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Ex1.xml" ContentType="application/vnd.ms-office.chartex+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Ex2.xml" ContentType="application/vnd.ms-office.chartex+xml"/>
  <Override PartName="/xl/charts/style7.xml" ContentType="application/vnd.ms-office.chartstyle+xml"/>
  <Override PartName="/xl/charts/colors7.xml" ContentType="application/vnd.ms-office.chartcolorstyle+xml"/>
  <Override PartName="/xl/charts/chart6.xml" ContentType="application/vnd.openxmlformats-officedocument.drawingml.chart+xml"/>
  <Override PartName="/xl/charts/style8.xml" ContentType="application/vnd.ms-office.chartstyle+xml"/>
  <Override PartName="/xl/charts/colors8.xml" ContentType="application/vnd.ms-office.chartcolorstyle+xml"/>
  <Override PartName="/xl/charts/chart7.xml" ContentType="application/vnd.openxmlformats-officedocument.drawingml.chart+xml"/>
  <Override PartName="/xl/charts/style9.xml" ContentType="application/vnd.ms-office.chartstyle+xml"/>
  <Override PartName="/xl/charts/colors9.xml" ContentType="application/vnd.ms-office.chartcolorstyle+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hidePivotFieldList="1" defaultThemeVersion="166925"/>
  <mc:AlternateContent xmlns:mc="http://schemas.openxmlformats.org/markup-compatibility/2006">
    <mc:Choice Requires="x15">
      <x15ac:absPath xmlns:x15ac="http://schemas.microsoft.com/office/spreadsheetml/2010/11/ac" url="https://d.docs.live.net/88d54bcb282c5eb2/Documents/RUSHABH/Excel Dashboards/4. Performance pt2/"/>
    </mc:Choice>
  </mc:AlternateContent>
  <xr:revisionPtr revIDLastSave="3" documentId="8_{498BC388-CEFC-4FB3-B3A5-402423058564}" xr6:coauthVersionLast="47" xr6:coauthVersionMax="47" xr10:uidLastSave="{031868F8-028F-481A-B21D-1504EC648D35}"/>
  <bookViews>
    <workbookView xWindow="-110" yWindow="-110" windowWidth="19420" windowHeight="10300" firstSheet="3" activeTab="6" xr2:uid="{2C647321-3353-4927-A593-8F7C187EB4FA}"/>
  </bookViews>
  <sheets>
    <sheet name="Data" sheetId="1" r:id="rId1"/>
    <sheet name="SalesTrend" sheetId="2" r:id="rId2"/>
    <sheet name="Salse by region" sheetId="3" r:id="rId3"/>
    <sheet name="Sales by employee" sheetId="4" r:id="rId4"/>
    <sheet name="pie" sheetId="5" r:id="rId5"/>
    <sheet name="Customer revenue" sheetId="6" r:id="rId6"/>
    <sheet name="dashboard" sheetId="7" r:id="rId7"/>
  </sheets>
  <definedNames>
    <definedName name="_xlchart.v5.0" hidden="1">'Salse by region'!$A$6</definedName>
    <definedName name="_xlchart.v5.1" hidden="1">'Salse by region'!$A$7</definedName>
    <definedName name="_xlchart.v5.2" hidden="1">'Salse by region'!$B$6:$E$6</definedName>
    <definedName name="_xlchart.v5.3" hidden="1">'Salse by region'!$B$7:$E$7</definedName>
    <definedName name="_xlchart.v5.4" hidden="1">'Salse by region'!$A$6</definedName>
    <definedName name="_xlchart.v5.5" hidden="1">'Salse by region'!$A$7</definedName>
    <definedName name="_xlchart.v5.6" hidden="1">'Salse by region'!$B$6:$E$6</definedName>
    <definedName name="_xlchart.v5.7" hidden="1">'Salse by region'!$B$7:$E$7</definedName>
    <definedName name="Slicer_Item">#N/A</definedName>
    <definedName name="Slicer_Region">#N/A</definedName>
    <definedName name="Slicer_Sales_Person">#N/A</definedName>
    <definedName name="Slicer_Years">#N/A</definedName>
  </definedNames>
  <calcPr calcId="191029"/>
  <pivotCaches>
    <pivotCache cacheId="0" r:id="rId8"/>
  </pivotCaches>
  <extLst>
    <ext xmlns:x14="http://schemas.microsoft.com/office/spreadsheetml/2009/9/main" uri="{BBE1A952-AA13-448e-AADC-164F8A28A991}">
      <x14:slicerCaches>
        <x14:slicerCache r:id="rId9"/>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D7" i="3" l="1"/>
  <c r="C7" i="3"/>
  <c r="B7" i="3"/>
  <c r="E7" i="3"/>
</calcChain>
</file>

<file path=xl/sharedStrings.xml><?xml version="1.0" encoding="utf-8"?>
<sst xmlns="http://schemas.openxmlformats.org/spreadsheetml/2006/main" count="10095" uniqueCount="2067">
  <si>
    <t>Order ID</t>
  </si>
  <si>
    <t>Date</t>
  </si>
  <si>
    <t>Customer ID</t>
  </si>
  <si>
    <t>Customer Name</t>
  </si>
  <si>
    <t>Sales Person</t>
  </si>
  <si>
    <t>Region</t>
  </si>
  <si>
    <t>Item</t>
  </si>
  <si>
    <t>Price</t>
  </si>
  <si>
    <t>Quantity</t>
  </si>
  <si>
    <t>Revenue</t>
  </si>
  <si>
    <t>0001</t>
  </si>
  <si>
    <t>Company K</t>
  </si>
  <si>
    <t>Michael Fox</t>
  </si>
  <si>
    <t>New Mexico</t>
  </si>
  <si>
    <t>Item 2</t>
  </si>
  <si>
    <t>0002</t>
  </si>
  <si>
    <t>Company A</t>
  </si>
  <si>
    <t>Anna Weber</t>
  </si>
  <si>
    <t>Texas</t>
  </si>
  <si>
    <t>Item 5</t>
  </si>
  <si>
    <t>0003</t>
  </si>
  <si>
    <t>Company I</t>
  </si>
  <si>
    <t>Kim Fishman</t>
  </si>
  <si>
    <t>California</t>
  </si>
  <si>
    <t>Item 4</t>
  </si>
  <si>
    <t>0004</t>
  </si>
  <si>
    <t>Company R</t>
  </si>
  <si>
    <t>Oscar Knox</t>
  </si>
  <si>
    <t>Arizona</t>
  </si>
  <si>
    <t>0005</t>
  </si>
  <si>
    <t>Company P</t>
  </si>
  <si>
    <t>Item 3</t>
  </si>
  <si>
    <t>0006</t>
  </si>
  <si>
    <t>Company M</t>
  </si>
  <si>
    <t>0007</t>
  </si>
  <si>
    <t>Company Q</t>
  </si>
  <si>
    <t>Andrew James</t>
  </si>
  <si>
    <t>0008</t>
  </si>
  <si>
    <t>Company N</t>
  </si>
  <si>
    <t>0009</t>
  </si>
  <si>
    <t>Company T</t>
  </si>
  <si>
    <t>Item 1</t>
  </si>
  <si>
    <t>0010</t>
  </si>
  <si>
    <t>Company C</t>
  </si>
  <si>
    <t>0011</t>
  </si>
  <si>
    <t>Company H</t>
  </si>
  <si>
    <t>Laura Larsen</t>
  </si>
  <si>
    <t>0012</t>
  </si>
  <si>
    <t>Company F</t>
  </si>
  <si>
    <t>0013</t>
  </si>
  <si>
    <t>0014</t>
  </si>
  <si>
    <t>Company D</t>
  </si>
  <si>
    <t>0015</t>
  </si>
  <si>
    <t>0016</t>
  </si>
  <si>
    <t>0017</t>
  </si>
  <si>
    <t>0018</t>
  </si>
  <si>
    <t>Company S</t>
  </si>
  <si>
    <t>0019</t>
  </si>
  <si>
    <t>Company J</t>
  </si>
  <si>
    <t>0020</t>
  </si>
  <si>
    <t>Company E</t>
  </si>
  <si>
    <t>0021</t>
  </si>
  <si>
    <t>0022</t>
  </si>
  <si>
    <t>Anne Lee</t>
  </si>
  <si>
    <t>0023</t>
  </si>
  <si>
    <t>0024</t>
  </si>
  <si>
    <t>Company L</t>
  </si>
  <si>
    <t>0025</t>
  </si>
  <si>
    <t>Ben Wallace</t>
  </si>
  <si>
    <t>0026</t>
  </si>
  <si>
    <t>0027</t>
  </si>
  <si>
    <t>0028</t>
  </si>
  <si>
    <t>0029</t>
  </si>
  <si>
    <t>0030</t>
  </si>
  <si>
    <t>0031</t>
  </si>
  <si>
    <t>0032</t>
  </si>
  <si>
    <t>0033</t>
  </si>
  <si>
    <t>0034</t>
  </si>
  <si>
    <t>0035</t>
  </si>
  <si>
    <t>0036</t>
  </si>
  <si>
    <t>0037</t>
  </si>
  <si>
    <t>0038</t>
  </si>
  <si>
    <t>0039</t>
  </si>
  <si>
    <t>0040</t>
  </si>
  <si>
    <t>0041</t>
  </si>
  <si>
    <t>0042</t>
  </si>
  <si>
    <t>0043</t>
  </si>
  <si>
    <t>0044</t>
  </si>
  <si>
    <t>Company G</t>
  </si>
  <si>
    <t>0045</t>
  </si>
  <si>
    <t>0046</t>
  </si>
  <si>
    <t>0047</t>
  </si>
  <si>
    <t>0048</t>
  </si>
  <si>
    <t>0049</t>
  </si>
  <si>
    <t>0050</t>
  </si>
  <si>
    <t>0051</t>
  </si>
  <si>
    <t>0052</t>
  </si>
  <si>
    <t>0053</t>
  </si>
  <si>
    <t>0054</t>
  </si>
  <si>
    <t>0055</t>
  </si>
  <si>
    <t>0056</t>
  </si>
  <si>
    <t>0057</t>
  </si>
  <si>
    <t>0058</t>
  </si>
  <si>
    <t>0059</t>
  </si>
  <si>
    <t>0060</t>
  </si>
  <si>
    <t>0061</t>
  </si>
  <si>
    <t>Company B</t>
  </si>
  <si>
    <t>0062</t>
  </si>
  <si>
    <t>0063</t>
  </si>
  <si>
    <t>0064</t>
  </si>
  <si>
    <t>0065</t>
  </si>
  <si>
    <t>0066</t>
  </si>
  <si>
    <t>0067</t>
  </si>
  <si>
    <t>0068</t>
  </si>
  <si>
    <t>0069</t>
  </si>
  <si>
    <t>0070</t>
  </si>
  <si>
    <t>0071</t>
  </si>
  <si>
    <t>0072</t>
  </si>
  <si>
    <t>Company O</t>
  </si>
  <si>
    <t>0073</t>
  </si>
  <si>
    <t>0074</t>
  </si>
  <si>
    <t>0075</t>
  </si>
  <si>
    <t>0076</t>
  </si>
  <si>
    <t>0077</t>
  </si>
  <si>
    <t>0078</t>
  </si>
  <si>
    <t>0079</t>
  </si>
  <si>
    <t>0080</t>
  </si>
  <si>
    <t>0081</t>
  </si>
  <si>
    <t>0082</t>
  </si>
  <si>
    <t>0083</t>
  </si>
  <si>
    <t>0084</t>
  </si>
  <si>
    <t>0085</t>
  </si>
  <si>
    <t>0086</t>
  </si>
  <si>
    <t>0087</t>
  </si>
  <si>
    <t>0088</t>
  </si>
  <si>
    <t>0089</t>
  </si>
  <si>
    <t>0090</t>
  </si>
  <si>
    <t>0091</t>
  </si>
  <si>
    <t>0092</t>
  </si>
  <si>
    <t>0093</t>
  </si>
  <si>
    <t>0094</t>
  </si>
  <si>
    <t>0095</t>
  </si>
  <si>
    <t>0096</t>
  </si>
  <si>
    <t>0097</t>
  </si>
  <si>
    <t>0098</t>
  </si>
  <si>
    <t>0099</t>
  </si>
  <si>
    <t>0100</t>
  </si>
  <si>
    <t>0101</t>
  </si>
  <si>
    <t>0102</t>
  </si>
  <si>
    <t>0103</t>
  </si>
  <si>
    <t>0104</t>
  </si>
  <si>
    <t>0105</t>
  </si>
  <si>
    <t>0106</t>
  </si>
  <si>
    <t>0107</t>
  </si>
  <si>
    <t>0108</t>
  </si>
  <si>
    <t>0109</t>
  </si>
  <si>
    <t>0110</t>
  </si>
  <si>
    <t>0111</t>
  </si>
  <si>
    <t>0112</t>
  </si>
  <si>
    <t>0113</t>
  </si>
  <si>
    <t>0114</t>
  </si>
  <si>
    <t>0115</t>
  </si>
  <si>
    <t>0116</t>
  </si>
  <si>
    <t>0117</t>
  </si>
  <si>
    <t>0118</t>
  </si>
  <si>
    <t>0119</t>
  </si>
  <si>
    <t>0120</t>
  </si>
  <si>
    <t>0121</t>
  </si>
  <si>
    <t>0122</t>
  </si>
  <si>
    <t>0123</t>
  </si>
  <si>
    <t>0124</t>
  </si>
  <si>
    <t>0125</t>
  </si>
  <si>
    <t>0126</t>
  </si>
  <si>
    <t>0127</t>
  </si>
  <si>
    <t>0128</t>
  </si>
  <si>
    <t>0129</t>
  </si>
  <si>
    <t>0130</t>
  </si>
  <si>
    <t>0131</t>
  </si>
  <si>
    <t>0132</t>
  </si>
  <si>
    <t>0133</t>
  </si>
  <si>
    <t>0134</t>
  </si>
  <si>
    <t>0135</t>
  </si>
  <si>
    <t>0136</t>
  </si>
  <si>
    <t>0137</t>
  </si>
  <si>
    <t>0138</t>
  </si>
  <si>
    <t>0139</t>
  </si>
  <si>
    <t>0140</t>
  </si>
  <si>
    <t>0141</t>
  </si>
  <si>
    <t>0142</t>
  </si>
  <si>
    <t>0143</t>
  </si>
  <si>
    <t>0144</t>
  </si>
  <si>
    <t>0145</t>
  </si>
  <si>
    <t>0146</t>
  </si>
  <si>
    <t>0147</t>
  </si>
  <si>
    <t>0148</t>
  </si>
  <si>
    <t>0149</t>
  </si>
  <si>
    <t>0150</t>
  </si>
  <si>
    <t>0151</t>
  </si>
  <si>
    <t>0152</t>
  </si>
  <si>
    <t>0153</t>
  </si>
  <si>
    <t>0154</t>
  </si>
  <si>
    <t>0155</t>
  </si>
  <si>
    <t>0156</t>
  </si>
  <si>
    <t>0157</t>
  </si>
  <si>
    <t>0158</t>
  </si>
  <si>
    <t>0159</t>
  </si>
  <si>
    <t>0160</t>
  </si>
  <si>
    <t>0161</t>
  </si>
  <si>
    <t>0162</t>
  </si>
  <si>
    <t>0163</t>
  </si>
  <si>
    <t>0164</t>
  </si>
  <si>
    <t>0165</t>
  </si>
  <si>
    <t>0166</t>
  </si>
  <si>
    <t>0167</t>
  </si>
  <si>
    <t>0168</t>
  </si>
  <si>
    <t>0169</t>
  </si>
  <si>
    <t>0170</t>
  </si>
  <si>
    <t>0171</t>
  </si>
  <si>
    <t>0172</t>
  </si>
  <si>
    <t>0173</t>
  </si>
  <si>
    <t>0174</t>
  </si>
  <si>
    <t>0175</t>
  </si>
  <si>
    <t>0176</t>
  </si>
  <si>
    <t>0177</t>
  </si>
  <si>
    <t>0178</t>
  </si>
  <si>
    <t>0179</t>
  </si>
  <si>
    <t>0180</t>
  </si>
  <si>
    <t>0181</t>
  </si>
  <si>
    <t>0182</t>
  </si>
  <si>
    <t>0183</t>
  </si>
  <si>
    <t>0184</t>
  </si>
  <si>
    <t>0185</t>
  </si>
  <si>
    <t>0186</t>
  </si>
  <si>
    <t>0187</t>
  </si>
  <si>
    <t>0188</t>
  </si>
  <si>
    <t>0189</t>
  </si>
  <si>
    <t>0190</t>
  </si>
  <si>
    <t>0191</t>
  </si>
  <si>
    <t>0192</t>
  </si>
  <si>
    <t>0193</t>
  </si>
  <si>
    <t>0194</t>
  </si>
  <si>
    <t>0195</t>
  </si>
  <si>
    <t>0196</t>
  </si>
  <si>
    <t>0197</t>
  </si>
  <si>
    <t>0198</t>
  </si>
  <si>
    <t>0199</t>
  </si>
  <si>
    <t>0200</t>
  </si>
  <si>
    <t>0201</t>
  </si>
  <si>
    <t>0202</t>
  </si>
  <si>
    <t>0203</t>
  </si>
  <si>
    <t>0204</t>
  </si>
  <si>
    <t>0205</t>
  </si>
  <si>
    <t>0206</t>
  </si>
  <si>
    <t>0207</t>
  </si>
  <si>
    <t>0208</t>
  </si>
  <si>
    <t>0209</t>
  </si>
  <si>
    <t>0210</t>
  </si>
  <si>
    <t>0211</t>
  </si>
  <si>
    <t>0212</t>
  </si>
  <si>
    <t>0213</t>
  </si>
  <si>
    <t>0214</t>
  </si>
  <si>
    <t>0215</t>
  </si>
  <si>
    <t>0216</t>
  </si>
  <si>
    <t>0217</t>
  </si>
  <si>
    <t>0218</t>
  </si>
  <si>
    <t>0219</t>
  </si>
  <si>
    <t>0220</t>
  </si>
  <si>
    <t>0221</t>
  </si>
  <si>
    <t>0222</t>
  </si>
  <si>
    <t>0223</t>
  </si>
  <si>
    <t>0224</t>
  </si>
  <si>
    <t>0225</t>
  </si>
  <si>
    <t>0226</t>
  </si>
  <si>
    <t>0227</t>
  </si>
  <si>
    <t>0228</t>
  </si>
  <si>
    <t>0229</t>
  </si>
  <si>
    <t>0230</t>
  </si>
  <si>
    <t>0231</t>
  </si>
  <si>
    <t>0232</t>
  </si>
  <si>
    <t>0233</t>
  </si>
  <si>
    <t>0234</t>
  </si>
  <si>
    <t>0235</t>
  </si>
  <si>
    <t>0236</t>
  </si>
  <si>
    <t>0237</t>
  </si>
  <si>
    <t>0238</t>
  </si>
  <si>
    <t>0239</t>
  </si>
  <si>
    <t>0240</t>
  </si>
  <si>
    <t>0241</t>
  </si>
  <si>
    <t>0242</t>
  </si>
  <si>
    <t>0243</t>
  </si>
  <si>
    <t>0244</t>
  </si>
  <si>
    <t>0245</t>
  </si>
  <si>
    <t>0246</t>
  </si>
  <si>
    <t>0247</t>
  </si>
  <si>
    <t>0248</t>
  </si>
  <si>
    <t>0249</t>
  </si>
  <si>
    <t>0250</t>
  </si>
  <si>
    <t>0251</t>
  </si>
  <si>
    <t>0252</t>
  </si>
  <si>
    <t>0253</t>
  </si>
  <si>
    <t>0254</t>
  </si>
  <si>
    <t>0255</t>
  </si>
  <si>
    <t>0256</t>
  </si>
  <si>
    <t>0257</t>
  </si>
  <si>
    <t>0258</t>
  </si>
  <si>
    <t>0259</t>
  </si>
  <si>
    <t>0260</t>
  </si>
  <si>
    <t>0261</t>
  </si>
  <si>
    <t>0262</t>
  </si>
  <si>
    <t>0263</t>
  </si>
  <si>
    <t>0264</t>
  </si>
  <si>
    <t>0265</t>
  </si>
  <si>
    <t>0266</t>
  </si>
  <si>
    <t>0267</t>
  </si>
  <si>
    <t>0268</t>
  </si>
  <si>
    <t>0269</t>
  </si>
  <si>
    <t>0270</t>
  </si>
  <si>
    <t>0271</t>
  </si>
  <si>
    <t>0272</t>
  </si>
  <si>
    <t>0273</t>
  </si>
  <si>
    <t>0274</t>
  </si>
  <si>
    <t>0275</t>
  </si>
  <si>
    <t>0276</t>
  </si>
  <si>
    <t>0277</t>
  </si>
  <si>
    <t>0278</t>
  </si>
  <si>
    <t>0279</t>
  </si>
  <si>
    <t>0280</t>
  </si>
  <si>
    <t>0281</t>
  </si>
  <si>
    <t>0282</t>
  </si>
  <si>
    <t>0283</t>
  </si>
  <si>
    <t>0284</t>
  </si>
  <si>
    <t>0285</t>
  </si>
  <si>
    <t>0286</t>
  </si>
  <si>
    <t>0287</t>
  </si>
  <si>
    <t>0288</t>
  </si>
  <si>
    <t>0289</t>
  </si>
  <si>
    <t>0290</t>
  </si>
  <si>
    <t>0291</t>
  </si>
  <si>
    <t>0292</t>
  </si>
  <si>
    <t>0293</t>
  </si>
  <si>
    <t>0294</t>
  </si>
  <si>
    <t>0295</t>
  </si>
  <si>
    <t>0296</t>
  </si>
  <si>
    <t>0297</t>
  </si>
  <si>
    <t>0298</t>
  </si>
  <si>
    <t>0299</t>
  </si>
  <si>
    <t>0300</t>
  </si>
  <si>
    <t>0301</t>
  </si>
  <si>
    <t>0302</t>
  </si>
  <si>
    <t>0303</t>
  </si>
  <si>
    <t>0304</t>
  </si>
  <si>
    <t>0305</t>
  </si>
  <si>
    <t>0306</t>
  </si>
  <si>
    <t>0307</t>
  </si>
  <si>
    <t>0308</t>
  </si>
  <si>
    <t>0309</t>
  </si>
  <si>
    <t>0310</t>
  </si>
  <si>
    <t>0311</t>
  </si>
  <si>
    <t>0312</t>
  </si>
  <si>
    <t>0313</t>
  </si>
  <si>
    <t>0314</t>
  </si>
  <si>
    <t>0315</t>
  </si>
  <si>
    <t>0316</t>
  </si>
  <si>
    <t>0317</t>
  </si>
  <si>
    <t>0318</t>
  </si>
  <si>
    <t>0319</t>
  </si>
  <si>
    <t>0320</t>
  </si>
  <si>
    <t>0321</t>
  </si>
  <si>
    <t>0322</t>
  </si>
  <si>
    <t>0323</t>
  </si>
  <si>
    <t>0324</t>
  </si>
  <si>
    <t>0325</t>
  </si>
  <si>
    <t>0326</t>
  </si>
  <si>
    <t>0327</t>
  </si>
  <si>
    <t>0328</t>
  </si>
  <si>
    <t>0329</t>
  </si>
  <si>
    <t>0330</t>
  </si>
  <si>
    <t>0331</t>
  </si>
  <si>
    <t>0332</t>
  </si>
  <si>
    <t>0333</t>
  </si>
  <si>
    <t>0334</t>
  </si>
  <si>
    <t>0335</t>
  </si>
  <si>
    <t>0336</t>
  </si>
  <si>
    <t>0337</t>
  </si>
  <si>
    <t>0338</t>
  </si>
  <si>
    <t>0339</t>
  </si>
  <si>
    <t>0340</t>
  </si>
  <si>
    <t>0341</t>
  </si>
  <si>
    <t>0342</t>
  </si>
  <si>
    <t>0343</t>
  </si>
  <si>
    <t>0344</t>
  </si>
  <si>
    <t>0345</t>
  </si>
  <si>
    <t>0346</t>
  </si>
  <si>
    <t>0347</t>
  </si>
  <si>
    <t>0348</t>
  </si>
  <si>
    <t>0349</t>
  </si>
  <si>
    <t>0350</t>
  </si>
  <si>
    <t>0351</t>
  </si>
  <si>
    <t>0352</t>
  </si>
  <si>
    <t>0353</t>
  </si>
  <si>
    <t>0354</t>
  </si>
  <si>
    <t>0355</t>
  </si>
  <si>
    <t>0356</t>
  </si>
  <si>
    <t>0357</t>
  </si>
  <si>
    <t>0358</t>
  </si>
  <si>
    <t>0359</t>
  </si>
  <si>
    <t>0360</t>
  </si>
  <si>
    <t>0361</t>
  </si>
  <si>
    <t>0362</t>
  </si>
  <si>
    <t>0363</t>
  </si>
  <si>
    <t>0364</t>
  </si>
  <si>
    <t>0365</t>
  </si>
  <si>
    <t>0366</t>
  </si>
  <si>
    <t>0367</t>
  </si>
  <si>
    <t>0368</t>
  </si>
  <si>
    <t>0369</t>
  </si>
  <si>
    <t>0370</t>
  </si>
  <si>
    <t>0371</t>
  </si>
  <si>
    <t>0372</t>
  </si>
  <si>
    <t>0373</t>
  </si>
  <si>
    <t>0374</t>
  </si>
  <si>
    <t>0375</t>
  </si>
  <si>
    <t>0376</t>
  </si>
  <si>
    <t>0377</t>
  </si>
  <si>
    <t>0378</t>
  </si>
  <si>
    <t>0379</t>
  </si>
  <si>
    <t>0380</t>
  </si>
  <si>
    <t>0381</t>
  </si>
  <si>
    <t>0382</t>
  </si>
  <si>
    <t>0383</t>
  </si>
  <si>
    <t>0384</t>
  </si>
  <si>
    <t>0385</t>
  </si>
  <si>
    <t>0386</t>
  </si>
  <si>
    <t>0387</t>
  </si>
  <si>
    <t>0388</t>
  </si>
  <si>
    <t>0389</t>
  </si>
  <si>
    <t>0390</t>
  </si>
  <si>
    <t>0391</t>
  </si>
  <si>
    <t>0392</t>
  </si>
  <si>
    <t>0393</t>
  </si>
  <si>
    <t>0394</t>
  </si>
  <si>
    <t>0395</t>
  </si>
  <si>
    <t>0396</t>
  </si>
  <si>
    <t>0397</t>
  </si>
  <si>
    <t>0398</t>
  </si>
  <si>
    <t>0399</t>
  </si>
  <si>
    <t>0400</t>
  </si>
  <si>
    <t>0401</t>
  </si>
  <si>
    <t>0402</t>
  </si>
  <si>
    <t>0403</t>
  </si>
  <si>
    <t>0404</t>
  </si>
  <si>
    <t>0405</t>
  </si>
  <si>
    <t>0406</t>
  </si>
  <si>
    <t>0407</t>
  </si>
  <si>
    <t>0408</t>
  </si>
  <si>
    <t>0409</t>
  </si>
  <si>
    <t>0410</t>
  </si>
  <si>
    <t>0411</t>
  </si>
  <si>
    <t>0412</t>
  </si>
  <si>
    <t>0413</t>
  </si>
  <si>
    <t>0414</t>
  </si>
  <si>
    <t>0415</t>
  </si>
  <si>
    <t>0416</t>
  </si>
  <si>
    <t>0417</t>
  </si>
  <si>
    <t>0418</t>
  </si>
  <si>
    <t>0419</t>
  </si>
  <si>
    <t>0420</t>
  </si>
  <si>
    <t>0421</t>
  </si>
  <si>
    <t>0422</t>
  </si>
  <si>
    <t>0423</t>
  </si>
  <si>
    <t>0424</t>
  </si>
  <si>
    <t>0425</t>
  </si>
  <si>
    <t>0426</t>
  </si>
  <si>
    <t>0427</t>
  </si>
  <si>
    <t>0428</t>
  </si>
  <si>
    <t>0429</t>
  </si>
  <si>
    <t>0430</t>
  </si>
  <si>
    <t>0431</t>
  </si>
  <si>
    <t>0432</t>
  </si>
  <si>
    <t>0433</t>
  </si>
  <si>
    <t>0434</t>
  </si>
  <si>
    <t>0435</t>
  </si>
  <si>
    <t>0436</t>
  </si>
  <si>
    <t>0437</t>
  </si>
  <si>
    <t>0438</t>
  </si>
  <si>
    <t>0439</t>
  </si>
  <si>
    <t>0440</t>
  </si>
  <si>
    <t>0441</t>
  </si>
  <si>
    <t>0442</t>
  </si>
  <si>
    <t>0443</t>
  </si>
  <si>
    <t>0444</t>
  </si>
  <si>
    <t>0445</t>
  </si>
  <si>
    <t>0446</t>
  </si>
  <si>
    <t>0447</t>
  </si>
  <si>
    <t>0448</t>
  </si>
  <si>
    <t>0449</t>
  </si>
  <si>
    <t>0450</t>
  </si>
  <si>
    <t>0451</t>
  </si>
  <si>
    <t>0452</t>
  </si>
  <si>
    <t>0453</t>
  </si>
  <si>
    <t>0454</t>
  </si>
  <si>
    <t>0455</t>
  </si>
  <si>
    <t>0456</t>
  </si>
  <si>
    <t>0457</t>
  </si>
  <si>
    <t>0458</t>
  </si>
  <si>
    <t>0459</t>
  </si>
  <si>
    <t>0460</t>
  </si>
  <si>
    <t>0461</t>
  </si>
  <si>
    <t>0462</t>
  </si>
  <si>
    <t>0463</t>
  </si>
  <si>
    <t>0464</t>
  </si>
  <si>
    <t>0465</t>
  </si>
  <si>
    <t>0466</t>
  </si>
  <si>
    <t>0467</t>
  </si>
  <si>
    <t>0468</t>
  </si>
  <si>
    <t>0469</t>
  </si>
  <si>
    <t>0470</t>
  </si>
  <si>
    <t>0471</t>
  </si>
  <si>
    <t>0472</t>
  </si>
  <si>
    <t>0473</t>
  </si>
  <si>
    <t>0474</t>
  </si>
  <si>
    <t>0475</t>
  </si>
  <si>
    <t>0476</t>
  </si>
  <si>
    <t>0477</t>
  </si>
  <si>
    <t>0478</t>
  </si>
  <si>
    <t>0479</t>
  </si>
  <si>
    <t>0480</t>
  </si>
  <si>
    <t>0481</t>
  </si>
  <si>
    <t>0482</t>
  </si>
  <si>
    <t>0483</t>
  </si>
  <si>
    <t>0484</t>
  </si>
  <si>
    <t>0485</t>
  </si>
  <si>
    <t>0486</t>
  </si>
  <si>
    <t>0487</t>
  </si>
  <si>
    <t>0488</t>
  </si>
  <si>
    <t>0489</t>
  </si>
  <si>
    <t>0490</t>
  </si>
  <si>
    <t>0491</t>
  </si>
  <si>
    <t>0492</t>
  </si>
  <si>
    <t>0493</t>
  </si>
  <si>
    <t>0494</t>
  </si>
  <si>
    <t>0495</t>
  </si>
  <si>
    <t>0496</t>
  </si>
  <si>
    <t>0497</t>
  </si>
  <si>
    <t>0498</t>
  </si>
  <si>
    <t>0499</t>
  </si>
  <si>
    <t>0500</t>
  </si>
  <si>
    <t>0501</t>
  </si>
  <si>
    <t>0502</t>
  </si>
  <si>
    <t>0503</t>
  </si>
  <si>
    <t>0504</t>
  </si>
  <si>
    <t>0505</t>
  </si>
  <si>
    <t>0506</t>
  </si>
  <si>
    <t>0507</t>
  </si>
  <si>
    <t>0508</t>
  </si>
  <si>
    <t>0509</t>
  </si>
  <si>
    <t>0510</t>
  </si>
  <si>
    <t>0511</t>
  </si>
  <si>
    <t>0512</t>
  </si>
  <si>
    <t>0513</t>
  </si>
  <si>
    <t>0514</t>
  </si>
  <si>
    <t>0515</t>
  </si>
  <si>
    <t>0516</t>
  </si>
  <si>
    <t>0517</t>
  </si>
  <si>
    <t>0518</t>
  </si>
  <si>
    <t>0519</t>
  </si>
  <si>
    <t>0520</t>
  </si>
  <si>
    <t>0521</t>
  </si>
  <si>
    <t>0522</t>
  </si>
  <si>
    <t>0523</t>
  </si>
  <si>
    <t>0524</t>
  </si>
  <si>
    <t>0525</t>
  </si>
  <si>
    <t>0526</t>
  </si>
  <si>
    <t>0527</t>
  </si>
  <si>
    <t>0528</t>
  </si>
  <si>
    <t>0529</t>
  </si>
  <si>
    <t>0530</t>
  </si>
  <si>
    <t>0531</t>
  </si>
  <si>
    <t>0532</t>
  </si>
  <si>
    <t>0533</t>
  </si>
  <si>
    <t>0534</t>
  </si>
  <si>
    <t>0535</t>
  </si>
  <si>
    <t>0536</t>
  </si>
  <si>
    <t>0537</t>
  </si>
  <si>
    <t>0538</t>
  </si>
  <si>
    <t>0539</t>
  </si>
  <si>
    <t>0540</t>
  </si>
  <si>
    <t>0541</t>
  </si>
  <si>
    <t>0542</t>
  </si>
  <si>
    <t>0543</t>
  </si>
  <si>
    <t>0544</t>
  </si>
  <si>
    <t>0545</t>
  </si>
  <si>
    <t>0546</t>
  </si>
  <si>
    <t>0547</t>
  </si>
  <si>
    <t>0548</t>
  </si>
  <si>
    <t>0549</t>
  </si>
  <si>
    <t>0550</t>
  </si>
  <si>
    <t>0551</t>
  </si>
  <si>
    <t>0552</t>
  </si>
  <si>
    <t>0553</t>
  </si>
  <si>
    <t>0554</t>
  </si>
  <si>
    <t>0555</t>
  </si>
  <si>
    <t>0556</t>
  </si>
  <si>
    <t>0557</t>
  </si>
  <si>
    <t>0558</t>
  </si>
  <si>
    <t>0559</t>
  </si>
  <si>
    <t>0560</t>
  </si>
  <si>
    <t>0561</t>
  </si>
  <si>
    <t>0562</t>
  </si>
  <si>
    <t>0563</t>
  </si>
  <si>
    <t>0564</t>
  </si>
  <si>
    <t>0565</t>
  </si>
  <si>
    <t>0566</t>
  </si>
  <si>
    <t>0567</t>
  </si>
  <si>
    <t>0568</t>
  </si>
  <si>
    <t>0569</t>
  </si>
  <si>
    <t>0570</t>
  </si>
  <si>
    <t>0571</t>
  </si>
  <si>
    <t>0572</t>
  </si>
  <si>
    <t>0573</t>
  </si>
  <si>
    <t>0574</t>
  </si>
  <si>
    <t>0575</t>
  </si>
  <si>
    <t>0576</t>
  </si>
  <si>
    <t>0577</t>
  </si>
  <si>
    <t>0578</t>
  </si>
  <si>
    <t>0579</t>
  </si>
  <si>
    <t>0580</t>
  </si>
  <si>
    <t>0581</t>
  </si>
  <si>
    <t>0582</t>
  </si>
  <si>
    <t>0583</t>
  </si>
  <si>
    <t>0584</t>
  </si>
  <si>
    <t>0585</t>
  </si>
  <si>
    <t>0586</t>
  </si>
  <si>
    <t>0587</t>
  </si>
  <si>
    <t>0588</t>
  </si>
  <si>
    <t>0589</t>
  </si>
  <si>
    <t>0590</t>
  </si>
  <si>
    <t>0591</t>
  </si>
  <si>
    <t>0592</t>
  </si>
  <si>
    <t>0593</t>
  </si>
  <si>
    <t>0594</t>
  </si>
  <si>
    <t>0595</t>
  </si>
  <si>
    <t>0596</t>
  </si>
  <si>
    <t>0597</t>
  </si>
  <si>
    <t>0598</t>
  </si>
  <si>
    <t>0599</t>
  </si>
  <si>
    <t>0600</t>
  </si>
  <si>
    <t>0601</t>
  </si>
  <si>
    <t>0602</t>
  </si>
  <si>
    <t>0603</t>
  </si>
  <si>
    <t>0604</t>
  </si>
  <si>
    <t>0605</t>
  </si>
  <si>
    <t>0606</t>
  </si>
  <si>
    <t>0607</t>
  </si>
  <si>
    <t>0608</t>
  </si>
  <si>
    <t>0609</t>
  </si>
  <si>
    <t>0610</t>
  </si>
  <si>
    <t>0611</t>
  </si>
  <si>
    <t>0612</t>
  </si>
  <si>
    <t>0613</t>
  </si>
  <si>
    <t>0614</t>
  </si>
  <si>
    <t>0615</t>
  </si>
  <si>
    <t>0616</t>
  </si>
  <si>
    <t>0617</t>
  </si>
  <si>
    <t>0618</t>
  </si>
  <si>
    <t>0619</t>
  </si>
  <si>
    <t>0620</t>
  </si>
  <si>
    <t>0621</t>
  </si>
  <si>
    <t>0622</t>
  </si>
  <si>
    <t>0623</t>
  </si>
  <si>
    <t>0624</t>
  </si>
  <si>
    <t>0625</t>
  </si>
  <si>
    <t>0626</t>
  </si>
  <si>
    <t>0627</t>
  </si>
  <si>
    <t>0628</t>
  </si>
  <si>
    <t>0629</t>
  </si>
  <si>
    <t>0630</t>
  </si>
  <si>
    <t>0631</t>
  </si>
  <si>
    <t>0632</t>
  </si>
  <si>
    <t>0633</t>
  </si>
  <si>
    <t>0634</t>
  </si>
  <si>
    <t>0635</t>
  </si>
  <si>
    <t>0636</t>
  </si>
  <si>
    <t>0637</t>
  </si>
  <si>
    <t>0638</t>
  </si>
  <si>
    <t>0639</t>
  </si>
  <si>
    <t>0640</t>
  </si>
  <si>
    <t>0641</t>
  </si>
  <si>
    <t>0642</t>
  </si>
  <si>
    <t>0643</t>
  </si>
  <si>
    <t>0644</t>
  </si>
  <si>
    <t>0645</t>
  </si>
  <si>
    <t>0646</t>
  </si>
  <si>
    <t>0647</t>
  </si>
  <si>
    <t>0648</t>
  </si>
  <si>
    <t>0649</t>
  </si>
  <si>
    <t>0650</t>
  </si>
  <si>
    <t>0651</t>
  </si>
  <si>
    <t>0652</t>
  </si>
  <si>
    <t>0653</t>
  </si>
  <si>
    <t>0654</t>
  </si>
  <si>
    <t>0655</t>
  </si>
  <si>
    <t>0656</t>
  </si>
  <si>
    <t>0657</t>
  </si>
  <si>
    <t>0658</t>
  </si>
  <si>
    <t>0659</t>
  </si>
  <si>
    <t>0660</t>
  </si>
  <si>
    <t>0661</t>
  </si>
  <si>
    <t>0662</t>
  </si>
  <si>
    <t>0663</t>
  </si>
  <si>
    <t>0664</t>
  </si>
  <si>
    <t>0665</t>
  </si>
  <si>
    <t>0666</t>
  </si>
  <si>
    <t>0667</t>
  </si>
  <si>
    <t>0668</t>
  </si>
  <si>
    <t>0669</t>
  </si>
  <si>
    <t>0670</t>
  </si>
  <si>
    <t>0671</t>
  </si>
  <si>
    <t>0672</t>
  </si>
  <si>
    <t>0673</t>
  </si>
  <si>
    <t>0674</t>
  </si>
  <si>
    <t>0675</t>
  </si>
  <si>
    <t>0676</t>
  </si>
  <si>
    <t>0677</t>
  </si>
  <si>
    <t>0678</t>
  </si>
  <si>
    <t>0679</t>
  </si>
  <si>
    <t>0680</t>
  </si>
  <si>
    <t>0681</t>
  </si>
  <si>
    <t>0682</t>
  </si>
  <si>
    <t>0683</t>
  </si>
  <si>
    <t>0684</t>
  </si>
  <si>
    <t>0685</t>
  </si>
  <si>
    <t>0686</t>
  </si>
  <si>
    <t>0687</t>
  </si>
  <si>
    <t>0688</t>
  </si>
  <si>
    <t>0689</t>
  </si>
  <si>
    <t>0690</t>
  </si>
  <si>
    <t>0691</t>
  </si>
  <si>
    <t>0692</t>
  </si>
  <si>
    <t>0693</t>
  </si>
  <si>
    <t>0694</t>
  </si>
  <si>
    <t>0695</t>
  </si>
  <si>
    <t>0696</t>
  </si>
  <si>
    <t>0697</t>
  </si>
  <si>
    <t>0698</t>
  </si>
  <si>
    <t>0699</t>
  </si>
  <si>
    <t>0700</t>
  </si>
  <si>
    <t>0701</t>
  </si>
  <si>
    <t>0702</t>
  </si>
  <si>
    <t>0703</t>
  </si>
  <si>
    <t>0704</t>
  </si>
  <si>
    <t>0705</t>
  </si>
  <si>
    <t>0706</t>
  </si>
  <si>
    <t>0707</t>
  </si>
  <si>
    <t>0708</t>
  </si>
  <si>
    <t>0709</t>
  </si>
  <si>
    <t>0710</t>
  </si>
  <si>
    <t>0711</t>
  </si>
  <si>
    <t>0712</t>
  </si>
  <si>
    <t>0713</t>
  </si>
  <si>
    <t>0714</t>
  </si>
  <si>
    <t>0715</t>
  </si>
  <si>
    <t>0716</t>
  </si>
  <si>
    <t>0717</t>
  </si>
  <si>
    <t>0718</t>
  </si>
  <si>
    <t>0719</t>
  </si>
  <si>
    <t>0720</t>
  </si>
  <si>
    <t>0721</t>
  </si>
  <si>
    <t>0722</t>
  </si>
  <si>
    <t>0723</t>
  </si>
  <si>
    <t>0724</t>
  </si>
  <si>
    <t>0725</t>
  </si>
  <si>
    <t>0726</t>
  </si>
  <si>
    <t>0727</t>
  </si>
  <si>
    <t>0728</t>
  </si>
  <si>
    <t>0729</t>
  </si>
  <si>
    <t>0730</t>
  </si>
  <si>
    <t>0731</t>
  </si>
  <si>
    <t>0732</t>
  </si>
  <si>
    <t>0733</t>
  </si>
  <si>
    <t>0734</t>
  </si>
  <si>
    <t>0735</t>
  </si>
  <si>
    <t>0736</t>
  </si>
  <si>
    <t>0737</t>
  </si>
  <si>
    <t>0738</t>
  </si>
  <si>
    <t>0739</t>
  </si>
  <si>
    <t>0740</t>
  </si>
  <si>
    <t>0741</t>
  </si>
  <si>
    <t>0742</t>
  </si>
  <si>
    <t>0743</t>
  </si>
  <si>
    <t>0744</t>
  </si>
  <si>
    <t>0745</t>
  </si>
  <si>
    <t>0746</t>
  </si>
  <si>
    <t>0747</t>
  </si>
  <si>
    <t>0748</t>
  </si>
  <si>
    <t>0749</t>
  </si>
  <si>
    <t>0750</t>
  </si>
  <si>
    <t>0751</t>
  </si>
  <si>
    <t>0752</t>
  </si>
  <si>
    <t>0753</t>
  </si>
  <si>
    <t>0754</t>
  </si>
  <si>
    <t>0755</t>
  </si>
  <si>
    <t>0756</t>
  </si>
  <si>
    <t>0757</t>
  </si>
  <si>
    <t>0758</t>
  </si>
  <si>
    <t>0759</t>
  </si>
  <si>
    <t>0760</t>
  </si>
  <si>
    <t>0761</t>
  </si>
  <si>
    <t>0762</t>
  </si>
  <si>
    <t>0763</t>
  </si>
  <si>
    <t>0764</t>
  </si>
  <si>
    <t>0765</t>
  </si>
  <si>
    <t>0766</t>
  </si>
  <si>
    <t>0767</t>
  </si>
  <si>
    <t>0768</t>
  </si>
  <si>
    <t>0769</t>
  </si>
  <si>
    <t>0770</t>
  </si>
  <si>
    <t>0771</t>
  </si>
  <si>
    <t>0772</t>
  </si>
  <si>
    <t>0773</t>
  </si>
  <si>
    <t>0774</t>
  </si>
  <si>
    <t>0775</t>
  </si>
  <si>
    <t>0776</t>
  </si>
  <si>
    <t>0777</t>
  </si>
  <si>
    <t>0778</t>
  </si>
  <si>
    <t>0779</t>
  </si>
  <si>
    <t>0780</t>
  </si>
  <si>
    <t>0781</t>
  </si>
  <si>
    <t>0782</t>
  </si>
  <si>
    <t>0783</t>
  </si>
  <si>
    <t>0784</t>
  </si>
  <si>
    <t>0785</t>
  </si>
  <si>
    <t>0786</t>
  </si>
  <si>
    <t>0787</t>
  </si>
  <si>
    <t>0788</t>
  </si>
  <si>
    <t>0789</t>
  </si>
  <si>
    <t>0790</t>
  </si>
  <si>
    <t>0791</t>
  </si>
  <si>
    <t>0792</t>
  </si>
  <si>
    <t>0793</t>
  </si>
  <si>
    <t>0794</t>
  </si>
  <si>
    <t>0795</t>
  </si>
  <si>
    <t>0796</t>
  </si>
  <si>
    <t>0797</t>
  </si>
  <si>
    <t>0798</t>
  </si>
  <si>
    <t>0799</t>
  </si>
  <si>
    <t>0800</t>
  </si>
  <si>
    <t>0801</t>
  </si>
  <si>
    <t>0802</t>
  </si>
  <si>
    <t>0803</t>
  </si>
  <si>
    <t>0804</t>
  </si>
  <si>
    <t>0805</t>
  </si>
  <si>
    <t>0806</t>
  </si>
  <si>
    <t>0807</t>
  </si>
  <si>
    <t>0808</t>
  </si>
  <si>
    <t>0809</t>
  </si>
  <si>
    <t>0810</t>
  </si>
  <si>
    <t>0811</t>
  </si>
  <si>
    <t>0812</t>
  </si>
  <si>
    <t>0813</t>
  </si>
  <si>
    <t>0814</t>
  </si>
  <si>
    <t>0815</t>
  </si>
  <si>
    <t>0816</t>
  </si>
  <si>
    <t>0817</t>
  </si>
  <si>
    <t>0818</t>
  </si>
  <si>
    <t>0819</t>
  </si>
  <si>
    <t>0820</t>
  </si>
  <si>
    <t>0821</t>
  </si>
  <si>
    <t>0822</t>
  </si>
  <si>
    <t>0823</t>
  </si>
  <si>
    <t>0824</t>
  </si>
  <si>
    <t>0825</t>
  </si>
  <si>
    <t>0826</t>
  </si>
  <si>
    <t>0827</t>
  </si>
  <si>
    <t>0828</t>
  </si>
  <si>
    <t>0829</t>
  </si>
  <si>
    <t>0830</t>
  </si>
  <si>
    <t>0831</t>
  </si>
  <si>
    <t>0832</t>
  </si>
  <si>
    <t>0833</t>
  </si>
  <si>
    <t>0834</t>
  </si>
  <si>
    <t>0835</t>
  </si>
  <si>
    <t>0836</t>
  </si>
  <si>
    <t>0837</t>
  </si>
  <si>
    <t>0838</t>
  </si>
  <si>
    <t>0839</t>
  </si>
  <si>
    <t>0840</t>
  </si>
  <si>
    <t>0841</t>
  </si>
  <si>
    <t>0842</t>
  </si>
  <si>
    <t>0843</t>
  </si>
  <si>
    <t>0844</t>
  </si>
  <si>
    <t>0845</t>
  </si>
  <si>
    <t>0846</t>
  </si>
  <si>
    <t>0847</t>
  </si>
  <si>
    <t>0848</t>
  </si>
  <si>
    <t>0849</t>
  </si>
  <si>
    <t>0850</t>
  </si>
  <si>
    <t>0851</t>
  </si>
  <si>
    <t>0852</t>
  </si>
  <si>
    <t>0853</t>
  </si>
  <si>
    <t>0854</t>
  </si>
  <si>
    <t>0855</t>
  </si>
  <si>
    <t>0856</t>
  </si>
  <si>
    <t>0857</t>
  </si>
  <si>
    <t>0858</t>
  </si>
  <si>
    <t>0859</t>
  </si>
  <si>
    <t>0860</t>
  </si>
  <si>
    <t>0861</t>
  </si>
  <si>
    <t>0862</t>
  </si>
  <si>
    <t>0863</t>
  </si>
  <si>
    <t>0864</t>
  </si>
  <si>
    <t>0865</t>
  </si>
  <si>
    <t>0866</t>
  </si>
  <si>
    <t>0867</t>
  </si>
  <si>
    <t>0868</t>
  </si>
  <si>
    <t>0869</t>
  </si>
  <si>
    <t>0870</t>
  </si>
  <si>
    <t>0871</t>
  </si>
  <si>
    <t>0872</t>
  </si>
  <si>
    <t>0873</t>
  </si>
  <si>
    <t>0874</t>
  </si>
  <si>
    <t>0875</t>
  </si>
  <si>
    <t>0876</t>
  </si>
  <si>
    <t>0877</t>
  </si>
  <si>
    <t>0878</t>
  </si>
  <si>
    <t>0879</t>
  </si>
  <si>
    <t>0880</t>
  </si>
  <si>
    <t>0881</t>
  </si>
  <si>
    <t>0882</t>
  </si>
  <si>
    <t>0883</t>
  </si>
  <si>
    <t>0884</t>
  </si>
  <si>
    <t>0885</t>
  </si>
  <si>
    <t>0886</t>
  </si>
  <si>
    <t>0887</t>
  </si>
  <si>
    <t>0888</t>
  </si>
  <si>
    <t>0889</t>
  </si>
  <si>
    <t>0890</t>
  </si>
  <si>
    <t>0891</t>
  </si>
  <si>
    <t>0892</t>
  </si>
  <si>
    <t>0893</t>
  </si>
  <si>
    <t>0894</t>
  </si>
  <si>
    <t>0895</t>
  </si>
  <si>
    <t>0896</t>
  </si>
  <si>
    <t>0897</t>
  </si>
  <si>
    <t>0898</t>
  </si>
  <si>
    <t>0899</t>
  </si>
  <si>
    <t>0900</t>
  </si>
  <si>
    <t>0901</t>
  </si>
  <si>
    <t>0902</t>
  </si>
  <si>
    <t>0903</t>
  </si>
  <si>
    <t>0904</t>
  </si>
  <si>
    <t>0905</t>
  </si>
  <si>
    <t>0906</t>
  </si>
  <si>
    <t>0907</t>
  </si>
  <si>
    <t>0908</t>
  </si>
  <si>
    <t>0909</t>
  </si>
  <si>
    <t>0910</t>
  </si>
  <si>
    <t>0911</t>
  </si>
  <si>
    <t>0912</t>
  </si>
  <si>
    <t>0913</t>
  </si>
  <si>
    <t>0914</t>
  </si>
  <si>
    <t>0915</t>
  </si>
  <si>
    <t>0916</t>
  </si>
  <si>
    <t>0917</t>
  </si>
  <si>
    <t>0918</t>
  </si>
  <si>
    <t>0919</t>
  </si>
  <si>
    <t>0920</t>
  </si>
  <si>
    <t>0921</t>
  </si>
  <si>
    <t>0922</t>
  </si>
  <si>
    <t>0923</t>
  </si>
  <si>
    <t>0924</t>
  </si>
  <si>
    <t>0925</t>
  </si>
  <si>
    <t>0926</t>
  </si>
  <si>
    <t>0927</t>
  </si>
  <si>
    <t>0928</t>
  </si>
  <si>
    <t>0929</t>
  </si>
  <si>
    <t>0930</t>
  </si>
  <si>
    <t>0931</t>
  </si>
  <si>
    <t>0932</t>
  </si>
  <si>
    <t>0933</t>
  </si>
  <si>
    <t>0934</t>
  </si>
  <si>
    <t>0935</t>
  </si>
  <si>
    <t>0936</t>
  </si>
  <si>
    <t>0937</t>
  </si>
  <si>
    <t>0938</t>
  </si>
  <si>
    <t>0939</t>
  </si>
  <si>
    <t>0940</t>
  </si>
  <si>
    <t>0941</t>
  </si>
  <si>
    <t>0942</t>
  </si>
  <si>
    <t>0943</t>
  </si>
  <si>
    <t>0944</t>
  </si>
  <si>
    <t>0945</t>
  </si>
  <si>
    <t>0946</t>
  </si>
  <si>
    <t>0947</t>
  </si>
  <si>
    <t>0948</t>
  </si>
  <si>
    <t>0949</t>
  </si>
  <si>
    <t>0950</t>
  </si>
  <si>
    <t>0951</t>
  </si>
  <si>
    <t>0952</t>
  </si>
  <si>
    <t>0953</t>
  </si>
  <si>
    <t>0954</t>
  </si>
  <si>
    <t>0955</t>
  </si>
  <si>
    <t>0956</t>
  </si>
  <si>
    <t>0957</t>
  </si>
  <si>
    <t>0958</t>
  </si>
  <si>
    <t>0959</t>
  </si>
  <si>
    <t>0960</t>
  </si>
  <si>
    <t>0961</t>
  </si>
  <si>
    <t>0962</t>
  </si>
  <si>
    <t>0963</t>
  </si>
  <si>
    <t>0964</t>
  </si>
  <si>
    <t>0965</t>
  </si>
  <si>
    <t>0966</t>
  </si>
  <si>
    <t>0967</t>
  </si>
  <si>
    <t>0968</t>
  </si>
  <si>
    <t>0969</t>
  </si>
  <si>
    <t>0970</t>
  </si>
  <si>
    <t>0971</t>
  </si>
  <si>
    <t>0972</t>
  </si>
  <si>
    <t>0973</t>
  </si>
  <si>
    <t>0974</t>
  </si>
  <si>
    <t>0975</t>
  </si>
  <si>
    <t>0976</t>
  </si>
  <si>
    <t>0977</t>
  </si>
  <si>
    <t>0978</t>
  </si>
  <si>
    <t>0979</t>
  </si>
  <si>
    <t>0980</t>
  </si>
  <si>
    <t>0981</t>
  </si>
  <si>
    <t>0982</t>
  </si>
  <si>
    <t>0983</t>
  </si>
  <si>
    <t>0984</t>
  </si>
  <si>
    <t>0985</t>
  </si>
  <si>
    <t>0986</t>
  </si>
  <si>
    <t>0987</t>
  </si>
  <si>
    <t>0988</t>
  </si>
  <si>
    <t>0989</t>
  </si>
  <si>
    <t>0990</t>
  </si>
  <si>
    <t>0991</t>
  </si>
  <si>
    <t>0992</t>
  </si>
  <si>
    <t>0993</t>
  </si>
  <si>
    <t>0994</t>
  </si>
  <si>
    <t>0995</t>
  </si>
  <si>
    <t>0996</t>
  </si>
  <si>
    <t>0997</t>
  </si>
  <si>
    <t>0998</t>
  </si>
  <si>
    <t>0999</t>
  </si>
  <si>
    <t>1000</t>
  </si>
  <si>
    <t>1001</t>
  </si>
  <si>
    <t>1002</t>
  </si>
  <si>
    <t>1003</t>
  </si>
  <si>
    <t>1004</t>
  </si>
  <si>
    <t>1005</t>
  </si>
  <si>
    <t>1006</t>
  </si>
  <si>
    <t>1007</t>
  </si>
  <si>
    <t>1008</t>
  </si>
  <si>
    <t>1009</t>
  </si>
  <si>
    <t>1010</t>
  </si>
  <si>
    <t>1011</t>
  </si>
  <si>
    <t>1012</t>
  </si>
  <si>
    <t>1013</t>
  </si>
  <si>
    <t>1014</t>
  </si>
  <si>
    <t>1015</t>
  </si>
  <si>
    <t>1016</t>
  </si>
  <si>
    <t>1017</t>
  </si>
  <si>
    <t>1018</t>
  </si>
  <si>
    <t>1019</t>
  </si>
  <si>
    <t>1020</t>
  </si>
  <si>
    <t>1021</t>
  </si>
  <si>
    <t>1022</t>
  </si>
  <si>
    <t>1023</t>
  </si>
  <si>
    <t>1024</t>
  </si>
  <si>
    <t>1025</t>
  </si>
  <si>
    <t>1026</t>
  </si>
  <si>
    <t>1027</t>
  </si>
  <si>
    <t>1028</t>
  </si>
  <si>
    <t>1029</t>
  </si>
  <si>
    <t>1030</t>
  </si>
  <si>
    <t>1031</t>
  </si>
  <si>
    <t>1032</t>
  </si>
  <si>
    <t>1033</t>
  </si>
  <si>
    <t>1034</t>
  </si>
  <si>
    <t>1035</t>
  </si>
  <si>
    <t>1036</t>
  </si>
  <si>
    <t>1037</t>
  </si>
  <si>
    <t>1038</t>
  </si>
  <si>
    <t>1039</t>
  </si>
  <si>
    <t>1040</t>
  </si>
  <si>
    <t>1041</t>
  </si>
  <si>
    <t>1042</t>
  </si>
  <si>
    <t>1043</t>
  </si>
  <si>
    <t>1044</t>
  </si>
  <si>
    <t>1045</t>
  </si>
  <si>
    <t>1046</t>
  </si>
  <si>
    <t>1047</t>
  </si>
  <si>
    <t>1048</t>
  </si>
  <si>
    <t>1049</t>
  </si>
  <si>
    <t>1050</t>
  </si>
  <si>
    <t>1051</t>
  </si>
  <si>
    <t>1052</t>
  </si>
  <si>
    <t>1053</t>
  </si>
  <si>
    <t>1054</t>
  </si>
  <si>
    <t>1055</t>
  </si>
  <si>
    <t>1056</t>
  </si>
  <si>
    <t>1057</t>
  </si>
  <si>
    <t>1058</t>
  </si>
  <si>
    <t>1059</t>
  </si>
  <si>
    <t>1060</t>
  </si>
  <si>
    <t>1061</t>
  </si>
  <si>
    <t>1062</t>
  </si>
  <si>
    <t>1063</t>
  </si>
  <si>
    <t>1064</t>
  </si>
  <si>
    <t>1065</t>
  </si>
  <si>
    <t>1066</t>
  </si>
  <si>
    <t>1067</t>
  </si>
  <si>
    <t>1068</t>
  </si>
  <si>
    <t>1069</t>
  </si>
  <si>
    <t>1070</t>
  </si>
  <si>
    <t>1071</t>
  </si>
  <si>
    <t>1072</t>
  </si>
  <si>
    <t>1073</t>
  </si>
  <si>
    <t>1074</t>
  </si>
  <si>
    <t>1075</t>
  </si>
  <si>
    <t>1076</t>
  </si>
  <si>
    <t>1077</t>
  </si>
  <si>
    <t>1078</t>
  </si>
  <si>
    <t>1079</t>
  </si>
  <si>
    <t>1080</t>
  </si>
  <si>
    <t>1081</t>
  </si>
  <si>
    <t>1082</t>
  </si>
  <si>
    <t>1083</t>
  </si>
  <si>
    <t>1084</t>
  </si>
  <si>
    <t>1085</t>
  </si>
  <si>
    <t>1086</t>
  </si>
  <si>
    <t>1087</t>
  </si>
  <si>
    <t>1088</t>
  </si>
  <si>
    <t>1089</t>
  </si>
  <si>
    <t>1090</t>
  </si>
  <si>
    <t>1091</t>
  </si>
  <si>
    <t>1092</t>
  </si>
  <si>
    <t>1093</t>
  </si>
  <si>
    <t>1094</t>
  </si>
  <si>
    <t>1095</t>
  </si>
  <si>
    <t>1096</t>
  </si>
  <si>
    <t>1097</t>
  </si>
  <si>
    <t>1098</t>
  </si>
  <si>
    <t>1099</t>
  </si>
  <si>
    <t>1100</t>
  </si>
  <si>
    <t>1101</t>
  </si>
  <si>
    <t>1102</t>
  </si>
  <si>
    <t>1103</t>
  </si>
  <si>
    <t>1104</t>
  </si>
  <si>
    <t>1105</t>
  </si>
  <si>
    <t>1106</t>
  </si>
  <si>
    <t>1107</t>
  </si>
  <si>
    <t>1108</t>
  </si>
  <si>
    <t>1109</t>
  </si>
  <si>
    <t>1110</t>
  </si>
  <si>
    <t>1111</t>
  </si>
  <si>
    <t>1112</t>
  </si>
  <si>
    <t>1113</t>
  </si>
  <si>
    <t>1114</t>
  </si>
  <si>
    <t>1115</t>
  </si>
  <si>
    <t>1116</t>
  </si>
  <si>
    <t>1117</t>
  </si>
  <si>
    <t>1118</t>
  </si>
  <si>
    <t>1119</t>
  </si>
  <si>
    <t>1120</t>
  </si>
  <si>
    <t>1121</t>
  </si>
  <si>
    <t>1122</t>
  </si>
  <si>
    <t>1123</t>
  </si>
  <si>
    <t>1124</t>
  </si>
  <si>
    <t>1125</t>
  </si>
  <si>
    <t>1126</t>
  </si>
  <si>
    <t>1127</t>
  </si>
  <si>
    <t>1128</t>
  </si>
  <si>
    <t>1129</t>
  </si>
  <si>
    <t>1130</t>
  </si>
  <si>
    <t>1131</t>
  </si>
  <si>
    <t>1132</t>
  </si>
  <si>
    <t>1133</t>
  </si>
  <si>
    <t>1134</t>
  </si>
  <si>
    <t>1135</t>
  </si>
  <si>
    <t>1136</t>
  </si>
  <si>
    <t>1137</t>
  </si>
  <si>
    <t>1138</t>
  </si>
  <si>
    <t>1139</t>
  </si>
  <si>
    <t>1140</t>
  </si>
  <si>
    <t>1141</t>
  </si>
  <si>
    <t>1142</t>
  </si>
  <si>
    <t>1143</t>
  </si>
  <si>
    <t>1144</t>
  </si>
  <si>
    <t>1145</t>
  </si>
  <si>
    <t>1146</t>
  </si>
  <si>
    <t>1147</t>
  </si>
  <si>
    <t>1148</t>
  </si>
  <si>
    <t>1149</t>
  </si>
  <si>
    <t>1150</t>
  </si>
  <si>
    <t>1151</t>
  </si>
  <si>
    <t>1152</t>
  </si>
  <si>
    <t>1153</t>
  </si>
  <si>
    <t>1154</t>
  </si>
  <si>
    <t>1155</t>
  </si>
  <si>
    <t>1156</t>
  </si>
  <si>
    <t>1157</t>
  </si>
  <si>
    <t>1158</t>
  </si>
  <si>
    <t>1159</t>
  </si>
  <si>
    <t>1160</t>
  </si>
  <si>
    <t>1161</t>
  </si>
  <si>
    <t>1162</t>
  </si>
  <si>
    <t>1163</t>
  </si>
  <si>
    <t>1164</t>
  </si>
  <si>
    <t>1165</t>
  </si>
  <si>
    <t>1166</t>
  </si>
  <si>
    <t>1167</t>
  </si>
  <si>
    <t>1168</t>
  </si>
  <si>
    <t>1169</t>
  </si>
  <si>
    <t>1170</t>
  </si>
  <si>
    <t>1171</t>
  </si>
  <si>
    <t>1172</t>
  </si>
  <si>
    <t>1173</t>
  </si>
  <si>
    <t>1174</t>
  </si>
  <si>
    <t>1175</t>
  </si>
  <si>
    <t>1176</t>
  </si>
  <si>
    <t>1177</t>
  </si>
  <si>
    <t>1178</t>
  </si>
  <si>
    <t>1179</t>
  </si>
  <si>
    <t>1180</t>
  </si>
  <si>
    <t>1181</t>
  </si>
  <si>
    <t>1182</t>
  </si>
  <si>
    <t>1183</t>
  </si>
  <si>
    <t>1184</t>
  </si>
  <si>
    <t>1185</t>
  </si>
  <si>
    <t>1186</t>
  </si>
  <si>
    <t>1187</t>
  </si>
  <si>
    <t>1188</t>
  </si>
  <si>
    <t>1189</t>
  </si>
  <si>
    <t>1190</t>
  </si>
  <si>
    <t>1191</t>
  </si>
  <si>
    <t>1192</t>
  </si>
  <si>
    <t>1193</t>
  </si>
  <si>
    <t>1194</t>
  </si>
  <si>
    <t>1195</t>
  </si>
  <si>
    <t>1196</t>
  </si>
  <si>
    <t>1197</t>
  </si>
  <si>
    <t>1198</t>
  </si>
  <si>
    <t>1199</t>
  </si>
  <si>
    <t>1200</t>
  </si>
  <si>
    <t>1201</t>
  </si>
  <si>
    <t>1202</t>
  </si>
  <si>
    <t>1203</t>
  </si>
  <si>
    <t>1204</t>
  </si>
  <si>
    <t>1205</t>
  </si>
  <si>
    <t>1206</t>
  </si>
  <si>
    <t>1207</t>
  </si>
  <si>
    <t>1208</t>
  </si>
  <si>
    <t>1209</t>
  </si>
  <si>
    <t>1210</t>
  </si>
  <si>
    <t>1211</t>
  </si>
  <si>
    <t>1212</t>
  </si>
  <si>
    <t>1213</t>
  </si>
  <si>
    <t>1214</t>
  </si>
  <si>
    <t>1215</t>
  </si>
  <si>
    <t>1216</t>
  </si>
  <si>
    <t>1217</t>
  </si>
  <si>
    <t>1218</t>
  </si>
  <si>
    <t>1219</t>
  </si>
  <si>
    <t>1220</t>
  </si>
  <si>
    <t>1221</t>
  </si>
  <si>
    <t>1222</t>
  </si>
  <si>
    <t>1223</t>
  </si>
  <si>
    <t>1224</t>
  </si>
  <si>
    <t>1225</t>
  </si>
  <si>
    <t>1226</t>
  </si>
  <si>
    <t>1227</t>
  </si>
  <si>
    <t>1228</t>
  </si>
  <si>
    <t>1229</t>
  </si>
  <si>
    <t>1230</t>
  </si>
  <si>
    <t>1231</t>
  </si>
  <si>
    <t>1232</t>
  </si>
  <si>
    <t>1233</t>
  </si>
  <si>
    <t>1234</t>
  </si>
  <si>
    <t>1235</t>
  </si>
  <si>
    <t>1236</t>
  </si>
  <si>
    <t>1237</t>
  </si>
  <si>
    <t>1238</t>
  </si>
  <si>
    <t>1239</t>
  </si>
  <si>
    <t>1240</t>
  </si>
  <si>
    <t>1241</t>
  </si>
  <si>
    <t>1242</t>
  </si>
  <si>
    <t>1243</t>
  </si>
  <si>
    <t>1244</t>
  </si>
  <si>
    <t>1245</t>
  </si>
  <si>
    <t>1246</t>
  </si>
  <si>
    <t>1247</t>
  </si>
  <si>
    <t>1248</t>
  </si>
  <si>
    <t>1249</t>
  </si>
  <si>
    <t>1250</t>
  </si>
  <si>
    <t>1251</t>
  </si>
  <si>
    <t>1252</t>
  </si>
  <si>
    <t>1253</t>
  </si>
  <si>
    <t>1254</t>
  </si>
  <si>
    <t>1255</t>
  </si>
  <si>
    <t>1256</t>
  </si>
  <si>
    <t>1257</t>
  </si>
  <si>
    <t>1258</t>
  </si>
  <si>
    <t>1259</t>
  </si>
  <si>
    <t>1260</t>
  </si>
  <si>
    <t>1261</t>
  </si>
  <si>
    <t>1262</t>
  </si>
  <si>
    <t>1263</t>
  </si>
  <si>
    <t>1264</t>
  </si>
  <si>
    <t>1265</t>
  </si>
  <si>
    <t>1266</t>
  </si>
  <si>
    <t>1267</t>
  </si>
  <si>
    <t>1268</t>
  </si>
  <si>
    <t>1269</t>
  </si>
  <si>
    <t>1270</t>
  </si>
  <si>
    <t>1271</t>
  </si>
  <si>
    <t>1272</t>
  </si>
  <si>
    <t>1273</t>
  </si>
  <si>
    <t>1274</t>
  </si>
  <si>
    <t>1275</t>
  </si>
  <si>
    <t>1276</t>
  </si>
  <si>
    <t>1277</t>
  </si>
  <si>
    <t>1278</t>
  </si>
  <si>
    <t>1279</t>
  </si>
  <si>
    <t>1280</t>
  </si>
  <si>
    <t>1281</t>
  </si>
  <si>
    <t>1282</t>
  </si>
  <si>
    <t>1283</t>
  </si>
  <si>
    <t>1284</t>
  </si>
  <si>
    <t>1285</t>
  </si>
  <si>
    <t>1286</t>
  </si>
  <si>
    <t>1287</t>
  </si>
  <si>
    <t>1288</t>
  </si>
  <si>
    <t>1289</t>
  </si>
  <si>
    <t>1290</t>
  </si>
  <si>
    <t>1291</t>
  </si>
  <si>
    <t>1292</t>
  </si>
  <si>
    <t>1293</t>
  </si>
  <si>
    <t>1294</t>
  </si>
  <si>
    <t>1295</t>
  </si>
  <si>
    <t>1296</t>
  </si>
  <si>
    <t>1297</t>
  </si>
  <si>
    <t>1298</t>
  </si>
  <si>
    <t>1299</t>
  </si>
  <si>
    <t>1300</t>
  </si>
  <si>
    <t>1301</t>
  </si>
  <si>
    <t>1302</t>
  </si>
  <si>
    <t>1303</t>
  </si>
  <si>
    <t>1304</t>
  </si>
  <si>
    <t>1305</t>
  </si>
  <si>
    <t>1306</t>
  </si>
  <si>
    <t>1307</t>
  </si>
  <si>
    <t>1308</t>
  </si>
  <si>
    <t>1309</t>
  </si>
  <si>
    <t>1310</t>
  </si>
  <si>
    <t>1311</t>
  </si>
  <si>
    <t>1312</t>
  </si>
  <si>
    <t>1313</t>
  </si>
  <si>
    <t>1314</t>
  </si>
  <si>
    <t>1315</t>
  </si>
  <si>
    <t>1316</t>
  </si>
  <si>
    <t>1317</t>
  </si>
  <si>
    <t>1318</t>
  </si>
  <si>
    <t>1319</t>
  </si>
  <si>
    <t>1320</t>
  </si>
  <si>
    <t>1321</t>
  </si>
  <si>
    <t>1322</t>
  </si>
  <si>
    <t>1323</t>
  </si>
  <si>
    <t>1324</t>
  </si>
  <si>
    <t>1325</t>
  </si>
  <si>
    <t>1326</t>
  </si>
  <si>
    <t>1327</t>
  </si>
  <si>
    <t>1328</t>
  </si>
  <si>
    <t>1329</t>
  </si>
  <si>
    <t>1330</t>
  </si>
  <si>
    <t>1331</t>
  </si>
  <si>
    <t>1332</t>
  </si>
  <si>
    <t>1333</t>
  </si>
  <si>
    <t>1334</t>
  </si>
  <si>
    <t>1335</t>
  </si>
  <si>
    <t>1336</t>
  </si>
  <si>
    <t>1337</t>
  </si>
  <si>
    <t>1338</t>
  </si>
  <si>
    <t>1339</t>
  </si>
  <si>
    <t>1340</t>
  </si>
  <si>
    <t>1341</t>
  </si>
  <si>
    <t>1342</t>
  </si>
  <si>
    <t>1343</t>
  </si>
  <si>
    <t>1344</t>
  </si>
  <si>
    <t>1345</t>
  </si>
  <si>
    <t>1346</t>
  </si>
  <si>
    <t>1347</t>
  </si>
  <si>
    <t>1348</t>
  </si>
  <si>
    <t>1349</t>
  </si>
  <si>
    <t>1350</t>
  </si>
  <si>
    <t>1351</t>
  </si>
  <si>
    <t>1352</t>
  </si>
  <si>
    <t>1353</t>
  </si>
  <si>
    <t>1354</t>
  </si>
  <si>
    <t>1355</t>
  </si>
  <si>
    <t>1356</t>
  </si>
  <si>
    <t>1357</t>
  </si>
  <si>
    <t>1358</t>
  </si>
  <si>
    <t>1359</t>
  </si>
  <si>
    <t>1360</t>
  </si>
  <si>
    <t>1361</t>
  </si>
  <si>
    <t>1362</t>
  </si>
  <si>
    <t>1363</t>
  </si>
  <si>
    <t>1364</t>
  </si>
  <si>
    <t>1365</t>
  </si>
  <si>
    <t>1366</t>
  </si>
  <si>
    <t>1367</t>
  </si>
  <si>
    <t>1368</t>
  </si>
  <si>
    <t>1369</t>
  </si>
  <si>
    <t>1370</t>
  </si>
  <si>
    <t>1371</t>
  </si>
  <si>
    <t>1372</t>
  </si>
  <si>
    <t>1373</t>
  </si>
  <si>
    <t>1374</t>
  </si>
  <si>
    <t>1375</t>
  </si>
  <si>
    <t>1376</t>
  </si>
  <si>
    <t>1377</t>
  </si>
  <si>
    <t>1378</t>
  </si>
  <si>
    <t>1379</t>
  </si>
  <si>
    <t>1380</t>
  </si>
  <si>
    <t>1381</t>
  </si>
  <si>
    <t>1382</t>
  </si>
  <si>
    <t>1383</t>
  </si>
  <si>
    <t>1384</t>
  </si>
  <si>
    <t>1385</t>
  </si>
  <si>
    <t>1386</t>
  </si>
  <si>
    <t>1387</t>
  </si>
  <si>
    <t>1388</t>
  </si>
  <si>
    <t>1389</t>
  </si>
  <si>
    <t>1390</t>
  </si>
  <si>
    <t>1391</t>
  </si>
  <si>
    <t>1392</t>
  </si>
  <si>
    <t>1393</t>
  </si>
  <si>
    <t>1394</t>
  </si>
  <si>
    <t>1395</t>
  </si>
  <si>
    <t>1396</t>
  </si>
  <si>
    <t>1397</t>
  </si>
  <si>
    <t>1398</t>
  </si>
  <si>
    <t>1399</t>
  </si>
  <si>
    <t>1400</t>
  </si>
  <si>
    <t>1401</t>
  </si>
  <si>
    <t>1402</t>
  </si>
  <si>
    <t>1403</t>
  </si>
  <si>
    <t>1404</t>
  </si>
  <si>
    <t>1405</t>
  </si>
  <si>
    <t>1406</t>
  </si>
  <si>
    <t>1407</t>
  </si>
  <si>
    <t>1408</t>
  </si>
  <si>
    <t>1409</t>
  </si>
  <si>
    <t>1410</t>
  </si>
  <si>
    <t>1411</t>
  </si>
  <si>
    <t>1412</t>
  </si>
  <si>
    <t>1413</t>
  </si>
  <si>
    <t>1414</t>
  </si>
  <si>
    <t>1415</t>
  </si>
  <si>
    <t>1416</t>
  </si>
  <si>
    <t>1417</t>
  </si>
  <si>
    <t>1418</t>
  </si>
  <si>
    <t>1419</t>
  </si>
  <si>
    <t>1420</t>
  </si>
  <si>
    <t>1421</t>
  </si>
  <si>
    <t>1422</t>
  </si>
  <si>
    <t>1423</t>
  </si>
  <si>
    <t>1424</t>
  </si>
  <si>
    <t>1425</t>
  </si>
  <si>
    <t>1426</t>
  </si>
  <si>
    <t>1427</t>
  </si>
  <si>
    <t>1428</t>
  </si>
  <si>
    <t>1429</t>
  </si>
  <si>
    <t>1430</t>
  </si>
  <si>
    <t>1431</t>
  </si>
  <si>
    <t>1432</t>
  </si>
  <si>
    <t>1433</t>
  </si>
  <si>
    <t>1434</t>
  </si>
  <si>
    <t>1435</t>
  </si>
  <si>
    <t>1436</t>
  </si>
  <si>
    <t>1437</t>
  </si>
  <si>
    <t>1438</t>
  </si>
  <si>
    <t>1439</t>
  </si>
  <si>
    <t>1440</t>
  </si>
  <si>
    <t>1441</t>
  </si>
  <si>
    <t>1442</t>
  </si>
  <si>
    <t>1443</t>
  </si>
  <si>
    <t>1444</t>
  </si>
  <si>
    <t>1445</t>
  </si>
  <si>
    <t>1446</t>
  </si>
  <si>
    <t>1447</t>
  </si>
  <si>
    <t>1448</t>
  </si>
  <si>
    <t>1449</t>
  </si>
  <si>
    <t>1450</t>
  </si>
  <si>
    <t>1451</t>
  </si>
  <si>
    <t>1452</t>
  </si>
  <si>
    <t>1453</t>
  </si>
  <si>
    <t>1454</t>
  </si>
  <si>
    <t>1455</t>
  </si>
  <si>
    <t>1456</t>
  </si>
  <si>
    <t>1457</t>
  </si>
  <si>
    <t>1458</t>
  </si>
  <si>
    <t>1459</t>
  </si>
  <si>
    <t>1460</t>
  </si>
  <si>
    <t>1461</t>
  </si>
  <si>
    <t>1462</t>
  </si>
  <si>
    <t>1463</t>
  </si>
  <si>
    <t>1464</t>
  </si>
  <si>
    <t>1465</t>
  </si>
  <si>
    <t>1466</t>
  </si>
  <si>
    <t>1467</t>
  </si>
  <si>
    <t>1468</t>
  </si>
  <si>
    <t>1469</t>
  </si>
  <si>
    <t>1470</t>
  </si>
  <si>
    <t>1471</t>
  </si>
  <si>
    <t>1472</t>
  </si>
  <si>
    <t>1473</t>
  </si>
  <si>
    <t>1474</t>
  </si>
  <si>
    <t>1475</t>
  </si>
  <si>
    <t>1476</t>
  </si>
  <si>
    <t>1477</t>
  </si>
  <si>
    <t>1478</t>
  </si>
  <si>
    <t>1479</t>
  </si>
  <si>
    <t>1480</t>
  </si>
  <si>
    <t>1481</t>
  </si>
  <si>
    <t>1482</t>
  </si>
  <si>
    <t>1483</t>
  </si>
  <si>
    <t>1484</t>
  </si>
  <si>
    <t>1485</t>
  </si>
  <si>
    <t>1486</t>
  </si>
  <si>
    <t>1487</t>
  </si>
  <si>
    <t>1488</t>
  </si>
  <si>
    <t>1489</t>
  </si>
  <si>
    <t>1490</t>
  </si>
  <si>
    <t>1491</t>
  </si>
  <si>
    <t>1492</t>
  </si>
  <si>
    <t>1493</t>
  </si>
  <si>
    <t>1494</t>
  </si>
  <si>
    <t>1495</t>
  </si>
  <si>
    <t>1496</t>
  </si>
  <si>
    <t>1497</t>
  </si>
  <si>
    <t>1498</t>
  </si>
  <si>
    <t>1499</t>
  </si>
  <si>
    <t>1500</t>
  </si>
  <si>
    <t>1501</t>
  </si>
  <si>
    <t>1502</t>
  </si>
  <si>
    <t>1503</t>
  </si>
  <si>
    <t>1504</t>
  </si>
  <si>
    <t>1505</t>
  </si>
  <si>
    <t>1506</t>
  </si>
  <si>
    <t>1507</t>
  </si>
  <si>
    <t>1508</t>
  </si>
  <si>
    <t>1509</t>
  </si>
  <si>
    <t>1510</t>
  </si>
  <si>
    <t>1511</t>
  </si>
  <si>
    <t>1512</t>
  </si>
  <si>
    <t>1513</t>
  </si>
  <si>
    <t>1514</t>
  </si>
  <si>
    <t>1515</t>
  </si>
  <si>
    <t>1516</t>
  </si>
  <si>
    <t>1517</t>
  </si>
  <si>
    <t>1518</t>
  </si>
  <si>
    <t>1519</t>
  </si>
  <si>
    <t>1520</t>
  </si>
  <si>
    <t>1521</t>
  </si>
  <si>
    <t>1522</t>
  </si>
  <si>
    <t>1523</t>
  </si>
  <si>
    <t>1524</t>
  </si>
  <si>
    <t>1525</t>
  </si>
  <si>
    <t>1526</t>
  </si>
  <si>
    <t>1527</t>
  </si>
  <si>
    <t>1528</t>
  </si>
  <si>
    <t>1529</t>
  </si>
  <si>
    <t>1530</t>
  </si>
  <si>
    <t>1531</t>
  </si>
  <si>
    <t>1532</t>
  </si>
  <si>
    <t>1533</t>
  </si>
  <si>
    <t>1534</t>
  </si>
  <si>
    <t>1535</t>
  </si>
  <si>
    <t>1536</t>
  </si>
  <si>
    <t>1537</t>
  </si>
  <si>
    <t>1538</t>
  </si>
  <si>
    <t>1539</t>
  </si>
  <si>
    <t>1540</t>
  </si>
  <si>
    <t>1541</t>
  </si>
  <si>
    <t>1542</t>
  </si>
  <si>
    <t>1543</t>
  </si>
  <si>
    <t>1544</t>
  </si>
  <si>
    <t>1545</t>
  </si>
  <si>
    <t>1546</t>
  </si>
  <si>
    <t>1547</t>
  </si>
  <si>
    <t>1548</t>
  </si>
  <si>
    <t>1549</t>
  </si>
  <si>
    <t>1550</t>
  </si>
  <si>
    <t>1551</t>
  </si>
  <si>
    <t>1552</t>
  </si>
  <si>
    <t>1553</t>
  </si>
  <si>
    <t>1554</t>
  </si>
  <si>
    <t>1555</t>
  </si>
  <si>
    <t>1556</t>
  </si>
  <si>
    <t>1557</t>
  </si>
  <si>
    <t>1558</t>
  </si>
  <si>
    <t>1559</t>
  </si>
  <si>
    <t>1560</t>
  </si>
  <si>
    <t>1561</t>
  </si>
  <si>
    <t>1562</t>
  </si>
  <si>
    <t>1563</t>
  </si>
  <si>
    <t>1564</t>
  </si>
  <si>
    <t>1565</t>
  </si>
  <si>
    <t>1566</t>
  </si>
  <si>
    <t>1567</t>
  </si>
  <si>
    <t>1568</t>
  </si>
  <si>
    <t>1569</t>
  </si>
  <si>
    <t>1570</t>
  </si>
  <si>
    <t>1571</t>
  </si>
  <si>
    <t>1572</t>
  </si>
  <si>
    <t>1573</t>
  </si>
  <si>
    <t>1574</t>
  </si>
  <si>
    <t>1575</t>
  </si>
  <si>
    <t>1576</t>
  </si>
  <si>
    <t>1577</t>
  </si>
  <si>
    <t>1578</t>
  </si>
  <si>
    <t>1579</t>
  </si>
  <si>
    <t>1580</t>
  </si>
  <si>
    <t>1581</t>
  </si>
  <si>
    <t>1582</t>
  </si>
  <si>
    <t>1583</t>
  </si>
  <si>
    <t>1584</t>
  </si>
  <si>
    <t>1585</t>
  </si>
  <si>
    <t>1586</t>
  </si>
  <si>
    <t>1587</t>
  </si>
  <si>
    <t>1588</t>
  </si>
  <si>
    <t>1589</t>
  </si>
  <si>
    <t>1590</t>
  </si>
  <si>
    <t>1591</t>
  </si>
  <si>
    <t>1592</t>
  </si>
  <si>
    <t>1593</t>
  </si>
  <si>
    <t>1594</t>
  </si>
  <si>
    <t>1595</t>
  </si>
  <si>
    <t>1596</t>
  </si>
  <si>
    <t>1597</t>
  </si>
  <si>
    <t>1598</t>
  </si>
  <si>
    <t>1599</t>
  </si>
  <si>
    <t>1600</t>
  </si>
  <si>
    <t>1601</t>
  </si>
  <si>
    <t>1602</t>
  </si>
  <si>
    <t>1603</t>
  </si>
  <si>
    <t>1604</t>
  </si>
  <si>
    <t>1605</t>
  </si>
  <si>
    <t>1606</t>
  </si>
  <si>
    <t>1607</t>
  </si>
  <si>
    <t>1608</t>
  </si>
  <si>
    <t>1609</t>
  </si>
  <si>
    <t>1610</t>
  </si>
  <si>
    <t>1611</t>
  </si>
  <si>
    <t>1612</t>
  </si>
  <si>
    <t>1613</t>
  </si>
  <si>
    <t>1614</t>
  </si>
  <si>
    <t>1615</t>
  </si>
  <si>
    <t>1616</t>
  </si>
  <si>
    <t>1617</t>
  </si>
  <si>
    <t>1618</t>
  </si>
  <si>
    <t>1619</t>
  </si>
  <si>
    <t>1620</t>
  </si>
  <si>
    <t>1621</t>
  </si>
  <si>
    <t>1622</t>
  </si>
  <si>
    <t>1623</t>
  </si>
  <si>
    <t>1624</t>
  </si>
  <si>
    <t>1625</t>
  </si>
  <si>
    <t>1626</t>
  </si>
  <si>
    <t>1627</t>
  </si>
  <si>
    <t>1628</t>
  </si>
  <si>
    <t>1629</t>
  </si>
  <si>
    <t>1630</t>
  </si>
  <si>
    <t>1631</t>
  </si>
  <si>
    <t>1632</t>
  </si>
  <si>
    <t>1633</t>
  </si>
  <si>
    <t>1634</t>
  </si>
  <si>
    <t>1635</t>
  </si>
  <si>
    <t>1636</t>
  </si>
  <si>
    <t>1637</t>
  </si>
  <si>
    <t>1638</t>
  </si>
  <si>
    <t>1639</t>
  </si>
  <si>
    <t>1640</t>
  </si>
  <si>
    <t>1641</t>
  </si>
  <si>
    <t>1642</t>
  </si>
  <si>
    <t>1643</t>
  </si>
  <si>
    <t>1644</t>
  </si>
  <si>
    <t>1645</t>
  </si>
  <si>
    <t>1646</t>
  </si>
  <si>
    <t>1647</t>
  </si>
  <si>
    <t>1648</t>
  </si>
  <si>
    <t>1649</t>
  </si>
  <si>
    <t>1650</t>
  </si>
  <si>
    <t>1651</t>
  </si>
  <si>
    <t>1652</t>
  </si>
  <si>
    <t>1653</t>
  </si>
  <si>
    <t>1654</t>
  </si>
  <si>
    <t>1655</t>
  </si>
  <si>
    <t>1656</t>
  </si>
  <si>
    <t>1657</t>
  </si>
  <si>
    <t>1658</t>
  </si>
  <si>
    <t>1659</t>
  </si>
  <si>
    <t>1660</t>
  </si>
  <si>
    <t>1661</t>
  </si>
  <si>
    <t>1662</t>
  </si>
  <si>
    <t>1663</t>
  </si>
  <si>
    <t>1664</t>
  </si>
  <si>
    <t>1665</t>
  </si>
  <si>
    <t>1666</t>
  </si>
  <si>
    <t>1667</t>
  </si>
  <si>
    <t>1668</t>
  </si>
  <si>
    <t>1669</t>
  </si>
  <si>
    <t>1670</t>
  </si>
  <si>
    <t>1671</t>
  </si>
  <si>
    <t>1672</t>
  </si>
  <si>
    <t>1673</t>
  </si>
  <si>
    <t>1674</t>
  </si>
  <si>
    <t>1675</t>
  </si>
  <si>
    <t>1676</t>
  </si>
  <si>
    <t>1677</t>
  </si>
  <si>
    <t>1678</t>
  </si>
  <si>
    <t>1679</t>
  </si>
  <si>
    <t>1680</t>
  </si>
  <si>
    <t>1681</t>
  </si>
  <si>
    <t>1682</t>
  </si>
  <si>
    <t>1683</t>
  </si>
  <si>
    <t>1684</t>
  </si>
  <si>
    <t>1685</t>
  </si>
  <si>
    <t>1686</t>
  </si>
  <si>
    <t>1687</t>
  </si>
  <si>
    <t>1688</t>
  </si>
  <si>
    <t>1689</t>
  </si>
  <si>
    <t>1690</t>
  </si>
  <si>
    <t>1691</t>
  </si>
  <si>
    <t>1692</t>
  </si>
  <si>
    <t>1693</t>
  </si>
  <si>
    <t>1694</t>
  </si>
  <si>
    <t>1695</t>
  </si>
  <si>
    <t>1696</t>
  </si>
  <si>
    <t>1697</t>
  </si>
  <si>
    <t>1698</t>
  </si>
  <si>
    <t>1699</t>
  </si>
  <si>
    <t>1700</t>
  </si>
  <si>
    <t>1701</t>
  </si>
  <si>
    <t>1702</t>
  </si>
  <si>
    <t>1703</t>
  </si>
  <si>
    <t>1704</t>
  </si>
  <si>
    <t>1705</t>
  </si>
  <si>
    <t>1706</t>
  </si>
  <si>
    <t>1707</t>
  </si>
  <si>
    <t>1708</t>
  </si>
  <si>
    <t>1709</t>
  </si>
  <si>
    <t>1710</t>
  </si>
  <si>
    <t>1711</t>
  </si>
  <si>
    <t>1712</t>
  </si>
  <si>
    <t>1713</t>
  </si>
  <si>
    <t>1714</t>
  </si>
  <si>
    <t>1715</t>
  </si>
  <si>
    <t>1716</t>
  </si>
  <si>
    <t>1717</t>
  </si>
  <si>
    <t>1718</t>
  </si>
  <si>
    <t>1719</t>
  </si>
  <si>
    <t>1720</t>
  </si>
  <si>
    <t>1721</t>
  </si>
  <si>
    <t>1722</t>
  </si>
  <si>
    <t>1723</t>
  </si>
  <si>
    <t>1724</t>
  </si>
  <si>
    <t>1725</t>
  </si>
  <si>
    <t>1726</t>
  </si>
  <si>
    <t>1727</t>
  </si>
  <si>
    <t>1728</t>
  </si>
  <si>
    <t>1729</t>
  </si>
  <si>
    <t>1730</t>
  </si>
  <si>
    <t>1731</t>
  </si>
  <si>
    <t>1732</t>
  </si>
  <si>
    <t>1733</t>
  </si>
  <si>
    <t>1734</t>
  </si>
  <si>
    <t>1735</t>
  </si>
  <si>
    <t>1736</t>
  </si>
  <si>
    <t>1737</t>
  </si>
  <si>
    <t>1738</t>
  </si>
  <si>
    <t>1739</t>
  </si>
  <si>
    <t>1740</t>
  </si>
  <si>
    <t>1741</t>
  </si>
  <si>
    <t>1742</t>
  </si>
  <si>
    <t>1743</t>
  </si>
  <si>
    <t>1744</t>
  </si>
  <si>
    <t>1745</t>
  </si>
  <si>
    <t>1746</t>
  </si>
  <si>
    <t>1747</t>
  </si>
  <si>
    <t>1748</t>
  </si>
  <si>
    <t>1749</t>
  </si>
  <si>
    <t>1750</t>
  </si>
  <si>
    <t>1751</t>
  </si>
  <si>
    <t>1752</t>
  </si>
  <si>
    <t>1753</t>
  </si>
  <si>
    <t>1754</t>
  </si>
  <si>
    <t>1755</t>
  </si>
  <si>
    <t>1756</t>
  </si>
  <si>
    <t>1757</t>
  </si>
  <si>
    <t>1758</t>
  </si>
  <si>
    <t>1759</t>
  </si>
  <si>
    <t>1760</t>
  </si>
  <si>
    <t>1761</t>
  </si>
  <si>
    <t>1762</t>
  </si>
  <si>
    <t>1763</t>
  </si>
  <si>
    <t>1764</t>
  </si>
  <si>
    <t>1765</t>
  </si>
  <si>
    <t>1766</t>
  </si>
  <si>
    <t>1767</t>
  </si>
  <si>
    <t>1768</t>
  </si>
  <si>
    <t>1769</t>
  </si>
  <si>
    <t>1770</t>
  </si>
  <si>
    <t>1771</t>
  </si>
  <si>
    <t>1772</t>
  </si>
  <si>
    <t>1773</t>
  </si>
  <si>
    <t>1774</t>
  </si>
  <si>
    <t>1775</t>
  </si>
  <si>
    <t>1776</t>
  </si>
  <si>
    <t>1777</t>
  </si>
  <si>
    <t>1778</t>
  </si>
  <si>
    <t>1779</t>
  </si>
  <si>
    <t>1780</t>
  </si>
  <si>
    <t>1781</t>
  </si>
  <si>
    <t>1782</t>
  </si>
  <si>
    <t>1783</t>
  </si>
  <si>
    <t>1784</t>
  </si>
  <si>
    <t>1785</t>
  </si>
  <si>
    <t>1786</t>
  </si>
  <si>
    <t>1787</t>
  </si>
  <si>
    <t>1788</t>
  </si>
  <si>
    <t>1789</t>
  </si>
  <si>
    <t>1790</t>
  </si>
  <si>
    <t>1791</t>
  </si>
  <si>
    <t>1792</t>
  </si>
  <si>
    <t>1793</t>
  </si>
  <si>
    <t>1794</t>
  </si>
  <si>
    <t>1795</t>
  </si>
  <si>
    <t>1796</t>
  </si>
  <si>
    <t>1797</t>
  </si>
  <si>
    <t>1798</t>
  </si>
  <si>
    <t>1799</t>
  </si>
  <si>
    <t>1800</t>
  </si>
  <si>
    <t>1801</t>
  </si>
  <si>
    <t>1802</t>
  </si>
  <si>
    <t>1803</t>
  </si>
  <si>
    <t>1804</t>
  </si>
  <si>
    <t>1805</t>
  </si>
  <si>
    <t>1806</t>
  </si>
  <si>
    <t>1807</t>
  </si>
  <si>
    <t>1808</t>
  </si>
  <si>
    <t>1809</t>
  </si>
  <si>
    <t>1810</t>
  </si>
  <si>
    <t>1811</t>
  </si>
  <si>
    <t>1812</t>
  </si>
  <si>
    <t>1813</t>
  </si>
  <si>
    <t>1814</t>
  </si>
  <si>
    <t>1815</t>
  </si>
  <si>
    <t>1816</t>
  </si>
  <si>
    <t>1817</t>
  </si>
  <si>
    <t>1818</t>
  </si>
  <si>
    <t>1819</t>
  </si>
  <si>
    <t>1820</t>
  </si>
  <si>
    <t>1821</t>
  </si>
  <si>
    <t>1822</t>
  </si>
  <si>
    <t>1823</t>
  </si>
  <si>
    <t>1824</t>
  </si>
  <si>
    <t>1825</t>
  </si>
  <si>
    <t>1826</t>
  </si>
  <si>
    <t>1827</t>
  </si>
  <si>
    <t>1828</t>
  </si>
  <si>
    <t>1829</t>
  </si>
  <si>
    <t>1830</t>
  </si>
  <si>
    <t>1831</t>
  </si>
  <si>
    <t>1832</t>
  </si>
  <si>
    <t>1833</t>
  </si>
  <si>
    <t>1834</t>
  </si>
  <si>
    <t>1835</t>
  </si>
  <si>
    <t>1836</t>
  </si>
  <si>
    <t>1837</t>
  </si>
  <si>
    <t>1838</t>
  </si>
  <si>
    <t>1839</t>
  </si>
  <si>
    <t>1840</t>
  </si>
  <si>
    <t>1841</t>
  </si>
  <si>
    <t>1842</t>
  </si>
  <si>
    <t>1843</t>
  </si>
  <si>
    <t>1844</t>
  </si>
  <si>
    <t>1845</t>
  </si>
  <si>
    <t>1846</t>
  </si>
  <si>
    <t>1847</t>
  </si>
  <si>
    <t>1848</t>
  </si>
  <si>
    <t>1849</t>
  </si>
  <si>
    <t>1850</t>
  </si>
  <si>
    <t>1851</t>
  </si>
  <si>
    <t>1852</t>
  </si>
  <si>
    <t>1853</t>
  </si>
  <si>
    <t>1854</t>
  </si>
  <si>
    <t>1855</t>
  </si>
  <si>
    <t>1856</t>
  </si>
  <si>
    <t>1857</t>
  </si>
  <si>
    <t>1858</t>
  </si>
  <si>
    <t>1859</t>
  </si>
  <si>
    <t>1860</t>
  </si>
  <si>
    <t>1861</t>
  </si>
  <si>
    <t>1862</t>
  </si>
  <si>
    <t>1863</t>
  </si>
  <si>
    <t>1864</t>
  </si>
  <si>
    <t>1865</t>
  </si>
  <si>
    <t>1866</t>
  </si>
  <si>
    <t>1867</t>
  </si>
  <si>
    <t>1868</t>
  </si>
  <si>
    <t>1869</t>
  </si>
  <si>
    <t>1870</t>
  </si>
  <si>
    <t>1871</t>
  </si>
  <si>
    <t>1872</t>
  </si>
  <si>
    <t>1873</t>
  </si>
  <si>
    <t>1874</t>
  </si>
  <si>
    <t>1875</t>
  </si>
  <si>
    <t>1876</t>
  </si>
  <si>
    <t>1877</t>
  </si>
  <si>
    <t>1878</t>
  </si>
  <si>
    <t>1879</t>
  </si>
  <si>
    <t>1880</t>
  </si>
  <si>
    <t>1881</t>
  </si>
  <si>
    <t>1882</t>
  </si>
  <si>
    <t>1883</t>
  </si>
  <si>
    <t>1884</t>
  </si>
  <si>
    <t>1885</t>
  </si>
  <si>
    <t>1886</t>
  </si>
  <si>
    <t>1887</t>
  </si>
  <si>
    <t>1888</t>
  </si>
  <si>
    <t>1889</t>
  </si>
  <si>
    <t>1890</t>
  </si>
  <si>
    <t>1891</t>
  </si>
  <si>
    <t>1892</t>
  </si>
  <si>
    <t>1893</t>
  </si>
  <si>
    <t>1894</t>
  </si>
  <si>
    <t>1895</t>
  </si>
  <si>
    <t>1896</t>
  </si>
  <si>
    <t>1897</t>
  </si>
  <si>
    <t>1898</t>
  </si>
  <si>
    <t>1899</t>
  </si>
  <si>
    <t>1900</t>
  </si>
  <si>
    <t>1901</t>
  </si>
  <si>
    <t>1902</t>
  </si>
  <si>
    <t>1903</t>
  </si>
  <si>
    <t>1904</t>
  </si>
  <si>
    <t>1905</t>
  </si>
  <si>
    <t>1906</t>
  </si>
  <si>
    <t>1907</t>
  </si>
  <si>
    <t>1908</t>
  </si>
  <si>
    <t>1909</t>
  </si>
  <si>
    <t>1910</t>
  </si>
  <si>
    <t>1911</t>
  </si>
  <si>
    <t>1912</t>
  </si>
  <si>
    <t>1913</t>
  </si>
  <si>
    <t>1914</t>
  </si>
  <si>
    <t>1915</t>
  </si>
  <si>
    <t>1916</t>
  </si>
  <si>
    <t>1917</t>
  </si>
  <si>
    <t>1918</t>
  </si>
  <si>
    <t>1919</t>
  </si>
  <si>
    <t>1920</t>
  </si>
  <si>
    <t>1921</t>
  </si>
  <si>
    <t>1922</t>
  </si>
  <si>
    <t>1923</t>
  </si>
  <si>
    <t>1924</t>
  </si>
  <si>
    <t>1925</t>
  </si>
  <si>
    <t>1926</t>
  </si>
  <si>
    <t>1927</t>
  </si>
  <si>
    <t>1928</t>
  </si>
  <si>
    <t>1929</t>
  </si>
  <si>
    <t>1930</t>
  </si>
  <si>
    <t>1931</t>
  </si>
  <si>
    <t>1932</t>
  </si>
  <si>
    <t>1933</t>
  </si>
  <si>
    <t>1934</t>
  </si>
  <si>
    <t>1935</t>
  </si>
  <si>
    <t>1936</t>
  </si>
  <si>
    <t>1937</t>
  </si>
  <si>
    <t>1938</t>
  </si>
  <si>
    <t>1939</t>
  </si>
  <si>
    <t>1940</t>
  </si>
  <si>
    <t>1941</t>
  </si>
  <si>
    <t>1942</t>
  </si>
  <si>
    <t>1943</t>
  </si>
  <si>
    <t>1944</t>
  </si>
  <si>
    <t>1945</t>
  </si>
  <si>
    <t>1946</t>
  </si>
  <si>
    <t>1947</t>
  </si>
  <si>
    <t>1948</t>
  </si>
  <si>
    <t>1949</t>
  </si>
  <si>
    <t>1950</t>
  </si>
  <si>
    <t>1951</t>
  </si>
  <si>
    <t>1952</t>
  </si>
  <si>
    <t>1953</t>
  </si>
  <si>
    <t>1954</t>
  </si>
  <si>
    <t>1955</t>
  </si>
  <si>
    <t>1956</t>
  </si>
  <si>
    <t>1957</t>
  </si>
  <si>
    <t>1958</t>
  </si>
  <si>
    <t>1959</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</si>
  <si>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</si>
  <si>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</si>
  <si>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</si>
  <si>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</si>
  <si>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</si>
  <si>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</si>
  <si>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</si>
  <si>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</si>
  <si>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</si>
  <si>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</si>
  <si>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</si>
  <si>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</si>
  <si>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</si>
  <si>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</si>
  <si>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</si>
  <si>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</si>
  <si>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</si>
  <si>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</si>
  <si>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</si>
  <si>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</si>
  <si>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</si>
  <si>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</si>
  <si>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</si>
  <si>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</si>
  <si>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</si>
  <si>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</si>
  <si>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</si>
  <si>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</si>
  <si>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</si>
  <si>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</si>
  <si>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</si>
  <si>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</si>
  <si>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</si>
  <si>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</si>
  <si>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</si>
  <si>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</si>
  <si>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</si>
  <si>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</si>
  <si>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</si>
  <si>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</si>
  <si>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</si>
  <si>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Row Labels</t>
  </si>
  <si>
    <t>Grand Total</t>
  </si>
  <si>
    <t>2018</t>
  </si>
  <si>
    <t>Jan</t>
  </si>
  <si>
    <t>Feb</t>
  </si>
  <si>
    <t>Mar</t>
  </si>
  <si>
    <t>Apr</t>
  </si>
  <si>
    <t>May</t>
  </si>
  <si>
    <t>Jun</t>
  </si>
  <si>
    <t>Jul</t>
  </si>
  <si>
    <t>Aug</t>
  </si>
  <si>
    <t>Sep</t>
  </si>
  <si>
    <t>Oct</t>
  </si>
  <si>
    <t>Nov</t>
  </si>
  <si>
    <t>Dec</t>
  </si>
  <si>
    <t>2019</t>
  </si>
  <si>
    <t>Sum of Revenue</t>
  </si>
  <si>
    <t>Column Labels</t>
  </si>
  <si>
    <t>New mexico</t>
  </si>
  <si>
    <t>sum of revenue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</si>
</sst>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 x14ac:knownFonts="1">
    <font>
      <sz val="11"/>
      <color theme="1"/>
      <name val="Calibri"/>
      <family val="2"/>
      <scheme val="minor"/>
    </font>
    <font>
      <b/>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49" fontId="1" fillId="0" borderId="0" xfId="0" applyNumberFormat="1" applyFont="1"/>
    <xf numFmtId="0" fontId="1" fillId="0" borderId="0" xfId="0" applyFont="1"/>
    <xf numFmtId="49" fontId="0" fillId="0" borderId="0" xfId="0" applyNumberFormat="1"/>
    <xf numFmtId="14" fontId="0" fillId="0" borderId="0" xfId="0" applyNumberFormat="1"/>
    <xf numFmtId="0" fontId="0" fillId="0" borderId="0" xfId="0" pivotButton="1"/>
    <xf numFmtId="0" fontId="0" fillId="0" borderId="0" xfId="0" applyAlignment="1">
      <alignment horizontal="left"/>
    </xf>
    <xf numFmtId="14" fontId="0" fillId="0" borderId="0" xfId="0" applyNumberFormat="1" applyAlignment="1">
      <alignment horizontal="left" indent="1"/>
    </xf>
    <xf numFmtId="0" fontId="0" fillId="0" borderId="0" xfId="0" applyNumberFormat="1"/>
  </cellXfs>
  <cellStyles count="1">
    <cellStyle name="Normal" xfId="0" builtinId="0"/>
  </cellStyles>
  <dxfs count="5">
    <dxf>
      <numFmt numFmtId="19" formatCode="dd/mm/yyyy"/>
    </dxf>
    <dxf>
      <numFmt numFmtId="30" formatCode="@"/>
    </dxf>
    <dxf>
      <font>
        <b/>
        <i val="0"/>
        <strike val="0"/>
        <condense val="0"/>
        <extend val="0"/>
        <outline val="0"/>
        <shadow val="0"/>
        <u val="none"/>
        <vertAlign val="baseline"/>
        <sz val="12"/>
        <color theme="1"/>
        <name val="Calibri"/>
        <family val="2"/>
        <scheme val="minor"/>
      </font>
    </dxf>
    <dxf>
      <font>
        <color theme="0"/>
      </font>
      <fill>
        <patternFill>
          <bgColor theme="1"/>
        </patternFill>
      </fill>
      <border diagonalUp="0" diagonalDown="0">
        <left/>
        <right/>
        <top/>
        <bottom/>
        <vertical/>
        <horizontal/>
      </border>
    </dxf>
    <dxf>
      <font>
        <color theme="1"/>
      </font>
      <fill>
        <patternFill>
          <bgColor theme="1"/>
        </patternFill>
      </fill>
      <border diagonalUp="0" diagonalDown="0">
        <left/>
        <right/>
        <top/>
        <bottom/>
        <vertical/>
        <horizontal/>
      </border>
    </dxf>
  </dxfs>
  <tableStyles count="1" defaultTableStyle="TableStyleMedium2" defaultPivotStyle="PivotStyleLight16">
    <tableStyle name="SlicerStyleDark1 2" pivot="0" table="0" count="10" xr9:uid="{E865B70E-D575-4A7C-84B8-7B050F34C27C}">
      <tableStyleElement type="wholeTable" dxfId="4"/>
      <tableStyleElement type="headerRow" dxfId="3"/>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SlicerStyleDark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7.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[dash4.xlsx]SalesTrend!PivotTable1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SalesTrend!$B$1</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SalesTrend!$A$2:$A$26</c:f>
              <c:multiLvlStrCache>
                <c:ptCount val="22"/>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lvl>
                <c:lvl>
                  <c:pt idx="0">
                    <c:v>2018</c:v>
                  </c:pt>
                  <c:pt idx="12">
                    <c:v>2019</c:v>
                  </c:pt>
                </c:lvl>
              </c:multiLvlStrCache>
            </c:multiLvlStrRef>
          </c:cat>
          <c:val>
            <c:numRef>
              <c:f>SalesTrend!$B$2:$B$26</c:f>
              <c:numCache>
                <c:formatCode>General</c:formatCode>
                <c:ptCount val="22"/>
                <c:pt idx="0">
                  <c:v>92759</c:v>
                </c:pt>
                <c:pt idx="1">
                  <c:v>93096</c:v>
                </c:pt>
                <c:pt idx="2">
                  <c:v>103309</c:v>
                </c:pt>
                <c:pt idx="3">
                  <c:v>93392</c:v>
                </c:pt>
                <c:pt idx="4">
                  <c:v>118523</c:v>
                </c:pt>
                <c:pt idx="5">
                  <c:v>105113</c:v>
                </c:pt>
                <c:pt idx="6">
                  <c:v>86694</c:v>
                </c:pt>
                <c:pt idx="7">
                  <c:v>96143</c:v>
                </c:pt>
                <c:pt idx="8">
                  <c:v>89459</c:v>
                </c:pt>
                <c:pt idx="9">
                  <c:v>88891</c:v>
                </c:pt>
                <c:pt idx="10">
                  <c:v>99699</c:v>
                </c:pt>
                <c:pt idx="11">
                  <c:v>91073</c:v>
                </c:pt>
                <c:pt idx="12">
                  <c:v>84293</c:v>
                </c:pt>
                <c:pt idx="13">
                  <c:v>106033</c:v>
                </c:pt>
                <c:pt idx="14">
                  <c:v>127074</c:v>
                </c:pt>
                <c:pt idx="15">
                  <c:v>92400</c:v>
                </c:pt>
                <c:pt idx="16">
                  <c:v>91637</c:v>
                </c:pt>
                <c:pt idx="17">
                  <c:v>88012</c:v>
                </c:pt>
                <c:pt idx="18">
                  <c:v>71980</c:v>
                </c:pt>
                <c:pt idx="19">
                  <c:v>88838</c:v>
                </c:pt>
                <c:pt idx="20">
                  <c:v>82758</c:v>
                </c:pt>
                <c:pt idx="21">
                  <c:v>37415</c:v>
                </c:pt>
              </c:numCache>
            </c:numRef>
          </c:val>
          <c:smooth val="0"/>
          <c:extLst>
            <c:ext xmlns:c16="http://schemas.microsoft.com/office/drawing/2014/chart" uri="{C3380CC4-5D6E-409C-BE32-E72D297353CC}">
              <c16:uniqueId val="{00000000-BBCA-4BC2-8531-7B0BC9FA3702}"/>
            </c:ext>
          </c:extLst>
        </c:ser>
        <c:dLbls>
          <c:showLegendKey val="0"/>
          <c:showVal val="0"/>
          <c:showCatName val="0"/>
          <c:showSerName val="0"/>
          <c:showPercent val="0"/>
          <c:showBubbleSize val="0"/>
        </c:dLbls>
        <c:marker val="1"/>
        <c:smooth val="0"/>
        <c:axId val="1519983408"/>
        <c:axId val="1519980496"/>
      </c:lineChart>
      <c:catAx>
        <c:axId val="15199834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9980496"/>
        <c:crosses val="autoZero"/>
        <c:auto val="1"/>
        <c:lblAlgn val="ctr"/>
        <c:lblOffset val="100"/>
        <c:noMultiLvlLbl val="0"/>
      </c:catAx>
      <c:valAx>
        <c:axId val="15199804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99834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[dash4.xlsx]Sales by employee!PivotTable3</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pivotFmt>
    </c:pivotFmts>
    <c:plotArea>
      <c:layout/>
      <c:barChart>
        <c:barDir val="col"/>
        <c:grouping val="clustered"/>
        <c:varyColors val="0"/>
        <c:ser>
          <c:idx val="0"/>
          <c:order val="0"/>
          <c:tx>
            <c:strRef>
              <c:f>'Sales by employee'!$B$1:$B$2</c:f>
              <c:strCache>
                <c:ptCount val="1"/>
                <c:pt idx="0">
                  <c:v>Andrew James</c:v>
                </c:pt>
              </c:strCache>
            </c:strRef>
          </c:tx>
          <c:spPr>
            <a:solidFill>
              <a:schemeClr val="accent1"/>
            </a:solidFill>
            <a:ln>
              <a:noFill/>
            </a:ln>
            <a:effectLst/>
          </c:spPr>
          <c:invertIfNegative val="0"/>
          <c:cat>
            <c:strRef>
              <c:f>'Sales by employee'!$A$3:$A$5</c:f>
              <c:strCache>
                <c:ptCount val="2"/>
                <c:pt idx="0">
                  <c:v>2018</c:v>
                </c:pt>
                <c:pt idx="1">
                  <c:v>2019</c:v>
                </c:pt>
              </c:strCache>
            </c:strRef>
          </c:cat>
          <c:val>
            <c:numRef>
              <c:f>'Sales by employee'!$B$3:$B$5</c:f>
              <c:numCache>
                <c:formatCode>General</c:formatCode>
                <c:ptCount val="2"/>
                <c:pt idx="0">
                  <c:v>138437</c:v>
                </c:pt>
                <c:pt idx="1">
                  <c:v>105244</c:v>
                </c:pt>
              </c:numCache>
            </c:numRef>
          </c:val>
          <c:extLst>
            <c:ext xmlns:c16="http://schemas.microsoft.com/office/drawing/2014/chart" uri="{C3380CC4-5D6E-409C-BE32-E72D297353CC}">
              <c16:uniqueId val="{00000000-D052-49F8-AA7F-4C2BFA074C4C}"/>
            </c:ext>
          </c:extLst>
        </c:ser>
        <c:ser>
          <c:idx val="1"/>
          <c:order val="1"/>
          <c:tx>
            <c:strRef>
              <c:f>'Sales by employee'!$C$1:$C$2</c:f>
              <c:strCache>
                <c:ptCount val="1"/>
                <c:pt idx="0">
                  <c:v>Anna Weber</c:v>
                </c:pt>
              </c:strCache>
            </c:strRef>
          </c:tx>
          <c:spPr>
            <a:solidFill>
              <a:schemeClr val="accent2"/>
            </a:solidFill>
            <a:ln>
              <a:noFill/>
            </a:ln>
            <a:effectLst/>
          </c:spPr>
          <c:invertIfNegative val="0"/>
          <c:cat>
            <c:strRef>
              <c:f>'Sales by employee'!$A$3:$A$5</c:f>
              <c:strCache>
                <c:ptCount val="2"/>
                <c:pt idx="0">
                  <c:v>2018</c:v>
                </c:pt>
                <c:pt idx="1">
                  <c:v>2019</c:v>
                </c:pt>
              </c:strCache>
            </c:strRef>
          </c:cat>
          <c:val>
            <c:numRef>
              <c:f>'Sales by employee'!$C$3:$C$5</c:f>
              <c:numCache>
                <c:formatCode>General</c:formatCode>
                <c:ptCount val="2"/>
                <c:pt idx="0">
                  <c:v>141614</c:v>
                </c:pt>
                <c:pt idx="1">
                  <c:v>134764</c:v>
                </c:pt>
              </c:numCache>
            </c:numRef>
          </c:val>
          <c:extLst>
            <c:ext xmlns:c16="http://schemas.microsoft.com/office/drawing/2014/chart" uri="{C3380CC4-5D6E-409C-BE32-E72D297353CC}">
              <c16:uniqueId val="{0000000E-679D-49B6-8822-C629729F1D33}"/>
            </c:ext>
          </c:extLst>
        </c:ser>
        <c:ser>
          <c:idx val="2"/>
          <c:order val="2"/>
          <c:tx>
            <c:strRef>
              <c:f>'Sales by employee'!$D$1:$D$2</c:f>
              <c:strCache>
                <c:ptCount val="1"/>
                <c:pt idx="0">
                  <c:v>Anne Lee</c:v>
                </c:pt>
              </c:strCache>
            </c:strRef>
          </c:tx>
          <c:spPr>
            <a:solidFill>
              <a:schemeClr val="accent3"/>
            </a:solidFill>
            <a:ln>
              <a:noFill/>
            </a:ln>
            <a:effectLst/>
          </c:spPr>
          <c:invertIfNegative val="0"/>
          <c:cat>
            <c:strRef>
              <c:f>'Sales by employee'!$A$3:$A$5</c:f>
              <c:strCache>
                <c:ptCount val="2"/>
                <c:pt idx="0">
                  <c:v>2018</c:v>
                </c:pt>
                <c:pt idx="1">
                  <c:v>2019</c:v>
                </c:pt>
              </c:strCache>
            </c:strRef>
          </c:cat>
          <c:val>
            <c:numRef>
              <c:f>'Sales by employee'!$D$3:$D$5</c:f>
              <c:numCache>
                <c:formatCode>General</c:formatCode>
                <c:ptCount val="2"/>
                <c:pt idx="0">
                  <c:v>127145</c:v>
                </c:pt>
                <c:pt idx="1">
                  <c:v>114049</c:v>
                </c:pt>
              </c:numCache>
            </c:numRef>
          </c:val>
          <c:extLst>
            <c:ext xmlns:c16="http://schemas.microsoft.com/office/drawing/2014/chart" uri="{C3380CC4-5D6E-409C-BE32-E72D297353CC}">
              <c16:uniqueId val="{0000000F-679D-49B6-8822-C629729F1D33}"/>
            </c:ext>
          </c:extLst>
        </c:ser>
        <c:ser>
          <c:idx val="3"/>
          <c:order val="3"/>
          <c:tx>
            <c:strRef>
              <c:f>'Sales by employee'!$E$1:$E$2</c:f>
              <c:strCache>
                <c:ptCount val="1"/>
                <c:pt idx="0">
                  <c:v>Ben Wallace</c:v>
                </c:pt>
              </c:strCache>
            </c:strRef>
          </c:tx>
          <c:spPr>
            <a:solidFill>
              <a:schemeClr val="accent4"/>
            </a:solidFill>
            <a:ln>
              <a:noFill/>
            </a:ln>
            <a:effectLst/>
          </c:spPr>
          <c:invertIfNegative val="0"/>
          <c:cat>
            <c:strRef>
              <c:f>'Sales by employee'!$A$3:$A$5</c:f>
              <c:strCache>
                <c:ptCount val="2"/>
                <c:pt idx="0">
                  <c:v>2018</c:v>
                </c:pt>
                <c:pt idx="1">
                  <c:v>2019</c:v>
                </c:pt>
              </c:strCache>
            </c:strRef>
          </c:cat>
          <c:val>
            <c:numRef>
              <c:f>'Sales by employee'!$E$3:$E$5</c:f>
              <c:numCache>
                <c:formatCode>General</c:formatCode>
                <c:ptCount val="2"/>
                <c:pt idx="0">
                  <c:v>135455</c:v>
                </c:pt>
                <c:pt idx="1">
                  <c:v>120302</c:v>
                </c:pt>
              </c:numCache>
            </c:numRef>
          </c:val>
          <c:extLst>
            <c:ext xmlns:c16="http://schemas.microsoft.com/office/drawing/2014/chart" uri="{C3380CC4-5D6E-409C-BE32-E72D297353CC}">
              <c16:uniqueId val="{00000010-679D-49B6-8822-C629729F1D33}"/>
            </c:ext>
          </c:extLst>
        </c:ser>
        <c:ser>
          <c:idx val="4"/>
          <c:order val="4"/>
          <c:tx>
            <c:strRef>
              <c:f>'Sales by employee'!$F$1:$F$2</c:f>
              <c:strCache>
                <c:ptCount val="1"/>
                <c:pt idx="0">
                  <c:v>Kim Fishman</c:v>
                </c:pt>
              </c:strCache>
            </c:strRef>
          </c:tx>
          <c:spPr>
            <a:solidFill>
              <a:schemeClr val="accent5"/>
            </a:solidFill>
            <a:ln>
              <a:noFill/>
            </a:ln>
            <a:effectLst/>
          </c:spPr>
          <c:invertIfNegative val="0"/>
          <c:cat>
            <c:strRef>
              <c:f>'Sales by employee'!$A$3:$A$5</c:f>
              <c:strCache>
                <c:ptCount val="2"/>
                <c:pt idx="0">
                  <c:v>2018</c:v>
                </c:pt>
                <c:pt idx="1">
                  <c:v>2019</c:v>
                </c:pt>
              </c:strCache>
            </c:strRef>
          </c:cat>
          <c:val>
            <c:numRef>
              <c:f>'Sales by employee'!$F$3:$F$5</c:f>
              <c:numCache>
                <c:formatCode>General</c:formatCode>
                <c:ptCount val="2"/>
                <c:pt idx="0">
                  <c:v>126344</c:v>
                </c:pt>
                <c:pt idx="1">
                  <c:v>105444</c:v>
                </c:pt>
              </c:numCache>
            </c:numRef>
          </c:val>
          <c:extLst>
            <c:ext xmlns:c16="http://schemas.microsoft.com/office/drawing/2014/chart" uri="{C3380CC4-5D6E-409C-BE32-E72D297353CC}">
              <c16:uniqueId val="{00000011-679D-49B6-8822-C629729F1D33}"/>
            </c:ext>
          </c:extLst>
        </c:ser>
        <c:ser>
          <c:idx val="5"/>
          <c:order val="5"/>
          <c:tx>
            <c:strRef>
              <c:f>'Sales by employee'!$G$1:$G$2</c:f>
              <c:strCache>
                <c:ptCount val="1"/>
                <c:pt idx="0">
                  <c:v>Laura Larsen</c:v>
                </c:pt>
              </c:strCache>
            </c:strRef>
          </c:tx>
          <c:spPr>
            <a:solidFill>
              <a:schemeClr val="accent6"/>
            </a:solidFill>
            <a:ln>
              <a:noFill/>
            </a:ln>
            <a:effectLst/>
          </c:spPr>
          <c:invertIfNegative val="0"/>
          <c:cat>
            <c:strRef>
              <c:f>'Sales by employee'!$A$3:$A$5</c:f>
              <c:strCache>
                <c:ptCount val="2"/>
                <c:pt idx="0">
                  <c:v>2018</c:v>
                </c:pt>
                <c:pt idx="1">
                  <c:v>2019</c:v>
                </c:pt>
              </c:strCache>
            </c:strRef>
          </c:cat>
          <c:val>
            <c:numRef>
              <c:f>'Sales by employee'!$G$3:$G$5</c:f>
              <c:numCache>
                <c:formatCode>General</c:formatCode>
                <c:ptCount val="2"/>
                <c:pt idx="0">
                  <c:v>176838</c:v>
                </c:pt>
                <c:pt idx="1">
                  <c:v>99493</c:v>
                </c:pt>
              </c:numCache>
            </c:numRef>
          </c:val>
          <c:extLst>
            <c:ext xmlns:c16="http://schemas.microsoft.com/office/drawing/2014/chart" uri="{C3380CC4-5D6E-409C-BE32-E72D297353CC}">
              <c16:uniqueId val="{00000012-679D-49B6-8822-C629729F1D33}"/>
            </c:ext>
          </c:extLst>
        </c:ser>
        <c:ser>
          <c:idx val="6"/>
          <c:order val="6"/>
          <c:tx>
            <c:strRef>
              <c:f>'Sales by employee'!$H$1:$H$2</c:f>
              <c:strCache>
                <c:ptCount val="1"/>
                <c:pt idx="0">
                  <c:v>Michael Fox</c:v>
                </c:pt>
              </c:strCache>
            </c:strRef>
          </c:tx>
          <c:spPr>
            <a:solidFill>
              <a:schemeClr val="accent1">
                <a:lumMod val="60000"/>
              </a:schemeClr>
            </a:solidFill>
            <a:ln>
              <a:noFill/>
            </a:ln>
            <a:effectLst/>
          </c:spPr>
          <c:invertIfNegative val="0"/>
          <c:cat>
            <c:strRef>
              <c:f>'Sales by employee'!$A$3:$A$5</c:f>
              <c:strCache>
                <c:ptCount val="2"/>
                <c:pt idx="0">
                  <c:v>2018</c:v>
                </c:pt>
                <c:pt idx="1">
                  <c:v>2019</c:v>
                </c:pt>
              </c:strCache>
            </c:strRef>
          </c:cat>
          <c:val>
            <c:numRef>
              <c:f>'Sales by employee'!$H$3:$H$5</c:f>
              <c:numCache>
                <c:formatCode>General</c:formatCode>
                <c:ptCount val="2"/>
                <c:pt idx="0">
                  <c:v>155111</c:v>
                </c:pt>
                <c:pt idx="1">
                  <c:v>96679</c:v>
                </c:pt>
              </c:numCache>
            </c:numRef>
          </c:val>
          <c:extLst>
            <c:ext xmlns:c16="http://schemas.microsoft.com/office/drawing/2014/chart" uri="{C3380CC4-5D6E-409C-BE32-E72D297353CC}">
              <c16:uniqueId val="{00000013-679D-49B6-8822-C629729F1D33}"/>
            </c:ext>
          </c:extLst>
        </c:ser>
        <c:ser>
          <c:idx val="7"/>
          <c:order val="7"/>
          <c:tx>
            <c:strRef>
              <c:f>'Sales by employee'!$I$1:$I$2</c:f>
              <c:strCache>
                <c:ptCount val="1"/>
                <c:pt idx="0">
                  <c:v>Oscar Knox</c:v>
                </c:pt>
              </c:strCache>
            </c:strRef>
          </c:tx>
          <c:spPr>
            <a:solidFill>
              <a:schemeClr val="accent2">
                <a:lumMod val="60000"/>
              </a:schemeClr>
            </a:solidFill>
            <a:ln>
              <a:noFill/>
            </a:ln>
            <a:effectLst/>
          </c:spPr>
          <c:invertIfNegative val="0"/>
          <c:cat>
            <c:strRef>
              <c:f>'Sales by employee'!$A$3:$A$5</c:f>
              <c:strCache>
                <c:ptCount val="2"/>
                <c:pt idx="0">
                  <c:v>2018</c:v>
                </c:pt>
                <c:pt idx="1">
                  <c:v>2019</c:v>
                </c:pt>
              </c:strCache>
            </c:strRef>
          </c:cat>
          <c:val>
            <c:numRef>
              <c:f>'Sales by employee'!$I$3:$I$5</c:f>
              <c:numCache>
                <c:formatCode>General</c:formatCode>
                <c:ptCount val="2"/>
                <c:pt idx="0">
                  <c:v>157207</c:v>
                </c:pt>
                <c:pt idx="1">
                  <c:v>94465</c:v>
                </c:pt>
              </c:numCache>
            </c:numRef>
          </c:val>
          <c:extLst>
            <c:ext xmlns:c16="http://schemas.microsoft.com/office/drawing/2014/chart" uri="{C3380CC4-5D6E-409C-BE32-E72D297353CC}">
              <c16:uniqueId val="{00000014-679D-49B6-8822-C629729F1D33}"/>
            </c:ext>
          </c:extLst>
        </c:ser>
        <c:dLbls>
          <c:showLegendKey val="0"/>
          <c:showVal val="0"/>
          <c:showCatName val="0"/>
          <c:showSerName val="0"/>
          <c:showPercent val="0"/>
          <c:showBubbleSize val="0"/>
        </c:dLbls>
        <c:gapWidth val="219"/>
        <c:overlap val="-27"/>
        <c:axId val="1522580704"/>
        <c:axId val="1522579456"/>
      </c:barChart>
      <c:catAx>
        <c:axId val="15225807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2579456"/>
        <c:crosses val="autoZero"/>
        <c:auto val="1"/>
        <c:lblAlgn val="ctr"/>
        <c:lblOffset val="100"/>
        <c:noMultiLvlLbl val="0"/>
      </c:catAx>
      <c:valAx>
        <c:axId val="152257945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25807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[dash4.xlsx]pie!PivotTable4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doughnutChart>
        <c:varyColors val="1"/>
        <c:ser>
          <c:idx val="0"/>
          <c:order val="0"/>
          <c:tx>
            <c:strRef>
              <c:f>pie!$B$1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CD3-4A9A-995D-1082452181D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CD3-4A9A-995D-1082452181D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CD3-4A9A-995D-1082452181D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7CD3-4A9A-995D-1082452181D5}"/>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7CD3-4A9A-995D-1082452181D5}"/>
              </c:ext>
            </c:extLst>
          </c:dPt>
          <c:cat>
            <c:strRef>
              <c:f>pie!$A$2:$A$7</c:f>
              <c:strCache>
                <c:ptCount val="5"/>
                <c:pt idx="0">
                  <c:v>Item 1</c:v>
                </c:pt>
                <c:pt idx="1">
                  <c:v>Item 2</c:v>
                </c:pt>
                <c:pt idx="2">
                  <c:v>Item 3</c:v>
                </c:pt>
                <c:pt idx="3">
                  <c:v>Item 4</c:v>
                </c:pt>
                <c:pt idx="4">
                  <c:v>Item 5</c:v>
                </c:pt>
              </c:strCache>
            </c:strRef>
          </c:cat>
          <c:val>
            <c:numRef>
              <c:f>pie!$B$2:$B$7</c:f>
              <c:numCache>
                <c:formatCode>General</c:formatCode>
                <c:ptCount val="5"/>
                <c:pt idx="0">
                  <c:v>736953</c:v>
                </c:pt>
                <c:pt idx="1">
                  <c:v>365762</c:v>
                </c:pt>
                <c:pt idx="2">
                  <c:v>124890</c:v>
                </c:pt>
                <c:pt idx="3">
                  <c:v>301305</c:v>
                </c:pt>
                <c:pt idx="4">
                  <c:v>499681</c:v>
                </c:pt>
              </c:numCache>
            </c:numRef>
          </c:val>
          <c:extLst>
            <c:ext xmlns:c16="http://schemas.microsoft.com/office/drawing/2014/chart" uri="{C3380CC4-5D6E-409C-BE32-E72D297353CC}">
              <c16:uniqueId val="{00000000-20AC-4E32-AC3D-48AA803A482A}"/>
            </c:ext>
          </c:extLst>
        </c:ser>
        <c:dLbls>
          <c:showLegendKey val="0"/>
          <c:showVal val="0"/>
          <c:showCatName val="0"/>
          <c:showSerName val="0"/>
          <c:showPercent val="0"/>
          <c:showBubbleSize val="0"/>
          <c:showLeaderLines val="1"/>
        </c:dLbls>
        <c:firstSliceAng val="0"/>
        <c:holeSize val="62"/>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[dash4.xlsx]Customer revenue!PivotTable5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'Customer revenue'!$B$1</c:f>
              <c:strCache>
                <c:ptCount val="1"/>
                <c:pt idx="0">
                  <c:v>Total</c:v>
                </c:pt>
              </c:strCache>
            </c:strRef>
          </c:tx>
          <c:spPr>
            <a:solidFill>
              <a:schemeClr val="accent1"/>
            </a:solidFill>
            <a:ln>
              <a:noFill/>
            </a:ln>
            <a:effectLst/>
          </c:spPr>
          <c:invertIfNegative val="0"/>
          <c:cat>
            <c:strRef>
              <c:f>'Customer revenue'!$A$2:$A$22</c:f>
              <c:strCache>
                <c:ptCount val="20"/>
                <c:pt idx="0">
                  <c:v>Company T</c:v>
                </c:pt>
                <c:pt idx="1">
                  <c:v>Company O</c:v>
                </c:pt>
                <c:pt idx="2">
                  <c:v>Company L</c:v>
                </c:pt>
                <c:pt idx="3">
                  <c:v>Company R</c:v>
                </c:pt>
                <c:pt idx="4">
                  <c:v>Company K</c:v>
                </c:pt>
                <c:pt idx="5">
                  <c:v>Company F</c:v>
                </c:pt>
                <c:pt idx="6">
                  <c:v>Company G</c:v>
                </c:pt>
                <c:pt idx="7">
                  <c:v>Company P</c:v>
                </c:pt>
                <c:pt idx="8">
                  <c:v>Company C</c:v>
                </c:pt>
                <c:pt idx="9">
                  <c:v>Company A</c:v>
                </c:pt>
                <c:pt idx="10">
                  <c:v>Company H</c:v>
                </c:pt>
                <c:pt idx="11">
                  <c:v>Company Q</c:v>
                </c:pt>
                <c:pt idx="12">
                  <c:v>Company B</c:v>
                </c:pt>
                <c:pt idx="13">
                  <c:v>Company E</c:v>
                </c:pt>
                <c:pt idx="14">
                  <c:v>Company J</c:v>
                </c:pt>
                <c:pt idx="15">
                  <c:v>Company I</c:v>
                </c:pt>
                <c:pt idx="16">
                  <c:v>Company N</c:v>
                </c:pt>
                <c:pt idx="17">
                  <c:v>Company M</c:v>
                </c:pt>
                <c:pt idx="18">
                  <c:v>Company S</c:v>
                </c:pt>
                <c:pt idx="19">
                  <c:v>Company D</c:v>
                </c:pt>
              </c:strCache>
            </c:strRef>
          </c:cat>
          <c:val>
            <c:numRef>
              <c:f>'Customer revenue'!$B$2:$B$22</c:f>
              <c:numCache>
                <c:formatCode>General</c:formatCode>
                <c:ptCount val="20"/>
                <c:pt idx="0">
                  <c:v>83691</c:v>
                </c:pt>
                <c:pt idx="1">
                  <c:v>83818</c:v>
                </c:pt>
                <c:pt idx="2">
                  <c:v>86272</c:v>
                </c:pt>
                <c:pt idx="3">
                  <c:v>89214</c:v>
                </c:pt>
                <c:pt idx="4">
                  <c:v>92806</c:v>
                </c:pt>
                <c:pt idx="5">
                  <c:v>93104</c:v>
                </c:pt>
                <c:pt idx="6">
                  <c:v>93876</c:v>
                </c:pt>
                <c:pt idx="7">
                  <c:v>94430</c:v>
                </c:pt>
                <c:pt idx="8">
                  <c:v>98397</c:v>
                </c:pt>
                <c:pt idx="9">
                  <c:v>98580</c:v>
                </c:pt>
                <c:pt idx="10">
                  <c:v>100909</c:v>
                </c:pt>
                <c:pt idx="11">
                  <c:v>105933</c:v>
                </c:pt>
                <c:pt idx="12">
                  <c:v>106107</c:v>
                </c:pt>
                <c:pt idx="13">
                  <c:v>106230</c:v>
                </c:pt>
                <c:pt idx="14">
                  <c:v>108239</c:v>
                </c:pt>
                <c:pt idx="15">
                  <c:v>111991</c:v>
                </c:pt>
                <c:pt idx="16">
                  <c:v>114447</c:v>
                </c:pt>
                <c:pt idx="17">
                  <c:v>115641</c:v>
                </c:pt>
                <c:pt idx="18">
                  <c:v>122085</c:v>
                </c:pt>
                <c:pt idx="19">
                  <c:v>122821</c:v>
                </c:pt>
              </c:numCache>
            </c:numRef>
          </c:val>
          <c:extLst>
            <c:ext xmlns:c16="http://schemas.microsoft.com/office/drawing/2014/chart" uri="{C3380CC4-5D6E-409C-BE32-E72D297353CC}">
              <c16:uniqueId val="{00000000-0E29-4F32-A307-7A44D8D4C411}"/>
            </c:ext>
          </c:extLst>
        </c:ser>
        <c:dLbls>
          <c:showLegendKey val="0"/>
          <c:showVal val="0"/>
          <c:showCatName val="0"/>
          <c:showSerName val="0"/>
          <c:showPercent val="0"/>
          <c:showBubbleSize val="0"/>
        </c:dLbls>
        <c:gapWidth val="219"/>
        <c:axId val="2030441936"/>
        <c:axId val="2030438608"/>
      </c:barChart>
      <c:catAx>
        <c:axId val="20304419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438608"/>
        <c:crosses val="autoZero"/>
        <c:auto val="1"/>
        <c:lblAlgn val="ctr"/>
        <c:lblOffset val="100"/>
        <c:noMultiLvlLbl val="0"/>
      </c:catAx>
      <c:valAx>
        <c:axId val="203043860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4419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[dash4.xlsx]SalesTrend!PivotTable1</c:name>
    <c:fmtId val="2"/>
  </c:pivotSource>
  <c:chart>
    <c:autoTitleDeleted val="1"/>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6350" cap="flat">
            <a:solidFill>
              <a:schemeClr val="bg1"/>
            </a:solidFill>
            <a:miter lim="800000"/>
          </a:ln>
          <a:effectLst/>
        </c:spPr>
        <c:marker>
          <c:symbol val="circle"/>
          <c:size val="5"/>
          <c:spPr>
            <a:solidFill>
              <a:schemeClr val="accent1"/>
            </a:solidFill>
            <a:ln w="0">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SalesTrend!$B$1</c:f>
              <c:strCache>
                <c:ptCount val="1"/>
                <c:pt idx="0">
                  <c:v>Total</c:v>
                </c:pt>
              </c:strCache>
            </c:strRef>
          </c:tx>
          <c:spPr>
            <a:ln w="6350" cap="flat">
              <a:solidFill>
                <a:schemeClr val="bg1"/>
              </a:solidFill>
              <a:miter lim="800000"/>
            </a:ln>
            <a:effectLst/>
          </c:spPr>
          <c:marker>
            <c:symbol val="circle"/>
            <c:size val="5"/>
            <c:spPr>
              <a:solidFill>
                <a:schemeClr val="accent1"/>
              </a:solidFill>
              <a:ln w="0">
                <a:solidFill>
                  <a:schemeClr val="accent1"/>
                </a:solidFill>
              </a:ln>
              <a:effectLst/>
            </c:spPr>
          </c:marker>
          <c:cat>
            <c:multiLvlStrRef>
              <c:f>SalesTrend!$A$2:$A$26</c:f>
              <c:multiLvlStrCache>
                <c:ptCount val="22"/>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lvl>
                <c:lvl>
                  <c:pt idx="0">
                    <c:v>2018</c:v>
                  </c:pt>
                  <c:pt idx="12">
                    <c:v>2019</c:v>
                  </c:pt>
                </c:lvl>
              </c:multiLvlStrCache>
            </c:multiLvlStrRef>
          </c:cat>
          <c:val>
            <c:numRef>
              <c:f>SalesTrend!$B$2:$B$26</c:f>
              <c:numCache>
                <c:formatCode>General</c:formatCode>
                <c:ptCount val="22"/>
                <c:pt idx="0">
                  <c:v>92759</c:v>
                </c:pt>
                <c:pt idx="1">
                  <c:v>93096</c:v>
                </c:pt>
                <c:pt idx="2">
                  <c:v>103309</c:v>
                </c:pt>
                <c:pt idx="3">
                  <c:v>93392</c:v>
                </c:pt>
                <c:pt idx="4">
                  <c:v>118523</c:v>
                </c:pt>
                <c:pt idx="5">
                  <c:v>105113</c:v>
                </c:pt>
                <c:pt idx="6">
                  <c:v>86694</c:v>
                </c:pt>
                <c:pt idx="7">
                  <c:v>96143</c:v>
                </c:pt>
                <c:pt idx="8">
                  <c:v>89459</c:v>
                </c:pt>
                <c:pt idx="9">
                  <c:v>88891</c:v>
                </c:pt>
                <c:pt idx="10">
                  <c:v>99699</c:v>
                </c:pt>
                <c:pt idx="11">
                  <c:v>91073</c:v>
                </c:pt>
                <c:pt idx="12">
                  <c:v>84293</c:v>
                </c:pt>
                <c:pt idx="13">
                  <c:v>106033</c:v>
                </c:pt>
                <c:pt idx="14">
                  <c:v>127074</c:v>
                </c:pt>
                <c:pt idx="15">
                  <c:v>92400</c:v>
                </c:pt>
                <c:pt idx="16">
                  <c:v>91637</c:v>
                </c:pt>
                <c:pt idx="17">
                  <c:v>88012</c:v>
                </c:pt>
                <c:pt idx="18">
                  <c:v>71980</c:v>
                </c:pt>
                <c:pt idx="19">
                  <c:v>88838</c:v>
                </c:pt>
                <c:pt idx="20">
                  <c:v>82758</c:v>
                </c:pt>
                <c:pt idx="21">
                  <c:v>37415</c:v>
                </c:pt>
              </c:numCache>
            </c:numRef>
          </c:val>
          <c:smooth val="0"/>
          <c:extLst>
            <c:ext xmlns:c16="http://schemas.microsoft.com/office/drawing/2014/chart" uri="{C3380CC4-5D6E-409C-BE32-E72D297353CC}">
              <c16:uniqueId val="{00000000-44DE-4460-8964-6FDBF8E370F3}"/>
            </c:ext>
          </c:extLst>
        </c:ser>
        <c:dLbls>
          <c:showLegendKey val="0"/>
          <c:showVal val="0"/>
          <c:showCatName val="0"/>
          <c:showSerName val="0"/>
          <c:showPercent val="0"/>
          <c:showBubbleSize val="0"/>
        </c:dLbls>
        <c:marker val="1"/>
        <c:smooth val="0"/>
        <c:axId val="1519983408"/>
        <c:axId val="1519980496"/>
      </c:lineChart>
      <c:catAx>
        <c:axId val="15199834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519980496"/>
        <c:crosses val="autoZero"/>
        <c:auto val="1"/>
        <c:lblAlgn val="ctr"/>
        <c:lblOffset val="100"/>
        <c:noMultiLvlLbl val="0"/>
      </c:catAx>
      <c:valAx>
        <c:axId val="1519980496"/>
        <c:scaling>
          <c:orientation val="minMax"/>
        </c:scaling>
        <c:delete val="0"/>
        <c:axPos val="l"/>
        <c:numFmt formatCode="General" sourceLinked="1"/>
        <c:majorTickMark val="none"/>
        <c:minorTickMark val="none"/>
        <c:tickLblPos val="nextTo"/>
        <c:spPr>
          <a:noFill/>
          <a:ln>
            <a:solidFill>
              <a:schemeClr val="bg1"/>
            </a:solid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5199834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[dash4.xlsx]Sales by employee!PivotTable3</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425956273232344"/>
          <c:y val="5.9945504087193457E-2"/>
          <c:w val="0.76543586873975789"/>
          <c:h val="0.55750005363770949"/>
        </c:manualLayout>
      </c:layout>
      <c:barChart>
        <c:barDir val="col"/>
        <c:grouping val="clustered"/>
        <c:varyColors val="0"/>
        <c:ser>
          <c:idx val="0"/>
          <c:order val="0"/>
          <c:tx>
            <c:strRef>
              <c:f>'Sales by employee'!$B$1:$B$2</c:f>
              <c:strCache>
                <c:ptCount val="1"/>
                <c:pt idx="0">
                  <c:v>Andrew James</c:v>
                </c:pt>
              </c:strCache>
            </c:strRef>
          </c:tx>
          <c:spPr>
            <a:solidFill>
              <a:schemeClr val="accent1"/>
            </a:solidFill>
            <a:ln>
              <a:noFill/>
            </a:ln>
            <a:effectLst/>
          </c:spPr>
          <c:invertIfNegative val="0"/>
          <c:cat>
            <c:strRef>
              <c:f>'Sales by employee'!$A$3:$A$5</c:f>
              <c:strCache>
                <c:ptCount val="2"/>
                <c:pt idx="0">
                  <c:v>2018</c:v>
                </c:pt>
                <c:pt idx="1">
                  <c:v>2019</c:v>
                </c:pt>
              </c:strCache>
            </c:strRef>
          </c:cat>
          <c:val>
            <c:numRef>
              <c:f>'Sales by employee'!$B$3:$B$5</c:f>
              <c:numCache>
                <c:formatCode>General</c:formatCode>
                <c:ptCount val="2"/>
                <c:pt idx="0">
                  <c:v>138437</c:v>
                </c:pt>
                <c:pt idx="1">
                  <c:v>105244</c:v>
                </c:pt>
              </c:numCache>
            </c:numRef>
          </c:val>
          <c:extLst>
            <c:ext xmlns:c16="http://schemas.microsoft.com/office/drawing/2014/chart" uri="{C3380CC4-5D6E-409C-BE32-E72D297353CC}">
              <c16:uniqueId val="{00000000-5345-424C-9C6B-86DD3EAA027F}"/>
            </c:ext>
          </c:extLst>
        </c:ser>
        <c:ser>
          <c:idx val="1"/>
          <c:order val="1"/>
          <c:tx>
            <c:strRef>
              <c:f>'Sales by employee'!$C$1:$C$2</c:f>
              <c:strCache>
                <c:ptCount val="1"/>
                <c:pt idx="0">
                  <c:v>Anna Weber</c:v>
                </c:pt>
              </c:strCache>
            </c:strRef>
          </c:tx>
          <c:spPr>
            <a:solidFill>
              <a:schemeClr val="accent2"/>
            </a:solidFill>
            <a:ln>
              <a:noFill/>
            </a:ln>
            <a:effectLst/>
          </c:spPr>
          <c:invertIfNegative val="0"/>
          <c:cat>
            <c:strRef>
              <c:f>'Sales by employee'!$A$3:$A$5</c:f>
              <c:strCache>
                <c:ptCount val="2"/>
                <c:pt idx="0">
                  <c:v>2018</c:v>
                </c:pt>
                <c:pt idx="1">
                  <c:v>2019</c:v>
                </c:pt>
              </c:strCache>
            </c:strRef>
          </c:cat>
          <c:val>
            <c:numRef>
              <c:f>'Sales by employee'!$C$3:$C$5</c:f>
              <c:numCache>
                <c:formatCode>General</c:formatCode>
                <c:ptCount val="2"/>
                <c:pt idx="0">
                  <c:v>141614</c:v>
                </c:pt>
                <c:pt idx="1">
                  <c:v>134764</c:v>
                </c:pt>
              </c:numCache>
            </c:numRef>
          </c:val>
          <c:extLst>
            <c:ext xmlns:c16="http://schemas.microsoft.com/office/drawing/2014/chart" uri="{C3380CC4-5D6E-409C-BE32-E72D297353CC}">
              <c16:uniqueId val="{00000016-5345-424C-9C6B-86DD3EAA027F}"/>
            </c:ext>
          </c:extLst>
        </c:ser>
        <c:ser>
          <c:idx val="2"/>
          <c:order val="2"/>
          <c:tx>
            <c:strRef>
              <c:f>'Sales by employee'!$D$1:$D$2</c:f>
              <c:strCache>
                <c:ptCount val="1"/>
                <c:pt idx="0">
                  <c:v>Anne Lee</c:v>
                </c:pt>
              </c:strCache>
            </c:strRef>
          </c:tx>
          <c:spPr>
            <a:solidFill>
              <a:schemeClr val="accent3"/>
            </a:solidFill>
            <a:ln>
              <a:noFill/>
            </a:ln>
            <a:effectLst/>
          </c:spPr>
          <c:invertIfNegative val="0"/>
          <c:cat>
            <c:strRef>
              <c:f>'Sales by employee'!$A$3:$A$5</c:f>
              <c:strCache>
                <c:ptCount val="2"/>
                <c:pt idx="0">
                  <c:v>2018</c:v>
                </c:pt>
                <c:pt idx="1">
                  <c:v>2019</c:v>
                </c:pt>
              </c:strCache>
            </c:strRef>
          </c:cat>
          <c:val>
            <c:numRef>
              <c:f>'Sales by employee'!$D$3:$D$5</c:f>
              <c:numCache>
                <c:formatCode>General</c:formatCode>
                <c:ptCount val="2"/>
                <c:pt idx="0">
                  <c:v>127145</c:v>
                </c:pt>
                <c:pt idx="1">
                  <c:v>114049</c:v>
                </c:pt>
              </c:numCache>
            </c:numRef>
          </c:val>
          <c:extLst>
            <c:ext xmlns:c16="http://schemas.microsoft.com/office/drawing/2014/chart" uri="{C3380CC4-5D6E-409C-BE32-E72D297353CC}">
              <c16:uniqueId val="{00000017-5345-424C-9C6B-86DD3EAA027F}"/>
            </c:ext>
          </c:extLst>
        </c:ser>
        <c:ser>
          <c:idx val="3"/>
          <c:order val="3"/>
          <c:tx>
            <c:strRef>
              <c:f>'Sales by employee'!$E$1:$E$2</c:f>
              <c:strCache>
                <c:ptCount val="1"/>
                <c:pt idx="0">
                  <c:v>Ben Wallace</c:v>
                </c:pt>
              </c:strCache>
            </c:strRef>
          </c:tx>
          <c:spPr>
            <a:solidFill>
              <a:schemeClr val="accent4"/>
            </a:solidFill>
            <a:ln>
              <a:noFill/>
            </a:ln>
            <a:effectLst/>
          </c:spPr>
          <c:invertIfNegative val="0"/>
          <c:cat>
            <c:strRef>
              <c:f>'Sales by employee'!$A$3:$A$5</c:f>
              <c:strCache>
                <c:ptCount val="2"/>
                <c:pt idx="0">
                  <c:v>2018</c:v>
                </c:pt>
                <c:pt idx="1">
                  <c:v>2019</c:v>
                </c:pt>
              </c:strCache>
            </c:strRef>
          </c:cat>
          <c:val>
            <c:numRef>
              <c:f>'Sales by employee'!$E$3:$E$5</c:f>
              <c:numCache>
                <c:formatCode>General</c:formatCode>
                <c:ptCount val="2"/>
                <c:pt idx="0">
                  <c:v>135455</c:v>
                </c:pt>
                <c:pt idx="1">
                  <c:v>120302</c:v>
                </c:pt>
              </c:numCache>
            </c:numRef>
          </c:val>
          <c:extLst>
            <c:ext xmlns:c16="http://schemas.microsoft.com/office/drawing/2014/chart" uri="{C3380CC4-5D6E-409C-BE32-E72D297353CC}">
              <c16:uniqueId val="{00000018-5345-424C-9C6B-86DD3EAA027F}"/>
            </c:ext>
          </c:extLst>
        </c:ser>
        <c:ser>
          <c:idx val="4"/>
          <c:order val="4"/>
          <c:tx>
            <c:strRef>
              <c:f>'Sales by employee'!$F$1:$F$2</c:f>
              <c:strCache>
                <c:ptCount val="1"/>
                <c:pt idx="0">
                  <c:v>Kim Fishman</c:v>
                </c:pt>
              </c:strCache>
            </c:strRef>
          </c:tx>
          <c:spPr>
            <a:solidFill>
              <a:schemeClr val="accent5"/>
            </a:solidFill>
            <a:ln>
              <a:noFill/>
            </a:ln>
            <a:effectLst/>
          </c:spPr>
          <c:invertIfNegative val="0"/>
          <c:cat>
            <c:strRef>
              <c:f>'Sales by employee'!$A$3:$A$5</c:f>
              <c:strCache>
                <c:ptCount val="2"/>
                <c:pt idx="0">
                  <c:v>2018</c:v>
                </c:pt>
                <c:pt idx="1">
                  <c:v>2019</c:v>
                </c:pt>
              </c:strCache>
            </c:strRef>
          </c:cat>
          <c:val>
            <c:numRef>
              <c:f>'Sales by employee'!$F$3:$F$5</c:f>
              <c:numCache>
                <c:formatCode>General</c:formatCode>
                <c:ptCount val="2"/>
                <c:pt idx="0">
                  <c:v>126344</c:v>
                </c:pt>
                <c:pt idx="1">
                  <c:v>105444</c:v>
                </c:pt>
              </c:numCache>
            </c:numRef>
          </c:val>
          <c:extLst>
            <c:ext xmlns:c16="http://schemas.microsoft.com/office/drawing/2014/chart" uri="{C3380CC4-5D6E-409C-BE32-E72D297353CC}">
              <c16:uniqueId val="{00000019-5345-424C-9C6B-86DD3EAA027F}"/>
            </c:ext>
          </c:extLst>
        </c:ser>
        <c:ser>
          <c:idx val="5"/>
          <c:order val="5"/>
          <c:tx>
            <c:strRef>
              <c:f>'Sales by employee'!$G$1:$G$2</c:f>
              <c:strCache>
                <c:ptCount val="1"/>
                <c:pt idx="0">
                  <c:v>Laura Larsen</c:v>
                </c:pt>
              </c:strCache>
            </c:strRef>
          </c:tx>
          <c:spPr>
            <a:solidFill>
              <a:schemeClr val="accent6"/>
            </a:solidFill>
            <a:ln>
              <a:noFill/>
            </a:ln>
            <a:effectLst/>
          </c:spPr>
          <c:invertIfNegative val="0"/>
          <c:cat>
            <c:strRef>
              <c:f>'Sales by employee'!$A$3:$A$5</c:f>
              <c:strCache>
                <c:ptCount val="2"/>
                <c:pt idx="0">
                  <c:v>2018</c:v>
                </c:pt>
                <c:pt idx="1">
                  <c:v>2019</c:v>
                </c:pt>
              </c:strCache>
            </c:strRef>
          </c:cat>
          <c:val>
            <c:numRef>
              <c:f>'Sales by employee'!$G$3:$G$5</c:f>
              <c:numCache>
                <c:formatCode>General</c:formatCode>
                <c:ptCount val="2"/>
                <c:pt idx="0">
                  <c:v>176838</c:v>
                </c:pt>
                <c:pt idx="1">
                  <c:v>99493</c:v>
                </c:pt>
              </c:numCache>
            </c:numRef>
          </c:val>
          <c:extLst>
            <c:ext xmlns:c16="http://schemas.microsoft.com/office/drawing/2014/chart" uri="{C3380CC4-5D6E-409C-BE32-E72D297353CC}">
              <c16:uniqueId val="{0000001A-5345-424C-9C6B-86DD3EAA027F}"/>
            </c:ext>
          </c:extLst>
        </c:ser>
        <c:ser>
          <c:idx val="6"/>
          <c:order val="6"/>
          <c:tx>
            <c:strRef>
              <c:f>'Sales by employee'!$H$1:$H$2</c:f>
              <c:strCache>
                <c:ptCount val="1"/>
                <c:pt idx="0">
                  <c:v>Michael Fox</c:v>
                </c:pt>
              </c:strCache>
            </c:strRef>
          </c:tx>
          <c:spPr>
            <a:solidFill>
              <a:schemeClr val="accent1">
                <a:lumMod val="60000"/>
              </a:schemeClr>
            </a:solidFill>
            <a:ln>
              <a:noFill/>
            </a:ln>
            <a:effectLst/>
          </c:spPr>
          <c:invertIfNegative val="0"/>
          <c:cat>
            <c:strRef>
              <c:f>'Sales by employee'!$A$3:$A$5</c:f>
              <c:strCache>
                <c:ptCount val="2"/>
                <c:pt idx="0">
                  <c:v>2018</c:v>
                </c:pt>
                <c:pt idx="1">
                  <c:v>2019</c:v>
                </c:pt>
              </c:strCache>
            </c:strRef>
          </c:cat>
          <c:val>
            <c:numRef>
              <c:f>'Sales by employee'!$H$3:$H$5</c:f>
              <c:numCache>
                <c:formatCode>General</c:formatCode>
                <c:ptCount val="2"/>
                <c:pt idx="0">
                  <c:v>155111</c:v>
                </c:pt>
                <c:pt idx="1">
                  <c:v>96679</c:v>
                </c:pt>
              </c:numCache>
            </c:numRef>
          </c:val>
          <c:extLst>
            <c:ext xmlns:c16="http://schemas.microsoft.com/office/drawing/2014/chart" uri="{C3380CC4-5D6E-409C-BE32-E72D297353CC}">
              <c16:uniqueId val="{0000001B-5345-424C-9C6B-86DD3EAA027F}"/>
            </c:ext>
          </c:extLst>
        </c:ser>
        <c:ser>
          <c:idx val="7"/>
          <c:order val="7"/>
          <c:tx>
            <c:strRef>
              <c:f>'Sales by employee'!$I$1:$I$2</c:f>
              <c:strCache>
                <c:ptCount val="1"/>
                <c:pt idx="0">
                  <c:v>Oscar Knox</c:v>
                </c:pt>
              </c:strCache>
            </c:strRef>
          </c:tx>
          <c:spPr>
            <a:solidFill>
              <a:schemeClr val="accent2">
                <a:lumMod val="60000"/>
              </a:schemeClr>
            </a:solidFill>
            <a:ln>
              <a:noFill/>
            </a:ln>
            <a:effectLst/>
          </c:spPr>
          <c:invertIfNegative val="0"/>
          <c:cat>
            <c:strRef>
              <c:f>'Sales by employee'!$A$3:$A$5</c:f>
              <c:strCache>
                <c:ptCount val="2"/>
                <c:pt idx="0">
                  <c:v>2018</c:v>
                </c:pt>
                <c:pt idx="1">
                  <c:v>2019</c:v>
                </c:pt>
              </c:strCache>
            </c:strRef>
          </c:cat>
          <c:val>
            <c:numRef>
              <c:f>'Sales by employee'!$I$3:$I$5</c:f>
              <c:numCache>
                <c:formatCode>General</c:formatCode>
                <c:ptCount val="2"/>
                <c:pt idx="0">
                  <c:v>157207</c:v>
                </c:pt>
                <c:pt idx="1">
                  <c:v>94465</c:v>
                </c:pt>
              </c:numCache>
            </c:numRef>
          </c:val>
          <c:extLst>
            <c:ext xmlns:c16="http://schemas.microsoft.com/office/drawing/2014/chart" uri="{C3380CC4-5D6E-409C-BE32-E72D297353CC}">
              <c16:uniqueId val="{0000001C-5345-424C-9C6B-86DD3EAA027F}"/>
            </c:ext>
          </c:extLst>
        </c:ser>
        <c:dLbls>
          <c:showLegendKey val="0"/>
          <c:showVal val="0"/>
          <c:showCatName val="0"/>
          <c:showSerName val="0"/>
          <c:showPercent val="0"/>
          <c:showBubbleSize val="0"/>
        </c:dLbls>
        <c:gapWidth val="219"/>
        <c:overlap val="-27"/>
        <c:axId val="1522580704"/>
        <c:axId val="1522579456"/>
      </c:barChart>
      <c:catAx>
        <c:axId val="15225807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522579456"/>
        <c:crosses val="autoZero"/>
        <c:auto val="1"/>
        <c:lblAlgn val="ctr"/>
        <c:lblOffset val="100"/>
        <c:noMultiLvlLbl val="0"/>
      </c:catAx>
      <c:valAx>
        <c:axId val="152257945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522580704"/>
        <c:crosses val="autoZero"/>
        <c:crossBetween val="between"/>
      </c:valAx>
      <c:spPr>
        <a:noFill/>
        <a:ln>
          <a:noFill/>
        </a:ln>
        <a:effectLst/>
      </c:spPr>
    </c:plotArea>
    <c:legend>
      <c:legendPos val="b"/>
      <c:layout>
        <c:manualLayout>
          <c:xMode val="edge"/>
          <c:yMode val="edge"/>
          <c:x val="2.2758303689196204E-2"/>
          <c:y val="0.71116908751528685"/>
          <c:w val="0.97478796114952637"/>
          <c:h val="0.2561333648007895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orientation="portrait"/>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[dash4.xlsx]pie!PivotTable4</c:name>
    <c:fmtId val="2"/>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6">
              <a:lumMod val="20000"/>
              <a:lumOff val="80000"/>
            </a:schemeClr>
          </a:solidFill>
          <a:ln w="19050">
            <a:noFill/>
          </a:ln>
          <a:effectLst/>
        </c:spPr>
      </c:pivotFmt>
      <c:pivotFmt>
        <c:idx val="14"/>
        <c:spPr>
          <a:solidFill>
            <a:schemeClr val="accent6">
              <a:lumMod val="40000"/>
              <a:lumOff val="60000"/>
            </a:schemeClr>
          </a:solidFill>
          <a:ln w="19050">
            <a:noFill/>
          </a:ln>
          <a:effectLst/>
        </c:spPr>
      </c:pivotFmt>
      <c:pivotFmt>
        <c:idx val="15"/>
        <c:spPr>
          <a:solidFill>
            <a:schemeClr val="accent6">
              <a:lumMod val="60000"/>
              <a:lumOff val="40000"/>
            </a:schemeClr>
          </a:solidFill>
          <a:ln w="19050">
            <a:noFill/>
          </a:ln>
          <a:effectLst/>
        </c:spPr>
      </c:pivotFmt>
      <c:pivotFmt>
        <c:idx val="16"/>
        <c:spPr>
          <a:solidFill>
            <a:schemeClr val="accent6">
              <a:lumMod val="75000"/>
            </a:schemeClr>
          </a:solidFill>
          <a:ln w="19050">
            <a:noFill/>
          </a:ln>
          <a:effectLst/>
        </c:spPr>
      </c:pivotFmt>
      <c:pivotFmt>
        <c:idx val="17"/>
        <c:spPr>
          <a:solidFill>
            <a:schemeClr val="accent6">
              <a:lumMod val="50000"/>
            </a:schemeClr>
          </a:solidFill>
          <a:ln w="19050">
            <a:noFill/>
          </a:ln>
          <a:effectLst/>
        </c:spPr>
      </c:pivotFmt>
    </c:pivotFmts>
    <c:plotArea>
      <c:layout/>
      <c:doughnutChart>
        <c:varyColors val="1"/>
        <c:ser>
          <c:idx val="0"/>
          <c:order val="0"/>
          <c:tx>
            <c:strRef>
              <c:f>pie!$B$1</c:f>
              <c:strCache>
                <c:ptCount val="1"/>
                <c:pt idx="0">
                  <c:v>Total</c:v>
                </c:pt>
              </c:strCache>
            </c:strRef>
          </c:tx>
          <c:dPt>
            <c:idx val="0"/>
            <c:bubble3D val="0"/>
            <c:spPr>
              <a:solidFill>
                <a:schemeClr val="accent6">
                  <a:lumMod val="20000"/>
                  <a:lumOff val="80000"/>
                </a:schemeClr>
              </a:solidFill>
              <a:ln w="19050">
                <a:noFill/>
              </a:ln>
              <a:effectLst/>
            </c:spPr>
            <c:extLst>
              <c:ext xmlns:c16="http://schemas.microsoft.com/office/drawing/2014/chart" uri="{C3380CC4-5D6E-409C-BE32-E72D297353CC}">
                <c16:uniqueId val="{00000001-DB69-4A57-A7A5-4C460D10ACEE}"/>
              </c:ext>
            </c:extLst>
          </c:dPt>
          <c:dPt>
            <c:idx val="1"/>
            <c:bubble3D val="0"/>
            <c:spPr>
              <a:solidFill>
                <a:schemeClr val="accent6">
                  <a:lumMod val="40000"/>
                  <a:lumOff val="60000"/>
                </a:schemeClr>
              </a:solidFill>
              <a:ln w="19050">
                <a:noFill/>
              </a:ln>
              <a:effectLst/>
            </c:spPr>
            <c:extLst>
              <c:ext xmlns:c16="http://schemas.microsoft.com/office/drawing/2014/chart" uri="{C3380CC4-5D6E-409C-BE32-E72D297353CC}">
                <c16:uniqueId val="{00000003-DB69-4A57-A7A5-4C460D10ACEE}"/>
              </c:ext>
            </c:extLst>
          </c:dPt>
          <c:dPt>
            <c:idx val="2"/>
            <c:bubble3D val="0"/>
            <c:spPr>
              <a:solidFill>
                <a:schemeClr val="accent6">
                  <a:lumMod val="60000"/>
                  <a:lumOff val="40000"/>
                </a:schemeClr>
              </a:solidFill>
              <a:ln w="19050">
                <a:noFill/>
              </a:ln>
              <a:effectLst/>
            </c:spPr>
            <c:extLst>
              <c:ext xmlns:c16="http://schemas.microsoft.com/office/drawing/2014/chart" uri="{C3380CC4-5D6E-409C-BE32-E72D297353CC}">
                <c16:uniqueId val="{00000005-DB69-4A57-A7A5-4C460D10ACEE}"/>
              </c:ext>
            </c:extLst>
          </c:dPt>
          <c:dPt>
            <c:idx val="3"/>
            <c:bubble3D val="0"/>
            <c:spPr>
              <a:solidFill>
                <a:schemeClr val="accent6">
                  <a:lumMod val="75000"/>
                </a:schemeClr>
              </a:solidFill>
              <a:ln w="19050">
                <a:noFill/>
              </a:ln>
              <a:effectLst/>
            </c:spPr>
            <c:extLst>
              <c:ext xmlns:c16="http://schemas.microsoft.com/office/drawing/2014/chart" uri="{C3380CC4-5D6E-409C-BE32-E72D297353CC}">
                <c16:uniqueId val="{00000007-DB69-4A57-A7A5-4C460D10ACEE}"/>
              </c:ext>
            </c:extLst>
          </c:dPt>
          <c:dPt>
            <c:idx val="4"/>
            <c:bubble3D val="0"/>
            <c:spPr>
              <a:solidFill>
                <a:schemeClr val="accent6">
                  <a:lumMod val="50000"/>
                </a:schemeClr>
              </a:solidFill>
              <a:ln w="19050">
                <a:noFill/>
              </a:ln>
              <a:effectLst/>
            </c:spPr>
            <c:extLst>
              <c:ext xmlns:c16="http://schemas.microsoft.com/office/drawing/2014/chart" uri="{C3380CC4-5D6E-409C-BE32-E72D297353CC}">
                <c16:uniqueId val="{00000009-DB69-4A57-A7A5-4C460D10ACEE}"/>
              </c:ext>
            </c:extLst>
          </c:dPt>
          <c:cat>
            <c:strRef>
              <c:f>pie!$A$2:$A$7</c:f>
              <c:strCache>
                <c:ptCount val="5"/>
                <c:pt idx="0">
                  <c:v>Item 1</c:v>
                </c:pt>
                <c:pt idx="1">
                  <c:v>Item 2</c:v>
                </c:pt>
                <c:pt idx="2">
                  <c:v>Item 3</c:v>
                </c:pt>
                <c:pt idx="3">
                  <c:v>Item 4</c:v>
                </c:pt>
                <c:pt idx="4">
                  <c:v>Item 5</c:v>
                </c:pt>
              </c:strCache>
            </c:strRef>
          </c:cat>
          <c:val>
            <c:numRef>
              <c:f>pie!$B$2:$B$7</c:f>
              <c:numCache>
                <c:formatCode>General</c:formatCode>
                <c:ptCount val="5"/>
                <c:pt idx="0">
                  <c:v>736953</c:v>
                </c:pt>
                <c:pt idx="1">
                  <c:v>365762</c:v>
                </c:pt>
                <c:pt idx="2">
                  <c:v>124890</c:v>
                </c:pt>
                <c:pt idx="3">
                  <c:v>301305</c:v>
                </c:pt>
                <c:pt idx="4">
                  <c:v>499681</c:v>
                </c:pt>
              </c:numCache>
            </c:numRef>
          </c:val>
          <c:extLst>
            <c:ext xmlns:c16="http://schemas.microsoft.com/office/drawing/2014/chart" uri="{C3380CC4-5D6E-409C-BE32-E72D297353CC}">
              <c16:uniqueId val="{0000000A-DB69-4A57-A7A5-4C460D10ACEE}"/>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b"/>
      <c:layout>
        <c:manualLayout>
          <c:xMode val="edge"/>
          <c:yMode val="edge"/>
          <c:x val="3.5474708331615604E-2"/>
          <c:y val="0.77778236736801343"/>
          <c:w val="0.9185789668961537"/>
          <c:h val="0.1894307473860849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[dash4.xlsx]Customer revenue!PivotTable5</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bg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'Customer revenue'!$B$1</c:f>
              <c:strCache>
                <c:ptCount val="1"/>
                <c:pt idx="0">
                  <c:v>Total</c:v>
                </c:pt>
              </c:strCache>
            </c:strRef>
          </c:tx>
          <c:spPr>
            <a:solidFill>
              <a:schemeClr val="bg1"/>
            </a:solidFill>
            <a:ln>
              <a:noFill/>
            </a:ln>
            <a:effectLst/>
          </c:spPr>
          <c:invertIfNegative val="0"/>
          <c:cat>
            <c:strRef>
              <c:f>'Customer revenue'!$A$2:$A$22</c:f>
              <c:strCache>
                <c:ptCount val="20"/>
                <c:pt idx="0">
                  <c:v>Company T</c:v>
                </c:pt>
                <c:pt idx="1">
                  <c:v>Company O</c:v>
                </c:pt>
                <c:pt idx="2">
                  <c:v>Company L</c:v>
                </c:pt>
                <c:pt idx="3">
                  <c:v>Company R</c:v>
                </c:pt>
                <c:pt idx="4">
                  <c:v>Company K</c:v>
                </c:pt>
                <c:pt idx="5">
                  <c:v>Company F</c:v>
                </c:pt>
                <c:pt idx="6">
                  <c:v>Company G</c:v>
                </c:pt>
                <c:pt idx="7">
                  <c:v>Company P</c:v>
                </c:pt>
                <c:pt idx="8">
                  <c:v>Company C</c:v>
                </c:pt>
                <c:pt idx="9">
                  <c:v>Company A</c:v>
                </c:pt>
                <c:pt idx="10">
                  <c:v>Company H</c:v>
                </c:pt>
                <c:pt idx="11">
                  <c:v>Company Q</c:v>
                </c:pt>
                <c:pt idx="12">
                  <c:v>Company B</c:v>
                </c:pt>
                <c:pt idx="13">
                  <c:v>Company E</c:v>
                </c:pt>
                <c:pt idx="14">
                  <c:v>Company J</c:v>
                </c:pt>
                <c:pt idx="15">
                  <c:v>Company I</c:v>
                </c:pt>
                <c:pt idx="16">
                  <c:v>Company N</c:v>
                </c:pt>
                <c:pt idx="17">
                  <c:v>Company M</c:v>
                </c:pt>
                <c:pt idx="18">
                  <c:v>Company S</c:v>
                </c:pt>
                <c:pt idx="19">
                  <c:v>Company D</c:v>
                </c:pt>
              </c:strCache>
            </c:strRef>
          </c:cat>
          <c:val>
            <c:numRef>
              <c:f>'Customer revenue'!$B$2:$B$22</c:f>
              <c:numCache>
                <c:formatCode>General</c:formatCode>
                <c:ptCount val="20"/>
                <c:pt idx="0">
                  <c:v>83691</c:v>
                </c:pt>
                <c:pt idx="1">
                  <c:v>83818</c:v>
                </c:pt>
                <c:pt idx="2">
                  <c:v>86272</c:v>
                </c:pt>
                <c:pt idx="3">
                  <c:v>89214</c:v>
                </c:pt>
                <c:pt idx="4">
                  <c:v>92806</c:v>
                </c:pt>
                <c:pt idx="5">
                  <c:v>93104</c:v>
                </c:pt>
                <c:pt idx="6">
                  <c:v>93876</c:v>
                </c:pt>
                <c:pt idx="7">
                  <c:v>94430</c:v>
                </c:pt>
                <c:pt idx="8">
                  <c:v>98397</c:v>
                </c:pt>
                <c:pt idx="9">
                  <c:v>98580</c:v>
                </c:pt>
                <c:pt idx="10">
                  <c:v>100909</c:v>
                </c:pt>
                <c:pt idx="11">
                  <c:v>105933</c:v>
                </c:pt>
                <c:pt idx="12">
                  <c:v>106107</c:v>
                </c:pt>
                <c:pt idx="13">
                  <c:v>106230</c:v>
                </c:pt>
                <c:pt idx="14">
                  <c:v>108239</c:v>
                </c:pt>
                <c:pt idx="15">
                  <c:v>111991</c:v>
                </c:pt>
                <c:pt idx="16">
                  <c:v>114447</c:v>
                </c:pt>
                <c:pt idx="17">
                  <c:v>115641</c:v>
                </c:pt>
                <c:pt idx="18">
                  <c:v>122085</c:v>
                </c:pt>
                <c:pt idx="19">
                  <c:v>122821</c:v>
                </c:pt>
              </c:numCache>
            </c:numRef>
          </c:val>
          <c:extLst>
            <c:ext xmlns:c16="http://schemas.microsoft.com/office/drawing/2014/chart" uri="{C3380CC4-5D6E-409C-BE32-E72D297353CC}">
              <c16:uniqueId val="{00000000-51E6-449C-9E3F-246269E0D173}"/>
            </c:ext>
          </c:extLst>
        </c:ser>
        <c:dLbls>
          <c:showLegendKey val="0"/>
          <c:showVal val="0"/>
          <c:showCatName val="0"/>
          <c:showSerName val="0"/>
          <c:showPercent val="0"/>
          <c:showBubbleSize val="0"/>
        </c:dLbls>
        <c:gapWidth val="100"/>
        <c:axId val="2030441936"/>
        <c:axId val="2030438608"/>
      </c:barChart>
      <c:catAx>
        <c:axId val="20304419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030438608"/>
        <c:crosses val="autoZero"/>
        <c:auto val="1"/>
        <c:lblAlgn val="ctr"/>
        <c:lblOffset val="100"/>
        <c:noMultiLvlLbl val="0"/>
      </c:catAx>
      <c:valAx>
        <c:axId val="2030438608"/>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0304419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 dir="row">_xlchart.v5.2</cx:f>
        <cx:nf dir="row">_xlchart.v5.0</cx:nf>
      </cx:strDim>
      <cx:numDim type="colorVal">
        <cx:f dir="row">_xlchart.v5.3</cx:f>
        <cx:nf dir="row">_xlchart.v5.1</cx:nf>
      </cx:numDim>
    </cx:data>
  </cx:chartData>
  <cx:chart>
    <cx:title pos="t" align="ctr" overlay="0"/>
    <cx:plotArea>
      <cx:plotAreaRegion>
        <cx:series layoutId="regionMap" uniqueId="{5C9D326D-6687-4FDC-B983-F39622869C2E}">
          <cx:tx>
            <cx:txData>
              <cx:f>_xlchart.v5.1</cx:f>
              <cx:v>sum of revenue</cx:v>
            </cx:txData>
          </cx:tx>
          <cx:dataId val="0"/>
          <cx:layoutPr>
            <cx:geography cultureLanguage="en-US" cultureRegion="IN" attribution="Powered by Bing">
              <cx:geoCache provider="{E9337A44-BEBE-4D9F-B70C-5C5E7DAFC167}">
                <cx:binary>1Htpc+Qol+5f6ajPV9UggRAT0xMxUi5O5+KtXOXyF8JtuwXa0C6kX3+PyGqnnV3T/d6IN27EfMGc
5zyQykRwNvyfz+Y/nrPXp/oXk2dF8x/P5rdPsm3L//j11+ZZvuZPzedcPde60X+0n591/qv+4w/1
/PrrS/00qCL+1UWY/Posn+r21Xz6r/+E2eJXvdPPT63SxU33Wo+3r02Xtc3f6H6q+uXpJVfFQjVt
rZ5b/Nun/67VpIunT7+8Fq1qxy9j+frbpw+kT7/8ej7VXz72lwyerO1eYKxHPrvcc90AE04wQb77
6ZdMF/EPtYMx/uz7hHKfUuZjhvmfn314ymH8v/BA9nGeXl7q16aBL2T/vhv44ekBf/z0y7Puinb+
0WL4/X77dF+o9vXll7v2qX1tPv2iGh0dCZGev8L9nf3Ov3782f/rP88A+BXOkHcrc/6T/ZPqLwsT
PWXqD10X6t+5NuyzS4nvcxxwQj3s0vO14Z9hSVzGEXWZR7zg49r8a8/08+V5P/ZshaL//l+5QofX
4Zf81ahn/eev9G/ZPcTFns9gh7g+/D3fPcj/jFHgcRSgACNK2J+ffdw98zPt//GZfr5C78eerdBh
/79yhb68mifY3/+2ow1/Jr7HOGEocCnm1Pu4fTj/7Hmey0hAsIcCysmfn31cnH98nJ+vy49hZ0vy
5eF/xZL8/cn7fmU+MP9fjQ7/TJFHKXU5Cyim50YHVgbhwEMux7A6iPhnRufMIPzPj/XzFTob/uGb
/H+yNv+zJXoz1oun9mlprfw7Y/T3Wvt1wfU4G/phR334tn++8JuX3z65BN7/N99hnuLHuONuOPvR
jr/527jXp6b97ZPj+585Qx6HTcddHDAwWMPrrAEr9RkcDMZ9Bovu8nlFC1238rdPDH/24GD0fA+c
kNnENbqbcRx8BscE9i3HLrgdYObeXKtrnY2xLt5+jB/yL0WXX2tVtA34NRi+TXnkzU9J/ABmR9zH
sON97gUuGMvy+ekW/Deg4/+T4aQu8JDS18rTe1og795Umbso5cTXuPfd+4FU7iKfar62WhQ4+Kh1
68I7arMs/aH92Vg7lSX/bCzmTyrWchH3ZbW1TZBlVRmeZG7Gasvm5gxL4qn8k+g0O79ozUVMpnp3
arKSvxcVyZ2tTi94xb1vcZnlO8/nceTMYjUWaDkMkq1dvyLfXNa+pEU7XMVmCrGUS83qZJVOw/hI
yyoqWsy/9bFZUZ60rQgRm8giE5PYjmMltrbnl1xsCxH7dXiSU4G9y75PwnRE8ZIwMYZt7SXxIhgm
vDUZZtUKkwBvrSz97srRAv1epiq5GBNS7JJJ6l02N1IYFmWoJNGZwoq28VWtd2mZOk1ou+UFj4d0
Z3WZMc4yliZZxvHYr4w3BYekqftVXIrgIOfeZIwJa071osRr3XjNV44q57rNdLpOHalDU/b60M+N
cFJoWDWGtCyGsG2HuCtDkvv5oqxivvba9oDjdjrEpUPusFbN0u1FvKpNTe9kXA77uGzuqzwXCyQR
7W/TNGkujYyYT5vbDmXtLXyP/qJQSh0xq5j3SshVEm+s6E9ufPt3g+xEGe0vvFrrzWA8XYVUdeN2
CNL3jcVKl5l3Cov1pLz/seaBdxiT/oLgIbuqPSXvhHDouiE+jmriyzvTjDjsh8YsEndo11XaeluM
3e6yZEN/EeBKHahJ/GURTPrWNYEXUSeV39KMFeFgeL8tiwottGuyKBma5KvtZW+9ZnDUETv1GMQ0
F0km/SXOahVhVtA1l6KTkZWHoqfrOOfxRY/HbtFPsgqdZpB3zKTFxVT31UVsUHBbNn0d9k6evEgz
LNtK5o+tGPFCEkftaeuKXeylZCHaUax0R2iYlyLGoYcQDeGl16syc/VBjlIfEKv1YZybig00NLwu
V1ZRB6PEsG9A48iWhkFVPrPO7CuRPbpJPsio5JVzOYtF0fcy0mxyLr1OP8L2hC/0JtYFqW+aaYO9
Kd9OtPWqkKQEb5MiS+NFm+p26Q1TfQSP+qTBv/tlLi9YTtVSS8ePut5JgjV1np02N/uUCe+QGx4F
Ccumr302ZCGqVBwUYRC3WYhpOYYxTcdrPlFzbAqygBHqPRKbINRVPa0FAarJTGSIO64zFqsbLbQb
umOdP6shvjBJZ77Rpj6wolqn8zliGzj1xJbO54gVc3uYnGRYwCsxFSpkNU52bY/zvawJW4C5mR5i
gXZ+4/ovUk13ZKLqWx7wYYmoSHZ6qvO94vwHtS+mXUJy/e2dKfyJdcEYfMkP1oUj7hJOfcLneM1F
s/V5Z10YzlUnfRm8pr7KNoqnSRa6XJWXTunryzZ1Qbbdc/mc+k7+S/d8bDNOaeS0hiyJN6H7ropv
Kzqaq1yp5F4PkcibPBJ6FMtsXmbbYH8icIbl6a7I2iOeu1p6odUG8wjj1GJpeadhbyNOOHWn2Avt
iH/+jKqo91UxFHdjUKdh0+vhRrl1vRO+TBbUb8unOO0vY+PFX3PuqA0JRL6K66B86retitOnJtfN
CvItwYWfpc1Xx8k3eZKGw9TemXgqrh2/pbe57PbxyLqHkVJ5MUFiY4lZ2z0UfZWHed3Iq5w28UUd
MxzhGuchr0f52ItmjHKEzK4vgvEuT6trNuNNYOQS5ZPYVIoW36YORRbveMJWY5u4a5Gn8hG3V8No
2IMYC+ei72qytHDck02blOo+5kG7bcmULsQQq0fPTRb/8PYFEGZ+fPsY8+DEgwyABx4OvIof374p
8YLGR756SXDqpSoC05WgdHokaPKjYXTBZyiFd9tNAZhyPT6ijPuRE7fNbmpG71bGzrcRNuwKDzpZ
jJlId7WH0l1e1j96FnOC/DotpvjiDLdc0/mmCS3vpE786rr2avjFfzKdxVCTrEvZ3TBK9NJ03bBD
bU53aR0ky1xP8UPrJ1ds3txU0OvKJ+ibpbqS/KD2k/uOqlnGXrTjXSdljr/5YtRLXGK5qGUbExk6
xJnK4jrohg1sydWQkCQO5x7KSBqHcSd/9D5qz3mOUSuTahjxkaeDBl+6dUeioOBo54zT+4aXeJN4
fr05w0/cVJRoZ0Wf6l1rcnGh0nHswhPlNNZiVBdX7pCZCzvUKi1+Pizn6NZJ3WFhdLoSUzZ+AeOZ
RDjA9YM/tipUbTD8HpftfkpjGYdJ2oZKOZ0Kc1WGLeX1LVZ5HTm0uMeJSa5cidz7N2nisXevVHXv
9nlyhWdp1lnJBUt1Yv5L46b5E95mOX1eDJ9gpTfd6fNm3Ul6ezJaZGyTlqoLE6zkPihjEhnq6kXO
SLy3mO2dmtQq4oxEPjY/eD8jSyPExd/vZAb5oPcbGWInzyMBxCc+5GPnoOfjRjZSOa6sPedFJeiu
nergJmBJsm9S0Ud2R4NL8NwVXnADro/aV294AHjzhveTGiJduePsQjwbpvg7vsW9mD1n4knV/Ja3
2dSFsLnxTry9tcfejKGpqZaJ8knIZYOAOL/UVm0b+7bZniWCdSSh7xGY0YLHyQMsiqiaJFo4Gpzi
KkvLsOh5sa1mpzjXHlpL5KmFFVERZDctTo6SnhmeiMtQmVxvFX2c2iwKxEi3WdU2V4M7lFGr0vy5
ojJKhG8ec3CTlyeGT18EvWz6wN8wz0vDFvvgZJ3k0vsHb4D6f13FOdh1XQopjMA7X8WyGzWDMyh4
ceIMUyekuHKXNjDUeJ11rvPFCml6MdDS+VIqX9+p8anP2VY0Sbz3/Rq8wjexFAgeOBnEUcsVq294
PC4Q2Bs6Ve7OI1l80ZTI3dG5582Y7VnspNWlcNYnnu0NarjFxaR2A+MQgxDXrNqqbq7SKf7RWIXu
uIGg8E/MUiYwspFVlDQzNKzncXgG7TSWbYk8HXn49zvF/+tOgdQQxIcupMYDF2L6jzslpr1ykJHe
Cy3aOGqUwrvurfEbBW+qlduWgHdYxkuvVc3lCaoKWJhM9d5yUpQcHJWSQ9pkYeLJZk/GjhzcubG4
Ski25CMm0ZnCag3PILJ11bLtuNNu9KRYdkC6TxbKzR8qo/CGatpcNaZrrry5N+Oa+OPFkZsmJL0i
XbrtSe/eT67m14ypbT2U3r2XjsH1rKsgyXnSNbNEyPBF62xcatepNs1QJlvbS4bxRy976520p148
sGSbuk29/vu1gQT4XzZAwAKf+DRAHNJBBH1cHMmkyJIR1S9pW0wNWbKSr2o5OvssqK5Lx/QbKx0h
hsUU1kU3LmIv4FF2lGe21SepGi8HVm/GInD2Xi5pvx65fjeNVViu8l2yaPXQhqKskyjRk/OdusWt
Lmsch5AgGVsGf2Pv2rhF9TiIMo6ytkB3SE5mWWhH7KsSJRtXFdUm8KW3T8FoLvGQ1HdeXiTR2Mj4
cZ5RpgzNMxIRp7eBJ+s1cUovbIcqfyYIrSszjA+qz8VycthwiTNfXFtGVvvDIUuSJGzt6zq/noZ0
aMfsOztUYxlSL85W3ZvmRNRuly28uC+iYvCaG250mFVG3pGKyzt36NyF4kGzstgbozVVusBG3FZz
/EgnWaxcIdSimUWLqYzlq4qD78dsxBm/yQVEajeWaDGHJ8liwklzYxWnuXIbuBYuCXHjtJekksuq
DYpDFxuIh+cec3N9KGlBt7iKl2e4ZVjlPNJST4PoPLKeR75NaxkWtzRXmeO0Fjob/nHahut/sNnB
X152KP2QgNLAh0S2S70zm936CiVjWojndCwWGDNfh91UQYSOIEz3cZBvrVhRgUNaJ9NCTxAThlZ9
RkwCyVh0pFuSmeewzBPdTmlFO2VQ0qvM9fKVStrxoIhXumErsu5Qbi0yDd54SC3MykSs4gGZMAOj
7oYnPWRtu5CxLF1PWI2Ho/rHLBiySGFd53Sp42VZB10LGZOu3uFEV/nCdm3TOJnY5vHSCmgg9e4d
+UQbZ41EAd862VKVJUxnoWNXdAoMEPPESjSZ3jdFMa5K8NlDBrm3vcVsQyGzYELbDQa2K9FYb3zZ
yh/YiSh5+2MGi/GS8st/OO7IWfDPEOWIQPgF8T+cUF5wdtzFfEooL1vn97RJly3kLrzQqYNqgXVn
FtZGnGxJ0HNzCB4toIoSqNamjLlXLdJp+sG3mB05qckc+mc4SeZZZyt1nOvj/McPVQn7g8FLkJq8
ucnnpme3EpHq+ugzzI4DhOAnJA7y9LpMdqRzIwPrcpO2Gb3jTh8vGqLJOhac3hWTn2z9yq1CqzXY
0Lt5ABFwDlgIMq4wYJjCrGmKtfVtHJ52C9gz+sKKcV51CzfD+gLNyXQp/tTazPtJazPvVotm8tlY
nKLiXudDvplK84cY3fxaIlkcGyfuX6YyxRsLWWUXZP0mces/ctwU1xlyp4XhrgffJNdFt0q8eNHP
nmPSN2k0uiO9qkbUbVlDyyVtRPzYMCeqhfQepkks4rjSa2E6uQDjIu/6ypN3ODVLHrfOlYWMMhoc
2VIuBpqAjesGd8nbrlhJR/URxZpfVYQHV2zulTSOQ8imZJuTwqSc7CtniizthNtJurbo3ykgVziF
HnLA2VCCTNu+riC7kYI3l5T6Gjn+czsy8zD2ulgxTMe1X5bjg+j0ld8Fw20q5T8chAxqOB+CF8iK
IUIQoZhB2cbzz3Jg3SCCGlWT+d3UkOlHYWGcIvSJoXvw0240zUUZsZb84fWSb6cE9XeQtm0uUpYP
kRVt05df/GKqbq3gKnhvCGNiZUWJC7qPE3pjpU4U/V2vxB9pVnVbt3fKA+RWyTHPNY7OUg+Ds7U5
rGOuKgu4XMk+S6MTz7NZLN6JZcXpwskurROWc/CU0zJDC+t36Y8iH3m+aFm5grIX3XuZvrPJfduU
aX4d93V5sJKAJVhmHvOXx2pAUvsnvsajF/XgoF6SxHgL28t9E3ypxno3zHkai5MxJZe8FcGXNijP
cW9A4A4lqo4GjGLxT54cnati4DJCdc1WzRjGPoMqOvJ5QDwC+c2PnlxQuU07Nr7+vRmHYFEIUW/a
vDskZkzH0BTS7GNdm73t6bRoNn7dHCCea+ilJc9iPohkDLl3m6GM7blW+UXJubxsnSHfs2Tyl6zI
zR1YFh7WSuVPLDfbtCsbcLCyIGR96r6wcUzCAtGDCznBPSTxC8hwBSPUlcAjqSYUBKGfjcV1wdKQ
s2nd5cINZe+m6tWF60WLYpR5NM2m59T4UjW7YG5OWF+UIcImDhkUp5cc3Lv2Vvf+phD1Re4a75uX
SL0YS0I3NHO8b60f7ITLy9suG4fbpBVbOALTryW7YmxKd/Ao6c72bBNM9diESd9udZPhC4vVvIcK
kRuj9TFshsLTl6xsxPoUaNvY/CTawNrG3W9cC1mG75RLQft205TxuD01U1+O2zzLL/K8dS88Ly6r
8KQ9ykxCwcoX04YmA7ma/GHRFXm192bJQi1YnS1qzd5KcMb8wHuN1GpM0BCdMEuBGs4j7sZmPUCO
t/498VCxHFrjb7zCh/CrHOPvuVd4EeQux60e8+IbrpMjroXQm1EmyRIyc/K7pxvIRfmYX5G88G8w
ae/9GaeQIFml3Ih14bACikijnIZQVAaP294M/l3haXXf6pVNPJEGW8Hmj4gM5KyxQjbT4v4dLVar
KuFy+ffegoegpH22peBsZK7PAhc8B9+ft9y7UoHxhqLkxeT9nkvYL4ygYGcbJ5iSVTVmbXjCiGzH
PnQhEX7kFFmGdrDz6Nsoyz0TLZ+isQizHL4Sq9o76UzjZdJzSIzOzUhRRAh4IifIVw0Kx8otLipX
kyNNen668lETRBbzhhQvaMWrFeKBiUrT5BtsKv6l8h209L0SKrqzWE6kvkjbQELYAWIyFlAP1GUb
WrGDKyFXPSJ7K6Vy0l9iehxokdzvL0SSsOuYq+cE5cU29yHp3BEjQlsCG+cA5AxDM5Z+5J0wh0Ll
+lhrOxvXecG4pYObhpMTf+/SPP3a9L2zxK4EkzLGYu9PqF9kNEXf0RRvEO78l4/UlIH1ITOVVn2/
UMYM66CWDCovvTwEc1MhSOciJCOpMnnwaZWj0GqtPATmAMEe2Ti1m6HQYryn8lA7aRt5ciyW78ZV
jsvWWQD3ACopsytvah8nuCH4NfHBTSM5JMesWJcDWbNUFksrNm6mll4wiPWRnAkZuVlfb60YO9UD
o7K78uMaf5VpEwUefe1EB8VE6tG7kVZqX/r4wVoxC0FtbgvxrbpimrNdnJJbMmqoc9qADOcTCksM
uaRTpHYKy6zWrSChdBavOQLpjcEquOSTgNOn7cbkslJkIw3Kw8QNoOQ+NltvbuK8bKBgCL1JpxpO
O744QbZnaZZhRdugljVbIXCzhqq7CpO4C9auYN5Sa6UefK3HUE3jtE+HWHzl45VkvXpAgortJIoi
sqLLc7JgPso3VtRtse0LLG6TOvkuGv8pxSNbxL4wl1zq/L6V2bbO+vHR4mrGXYJ+ijPIqV8qx5tC
Ww41Pk+XVrQ1UVsNtYpT2fSEdVN7UU5o4zTI2wsk9QqMH4KiN4inhr+JAtE8pBVRa6uNIfcxHtl1
5Sb7SW1EWXn7hCfVMjakWHqTF+wNhOFhPAzVd0gcTJGSvtj2kJm8LzsBm11V30nqkHXiZu2qmVD5
vXLJXoFlvwuI5Mfh00w7G553zsLi4CqRJVXJTlWB8+76g6fLJExy5l3a6w/gCeCrZsKwDnBpYixY
G9EJvMSgi9Mr1t0rI1gQQlQOwQEUGxdGOfWyT6CAZTHqY6hgsHve6Q+0gj6kA0Q+oSwdfkPG2wmS
ezrCvHAWqeupFfU6eYd4JWZlNd99EL1/9fcWAtM5Y/De6XIhhIcrUj7CHvUpRJUfLQTLnaLqi758
LAXpoxz8ry3qVVGHnsLQHvu+oHTbsxJFrvRJRK3qSLCqY1PTcp0MKguh+Fmt+7zIjonochYDeDeX
NuQS2i/X2mmypQ3I/F7/0CZ9rm84bFV7f8HeZ7C9runua9apzQk/XYUY/lRavr0TcaJxNNwnU3Or
3SKcilTdp4lZsj6fHlycwZ5SuQMprnp84MNkQg453kPKhyPNmVi/z43jRtbhAe8CrQTF6lgfs9jJ
EzqraJzIZ+7UmXiaGeyUOlYxTpO6pt+1XhJccdMebF0yV8MNdtLhG6lptSRJ1u64k/KdE49y6ThJ
/tB49UE1kODvbIK4iNv4VoAtDXHZVleEgu87uOgSrPb44DU0v2jGGuoFs2hpLlxl2pW4L0ItxgrS
2ia/Pr3L8Zjf96VBl8eX2fNLc+HlEONaim3a+cWXvr7vBo0uT/iJa+c8bhqH6uN8iR5V1EyyjiBI
TW8hE40XpqF8WXKa3NrGzdXjlJNxayUx4OBapA9WsGMkE+7Ga3kDl2VgzM/mMUWK/sHFovOtwbMN
5LlwKZ7DJSNvTsudRS2pSZtcSF0+ttLNLyEvJ/cZ4fHeNGMepRB8LGhDi2ZhwZ+praIt6femIeXW
Bpotv+r8uL+1QlrXzcIVgVxb0TEd3iNhbo9Bbpqi10qzeNfXAb0YMVWRMIYOi4R38cKrSr0Y6tG/
qJLum4LQZ6mVhAs808SvKBkwg/yh9y0oSHJpMX9OFySjA7U4Ua2tNI2km+/awd2moS/hBNS6IWEh
OLkJ5LS0D5W7kHlAqS+XNloWupM3UMiOfB0Pd5ZRkwwKOEWmN1asmB9cDnOix4rYy0hYpWpYZ2Qq
diUxixa8pYNfjuNhqlrIM2KJhmXcOW0kg67wF1bVOOiRlwG5GHk8RXEcyws9Fv0iNgbfStb0iwmS
O7dxOvYLM/eSGdMicPeOddtZijnYSAWl9ExeU+lC2WRumrm+ZHEI+q6tNCm0hDo23wZ+yq4np/9u
j45Gx9OqL518jesh3nZt4m9kIW7azDR7e2WtdYt0I3ktoFgJR7ptnFzcpClr9lY6MeyVNzvqbQ7L
ULEZQw92fHg6F+1h5+JG7lvxcgZbkfWu3EOqygqnI9Oej1YnupfTYWl7Fdn3TVD7h9lYlUGS7uDW
u7yEuBEuwyR02COs4bJMkBnI90kFPypNvnaS9GHeVvqpyttrnhHxh9/+3hejD7cgcLnUcIPwpWnx
Y+Hz4nuc+nFUQMHjsnQhoHYdj+1HN2H7hLVsr2ijNwVOb4K08KaFnDGrKII7X4IP2CNnDsBNnERF
78brU2rOFNlK834Pb8FNEEvy/NbJ4uSIJH92ZlWL2ZUj+3TroyzYO7LppnCoIbXYUaeGUARAjuEG
56JqRbkqBqZuVELpZYmMCmXXoixqCI0XDkr5yjoHcPrUN8l4lTnBuoJLbLvT+cfg11iBv5dHx6Ov
b25bGThLhuGa5aDS7AvwH7Ag3e+d8vOwx1DsoYQ3lwyV3rKqoYbE8ia0DN1htWjrOt3nXccOviBl
lFbM3TiBBqMbcLotIXLd1nNjxVNTV2g9eJncnKDOT4e1N8L/g33FddOtIeG9hOSbPLhQjbw2UMm+
DpzEh5BqYuueEUeEOkj6lax8FFk1mYnKyAQijxgKmVWyDlTGQ6/3+DrJ6ukS50Wxy9IWrzpcw8tD
CIkaKti3itFnM9HitUy9kHG4xhdO8XjhVLX5PXXgLoXbNWIxQlI8DHpd32lHhtx1/ZusCao7nXRq
ibo0XVmlp1p2JRy+skoLxbhwwhYSkhsrOigbtjSmEOAPaVtCnia7zxIv209VWSxKCvdxV1WD8qXK
oRwiMyiuwD8NQA3Fdi1om3RWH3vIpTosCyi+nDhWhOPWXwfEOJepkC4LDanVpVTJg9GGX4kq51f9
3Ktc5UQoLcelVQypNheijp0QohcWpULBsRKY8cF1oXJm2Leyd8U2NmUTFZDiqXKSTF+nAiF4cd3k
1jaxc9+JSlw7kHS+bWlhtnisH096rybBciiNu7CYi5qnQJsEHAUGF8zW2aigUhKXTy3N/QX3Xb1T
A2IHjMchgjclf/4Jo4wRXg0lefAgPLuNIf/pQZBxb6WExu+kWQeeBpScZ6bGzvIkzbrR99PXHJK4
20x3yXUHd+aO+63KIOlvIBN6dNftxeOi6beCwIU9UeaHscXOVxo0UV1P/RfhNP0twsUmy7TzlRTU
7Covw+Ews5JyYOukkuXSarNENgvZlHC7uIQrBHZqV2fZNW67d8FBP/R6XYvkxxMksZev2zhNwiYN
vJ2Z3NsuZ1MGK6OyZe9DqRcPQXNrG6iXHkyp6bIVzRW1F1fqBipkUrWQvJ/vwxzBbKR63btQShVx
AibMdyA2c9PiuvT6Aq7COsNVIjcWOcEnqsQ0v7aKLMdmpiLm8HVfwv9GXCiN3CXkyJsQbpdmrw1c
LsNavLI8UFAhaNt7mnG4so+7aWdKjLfMCU0XgZPoLP4vZV/WHCmPdP2LiAAESNxC7YtdLu99Q7S7
bRBC7ELAr38Pck+7p5/5ZuK7aILUgu0qJGWePCf7k8xT8EMYzMOjndL2MKTsj3ZvJPm5mqs3mUpy
xeET2wUJHwzSUrEkDrmur8bKE/riDEnyicu4AEHjQTXVwXQOaR+ukIgrtsbkJOi3OafuyjwtmNrp
QF2LRj5Lus3gVDkgzRC54qT1T7aHzEpLnSDSSZ+9Ye3dDY5IHz2CA6x2JdnYvGrO05LhQjS97VqL
/6QFkRG2YHWfzKm1Vdk07cBCGq7FzFRkhuQCaAtYIN8KbeEbGTKQ11w5/A8M3PsPziS1KYUgycOB
QZy/ojECXmfqhHXxjXMRBUOjLg6xuqvoXXGoO9FEYC31V9NW087Bpl+orTFNx0zo37NGy9lNVdhb
934wROUcszGUIvLU1w24FfKO2Km7BhoFSgAlfXc0l0T6zaby7e+zZXXHMqVjHbnU7Y72cjFDjOmV
PeaZ26/Jf8wxzxmn9vV/RK+G3FH9kTJwKc4hqH/Ag4Zy6x+fV9faXaYl0a/uUMqNTJ08Ios/4SwX
c1dnBY51bvfXltN8b9r44lToxkcH8gDdllokj0yjEpydpUvoSQwUIVCVIhgNnNu/7ga3cD/bxt93
///jtNtuej+dtyZP6YMQHGUegDUTFhsz9XJxNIlJYwpvzP8wTe/X4K+5fTWw6K/BX2batfhBhZXE
9ujQE6uq6pZNYicXdoe5AK8nsQwJ2QKAze6LOSxvA0piz7Wbt1ZMVgSOcn8HnYa7qwWCyIx5AnEB
IVE+DsFPkUQdvu2fgVBWJIsxP9QOtuSg7uqIjUX5kk7Y8q1sdLbGLEf6YFW0vCtdJOPAzrshIZEv
vKi6XWYpSA2Mmc9zFOhkOut8mJ5I+Z7LuXzRRVkeiceWNxuPhtKArypmdwfTO3lWHGZlC8KoPSKc
wG9gHmZLnm7Mb/BpeuFDxQYI7MOyuXaDfyPTzF/7fs73CsS6VTtSHymNOrnwfOHIioa/YXG8claR
e2LnZB9wJ9t0ft5+Y/TN6mn29tfERDnP//39d4Ml2//n+w+IKnApuCC+a7seM+SoP/D9mWDXtMJA
PgUjfJEnz2HepsvyYNqkxUoNKjlaAUmO2dDcZWnqbY1l2pFZo230ZUNNA+QdNLCd1p7cT0GOGC/z
KhlTVzkRTeZuTwZ/vDZNUF+qQMVpW0xX01RW47AZrLJfGdN0eG54H7QKhMFlEoU459Rl86OxzGVM
nBriLqAqAyi/69yFbonOHd1WKpnXYw6qJJzMLG7tvjj5ICM8jxysBCanRzDp0n2T0zzOhsHvFzrU
HLseZSuziD+XvFnKvK+2ntceU2W7kY9jaZuHc3frIen1eamF50Ze4Rd/dGTLEDODLjPM4LIO3hyS
BNDP1NDHDalCcioUzbH/fdeaHmMj0ctYzBj9MdYhCN/LQGu0b3o7uPyFAxjzq41P0QwW28m0VDiO
zl+QQe+mDbJsiRdlrMwOUIBYT2mefPOw998aS/W3hVexR+km8s6m2S3STtaTq7LxaNsej1tfWU8Q
KfFtAKi102CnXiHAKa/Yq/O7Dl9IJmz/3spxaTJdRWGdN0fTJutwW/Vy2iZ5PRytxFJHq5qGY1i4
rI6+bHP3NYYto42JsO8mA8jsDs64+wziMoAXhyypHw2NwhAnzJ2XqSYaqxBM86lGsJcCSv4a51dQ
gHVWPsM9cLxbh/t+HLTwoMhimovdp/5t6dV3C6P3MLU+p1E/iOTcDkn017C86afoUx1nz4l3FF2b
3ZpLObbihk0XYwANBOwMZPmpUu68L2ctvcj0UL4knzwHsO0yNcTLdGR9fsaOk1/HjkZFpYuLsepA
SOQv+LIb5VdzkQVSXDP0VXAv/tXm1Rl8+ZrFUgzZuWynn10ykEcR1MxYNc/JY27Nf1jIuX1anXTd
RyGSP/oGiKJWgF7lKq2D+eBnuX0wd70e58870wYdJolsXYCgr4rmQH1WH0jlJEi3UVUW0ee940Gn
KPOijChy3nvWTNN+lKo4uSyBHs+akhul5by2kOq8VrLmK6/M+sfSb2iUaOQtxoG/54gnf/ilg9d5
7KEA4HnkDRxBR9e2ERWpTCHvUCfZWOwtyLqPJOjZSxlWYeTVjnysoBJbJQxipP++of5DucsIGFUI
HrGpYjNF91/0KhEkWambjj5mfWJH5ujVtWriQufFwcDXowWlam3bxcEcvaZX8u5Xr+0Uv3q/5ppe
1x/3yq3qu/803zzOTMhcMIz9tnWnY9mM4LX0WRn9pQgIFCj3CIYHN/oEsVge6pPn8i5GvKwf6zZp
4zQM9KOHoF2B7GpZ7q3n8fp5Znw+jLRaMrIwgRTaa5aSCZskzCCloNI3fXOee6d69v0qbqam2Cq/
D9dpnwU7aH+arT+4waOa/asJBKd+ziIGwvN9rn1/16V2s037nD5aA7lySKV2qZ95OzI2B7urylff
AjUfSmnn7JHSPWah66/DKhieZBc8GZT791DZlb+G0iFxPoeycHyudG2toJikZ49BlrxyCmin8kod
+zCDT6emlJ1dpGDPpNfszZXzNcCifLNJ806zMXgltVRRKJP5Gao1SCKDYHgcKUQYMnTVfZGX06pR
AClsqx/WrMm827K0hg2IwdlN0tb2dlRefwq0R3euNYaHkFF5IFY17qnW9pE1TbWbAogBQ17xrRpr
elPnvrUO2DRfXNCCkQLU6lrmVbHKOesfutZFLO+W+gkbF4mUHJ0XTq0CrAltfaPz/IK/pP0BB+BM
54a++1puPFVlhxRJm12j8ecMXlncTtXU3JV18zbmxHl1Us9edanTHEQHIaRT6Mi0y7Gn2xbcts2Y
Uvs1S/1dVrDsQavbEYt7P4dTvqshlYZSquMxklrih9eoKGuEep8alkYqUPUjT4p04/oWOfZNmZ5Z
6st1YTfps9DBkw5n9W6JfKOU722CKnd3E2KauCJCXWWVkA1R9nCkYLNiQ0zrjWqz+r6TObbLjMg3
v5k3Tt32R1HxIqaiZkck/unnxZgBsnHwQfxsZTpQTki3kbm1ZY5bM+jzNlymk34uj4L/8RgzmPFe
x9Suir1rhd1q1HZ7k9jcPaigdDcpWIsPIDyWOHC88p1kr3rO5h8lDuZ4bEv7zm3mcmflHtt5Vupe
rIxh6TW0eevSNjZzSsY+lGtXj7X0xEbh1Tv6BMpsyykpKLzZCDi6tXEs5vKA3fCeG+9juZDFSzHt
rZrvwfz81fTVjqzkvbF04kIUUfDu8xn/zzbzEPMTxqF4kQQ0gYAzfwWxUPqghqa76SW7uFaePZim
wO8PHZLJt/bSxMJWQkDJ7a3pzH0mQSdDMsCYoTsBjwu2HrXzLu7GYQ153Q0p5v426K3+vs/4MS0E
YCxnKHaN45P1sKBakE7n0eCG3W1DiLp3VfrHMDWBaSnDZyLotKsB08lQg8XrNqw9jT64a+ZiTCkm
fH++X64AH5FL4lTpJecHSHOBV5omS/vfiB32v9rmAAsdNIBmbXrhZdTH/36eAGf4dwedQTDCwPJE
ahWL03Hsvwg4DSnlXOWl+4j8J5IxG+y19UHPbBsAd7trloN8DsMtZJu/rKXvy1r6zMh+OdbHfxv5
z3lmZLc88/dP+D2PC6vd6raco2RIkE5JlEZ6JTzZ3QDOJAumG9NiLhPIUlsrL1CK4N87uqBAFGCA
YsakvQrb8pAJH0qGJeWGBV7d+G2yM5a5eB33t9go2tjxMy3AQGQqHkI2bbPSiWfwlqABVOEtnXhy
4CS/42Ue3pomc2dxpGtUOls4Mf7VAXSr3ZQynW7ysFt7cnYv6eK1TrKpV4GwGtBOSv8+c3L7CP9B
RJN031rgvA/cYe9z72aPrTPozVQmzsFJhH/jeSQDYzjt9nWlwzXQKKi3ev9Ka1nfi7rcChlUz0Gp
85OvgA0acwRfEbuW32/asayfp9nlseUcgqpWN1ZRyhUwKRf8+yrAMtd+dZO269npQBntLGsPV6Jf
DxIi2O00z999t9LRJIZ+DWSaParavRIkW3/IASmUsYIkBNSgYFcQZNL/wwigm9WqTxx3CyGPs5nr
HkkNV8ozYuB6LWtbPuEs+wmhSPLuuq+qV92lgLLY2yW0TRE61T7Qm8K/6KJyDjmQkjVEF/6LXVub
bPTlD8cqfo3Ab28fFtHZmgZIX3W118WZFHDBF8ovIHUVFy1iZbcGyQWcU24xffykyCWZSk98Gk+j
nTYpIAIe9VYHPWiX+6jcod2P1PFuADOLtxa64GgAFfaZ1U0ZwykVD9PAnVWCP+ZS8LDflKCOn/1M
TruxB5Vl4kN2TEa/2lWsYmfAjcUmb1ESAN8YijIQJJSnVAbdBj74fCbNBG2EW5F9alvTixhxBtRj
CMw8ac8j9AeRafeSbl6RbMSwZeMam/GPYbZo/KhfdjBrKvG03v81TAhIvEX4gaNdPHv4CFFEoX1N
Ue5gXQQsO/V5094UjkjiFAK9NweVR1I7+MFtu4rnXoRgRoXuYanTh1/WbZ5FJW9kIIIfsijeS0u3
D7Rp6v/l+i4lqv7EErBVhQ7xXAdwmu17kLuh/w8soR+FQwtVTY9g64TX1ntiRGHjRbmMgz+EUAwU
onmVPK+jwOrV7aAbcje6DkproF3MYj1MepVBhxGTehR7E4gYk3f+n6bpDar+2PD6LpxZcUocrjdZ
O9bXohVtPALteCVyvuOGlxuyfe3T5qML6u9kKtizBYlnLLUj90j+fPR9Zx8tu0PyRtXTt4yW1w4V
g+7bpT0DGX+VemT6NpyaPKlutQ3o3UT0lZjtjZ6rNDbxvsEFkOAaz9yt/X1QUK/f+pVdRo1P8i0t
BniWEI4jV8nK9heYTrWzAlt6ONG8TOEg2aM+GTtJK31KR18hKzHmf3eYIUEdYIoZ2IftuJZsfOy9
4GKYhIZ7CJV7cVqaLIgG7rKaFigxwfQK4kv7zGjfrKm9BEO2XaMECB9/9hzKVTf1PyhrrnnCrBcU
FPBjkbfOZYZYHfu/Ayzu93SegDNmpuOT+5we+Kn30fLhOpMpvVVeoneUj+VtB1lBVKVB+dK2vN8w
Gsit1XblS0aDV5V4+sKbmd+HkM2a5iks2Q7FE1DiZ5lUToj+PLdNTl5m98+82nkkkS9hVQdHZInb
2JijNd1Df3ObLwWByja5obnfPKS6L47aIcPKtKdlegtSXfNA+mlVhrMT2UW98foeLjg8+RPI439e
vtps2uu1V7UkMkO+OowJpqheQ7NEV6XuptXoyuIubMpwDXfDxkHJhy3PZXNKm6naC7iFBwnmwpFg
ge5IrhRqhEhnY6cDA315lutJ5uO1KMIkrlnZPYq+SqLRcdSLnXUikvlEvrvJkgOuq/e27jaTSJIs
mv0t88FFjciUREqkPI3sCkmYhPY/VMrvyTCX+ccAMsXeZMzGDnmBRIk7e8mmVYwfEuxvd6YPGZ3P
PrKI4n/3mZzcP+eFos1Wgy7dT/VA6PEApNIw2xkGJrSx5FDVGcRZi0a6T6m18XRRg+qKN1Ldh3a6
hxuffkCpuM+Sir8CC3GwUYzipggLcrBR2mYjc5fesxZZbI7SLO95EGP105+t09jR7JbWlTlzte3h
DBzGFOWS0gb+ZuMW02vVpEceFv25swXZUiB5EYDP9AOUU1l65MOq+9cKyeVnqkS9apiabwmtp91M
3HpPEuVthFVkR1RK4Zsi65wjaR1+tvumWIP0JZ6JLp5QB0C9g+WyUcLLvk8CdTvqYMouEEZgp2nK
bJe2A7mjmcgQFrv+G9Xf4DJDblCURJ+5kSkEY62PS35SL3oF0wFG0K87z5lG1Deo5sie/OAy6P61
rcPxZWDTtKGlB6xxIWL1jreylRU+TIVuTtA18djuPf6iqhx0NbweO2OGc3tWXaqvbdL3d7oS9+4y
KqxIsZP9hKI0iwnwDsinlf0ofa1ukE/AR1FDjPRFkpr5RJFp5sDyf5OtJjWsLJScujVNtKR81xbZ
FrkCcizECMFFSsOtV3fYGezCWnWOUg8iGIPIbgf9rU/ruxxvRxrV1loIUWVRmdfHiQzpWz87EPan
3Hu055tPx8ASP7BRPyW9R57r3pl3SpbZ2phhOKjYsrDSPnvxZ+kyDW7+u58e/OPsC1CdESp6MPid
0P6HwtvRMyTSQWM96LB0wG0iJJ6aebi1tRSHTrfJBnLJ6iGp4JZ4rqQ/a/AC0x6L+GvsBF3jfhI3
cAswnNflQ91kRVRXJPgaLlHB8/PRBQSuh8+xy6P9RU3SJb0bfwq1y1mBUl8Uxx6I73vbO4dRVeJb
3w1ezPu8vHiidXcV4o5dWjn5JYVqNA6sKv0mochO4ZSbSYOmAigoeBozeBPushPUvuQPNM0jd8nO
Zyh49SA0kr/LDmL6fluTmP/uW+aB5UL/R1kZUOb+9j6gOCGoYWAHBP/AQP937wPwTeKBTkgfCFK7
K6EmUT8XfhKBYia2IIp1R2ZraDPNbauQjuyXy2dP6U1hbBp10SETOU8sTqUPJmkwnw3PxdBhzN1f
nJi/TK39CdUj+sDbQSyF2kBqGOCAD+yeOi6cTjaoo2M19NSLYFh3KK3xiFIlabREQe+yPqEYg//T
TJIWxySaq41NEPObSZ1IsSwzRh5pUcPVL25dt85+Kq3XzO2wSpq0ioMJZBio+77TPphfQqfvYmhZ
/Ks9CchiBQ/Ofe5ZO+gP7b2wRXb2QRfYeLO2DmHmPWUJALUCJJsTILrwCH5ovrHkrB9KaOJwVurp
PQG9uffwgoCPB77HkD9qEfprHra/JgEI55+TELY2vydNhinQolRXW7j8c1K+/KQlbPr8SYlr6Qc7
CZAiAQFoO3ihXJcgdvKnuU+/Oz5zTpqI/DDXeQhnFyhjl8CX7cYx3XkLBtkQu4r8Zgo/MUiUl4qW
ePOxLvyVtsHftCwneKmHj27hufeqHzct8JQd83O6NDckry6pJ14klQnKo0Gr23XuM8oYJjemyVyM
GcpiA+A9P/3V7nWuGyup23U5XYUi0zFbCiAiAwIx8XL3dTFtIh3qnShP2KHYgLjNvi/FQjguEv/k
LBJUGoBP67IyOLlD4D6a3knZ/qkN79N27PauFORZzOEGSbrg3h5pdtdm+r5YRGCV14U7R4pgZc0u
WVsK9YCqui13Gvj7yqxah03lLpyY+jRNrwzqfeJMW7/uP/wlNBtB1N8AxgnQBNPKnXMD/uc1qX6S
iVqnLpzo2Ti4mbPh1G7Onz6vy4J+BjrvDiuA03BnBKq7aTtH9bQuA7sarhqizHSFcgXZqc4zee/P
+Z/tM6K+sfTl/TLeVzJ89dxTMYHhL3tobIXK1p75jbis93D92UqTwd4Fs48vQGZzJPuenXuRVY9W
n65NnDmVqt5L4MOxFq66n8as3taM5BuTKEyEJJEUXngS+Miey/xS2870BPbZwycJBlwvspqJZW/g
G9ODTJR1ZkOP8DLvmxe/F5d0wTqHvD4EsvRftRhzEMVDftskPNmHVtdteRp616Is3IiBq/Kzdzee
6D5KaB1ey+oKMLiCiPBfN5b1d8ufXSXYC3n055iy6emrDXGfSTmA+7LkiCjg1uV1KjukjFzupBvT
O0Am2VTTG6NROSFWT/B1xpAS9DcFp+Kk/Iqj9lpHX5Vs113ROz9kpewodMR8V8BJAhEwYJuC6/BR
9sODGdFKjoCVF499XTRbxUq+dwrVXNUCvpkRFIUnan+YzjX2tFW/1Btpl4u2IaaxM+msmJNNiOuD
HI00IHGhaP4oR35D3KK5mMOngoUJ9cW8xkvfl9WT9A/r97wkwYv430//0Kb/PP8Xug0yPw4Sdf+s
hUR8q7NSe5we5vDQWo5Wey7BSQpDb1gNVR4cjTDC3KUqQQDkQeO0yrvEApdsSDaqRNkfiFOgwwc2
cWy8kSF7bj8IKsJ1gK1qO3l9vgmSEqjwQi02JON8qXHTV6hP1ECwxlHU6BhgZ32iXvhUMuHeGstO
x4iU+YPgQG2coEwO2LfbVVpS/xWK658URLm7OuysGzEPYyShMLuZQqsBBjHeZf3QQfynfqLifvja
AlkDd2GYnnOieMzb4iKmVN9UOVTonLHqpg1psssd3e1bRKcSMeR6Us1wP7r2fCq4+ubM7nA/NaUb
5/2QboIQWYUaZ93PMOgigs9uJ5zc2jVJ/za1qAMnPVnj80jJSjth+93Bai/dmj57k5dsIQcut0FT
q7ssqM8FqLyvhSQrk1eye9QlmnSVXWje3Gkry/fjyINjUkKLYi44PsFQrBqUW1t0QouuavjQLs5b
ZGh4E75kVYJCm8Ruj4xO/S1SYjhKFZ/WxB+bTSsS77bF7hTrpGEbpsEoiKDaRtUmJeiVJfYtAQ3u
uwPCTFTVVRkltK4R8EybymbPmV8Ob4zxKmp0263zWeXboLWdGDuAfg6DgEetlw0/Usjh27TRWaTI
w1B64Yc/WHcIinc9svOriUKxMAk37nunj7TM2FZ4fXisxm7cBcw6JPhPGtbOBBV70Q2RDXb181yq
cTOAF7epEoUIvOxv3Rr8vQ6kwzcl9IUh2fqOlBMwGxrGaZKxDcoF9YcCtBij9sOAf8kCy2keIFso
TmOa5Xfm0jS2c7QEKHxLk7CsNuaS+evar5yzphP0B7p+GVl9aYKyfgAr98Fpw+IWRZTsx8pynqrU
oTduXnfnyW8vEAKA0i/zHCHce26r8mTz9BpC171PqeQehNiVd7IAQIfrOQvkqw6AGtfKbjfGtKbg
ltUIDwN30Dcq6Mcotcry1bNyvmptlR3dUJ1B02TgP6OKmFHQZCHuGtRsEnWWbuWkf7WbTgEQE3DN
MsTYqDb2zaJVuRqS6RGZkfK2KfJHeCfdzTTmWEmzdg5ad8OTzbBTgxoutwBJfuLc1XeSDeQ8jnTn
F17GYxTUAqDngYK+dNpTou+GkdJDPYs35BgxQqNCwj7kqEv2aXNUxI0mqCajZCyHdQ1k+QlujFqD
eo9jbTHx/wGEsR06al+iPvOGh/UU676zUP4lIOXx85Z6CmESPC4W66VVpDigmGvFmb6pdRYeym66
NFPu3zLZbxF9rr2Q/Ky0Aw8v79+05w+XuZd17Fas3bT8dW5B9M0R6Uwq7z60d68Z1Y+dyMJTk8zQ
DjcFZBVCQUSSY0tHCb9kZ2suoxrL+SItVV/K5Y56zkVi0z+aJtM5VJ3cak3S2JggN8kby2nfBFLC
VUf9h1bYw153QRsbk/J0BvImvudWGTygtrC+SlXFxWLVFRSbPB3UerRH6zQvF7DJft0VggzbIQu+
fzV9DfsaG0JRjNQGfvrvmTTojmDxfjRJzQ5j0+V7ppIQktBR7rjnpGfNebfNWiJukEqcNqQmze3M
WroOJUp7aJ1eQpzMu0pW8oh6xP0hw/LfKV6xE0Gl1I072fPt2PTVOgH546pmgdLTnrYf6uKubX2w
Dtgs71DXOt8NXtvu8zTsbyeuOHCvon11k/JsN1jpogC3wCm7b3mrSAymnrwQpF13IFLZu6FWIm4q
F3I7oKh7J8DTtG8tR4ZuYkaJ8z1AYOHabfDOannvwIeIO6CCF02sNYqL1B8eRGUZ9sLXdMBvqDNR
XfySq1079TcMS2krXKa3ow+ujE0ZsIUgc59tv3tzA5l/lMEZLE0UWMBivgTIPb/SjNRxMzjdFeVe
1KYp+urExvYY5sgJJqnVXaAwUnHZIRPQVGOcVW3xbmcIs8ISPknAvHIDeWF1nGfin13wSFZZqJ0X
T09nYCAMicrQwZa96eyg+c4zf15rZjcHwJT0Wnb6HdoKbJTI2iMi7oI72an8SHiKSn5ymG5kuIQv
vv+WO3UKWUY/7ZysV9sghYuEkkV3CizdHyFocpFTyuk6SU+DYd7am7Yc1DPgCSRIMIIvjjNrKnnn
6q4CD6Db2TQt9nQOg70z59UJ36XYTnYf3IZeE664XspVjXm4m1w+ncoadPyRh8mD73ndhbbjQUCZ
qomOSIN0bzr2xZmjAN8WGeR+bchdKT7LVaB5szfUL4XC5mCKsB5FrUD96hSLFGqaPtj2UF7tpAJk
2vtHvx2KmHiD3ivlpOuZOeUrhBjvyLqMlyaEtKMi2U++7Lm+CKN6sOqYu8Bhp9AO9gMfpu04iPKa
ujoEXqm6H0HYopinct4tpCwam9PHxvbmteOIVza19aoqSXiRywUCex25OV7UJLBcKwIQ5Kzmltbr
LGnDixkYhoG3ZbkXRl9tqOwGfYuPjWV5ihlW+GNwYZ/P/nxYETjbFKyGQc/Pk5Vma1bV5dlKAQBC
Hwj/eSDFKczDb1SQ8MwJ4uusu58J4bE7uyhYG0Ll3iYHGjLnXEOgEs+orw3qCYrih0Xn7suhmG7r
5cJ35STLDYJjvqsRKay8QLnPKHf6nbTj+IH83AymMhwVRNutVcio68NqrYF9Y7ss0vlgFdioPcu/
G7GP7OzJyldFEziPQZ7SXSKsEkUaS6xXp3gBZ6ZYzayDw2XX02lOwB6RxKebPCAj6gGJasPsiZ6q
RqkBlZTUvV9RuTNtXxenY/8a0jEXuBoF/QveCCoSdt0z63QXldTjTwOKuq8G6ZOLCDOEqOBCgM+9
zckMiQAECeD3oBCkdhsdzbw/65YgBARCdS+RZ4ogyh73ps2RJIiGuYeo2GKXnHD6jlwU/heEuE9S
dk0JvGTu2t9ty5oOYJ7OB8+C0iRKUDuZTws00VgajqB4sTpevGo7A2EddKCFuMwAgGcHsNIHFEAj
QSxG1q4DcOj9jCMhmUp+suux3PO5xHqobWvV0NlFai9MrhPV1zRIz9BGpxmKA1kAWITaJk5b3QFP
gyTZakro2HrIxgN4TZDUto9BNeXnEbgGoJC+fRR1xW5C4T3g/Qke5glqHsjB/6UQp0u1mC8pWIMo
btUMSAAbgbjpyJsuuenrH8YIssxeV1SLFaXtfBEojRURpx+hTCDz5bMN1T627v/Rdl7NcSNLFv5F
iIA3r23JJptWEjV6QWikGXjv8ev3QzYvweGYnRsb+1KByswqgM02QGaec1KX3oslRBw8LcCRosAB
g6Uc4mSrWjk3wAuB2ug51W3Xpa9HqVEme2gjLWi+hqalDkvM5ZBvIt5XqdofoMyHF9GCclJRgXZn
muefZeBt4F13IK0MuEXOVm3zA5DFj22lJHz8+VrkDtZ51OYRchRemWurtpxHsbVucdKTZr4qYleH
YApkV5faVOFH2ODUHE6Varqj6mQ8qNNkbQ0/DB5Drvo4OVN6pfBoWenBDBptWlII93Sw7npLNfmZ
pnPTK3WwOLH5Sw+o7xz2PyejoNDaTeXBc0ncllHinBq/4V5sOdIS6HMuRpnL0Dp3VHmnQ99F7Z60
KSWKEiTkoKS/+EmYfENMYGFEUdovfN9r2zb2g2d6UaK9Gdf+va3ypoiS7zxcUYDvapr3O4uflmUq
w+DpdNVaHtkBcG249NGxT/mwU4ZUfzCap8hsADaqNtQrPi8wlAgwJ6tenV77tj6A39CUaFvO5APM
xEp30awYjzJUIZBA7ra6gxaor7a67ToKNnp1Paa1eYkbNO2Ogp59mxSWdyjjpU/c0cxTG5Fp8eCw
/qSFdvM0NMNGhQT3k+n0ey9RlcflRt3vGu3FoGP1lgSBf5laZZZt42mID5lexjVcuyhglND/H6Fg
SqnFFj9cPy5QDhiGE5+1iCdmc3y0YNLYTl46Hy3Pd2+SWvkSxkXyNICQNLu6+RRMU/2poBupNFrt
rgyU+pNnDNa2h6Oab1imqLD4R60nNeO3/p1V0FQFdMu/y2P7pzbP8UuQxfV1pIZUhLwgebFBy+zN
oYmuxAsiAu7O0CzpXsGLzAQst4nyrLqm+sTvB20smEenB7cYFvbG5kHzxlFmGgZ7y7iyjCbdwSJi
g5hKGgib6B4DB25/zkgloF/hqjvy+ngnVTuWBT/vSuJYpFhC+DtpE93LWt3rg2Opld3+sraj6Yxf
e/J8SzB3eM2hmOmMF2/Sk/szp7m6TGnT4gdrGtWDBOdDSn1zNKEzXM6rBkm+rzsSY5e14+jvHAra
Rwk2+lbf1aHrX7yp3XTwW2TV1WVtNFB46ykJyZ+QzKGypcKaHBHjubIcr7/vob4/ZNFc3rrJDd0n
0Sel2faaOnxSNKf/lNXjF1BU3rkw8/Gq6gFvKsY43HctFHRR74EdUiL7Ymu179UMn9rF1ENWcGdS
bPbVEp7bmCdmGs3Dkzu4w73skddRCudJHh3dfNxmTj5wixc5O9qn05sgAPgN6u1HTnLqe1mG+oYu
D+s+8634KhrdU9vO2UNnJZ87NQlewCPrJ3QtYLz2xuClTtr2QK59OoiX5oFmS43QO4m3MOvnrCn6
hyByjS/d96bKgis9LNRdOVg1jCF2vWvArR6bmCInmhbQIHkl6iD72HL+c5guh6aWVfr2XcC7QzPT
ykMykT4IrCcfEOYXmz/v2TNp4x294IvBu+3RT4uTzBRrMO/jYHqSWTznUKDmww+Z1fzRwLejinJr
FX6Za7iD3JEanewat7Nx8OlM2cW2YtxPvvo6mMq1owzB/Wrmhr88pX7wWYJWe2p22j6cqBR/cBRB
rG4qH7TAGiwh5CN41oHHbHg7nd/zwGjVmvYZPPwhGtrpF3e2/d3c0tQ8abl6VnXSXfRO71y4XsC/
1+E2WlRQZEBX6fUoNSyXj3fOb7iD/ol4tbejtMi8/dgDKPngkGDxDp0SvPMC9kF+xR4ashLkXi+7
No27SZuZxr0OUDEJlmnOT9CFvQ4xtwqndBnkaHWscavjQ9y/CFm3n2mITzay/7pOpmvMeqZ/EfJh
q3Xt317l355tvYI15MP2TbA05n1wfzjTus16MR+2WUP+u9fjb7f55zPJMrlKrZ+qQxdGT+ufIPZ1
+ren+NuQ1fHhhfjvt1r/jA9brS/Yf3W2D1fwX63959flb7f65yuF3qHm7tAothCEcGsXLR9DGf5h
/s5FKYpVeeq+rrrMOzMpLrtc5pcF75b95RnEKFu9X/X3V7SedY1RqTvP+9Xzfqf/6/l5mOHRezBj
7s7XM152vZxnPe976//1vJczvv9L5OwtGAirGvrDetb1qj7Y1unHC/3bJeJ4d+nrFuJJl3/5B5s4
/oXtX4T891vRU9/tJhR+NmY8NXfdGDr7mo74rUzDfqEMMPOGzh289GhZW7Vy/Z3iNoV+TBtE/Zra
445ycUvgOAX0xNG8cgtIvT7pBZpNO3EH/d40U+9Mzy8IOjH1s5feVB53gaVe6kd9MpydSVFpC+5v
S5mB1stFru0i5ia6biLpBmYPSk85tMY5Ubar0JvuvC5cTasUnO8bMSzHTfrdjxrl2oTyeZtnWXKk
JkU+Ss2KJ7oyr8wqb+8gW8qfFLIvt5bXPohPoio+uQfPrscdsPD8ScL0BCmxkGTLSUJ0X+UWKefW
lF0lIC0LerjMWNusG/3Ls+tu/+BYuk8S9S/O7E0wL+n+r0FukIHL3eE804k1bWy4P84yR2wy3I6p
9+peHeZbiG0qhBQjIcXwukzWyiBx3tsuVpWEh8IEvKuVIFqMOqYKIIcykCWEpHSdvwtKXPdM9+V0
fLeGztP/hL+zQq6YutvRUAdo+uDwR/rNvuu1yLmToxTtir7Pu/MHOzdE0Y77U95DHxaMbXjbJwFs
Df/ZQyJkKHm8hQXK7o+rTY7C1OmvgEH+9sEum5SNe1OXs30Sp5icdDhk6jRcV/Tb0zNJnRAhJ4uX
yNnmdu1d7OIUuxytA+119o1MZyHAk0OXYopfx69rZVljRv4uMuoWzbNsPNAC0G+jeNa9Dfx6zcOm
0kiSIGqk8K6lhZq0nT0eYq9oH4ZAbR9qrXROTu9+EtNqh37rk5W1Ls8ahMqQ0Y58sM2g307LSrFd
ziE7rUY5j+sE0+U84lDL+WtW1M1RYLpyBA/U4yte9wN0FxI+r9xcfJdjwewKehdaWLod2p0HL2dI
DfektoaRwmteZc1JqRSbY19R6z8ct5pRq1sJ99u6H29aTbc3QdNnuyY2XrHTidJ5LtkN0NHrYJQN
ZJ1k88X0LuQj8lr8QewCx34Xaij+IMsFiA19wSaC5x/hNHLWpgFQukld+yZcmiJQiFS/ZQXsQIuS
xhoR2poGafCQbfXrD00/SUbz+UGMzqIWCv7VIgGyK956g+A0usntgMrRkgHkk/IUUUWFuBJaPBkg
ZM/QlWv7C2leKXzSS1xLNewSR6vFsIf1pIE6rmweF4aCQ9TW8S6E6j3c0imY0w6SxbvB9+rHcpjq
R7Fpi60D1I3kEDnag8zF/WGfUY3vm84Prnu7GW571epvvYEK8UbmMSz0N65+V3TFmO8uDpJP9AOM
TvdriLgNhXu9h385KHfrDl0ev+71wRYu+/n63QezrUbKUdHHx+5NJfTd78qrimjtz1tyCNq7X5jL
zw4lwJtLjMzfrbz8yAx+pG4Dmp62IPzgx1WomGZp9DKACzvmi9icDOnb0SSicutc3P2QXFZ8sMuU
J+j+SOf/12bo3HlD4hPUlAeIOTMj5bwOud+8Ts2g3XS0idyKU+yXtT1onG0w1/N+XUZW3d/1ZaVt
L2y3JoBDYFADZICmEUU0AWvVXnGaX4ypy4JTmzvDbR7nPJhGTXUdz2l1nRipqz4NFrkDdXTzrcTU
S2AiUIXJozO6o+pGHvJOTG6oF1tuRgfoQRpNzbaebsNXPDrzFT9z2j1gVv1ejjJ0QPU56s6rXUe6
7TbTLbiLCPVUmmo32lhaR4fLBuKHcR1I6/GX0PW9ixRIrC/uyPSgqnw7m0Q3yynHQqEkw9nWCwjr
vLntG/Nytnf2PK3ojkEXb5j16zmNqiN5avXZ6zKIKhXf/qkj5xF22fCr2+bDtgbU/+C/xUaGM3+I
HZyvNadJK/iUA40SQNdAjpZ6DemkPLgy4GsaLu7KjshI0unwaisAVhVjhcLOsuKyWPYZwiWpV4Xu
plk8NTxm2k52tMfwSkI+Lln2BlobwfrOCvEWVrVLdccZ7Xt61vO920A0zL/O/mmH4ES0pPoe2jG8
HlaT3ld1gvYvYoYHC5zLJ4kVupY/xqr9bFGmofVB0Wtl42j8JAlmoEH1ADBMwnRpI1YNeNXEK2gD
8ToujQ7ilbVFRx1S9QzTq7c++2xN6uSbetGTIl9PBr6if2qdirdalKjEmxWoytQmDU2NBsuv121M
P23uISoBwbMcrY7VFi5eOji0ox2DVpA4GQbYmC8OsBs/Zyp88zBQRF0XyCk+7CSnmGA7gRGajSV4
PXe6XBTdV825oq3JcMxyb0+040X2GP8CDgo5GPWXgBeAYmEE1fDQab9UlkaTVTk9T8UAPk9JUirh
gfaLk6sOxU/VPwfprCKAyBt2WS675m1eX4/ke//drv6ow42hKOj7cPN4bQ2uddT8HmQ2/Vkb+MP6
20iPgpewnK+Dimx/68bzp6IqtuNCjAZ+rrjTO2SjgiUK0CL3zjYaM+L1Er3iT2FL8cqWoPKGW/FG
pvpuy3zKKRSzh9sWPykppFQYvIIOeqd7UiEcv+7c0D4gdmV/UeboTn6H14iUxs/rMnKsQ9hYkC6b
sFMNm3q2qqPcJ89xZNyYTr79cK8MqJI78FlVjRsrfvW+2sQTNfU7zzTy87O53KpT8LkyiuY5WeQb
jTSFRcdsTq06KMPd25SiaHCWYc6da8DR5dlW0LNjo+Kq0dzoSQaPBo8yoRdPZnBb6OfKbG+M3kQA
Jpuy8Zh1Q8+XLAtmPv9PTpa220V/61hARYdITKueyrZzzhIy6f5wZ7vzcV2g23NyxTcoqHpZAJTZ
2rbQp19iLuedk/uyKMLLJgb0jvfhROFTrsKhDR/Zdt/aSKwMdE2nO3qbhoO5bD8rbrkdUUV4VtKd
GqOjUnTN8DwFtb6NBoRvxTbScXtLV9RPb+F7FVNVmFAFZerZWUwD3emHpLa5i1ymJQ99T4b1VXwS
bsbgSL0MyE6r+uZpyvxf4A4ZbrwgGG4mf6QLXQ5l4OtdUdC1eAv4GFW9eSRGpn7RBtVG5lCdRXvd
mvvLnmtMVsSTv11Xy75WPb1ex2ULmZeZ80kd6uD4IcRuVH5RA+9zaNUoqXSeeXJ7JaJ3cFY5lGGd
i18ixe1AlfUaKXN7jby4JJSCxLTVAnhGJEj2kKP1lGgTKMb2L88mkTyjhrAO0pmo6s1470AwuItH
LdnLtPdCbL0x3vfu7GwGOCgOHxz+kP4Mqbdcf7QX4yksM+2mzuvURk6FTUb3WZ/K4S7Qg5bmpMw5
eDxZPkJqX2/8eh6uZSpD0rlPqtnHtzKr4lh77KxxlyMgdF8sM88MgkeAmeuSChaOc9dZV/7UzNHW
61pYBrzsuwb8O9rC8TLzEdEh+5Ply4lHMxwOTZTRp1TVW9p7hsfaUcNngAD0VfrPMhix3dJBZPmn
dLG5DY2q86wg7rJMqdZ393mgnyrTe12g97QwWAgJigkoWrZ35h7a2CWe3tv8ti+c39d4oIG0d9mo
2y0BVV9N26APpyuZzm3Z0YxmR1uZKm5qPOXllyxJX88GK1JF+tJ2ro20Tei6KQySNu6iWwaXaMxf
Fgc7KNaLs9iiwqKJeJ2b1wZAObj6CfCXRRIlUxmMyI7poymC3QfHOkW7xTyElk2P4BdDc9HJmYwA
qRSXYtMIj71F4+OuHZr5QBUe6no3Ch/VyN3EU5n9yStrTSR5JDY13OBZ1gPu/7heIkLIaS8R6xne
zi/OdQ+aguHypQndg+r/YIVweCU1EnobG/DO2VXaPciMACIBa/hRt3Fwipce641Ed3bkbKfQGB9k
aGFNPZd+A619Oz3kNiCPLPazo1wTFNNIMlj17WXmUkZrFGvcJPJyvHnl6rK/8KakxN6t7Za1w/LS
5WpiXVGrDkA4pUBvkrI+0S4ItxQNsE9juE2jpeC/WAo19k72mP8urktQ7Xf7tHKj/bomGIp0M/XB
6z7igMz4/3Gf9dzj/349XT+rW8OCoaxKLeO2aPRjH+vWdesb3G+lfW/cThXbcOuVGrepbcSnEQgw
spDGrZgG8V5iJLwClLPXWg8sybJEImVvmSoj6hG7KoDwqU2qaS9GcV/OKOEjIKQ94Kt6E7lR8vot
XU70+WxK05iu0MTYo34XmVuSGuYpqjKL1m2+89uAnzwkJph78v0ufnI5k7svq7a9er2v8cfomiyf
cscHJLh3u9Q9jEVrwHX8H5u6ONC/A5lT6xd7DvMOYslLCArmX3vdKq9lvZhkgcbbZ8c7BVqUZb04
hj5zb219Ug5xNoLnGMpbeiWq21mzytu/mopDQiZYre16Blr7v8fKTmkUfHdsGNFq+7lUDGUrRyZN
K5ejfLGVqYL435v3n+PQg1XoCiaZ6ab7D9xYMtVp41XyiIbZ5T5OTDLUYR+8k+FOaS1IfQPatiw4
a04A+Iz6smlm9DiPpkEDc/xsLGY/65LTxLP0VqZWBfQejiSFBua5eNE1kvBkgSAcXYK5o7/sMXNP
8xA74XMAWOmFIeFja3Ifg8KFnaH3dixK56nxbdQk1yngkOs+gNDkqDTexRtAVvYY26Z1C0X4+DBD
k2JNRncDCdr04JsMTaTAgl1F+s7pS768xthObmf3dYGsksE10stSmcn60UrivUMrza50q5RcZzcd
Cy0yHkuAVvuuJE9mWhaSeovNV8x2WxZ2cwkRx8QGG5jZ8lOpT791gaWdSA0bj5CantQ4VM9a17rR
tniZwIo9totr6lrlrNnjVWs4XoSQdjadEkX//RJpAtaiO90stnLO9WLSAK7vmLaYkh72G7Gnrddu
KyQ+jpet1osRt1xg7KSXC1m3K140L3Gu81gPIEzgwc5YnifdSOmvaPUHt6XwSL9Zjdo003crz4sS
Ts83kZDWX2LWLVbHalu3Qe0n3sx8TtG6H7+QQnsBUKl8aovJOhadWV61WZ1+gsnvV53Gxx9/DBgj
BC/qgLSMUAFNKjgZAyIvIQNUQ9vY2VX2fmouUwkWrwSvU/F+WFvYtKe39Fhvh84yzllCP9Dou1/p
b9X8U6BBlw6IB5avulQm0jSxeSa3a5wluhnbXVIbw03R/p4WlnkKoXi6AUnKv6pS0KkEGVrUkIhh
Rcd8vCElJN5pCZEjGeoGkNTF83FuR61xsvsfSJrZ4KKXONlO5iSROqDQ1SmeAujag6TPgEEzGLMW
KldjRcJ+5ndk21tV7v6epmZ2QzdwSeozyrKbho6obeL42lYWNW7q7aOui7i3yh3FPKPVDGp9mEAA
LgrpyxTWqOneC/0OEXLv1Wupff04Iw1wBoD3wlNn8bXL4nmjFZH/0nW0I2l9Mb34VWRtvLbJX3wH
2cGiCDxUFBplo1hgdjsDRBNlA++koU57wWmbcexfpppQPcBW8266egVX92/XpmkQbZ2BR/J2QX8a
He0xRh1p3Ct4ztle2E4on9HFPlEzvBmCai+2kZbLeXdxL0uyvtD29bKDCaBr72l6vXdrpbyCPsXd
J8B2f9GT+EsDxOBR7Sv9fsiqdCP2POvNXabSRu4tTb3An7k10776c9WeeAEalEqy5BfQbc2mCTz/
jl7A+alU2kexB3pWHVLftEiMcZKoaQ+dSTtRC8/mS/TNCOPx5zAHyBXwtfbYl+18hfpJdaWaWfDE
4yA99HZu/4y+6S38JxIJvdn0aMfQwrzeWcM3CfIJTccdFBYpGKg3+XkxAjVI99PkpGe68Zz7vFKU
rRJY/Jq9HQU5qVKxRW9Hq/dyFI/Fucshx4oC+zHk7vWa96JxJwMgdvPOin1UG1EO3HxwyHSK/cey
zNxriV0j4HknE2bRc9qnwRPkfvmzVqfx3ldp+y8agGOxUpZbq3fSH+0Yb2dzGr8FqIvt5zp5H9Es
JZJ/jBCeqDSOtlkUoiYaKAA+cqg2j7DbZHyKFDW890VnOfScnaXCCXYRUQ7l4cRZNZcD8A1KZN14
cIZ2O29xiNdLXT40aX2elLIGFLI807xbtuxNDXi8aepzu0jt6j0JX6PyyqeJxsTrwVX0wziXyhcy
WJcIA9DPJpsgHrJjIFE59WFt4VtHBfw7pWftBmbd9gkexekO7vMrI+eyt2oxFQdr0oedxMpgqOl3
KOy0G5lVXTSDqeyv4HNvHni43PZzTVnSR8xNhHLbhjxcYZAdmZt2+uzo+U4g0NCj8jiMnMpOUM6u
7mgb17bVMwDFbRpqvfIc+dO0h3W/sEHKQIsrQ2ir6kmxloFe84xvEQ7prTV1IAXdrxnfjVQKFo+E
L5j2vzvMA0Qga+Cw4F6raXyMlu9ryL4sajipxWM9wIX8t9lv88Mq6TnTd4u6X4VW4ORcif2j6qeE
5LEx3qRTaG5mWDh2EiiOdSs5CpLmGL9t9SEsce8VT8ua6Ajlih7v2szata2dP1hlyoOmmcTHWm/T
XaNHPGmqKcD5TkVn1Kx/HcrMO+i9OiNFgD61aFeLrfX6eTsqY/Mojr+1qctaEH5AU9cYWZLWzbDt
plHbSeFxJYi+lC3f1TFD1IsO/jB8lqrlxX3hjv7z8aW8aRpI0l04p7uisw990X12ox3klxtLH9Pz
MPV9uE8UoJ5O/qdpsqCM84EMXdq3R5m9hbYLFrlehje77CgzsUvEW7zYzUUg6S1eTimh3je7goCp
XFirZShK3943fT1vVpscLfyZZ73woLGVGMuFlxC8/uu61h0ABUnkkFRIaQ2Jsy+q5H3MumML8dqR
atRP9BLsU1VZd5fXQ6awXgGL5gVY/yKqbJcwMbm5QxXgbellKp4PNjK+3/2grjaaPqj7puWbTdgF
ysb4SUN9fx/QWkwPq7YRDoImqLJb04QnVKJkkRP0sC8sVOZ/XtQ2yfm1VKJFGkrfZg7crUwmNKSQ
Z94kpT2eZR4gj3PoJ0qJYlOWmPeBoK73fFs5l9XiJiesUVkk/0bvtQHxUPybSeXtWskn40GGue2d
nTM0wX611cDrKCGqwSbLVZPHYqTah0U4TAay1fCt1uS889GHwXERDgvtxECM+psEvDN3vXaAzjbb
im3dg5wcfU+N41z2EIeda95ZD7jVXE7VvZ2PLqD0MM/m8NHBPccPSq/99bp55fExKM2ON5+nX8Gg
BCXMItoKqWH9aOgFOGvHvG9yVOgRh6wflwAxSYAMsfPeJKHLQpqVrcvCP+61bv/Hvaai/epFsXZy
9XDj2FbzJEOsFSjea373qmvTFpAi6bNnXndq2j71feY99Fm45KjQkhkC9FV9lejLnMQVtfhce412
gOM8FDzKfIxezycr1GV/sU3m6D2M7C+zrtReoix8GZPIeRwHbveqxAivZSrQHW92bkChNWfB8GSx
FzzG2o1MJCiEmR4so/kpWnA/YifaPyY9XVO1BRhs2yGdt9MaPjmyQmJAIL+eat1qOZVDEhfZbS5G
a4vw0a/B+S17qCCvbgdOk3lLZUv180OghjRZ0Kf/EGb9XT2n042YZChhdToiiq1D5kgYmUe45GPi
VIvmgURxqlM1mrGDkjCy21fyKJHIT5wcygCHo79rNU3byGOK2OSxRI5W27rig002MKn6bVS36PYh
AFBahuALe0caBljUua7V9OZCJwbc9ZUwrJjqvWXpUGT2iAseFPCTh3opkM5JmR2AGSSHaqmmrt4p
0H+MGh00lPSiLTglZ/+hTV6m4i0pOV68a5u8tNNTpQ0vaz84Llst3mTmnYy2IdktUERoGn2ZS5i6
fA1Gf7fXrC9+p39DkCm/F2fX6htI8vRPVVZ7T5MeHsUcZgjxGQM43FGP7C9joTbXuVomO/FaQaPs
Ay+mjracwEf7+HKCy5aj8+EEFBPfnSByG/cAlSldr8Bc2lsrTLZMSbvINLNo6Js0fZsm/QkCT/e2
86do11hR9GsFkGPW4T9FCM48DHphQ2pRJJ9HpX6UABooHcguAuN+XYk8YPhrpfEQ7Pnm13TOrAPi
LrytLFjr0zGDH2bpWemXZpd1EFuO8Ar0tvlxtXtRPRwqGiXJcyEO9mGpTBVpplzWgtNFL+pt4+kp
jngzWV1Ql5tu0aeQwS46ElVyWMe0YLXLsLrFNs1BuJsHEkHi+LjFZZ+yplBMFnpn6LV9uw5D1zen
vqR16c0e0I10a4wQ7e3+cwjksJ+bdzFFG43HpPV+7YOxuIMrWT/XykEmUEMj82xzO36xV9lR7GKR
o3ZZMySNfubeZjUHCErCaUeR9Q+bvttvtf9h0wBBrD5vItfZ6iCnlmcKeQCxfNc+jmPyTUzr8OH5
A6DwV0S/6KddVtJfph+ieCRbvEzXWGfZrQqjb5cnIPFenmf6atjR0OTexEZWkdLJ6+cmBcCnKjNg
lKxy4BGunE+TDTIdwprfkbBzP2t8f5LD0/zbOa7rG92gERL9IuOZ13zYhEqr/lTae9H5WtZYlf66
xtcU/7YJIqS5k2Laa8O0nbKCp2Iy2t9avp83PSQu93XTQ+ehBjx9hdn8rXHgfoAvctqmDVyOzjAV
Oyoq8T2tx+O17U7KUXea4tHVvIonH3BYhgfd8kIeNkXDw9g3+tcPi7S2VmBbNYvHtob3wJ1059oc
vClDdYIbSPBBtXNIrNz4ktTjXTq56Y/ESEBScvf2BL9mDcaUiFBRjS/10N9J/uyvIt72+NsIQGzu
NgcFvHO75DO8FNmDNDp0e5Xq1hdramoAYOEnaagoQtU+jXBsXdocstKg1RM1jIMxwl7Vwbd7LI28
3xaFidr20gkR59FlU1nf7mTTiW5J2VR6KAB2OpdNO23q9jGiJbQWc5uiOsNDoFb5LdoGPIEgTnaZ
iki98MZqmMidwLCy3O6IfTHVsZrfyhZv+4gJQc+tEysaLzP0/TZNjwCvIPkIbmdbT+6bRUivC8P8
RxfSMdV63rdpVv1dyoPWJcJq1X4T0qTj0Wl3sJsYANVbPhU6gOa+KFMNBzJyk+RPV6MFDzYylwqP
LrKaok210eF8WH6QA3tXjDPptSnL7rMSLlHRNe+qeKSh6s+O2lZ4llgcARm1y4qk93gXL44gLs1b
3YCH+DySqsqKRm2eX/M7g+Fkh5ECtejd7fx+Ur+3yQtKodkPMn3qNvKm+U6jv+kWADsUYa8BeR/t
61Shn0+J3ePUdgdLbZ0be/ItZ0e6JDnkECnSZYTGvLgjRXduIv4e6IfQq0yB3l2nOiB2+ctos94b
dP+/dCNMH6sdbpy9mSbhy1/E24tdj7yCzsYGLrICeo80qfmULjlJmatuUG8oG1sI2pG78Ept3Jh2
1iIZWxkvDZWXuiUJSXLgLqy7ciMsm/CsQGmlwHcoU9M2/3lRpZk05+XTmSRVAf3tMijwVNJeiH5G
O//HtjhiZMpQhBloe1Lt/QS7cam51W3cTNNjuAz5aO2bsoDdfZnJQMO/GTXcdC4WL+vU+45ascyg
dISPg84+JJGDm9UUj3V2M/TqL2KSwe684tpV9faysonq8Dqvrd+Q6Olu4P5Exqgbkx5x0KLbQoRu
UWMaSvLti1E8EilHl3CZm0H2W56qKv0yyXjLI5O2r+Z+2EivpTaAvuG+HI/MJUaOZIAlDd6C5HY1
Q99LA2fZda8L6gaJ7WpW7xPdQcpIaT2H72RF55Xran8/VYG7ixNj+tT0IXlUy3vUVXq5wrGEPdTW
lBtxzoOqAqhEaF28LvRPV4hW+1vxuvzUnO3J+Q6yePpkwQX9jBxAUdd1ty1q5b4a4BaTyMICnV1N
uXot++g1H53GGqa9ePWmG04aeFfYMLki+jjih1gvT7KtRNAJCWGfUj3JLMohouSRs7qV3chZdZDY
VxM0WjZ6oyZ6eJbW8xg2h/pnHzArBY8ImiiUSK8G3sjXBjS6Z1DZfDXXQfmpghxjow4osxW8aD4J
nwC5oGanBvF41QU5DRdLTpXHaW0bRWEFKx7TTC9CY0M3Q3LmRwm+ltIEbKOYzi5uY22b+tkfAkMH
EQC/yg5qXqECvJTglKUE5y+luZQckNeP7Z2YxGk3ENionjkcJEIcdgeRk6wX27qJZnX06GbdndjV
RhmQpEEzC7y+dlt3VX5Vhv6jPysm1F9CaRVkOkRWGhypsx//yPgth1xl8YSNxyFaMMnBRjt4I0a4
mwmXw0so1JX5vusoSyFPvfO8l7Bop/s1BTApJrAAP1KuJHEgjqgxR4Swm3rHF6zxII5Ub6h5F9oL
BBnpySmKnC8+Tz+aWefdlS26BpkVIajgz/NWrZ34pR3cYuPMmf+9cqu7YSAhvxnnbyUPfLyqRQuC
pK9+S8zsizUk+bdO4V8Lfnn6zPNAtgvztHns+oKEgGlpZzcc56spcLpTpXoDqrz6n85cjOb7M1vL
mZWwvCungjxLkX6jaP/+zH2XfInLTN3Gudnfz1F+gMQMNu7ZVI5mMSnfjYH3udclOmTYtbuH4t+7
BfPfn6ija0djiNWHBEKzrdNU5Ver6V6Wpm3W/w61EZXOOfmuaIr6EvROstP50D8Eqa8cwW/HpyiJ
m/PYxvPe8ubikxP6EEaHpvYrQhqvl6FxGYofBL92BknAD5cxzd6fLiMy3eIPl1FzY3M2uE/ediOf
52pAvoIiRPYJKtji0Wj5Wllmpqcy0MuXO1N+Jybutpqd1xjdUaayPJzpVZJpa4yX5eC6nWa7LAUY
AMYcUmRnNqNdb4TWs19o2SOPWjQmtNYzegLWcx8sSRhEkG7EVgfB0vW7cF1BcvxMh1H2aPuvy5EE
o54YWWQTzE697VrzdWiWo4T2d1vp6S5dZnbUz+RWUoPE6eKBnAfVHk29VmGp3Imug6mRXaAEMt/C
BoumnvpDzKiLIhWzRIlOjUTl8zTdlpX6yH2Lv43KEj7MaTDr235hUJFBb/ue+2PIoCPoH69XB9II
RKtv0dNY74vWv0Kus9sa5M+upXiXJnBfwTDhQoZKn7V44bz2rqXwl+kzcrwu9LK27+8vjQPzEIYb
3x/cYxFptbETvXdtMaKp4B5F2F3E4uXof1i7riW5dSX5RYwgAdrX9n680bwwJB2JoPcEyK/fRHE0
PdLR3RsbsS8MolAAx3QTQFVWJvUysLgtOt1bd8DO9LKD6jpIwm4mwR8ZsdTq1uiaj0RhS326de3T
nuaH5+/jIDA8e1a84SgkAywslM64TjtwKNEWcN4NklHFFXRC9GaRUuV0mb3tjqPKF6n56yUYjXE9
Vtj9SuHuEtvgACnE4xuAXasqC9KXMW4qlPrBTty0aRyAyaLOZrs/aoYxPxzftP3qbzH7B7ZvEu8w
xF6UZmynS5cyVIvIPka4DbZrb6T9cq+bAHag02KR5eISWVi4uk6i0mL01GsQhNFK8ZwdKLvjlbfT
NLYvf3hJL9G5xUOGE/ydgX9az10kLvzYs1d+IZDg1MKskrfqrh7xL6W0xsBwZqP0muKGd5fZJn8A
y87awHoDzRSnPxkZzmukVMMyC9s5JlBEpHVsIPtSAJou2iP1dplzGEFbcR9FwqY5yDxAWvQkcsxB
U3LEwYBHSvNFLsoUCla9eKjGugb9DoBKNY/FQwnifpC1+MtJgX12WfMBmoZh6G1q233vTXGspqFk
+tt47UGdHgrs1g40aVA70HhdpX+VdiYw90q7PuFXaWfOctMRzYl6J50Zp15kx+EswG9+7aVvEzWF
xz6P/ZszfdfwVktP8ljEnloWbmA8GtH4r7tRsXeb/Lj7w89IoOWu2kZt2yLlR6F8kO7oDy1wEPdj
pcYHZ+j4serHDKqG+HA2oPvmOL18stOHOfzlLxNwgU5DKV1zXbkeAkQgMTlOrWDHkXXuCpLwfEG2
a8ffmoglsHpB467dvJjcVSegkP1Hh6Xnz7DirjqfQ+LLsMQNXfIye0T9qgfE4y8T3YHXLViCUz5b
l6SXScYqaUGb4vqgQPvdOxYAu2fut6uZj1F8fULule9P8BxgtzRrXLBkkcjWNOLq7Br5QyTzvWGA
ZRPVS8mizlWy6aDyCS05n+27yawvps70GiIPjmYPiIHO9GKlbe9bxJwgs1BDt1V7UEfe2nsLNWTz
IJQX96sW4majNYUXyJF2CyMLqi9dhXSkw3JxzMOheoEe2WxvRqgUQZDIXtdpU3+psFe1rLK850UI
tqJ8BNJY2wc9HBVQ0XV4DcnVh8jtnyFyUa6gvZc+SBPhFrojm9S2Udvo7v/HzygRXihMcE0rJaxl
wCfQ7es3mrOdhrF7tZkYj6MJzDJZ0yy3lkrijVIJDv2KdT+BBDuACI8BgrxN0ybWloQuJo9fHKs0
79Ncpbdxy/4hM3n5sW9uC9seX7WXGXhbngMPUxr2A/aaxdFy8BJAPt55IFspxEqhyPGOO9x5SCDU
vPKAut6SBw2wR4Q7tQDsA9n0gMEFe+scB/BZFAPEl67B2i1eAJdu9uHQsLXQoS8PdqdzPttLHIve
tP/f7HLKoD5bhwuhRH9JC+lvUjaU67IQ+RNoDPkOupTBUoRd/iRFg6JlL/IWRoBmMoUISlSgxyRn
i4PPZ8jlhTrTKpnuU5CQRdg6SehsrfKoZI+sl/Gd9Dq5G1LXNxGGc7tDhcUyW0grCvc231pO2w7/
UIdRgu7qmDPVHWZ3yPZBbwYiVEBP1WBhmSp1seOyf+lWrrLli2m0HQSnVLagZlT1mmHSgAys7oUq
aQVxBZSyUDNXUDCLHPmAzHRw5/fumcz464KhKALIvUobTOlDBS2HEMyOej1rfAvtsdukGc531+UW
0ZFsXMSIkEAL4NMyTKvtdfEN1VoX9X5yoD5BCizonCDzMq/VNJAhBh2DDOlkg90dZ0hLbgadZct7
1d3HU7jpehHdkKk3fegdi+Yf6iPTddDV9vugTk310erlP+T/fx0U90CLge0BP1rf+oiTeuomSCJA
PapW8vrb2ERHI8Fu86EIu/KxSMOflt511V4TL3xsJs+gE+Rz0/29Sb1XZ0Ss2vO1KVNUnFlZVK8C
Yx/aurJYcX+6RSuiOuPhry3uFcVCZm59D0gIWzq5YHc+s8YNZKWbE4jghoNsIZYTeH57g/gyXxkA
TDxNNYQ0xrJuvvm12LcW8LaLEnBu8BNAKDTn36C8I15d5rFlinTbPOVgaNpHr3ifUk4ALPXSeZ8S
JeWnCJ/duGvlq1GyAdSMuBtRg7eAzoF8LVo8k+6ktv3Vr+QTaGIDEJYuVZeLDWmDhQirnF0PFBc1
iJPX1Gz6BkLhUOQkpTDSDKty5p0/7CQt5iKAgcU4TbAXPPsFZIMXuLFDrD8LSHXMN5+7/hcfE4Cf
wzDFfBP1vF+JyQv3cRCMrx7krHtZVs+tVSbnDAzRCwVdj1dyi+PU2IMjGDqbtreo2BDskpSFW4Fi
xRUKk+11LCv8r6ts6le8zKD7Qe2xs3vQitj2WkFUCLqg7rTmprcFlumf0BmjPfHWA3TV3dDdh/1q
IvvkWLM/UdyTydGAEQU7VtVoT3YyUed/tf8xPz7jn36e3+ennzMgRMfH3JI5mwBVbRvLcG18IH9d
BhDZjqy/6YsUvO+19JG6KJJvDffCdA1sO+I/TQ+SET1g9uFTAqGXxIMqTIK39L+nulo+ppuHJ6D0
dVUOhXCthmCXjv4UtdUysPxsQzbSTujBfHqRmbngAwMvNpZSbkfWHqlRc8aNST+zF07r92cPLPNP
cc3fF+CkenebYWTaLejK/gzWEPcp/eU2depfs/3uRsPLMMK/2MWnn084GEOB6aarHGjS89q7i9vY
vgPaU6J+GB/00jxlHZgtyLO1ebdzXe6DK5HhUKL9mykG1aFowHVLPqPhuIumBZqOIccy++gngH3Z
+fQEczW7ZzKcTqCNuCVvmlYFeG/xOTlktuqgPKBW7NDIdxl0MJ/NCimJ0AujMzVB9bdt8i5+MKBI
95CPfDXqGtc04wxVT225oOY0WXwHMmZz7s2UABBGFcWOemlKAcGNMzX1lGMGTj6asgC9TtZH3dmJ
QtCiGAGCFWLJKG6iL22TAyYOObgTxVL6qJqgiRdHG2paqZBHZkKzaKhF8Rghb/RgZ3MohRyaGpTP
1+FtW5vLwOvXVsehUhglwZ2qUarGtFpoJQfQTngdgMb9APaHf3tIvzs2Ckv9Hx5ATiEsrlMef5nD
w/l9pWIOfXjsWXK2BhIHIRWX27hOmnZ/SIwNEenPtrkfpPog2a8bsMA6hWFtndpGVoKB1RR5sPrk
URMpk7lJCBvC1AjpzKYrpuZjEKF1yOvDRC1y/RjIUI5wEhFKqRNW3vRZeoT8oPcAaLD34DH2jDKu
5gySWA+S5bW/Rnxbramz84zgPCJk1elOMhVFdim9jIGVFqPT2EnWKKlvNjTcN1sLJ9Hm2zxaD4KU
xhbw/viWTKY/YFMF4uct/QRq8PujgB7wgnppDoYcXGGy4Y5MsjJQQSS9dEc/AtS164PDXBMAkF8/
EUh/oPpl3JOlM3OoPk3fwiQe9hSAa0GQu53qvpoDeDLm3QUL7R110ocM2ViIvifijj5gIu1Q9vH7
8DavqpVwGeibi9Tfx1gHgN31911Q548OS4rHHPskrlJ1E9Ucn3GH2UuHiXZHnUBITzsOooQlDfgY
jvdVDhLX0Vv7bplcOH8g0ATDIrQCpHcC+w747tMaSeVGqvgbaHC/uj30fUA0EuxzATVGL8usNwyk
fho4Voa/chKAZoqVYSZs72gIvmXU4w5pcUtDL9o75IWdRVg12cYHa4GEDNJrn8YcbKcZMhiZVpLS
Ui7aDmQt+2T/3R85wzMLGtHvUbqsAGFNgVTQkb8/YoCVF1dLHiOhce34FCxsKBLoSbBqFjHe4cNQ
gktDhndQ8QrvXAtZFmyPg+0AGds7cAQg5u+i9Ev6wYk8WJhYt6r/Oo2OkyyzQLiaPvxH6Ek3WTqa
HbjRU5IvzUFTOnUDzT79hHpgCN72UO8OBxS96ZMd3ksuZPyibk/NhpkrAVbYpxgnD2xb/u1GS8Xg
QEE7yLu/utV6NgIyf7jpc8w8G9npoUZvt9eH0mz9AEblIZUATkCYbNtNaXqELlh2zC3D3o5AIdwI
WQLGXlr+Qx8idF0zp/zCYvElFrL6USfQu0s9JRZcAQLdiPJHH9RfRkMUX/K6SCCNk3oPI8OXuTJE
dgOBiven1Jb6/BTXjpM18mAN6I/fam6+s8ZAaVoegdkijphPZmhDzrQyf7PRIE3B4UcWJDYCf50h
9vYAkZjy4CBlA2Eex34gW9S+dtIe7qWF5SBwIDvcTODCuvpD+gqQxtbELrWxmrv58jJ0E0RLS/vW
GZV74Hqz6gK7sbHSMUEae2pvkGxXQLv+bpzF48nItWeytg+q9f1/ytQ8mWA5ud54rjVbgl83v/mU
STA+x139Rntk2i3TRnkcIDbfhuae7DLwbwT3gX3Ipi99BNmBa3iXwsDabjOIndtutKHKg1E+VxGU
KiAVYa1i5BkhOZdMFx625pIcnOA57Wp7KQoUqzdtlC3byYw2U+zYFwOI2/liBUycgtZeD3mI8BZ1
kIuE3NKywJdsQ7YB9X8r04kjCNP17c0gQRfSOanalEWLv19dGghAtuMBm8bxFey5HiQqHePQ6yZj
mzpQ3ksF8pqj40O9T2jtaCufvGXfgsJ/8owCTFjVj2rkxpu+8dPq/cYCP27aQhDEsZBdLKzMeq79
rluJvrVvpAVtgbSJ8wMSBmB0CKdgXTGoIiRWWCyzCuQ7kZanK/Rd7wPtDSAP2qaFpF+iTGv9n33I
kS5JArYTob2vk9GdyL8WRRfguMVPdOQcSjHdMmM6kQxZmrDxVvfRCZP6GoZPiz6cfvT9b+PAhwKW
e2W/NZBlWID4SDwIHvqb0QfGRoLG8MySIF73dWs9l0b/NS8V1Mxj8OBhV/cddM98ofQgg/0aBPCt
OqOgJwGzpmE+T0rNgyCrOg9qSgS0ADcxwiE9xrVjLLNJJkvEnNJjFCqQtFNPFybj+y11TamJAIqT
TweukEArdFllaaAQPLYgvA4tsPgUhGDQMPK2uTfspFqWVSvexlzeeA5qvRaD/Dq0fvcDJVM/he/4
z17GwcPsK/sm9cwUuk+tOOAvW53TkbN1a/veA0valziMtpPOH9FFlmMAbI1A3Ti1M450ceqog0UZ
qE8+H93CF+OBWp0JxfluDKYtQYJKBZ3yoUFEb0YIafgQKFn+bmtdMFCQKDU5k5/6GEuoI5qP/P7j
fE6DPbqfdifwb6A8xfSM1TXCMtjmI1jSgbnRQZrCBiiwdFxQlWl0tL7QoBDaTuurbUqCi2W81Th2
H2I/qHBKNg2Fv2G0mptK5u7NKPMElbtxgHABiJNifaEOMNmFC+4UYvvJG7vlVTNmw/nq7Hia2Dut
Hj65Qcg9Xisnb8AF/gKCmODclpXDFx3iAfuAhy8VY+FlbHFuWQF+v3E5GMhmF9RcTYskDg28XcZ8
BTwRRA2u7yfFsgpk1mt6MXVkt8fevhRZl6+kdqaeMEMGbmG2AAgm7ez8x8uPZs8Zt0C2iLJ0zXbo
anrEiBWoy6Rbk4gPr11klFZiA9UHbIYeQhp4n/zEYJViRY5ObKE8iFce3zNbzrZ5Bj5WuwYybbZY
5FUOuQnLsm/jdKp3Ttxl+4I7480EIUhoxCX1FwW5R8+IjB++rHduyby3zsvVkgblblLvZGaBeSTo
xxuOKedBueme6Y1gF90OMSJ3HhQC13YbJOOaQaFvketKBVdXKtClUvUSQavgzG1pAVejj/bg2hCg
v0LpAQgZ3/1wagJzSVvVwJsj5LP4GGyWsdxCHw3yxkjn3AAzrG7yVNZn5kKhvmW5C/EdUKCYcTMe
ysC8o5arTXQH3pJs17u6PEEPpUmoozCidGNWgN95YVO8zxJkWbdiPSKpseWH8bqwcdBUKQMh4fVR
yC3hpwGCZkezqTHZhUnSXlqQKqx9X8Zr+kaV+mtlxsUDlNzYiVpNGHTnou7B+4c+ugS1KdcuEBfr
pAzebahcvQtLw5+/i6iqLc7VxG/In76KII9v15GQ9fo6kQzbWw7Z4jPNg+Aw6DdGL0GQCZQqlea/
stL4ZysT79YZIN7dhmCtJ3vrOt7Saix2bKJCPbFEbLvRt75k0oKSddGMW3JLkULPLBzsm2lgh/80
7cSMauFK0HDRtHkoiwMnWGBj9HyHqsFwnTtTtyEWMmomiK1/agrdJMoys6nD9bU3lAhKmMXPCMvC
0wBNoUOb4rekpi0QLS9dH4UIujdxNEekqIBL1E0zAfaw1TT91ETKID6nVZfOzWiU5jmqjB/zTMh4
XJKo+EqtqHWcy9CZz940TU9d0XY3BnTEqE9YXNw2WXChPgXk4m0zcnAG4Ilg1KjvsMHahSBYeYqN
yQCmaNxQXz4w694FYSCN652+eRi7eEl91RTFj27+s8InbysTYN37sBgeZF6koOXKhqOryZ0AG+a7
hNkVtHTAFzW7oJqm5o5zR62kyBgwgLG1oeZgAcNdpMGFWjSowAZ9gQDBcKQmTen5/Z2XJo+jpj3J
hia9N3TUtqiEvcUGY4Dcjaj2CrX7F3JBUkZcoEGxvw7o8tbcohAACAo9CV36PG7nSaK8HvYc0OUF
GCYCpLIrd5HUAdDMlW0bC2Y4AiJbbbCy+ym8rbIyvEW1ZLaLIW+0MMmnZiizK6r+Qr10IefxUASR
ezs7pQ1eLg0+A/O8aQCmJNNJo9110PVZhX6MlYDCNkgLZ4WCK2BIgshkRwd/nI+9QC5joLWp/Wn1
V/GYrXsPQfCqM7dJnw07F9VCD5Fw/hHJlH8vzACZA698ykGX9jeHtPGegrGsZgcsvMOuGnHo0jNk
OCzde+CRWcQuNO0LK6rOXmbwF9ZupjCPX6pa1RcVR8Bpa3NfSLFNARzfIBnFX66D3pvYrSeIZE1T
eZxXRsUCfEdiUaK8D/JIny59CMCbGEao/KKj0Wsr3UHm3bvgwBNzFazIEjCGfU5altswK6CG59gB
ZF2zdu20LHlqc2wF4y7q/ikRqzKYbf9skcaqvDH54nQIamTAZ+Ok3eN4iO33waoaFNvp4SHEbubh
k282T0h5DOskw26/0VgIV+Mj2sbGcun1F2p5JtgUpi5tl9ZoAd+he3tfvvdGEcrla6cEYkoP/Rgf
+KrYmAEYTGNQWCMWgEL4QdeoZBy0KviCPCBv74MrCmeBwWPmWy8fqT8Et9uK8WA60sBMD+youGVS
j3UWjwdPl1XUnV9cHH1HzcgN8T0Nh5M1QWsbLBzgZ6xLeSI38piMqNx2Pchi9wAf9UvfyWtkPEdj
rg0Is6RcxJYpb63Bry7AvhhAsyJ16sqqxOez0uKkv0bwKA3uQAgIDvPM/u61fnukxalv4uACGbRt
J7DSLxsWDRsw6TWr61ZPD3Bl1h3JJEHTtzF9DpA0wqNt4qq3MKv2IN4xfliOdYJw6fSlBbPA0kO9
/w14s4yd05vDDuWlQG3qQZ6DusXErPeTEuXNFNrFIh0Lcc50VWoaAx4tIQk0tz7sTusU7SqX+aHg
4FK8kswAFgpdH6P3wK5qFgfqyPDxWpeZjRw/C6Hk2pvjuQZD2kv/s5JW/xIxFYEjF6xoQR3wlxb8
X5vEkmpDTmBtfR/D3Np+sb7bUbaTdRHf9TUXDyznAMZnJuirmiR+yNqyOeGN84U6JyGqMyiqz4Vy
sxMf02wFZVwILOpm0GMFXNAtXUIjwStM94wqRY8H4U4t1OOuyTg43wCJy+7s0asvGfCji24IzFfR
KGNV1qzYUzNFxgLqmPIptfQRDDjbhQAzzGuY1ArYCtPfe8JPjqg6dZfYDi36tG2fpzwSZ9MYAxDo
AgYAIdluZZR+dCh1U7u12s2ManFGvBKaaFGDZBhQWCtQ2YgDNT/cLD0bwGLgRiNQwdR8Q2UHGLaq
8mvgIqauI+aJ2UggrXr/ooKiPKEizl19eCAlgRKARMqlqz3CDpTy5AFNovJrVL/PQR4GFOfARQSO
ZLyQzPsOybT1VKMGRJW1dY9Seus+a4NNgyjlDXnkccKBOAjUAtEp8Ox6iTst8LYZ9+Rsc9Rkt2MD
zBWG0ohGz4lwZLO2Sznly8o1NmpwvjBoau1T0DEtOs0M40xhdaQmRGr4k9O3781IjfEmRqnyStWt
u6sKCIbRWd3Fb71rSxmv6CBPvdSk0/rV2e5keERQJ1lQVquzO1AFJ8WwiRvfAEg57w+tzf2jCdTW
nB1LQ1ByKWRYaQDZKXXWjCrejsAAzTNdB/w5JyJFUCVcpQLbHpYB6CbyIb0NUqxoavLu6rCACRiC
o2L+29U0JC4kEexcLqMu65OlJ/J2lRhdupnbVTRpzvKY7+e2FWLxrcviQlOUuZvejqrH+VAPBt5u
nj9DiS1I6tQhi495JNMTdjvvl8lPAPb5sy3KajjmzZHsNKILAw4aVZOoZvjF02DzaQghGOyhlpKH
BluQzdEd+PeXywKgqPWVBoTuEEZHGhVIOxHnD5MzOo+qBUxmjG/61nAeycKNaQ/6iP621aaBm/Ui
qXrvSB4FMhKrpoUSWmM0LnZUKJVsa3BI0VABKdkDirGCBTVREmtd/suTPF73tzEgLg2y8EGfOaiU
nur82OlLrDja/ShyYIam/Eh31F3avQI5MVfgbfwYE5E79ZNnNVXg8/nzlvqNZqjXkNKKt3YWpSvS
Dd/nujqswudkxRpTnnsA8M9OlqWrzGT8qNzyRxum/cmS/fslSuz+RDbXB7+eY2dH6py0Rw+2BsTR
PlyoR6GCDpTO4FXLjbtrmmoaPHE0x/pL+1FZbiPNQCZKU9HF6EBRqb2oRa40cBLdPHDOaP2a6zr9
73OR/eOJ17nYryfSzKwo+BG12Hh94mVUp6i8JQSv/9HEcYc9JR1eK9debCc+N6kXCXGRseZsO4Y8
K9aGeyxth44lQOyQbb71AVDZJ5Z1IBtdCrdCPbO+oMwAJKUvosMJArxdrTc+GYDf+4nxUnV1+a3g
/ouPD8I3UEHPN8CTzje/dZmh8p4hlXHQ3YUe+V+m+H/3gQQYqrzA3712esc51cq1F0T0kItMbBro
1M7sENyDsktVmc6lw6/8zPzHeGL85W+DQp81MzvEvweppOIvEbfjkyxQfNnnhrqlSxd7GbQyl1fL
hEDcrRvrDXkqtOirqdksi8raWjHOqK60xk9Ds35phHUZzlMOFrg6TKWDEvoJOqZ3W4fC2qYhiGDJ
ZiNDuWg6rwA1aFGtB9TU70OvzZ5HY9oWNQOoVdtNngZXu4zKd7sHxrZ9DXzds1PiDPlhv/r/bi9r
1K9R9mpOfOnsFSgvock8zsmyGrS1pz5oHq/5s2xg9XZwfLW85s8kUpiIwsb+5poU6+3oSxbZ6kim
2S6WZYiKMsq5TUaYngSvHq+P7vHC2da1GJfXaZpw+Dw1dYxWNk9NE5mgcr7tXbacLFQItu6EwGAG
SMolq1x3aTRtjjoAFV7mHryhxj3qWp5ybSO/hoVQUASCZEszzGNpgo9ZJNh9UNCkJ/24YHs6z3Q1
Xees43SL9cY7UidwYPeJk/WnAWX8K5V72HHrjcy888DCV402UrPa5INneldmI6i6dJO2K04RIdcm
w/RINtcHwQFA4TfUObvpeV2kwjdXW8F+Xqc1Rv/ztDQoMBDMSmSb4hyFbRBNO4DRmjrp0n1MG7Y4
KowVdlWqM5x91WFnR/sZPwIOgpq0n6Gm6w8ShUhITVyb1ItaNnxf0pMf4dQzoIJ4G6rpa9DhSBR5
5nACoTj2eNT2tJHu6BKHBSRi02ZLQ0OwrGPZ0EOofZ0hLEHwz4fm/g/7PPOnh4xZEC88v5AbhDiG
vfKiB2YP5psHIdYgdOLveZ8My0Yl/gWCv90JNB4oJxzL4KtVn8nBgSrxsvTAKV+rqjoX0BFZUYe7
5dCY+gZl53rl1jI+ByLKL2IC9gCprfi7yx6Hypq+chSlr6BjW+htc7hFihixhxbCnVhzx7fctNtF
nPLotihc+0IdOAKgtkJ3GCixmzsqA/zLIUMdhaoPniVArehoCJRq5T3ZZOcAZTcO432NyOCGR4a8
CTPBbqzGvGv1pjZBKolasjPExgBjPhSBIfIYeR47IKqyp6KWa6ELNaHu7BxAfj53kj/Z6TIitXRw
Ynf3p11PC3Zo41Ba3e6Tv7bTA9LJEEcU5MydfwxH9S7yx6acf7xrvQ25ARJZHKcq216nZcDUnxNf
LmujVWfXRUJHAZN/M4RYrlFoFt+3aQDYbwnFBtUExdKyrerFaxuU8ckme/N9oACkLL4HKciTCrf/
2dvFKk1zD/qh90gGJTilZO2yCnj4E6kzwLiz9JuK/0GNXv1k9/24Fng1nmqzKI8WsqubybexqQT5
wCLK/e47Z9HSmLL8Jzi4n3tntF8CQyG4j8j7xTVMc1/aKN33cCa7Swp/WMrOtN5Ge9hL18p+mt50
6MegfgNoEwJdYD/0+nYh5DA9mKxItqFdp4faa9Mb2xfRygoG+QYk/Xas0uyHOYrXPkvG50GqEadP
qzgFVm+f8M0u197glS9ej3CgduXdtI89XxzrJnaWVZT0oMB22mPsW9ND11oP4Olw3qDRDDWn0O5O
0A+r7kHT9o3s+GUQlRlqeS5AW3fXtAJA6thfGQGK60CAGV2MvIjPtSVw2Od8+NY4azeJi+8A10Am
Szuw1h23qKEU64SlxS2KX4rbMkSBFwIOFeL1Tn5rQXvNX1Q5fuIpuyETargMZKZlwMVCGeUuMrpk
IzXoA/9q4475WbxA2FgeuF735o4Q1QJTWN5SS7hhec6ZOF8HZSVW/VHEIPH8mKhAwniFL1OyMQgi
gg31+8Tk4wmrXeR+853I3ibNx1ml/Xjs8kXhaMq3mfhtvpIPXT61KxVNxxZY197yD5CwWTguWDzK
jF9mzMIEaQwEB5INYRyigrVnFGg8UyeZXGGdGR/e/Vsg3JEmi5yj0fjOkugo7LJ5LWPbumcImp3+
Yh/q4rM9Yd2rk7Xv/jUAQEtir8Dn5jUIE3avIlRTzZGsIhzad35XJEFOngtuUMIkUKlaDv6FrunA
PRHat/jDlE8DJJl2HUq4N93IrdcJL96o98Q3LGGgT2lT4zT2znQDlWofRBkoSNYjkdMtn5Qe2ZYI
DEVuNY8kBydEERiN5EBU3PQJRMe9XyPpmaYHiCKNdIRvvrYAH5EDdnqovYjWedTY90CIJxv8M4KT
TGPwDUO8esdbXiEvIDjUwnsTetQc9Kqcpd8hXbQZK2+KUJMo1uDosr4nNioLgZhNnp3JlKuASXZT
ysjYDtPQHdy6G0/Is0N83Cvr+xqveZTnDcUXbCMewxTg3oW4n/oGjGGVV2lVEftLa5jF8m8/29Tz
f/1sUWV++tliw4DIrq79otItodp82XLRHebiLN0Ear47UNlXy4x71JG0+0qmqVwgsgoKOQrX+Y1X
r3kMxoDZ6CJtu/aVMBZIYxc4tXbeRkHMbClUiL86GdsyxhodOadJq3gpfSl609u0EcTOvUptufKK
gwFIyFm6vTrTHV36pARDWei6q2tHXYff4tYMF3njqQ1PIr73vUrc+6MuaRtB9QvkyQklntULeYw2
Z8hv8idU/8gl9Nijg8KrhF/T+p9i/PMtOU1wohSAl8TORiqBYz/Y6EYEdx3PRw1KmK1rDStuedst
rA7IwAGwoEfXAUTaTqdXcgtN0Jw6VYUI3ICzRhx33aXTbkOEWj49/G9uCt/8bQEoImSsvP6pyfMt
SrmR18M3b8McMW1z3ZRZtUygG/KSFrV5SJkL2XFjMr+YjvoxJoF/i0SzugGbNirWtT+3AnfZ9h4y
V3ravC+25D8m3vu0JeLGuylHZTuotcGwu/GBGVsiuxjv6WhLzcpMkv188NW9qNiIPzURy4z3SW0i
E12jutQn4GoUO8PCsgZnHRSBeXII7YpFYnA3KM+4fX8i1GmOUYc4TTax7oQiE9BL5CCqPkGgM2Sb
qEJReekpuaF+uhhe/DVxK7ZVBetRw4JLXETDuWzrEqX8mQMGGd9VCzLGZfvuw92+X1Zti+yv9qaO
3osU+C+htJBWSN5Ca70/9zIEmBD6UsuuhESjTIHmR+oet9h5dRswvnULH6FJtSBjo3vozgdSZl/W
3s3VXlkM1B9zb89XVgWgocLOwMEyfmzpi4avkDh3qY3vHN0K/6HiWQKFM8TN6YIcVSYR0v3V7sAv
VIDXnyyfRlJ7SmMLmuVLmus6BkJCCMXrC8s9vrZV5mYX0IN1GxNc4JfKCvnZ7J8sDfeiC5npbhKS
L91kLNYxdioeziChf5qifEkuKdnGoGig3yPs9XWGJjafcDoRoOnz+2JhQJXsEOgL3UWp0xVgUnBh
xHkuWJO1mxob8F3t5Xg2lM7bcUc+ZLKd8tdomvLaJh9qlmXu2Mtrj2t55cpyISjZSCSMZBG/XxJE
IxvUy6OdKb8G4VD0Y7Zl1EPuTuOVmyE3flIE8lOQMo1jqPwIkKd3QLOfcHb8HM38I7hJg30nejJi
4xkoaH5mBvgBJRcjlOLH5FyPWQHupd64QxEaW9adYIjxZNECjJHFPypK1wApFsB+xBCucULxo0/q
b2Xkdq/NiLy94QrzHhseH9yTrYn/Y5nusWgNYMFpUM3vpWsXiyu+D06Bv0Uix9N8a/DeOPwPZV+2
JKeubfsrO/bzJa4AIcSJe85D9n1VZlbj8gtRdtn0PaL7+juY1HKWm71WHIeDQFMNJJUppDnnGEMv
saZKowJIorGGDqJFZlYPWrwOu8E6MADaAx3GCxIvzxDrLK9yyJ0DwILlnOyaAvliVvrFXeSaw71j
dVi/jB18cAUgYpRZew588YPMIKfbsvTRy4Zy1oGR70CHvtWSAxsPNxsVVauquRUbq2xAQnibVsdK
eNmjgyzYSyXdOTNKH3kti1Kk8aPV1dkjPK9Ib8zVhRp6WXxClpS8o1IZlm9dWvTTINCrA61q7ON3
OI6ZjRtaTETtlorxYA0L5ALxNRVrmSM8CAf3iop94FbYjZVyYY4XBVdosEV0w5xTLSLx2q7IQG9B
tVI0wbGusUKlWtYZ5R1cBmeqxNI1mOVWzzaJppkD2JajEoCMcldjcQBXUhK5R3y33COdaW3+CXzZ
7cbQM2uYGYXbwAHfgwleT7AxTKDMPJ7RwYMqwM4NcLgV/9Tu1o16UBPqdiv+74e6XfKXoX65g9s1
fmlHFXbVqm2jX10fIssaVEKyGZ3eDiD+sBaZmXczCCXE+1uFHYCSvsiSv7pQ+VYtxxFvRTr79QJx
jYikboPl8O+H8YsfN0ZXoTuZjLerklGUBc9mguvnQQXYu403cetCxakJnVKXPA+fobxZbDUzyO5r
SENaCAUd0pGxkw55byELRHPzeW+Y77aWzsJopUHU6NiPvwDkRqtqVaoIWIkffalHFiJbrrON480+
MGC3hxgzEV31VtGDXqcVbXRKpY+VufIbsYzywJlPV/wxMLxUAG6Dw7ula8cqxS650MPFNBR19tVL
bLf+3TRUrPR86QdaMTVxNOdkgoRoDYYJtROKqd10ZsfN+9kfbNSkk9yO8cNGPzqkP85uNjEOcxuV
Km62Aiyh85DjFw96N+eSNza4qXwwqVPRtSLnogxIaLeRceePLQrIq2382mrmVFlw6Vwy+FuSomXH
qVOroBQIEA88X0gRTVWV3knTPIEmpXjLB+ukCZa/cWWffBsnKSzSDauDHcTgZnKYu7XL7pES0ikN
3Rtz0eEJmOw3E7Uge1IMd0CZz1iPDUFshfcg0OPnMAjtEyakJZXooA1gc47N+q3pvQiRvhoZeblT
VHMpXLAY2Im3L2M+7ucL8VL/OItC/d1GZ03MxYvv9/GMZYn9MtV6a6Y710ip6GxZVnQG77U4VPWw
JxPEIaJzjUT8OxdzGVTzOm9OzZrm7IOM6Z5a0aEuq01kZu2RSl0QRucyzZ4zOwWTxjgymboKnBVC
M7ztzdZkZjmXIYvW1IQqYpUAdJEBxEM2GtMvICfq1Txa3K7q2cpcRx0YqG/jeWZsbG29Q76WLnHD
YTbIPRf1mbrRR0JeRAGl0vzD6HoBGt5wuoXbR4iwo2zB/nW6mVK3vO8c2z/c7kzZbjDTQZMITCoe
GLWtROnONE3YHz5VYbhIIzVAV0VN6OAM4ACp9EqfPhUNajcORPeSRM1vl2V1Kjdagbz12ydtykbb
Mdl+uj04OEjB+6/i7e3uutRy7jLvhcaa/oZOl49e1/5uKg4534Fhox3BNO3WNiCSoGVJ9xpW9YMR
J9FDCMnGnc0YMnRHO/TsTC2rTwPW4Uj+lNWqBpXRViY5f1QguqNGTBj6vBasPAampS00K0tmCgJ8
16bTn9q6T4/tWBK5M6yQKwLm5MLRr6XoynsJ0qtaRvqVTI0Oai8v8YI92brGyzdJkLH51MEyvGun
r1yldDBxIkUP6+om3NLg4MSNdvCK6DMqUgcHXxZN6N2ZTM0AV2LcNeWaBgfaJDmEZvqNKul2tUDf
I4Tr3U1Xr80W2WaBWNJg0o7aE+P5idrTwQnD1yyy9QOVOiwP165tNKATwQcatM47I1NlQZVkyiCR
OeOl2+2oGA25ubEDOOuoCd1CC2QcG65k0GxovDjFwDZ0A6D1YDtPddhKYk/VBs8sMJvzwG11nw/t
m9s6zidIu/dLKAL2G69D0VfaAqRbyNEMHeeQlwkU+ICg/gSeQg5K3KTe502A1DXjPJkbKPCpogBf
CHw08/cdNyjUNlOe3i03P0LoY9+k+exDop4ZVhAT182LhtvOPfeZ4tceS7+oSmUPOYJsG1VB4gde
WudhbEChbawBv/DqswYn55fQQgJk1PLvkRnf1XFvvKiw7qEHaqRnYQbNWhZGt3MLEcFPETGwBvLu
IeqhjJtCoPPr2B0apfx7gO52AmcwvqLuyjVjfDViBkjCiCMPpAZmCz0C+Cz2uydoVIDLGfZbs3ZE
n8eOjTAiHGpTMwHsPTUDOuJ9tH5sdhstCL+6RHQAyeMeNN+Ad2izpH9LbB/ZpY7xDNnhAkmJerKp
ujp6Khp+sHPd/wI8TzzPkR59UrbBjpneI7Rm9sGXHz3bGGIU1DMTHtK2TZMttDBEgMhL4yc6Sz0R
TWftH2x/aucxnWHezOMPcTZNmP0ezGCbD1G9KcZm9VfNGsSWwmtTrY0o2dLSCsBMfsToqDGNEhfV
huxdGM/SAYHdU97k+VqAfuDZSPKJz0rEUl9Gpiy3yEKCOG+cTXxWWEvDHtYg0DYc7WlsL+EnA0oN
aQpWn4FH2chbYznmzs994YAHu/Cj/1Bu56GauYFy904E2RGkykTZKRksBFz0dkEViBNmpwAaguYi
HLoFcqjc/a2Z21v+qvdie95xoDlbJGrsVdI0D35rpEuwlHWrqTiAiI2LErdk2M2DavUBBK7xgSrp
0NogDAOo60wlGq2L9PfRuN6+j+aZmrdqVFrD4yWNaEacWZAfOrRSL09UqlhcbUInKedUpAOcvCDm
9KoTLxwkbI4tKhCIzfkoJUK2P4wxtRg7/DzGn65iFtB+zRtwT/o9z69apO+Jm8GFOukmAtZq2Y0/
Cmj0BaMvur0rINp95e2wZxB/XWJytPd+5fnzWg78UEWZ+cRAlz7R1qk024GFMl94yJr7RM3cuOAH
nXlraWQNQPXiC/1iqgrCFQV8FueasXpfe41cMC8KvqjkmBWm87mJQLs61EOwY0mcXseOVF9GGTR0
DKQLmUEktlGMcURliDcPDh/fr9sviJa284Y7/n0kdR1irgNYRs1sgIhy9N7WgiKLghxjutARPG3A
0AvuD84WHZ2Z2Kq2qZJwF+Bsqh3PTP/VqjuouEvAhMYDSDGVt66Q0Lu2ao6grMJMVGMZAX5/e1g7
mGfOhY3Q+siXNv0x/LpfVAJOV/pbxn4TnqEsN2pw3VsOsz7H4NqFmGL72Rg6NldR2EJLz2s3tWi0
DUOk864FJHyOuNzwUnTdgTi0nRTsnUHWfmZFDDlI4C+0NkweUkDvAd3GmVfmkA3FlPygherddqul
s5SxatmmJZiBOCZKQDSSHd2yK+L4IIrydbrj8aOIHGRf1CLx1QaKBeGjk+SHLNOchxCETzvMKOOv
sO0/j/aY4W1h+D7fCRtUKT/bBwQyZpleFRtMf90RC/7uOFiihT40z9aRkQezgnVhP6Ma2w+GWV1Y
/jpre+iaadBBkM7o1BqLN5sdxf0GuW3luRkPFYj1Eb2AjYpUcbNllV2tCtdo5pTlRvlu2AOfbS7c
LeW33eyaHQ5rhtzhWUw0rTdlK8csz4itVctUYfbwNN24SyNLWwbjmSf69zOy/akWiaWgz0Gu5DrE
t2cnETpYVYOdP5Zl+mbCy/gWFNUKjrj2s5640QL5U/1JSQnPnp5VqzS2xdxIB23mykQ/SGJEIEcx
lS145LDO8XZkooM9epHpDGEKaLnmA4Rokby6Cm0FtPIIuKMkLrKBAAD6N6Y4wpGTnZxx+k2V8WIM
NduE3MKUnGtdtOVMw1uiiKCB3lQeh5iOHr65+FVIQ1ivueOHC92ykpMTMbn3h6xadipVwHoDLw41
zzdeJd/7rKkfpB/Ua9fNkq2XWFBKGwejFoMJxfWgsl7h2g8Xrj2kC5vJfgMKQcpRp4OTpsXStS1j
ScUW4L2LeG/ATWstkgTp4n19HVIX0P4oSLaIaQBgCIWHM5RB3m2FfdTccJv6YvknzQrXxKt2rBzG
ULyd+myBlMVWu8K7hqfQBl6+IOx/hNDVBrFeA68wqDyBSLE8+3DGTDYqUgWy2+uNOddsECA0vDEe
AQNvdtzIR25qCfdhCWmIW1GAQBHP1TyGpocMaSmceTQyjEOq9UlUpXe1rTo+NH3kzonRW/xlV5kZ
HzJzlGeCB34JLt8YooT5DD9b/Qv4NhRy/o343laiB9cL/hCxFTRXJksQDo1Tbe+/t218MBqbhvIv
vg7yauUikIW94fCZMyjzdKp/hlzMu50SMcCROdmp/ZCG7tLTBmAM6jra8DbwVwhyIK4nB8yLiJWD
3QagkCiON3qU1J+ohV8HfB1CnG+GxVYyn6jna4116z+WiXge8TKgZCzpbAwBajhfVFA/o0eqyo9F
qoXHv93S8y+C9rfaX/reGjfjUIXU1Hrwhl3bI+gKKfRi38EDsEpL3bymSAmDzHE6vGXuXd617jdz
KL6blpSPKtaxs/Q694As8HLqo5JcW6Y9kEr0e2M9L9eh5mfwPY1rIDUueNrxEDuDOWfs9YaZvuGq
c5BJbJMC4j4cyOtWJBUEinv1jsS+tYMmA9bmTfLIWcXwPW1LcNMk5iq2kFwcREV+BAg+XSLtqXgq
bf0rQRs18RXTVvR268OCwV9orvWiBP6YhFpDhnGxuhWdqitWkEf2V7HteQerB/TK6p4p+z3LGkjT
+W5/kly2B0NhIxMUrv5aRVMDs7uyTp8hWlAgQwQ/iQwrTLiFeX4gGZpkLFpjkWrNBthOqsVe0Xik
2j/1jYSPyEWSgkBVS09YJmBdCQFao+jkvlAMS83R3pYChAF9/VIomZnfVWTLC/RoF2C49ZKz740A
BhUcwNRt8a8pMMQL0GrwOy2H6l+v2dGjF2flEkpSwxGQr3gn8kishzwz780wt+aNJfyXxkgvSZzx
7wD2I7/RUW9+8Vd321dI32giA0T+eFeAH8GBK8ZJDlbduMge6J7o5092g6dibeflpD7k9EZyD2z3
Pk0hjHQTJEpyv15bygcZ7gBBoluFnnMIfmj3YLABE1WOrH04V2aFFbR7KtZ99l4k6CHeDh9r+5+L
VBsywMP+Y99sQI5OkSYLUNserMpOt864wEI2IhTZZJH4RyrTYWziZkO6DSM7OOhYfBKfQajab66V
+fei7fiFDdGJyBDMtDXXSBsNV9SqT4ZvQOl591jbTq3IbPQmWnUxWo0r1x9jgb9iapVWuVgpWZlL
eCiRINyV7DkwwQ2H37V7Tv0KfNyY/I/AyCAG5TY+nC6teRyQKg5xxMq81FlVzzM97T6FjvnaOHb0
zShqdB/jUFZcYKvEojfhQGi18ywGQTYPv2mvAjdK2yNM0ujB0dW111hz+bSgbCI9OWSh/0rLNNog
SKBcZ9Jsoh0t1hyO7yDA8PmS2LyI10t1bnzUSrwqRuYvstedArRjtPNWzm9NyQ6ZzhgvBqeYgbB3
WAM0kzzbkBdPdel/SVzAoG1wsZ3C2G9PEgBqpBrU/pcQ0gAWA/eGYQfu+ueekR4M92liPqdY2RxB
wZQesepNj9iBhBur056kGQR7MwxWnpEU1zgOm3sR2UhoaaEM2sHnMi9dxjZUqzVWffA8+XmqZb14
qwD+2GNxhF2L4BokL+Eho7Z0AHHdympT7Y5KQeGIxb//9X//5/997f7L+5bdI43Uy9J/pSq5z4K0
rv7734L9+1/5ZN6+/fe/uSNNaVkcHBaWA/YRISTqv75eEARHa/3/+DX4xqBGZFx5lVXX2lhAgCB5
C1PXAzbNK+C6dfjGdEZWBSDpL3XUA4arlP2G0DnC5+nXRltM+1iv9aM9ECvriFZYrWU1G6SaWfFJ
DH6ylsQrB7lUPvP7IlhPKoNRUP9UBo745CMR5rbMCCMrXCAak0AgBMxEdPAi96ONGhdJvGD4ju8g
T4zs2fFgpUl3NMdDF9blKsOkB0amv2rjUn0CmX6ysRqGFbuViBL5SLKZmlBfakwDQE2Bzf7+0XPj
90cvBBf4ZlkWYtCC//zoQY+XaW1li2vdBv0GQWAPWVP6sEy4VryUEYIm43KiHYCDLiQv76mFAOYJ
UG2GNLE/typTV9slvvwwTstGmg2zUxAr1naWVfkvcVAai9CM2qMNScx9kYMno0ds6mkA6TMer3gb
m4J/GjneY1PmQmnEi/sD/cz0sr9TfmjuODcw5wLSYP/D99Ixf304nMHri6fDkRoiLGH9/HBaGRUS
qfPpdVqki9wCLj/jT4hQZGcoyjZnQPUfaToMqlRb0ZRHxbEV0rXSc59Dq9jwnVf4gNVSWEkK1jRM
TH5aQazBsupPhiqP9rhGxEvxkoYse7a0HJJBeYumfcb3lX3va1l5j0T7FQL21jUb2fQLcNuC7iBy
92QDZVi0rnPwP1ItdSiDbmWNvPzwmkG1tgw4cHtmModzKtwOdgrWfjcF5LFzwZlhtlE5r1ygCP36
Cu166/pLW67fV8LYSih3/LK0J4U5Q1nObqwk+bmh8YBOauH0wPKXHXQefCtbJ3moxwM8hXlphSAA
QyEJRDNrAD3cJU6ePhhKL1eaPmRLqqXebRtPvTOQ995N/kaeG2xp8Dr6QC7f1PY4K+v1iioKg/n/
8I3gzk/fCIsxqeO/BcVsGzBk2xx/Th9mKswsRg8qGe9q4RUF+TjWnVod9MqEMwyKJ92pjFdahHGt
6Q6e5XYnzXewRNNKSEGG0ZFUZSeVWBKPneRh6bR08jyf1aPaW4AkQGjvFCHEZaJiT52ogor/0TYN
5rHIXVeVRJZNb8p4Y7eDvmdc6ns6411kFrM06JFthUAR23AZbm/Vv7WZDLxU63+Ye36e9seHCQIo
wZmQjgEiOkf8/DAjv2R6nDD3YndVj1Bs4sx04BfujUBzkPSd6MsmdtKXjFlLWutSi7L0gdJreQuG
WxDPIoyYS2CPm3xTIc4wzrPlOLt+OABkdGwUxNvQgMzQ+IDTSffhTvOGdF5GOuhdDZacdScKZuRs
oQqWaO8ViM4E8BKA1l3jKp2HeQ4uG9eJzwJ5Ln//VBz7t6+YyW1m2boByl3GzV+eClZU3EvrWFwY
5HKP5iiYAWqTCClso8otcaJ6IgwXXX4OxBAvPlAvZxA0ILpksoE/D8BYCSp5olZ27R55cJ2oF1UZ
auDiTqo5pQJmFug5IIXs7a0xYzD01rbK7edbq0ogO81mkG5sR9dQ7oYgxQg0b0NFNdpaCYSS35u/
2ahdPrqapsZjO7L1lcRSm2sv5UjvPbO9gV8xDUNXxPBCMHWJYks1QQGNLbeEDBfVfmjt8KqCQC53
Dr4yxq9A/xlfp3wVGtWwSS0kqox2lnUCcwScimBNwY4fhP0SyfiWnDWV012NEUCSA4iM0C12SmNp
rGt7KCjFNdxykAjzvRT0zq3ubiHunZ9UHYBmfqjdvUzsT3Gq6guZMry6FjFiGCsqUoUeA0LF9Ne/
/44Y1m8/HQd6G44OcQHH4tiFj/Uf5qHeYXjd9WZx8X199Dqnz2FVBl/SFkmHbifYPSI/AdLzkAAM
fj3/Sw5GDMT33ZccYaUVdFPBkmGL4OHnnk7ZMGxg+oOTaAEwruBiEW1YwicFuloqymBY+rkaro1v
g1XES1fBqIiXZ1p2BE0sUk3HInYY9UbaI8vNWExKkI8W0uo2VATQ6H1IKkIKeRkg1WwpTXzLCREU
uEa1DAZRf4BeAy2OlVFZTsAhOKqGbcwBdZug11YCIgkogekT9Bpqc9mda1ofoNe511VL1SZqugRd
pwcwB3nfRmS/GIatzsJwvLuoAf61A4jnxVQGlMIZSw7IULAfdK/Yun6uv4BVpF5hTnXX1CwMwX+e
I9bV1hL5Tg12EGQXvH69DWt6AzzAY3caNleZB1d8fqgUH5A3CunGvmj8B3Cuc+TnwFtX2tW2rxAR
AKzAnoP9InjD8imdJUPhPkbNYCxcrYvvUuSGblTWGFsayaoRAbyN1LLEuzh5B3AydLIat5sbEI2D
cxrYZDkeyG6Vdb+sLFPNdTG826iC2nXoZTJmTmPIYA0Rq+pOevCgpFwln0EAvyNlyDqs91Y3OC9I
YhTz0O594Ccgn2rXpb7pAjjsdcM0cQcy+SyDale56SPADNEdw3R47rExguYFBK6trHlAnMuDnJ2X
PWTJUEEmIG/WVBRFrLZVg8RxKkKE2byvKrYKlZmd4WHXFxmL7YtRZPEdK+y13nf2hUxd4NYL13CH
lTnaDF5UUO6YmrttnJ6MPN2SsxaiQWA3jMWWHEY+RchGW93ZyI1uGADhWCxJULe9aKl+DkoLTr2s
2ppuWXxvjOjVDAcJzGvlzrFN5/eFblZrHlca8oEG0DUAxbnKA5Vd/jROHG27JC/WcFg0y6KBJF4a
5Jd8RKMgDRIqySMQJdUyiDZWcYqfFGx0sCAcQG3FgFlKBgVi8l3/SWbZYuiz/jGMANCQhdARa8GO
HatbDoBGhhfpSG5oxfkCwKJu15Z1iQhc27TRsQqzYl7pzDmDn9RfmzIPoDiT9YfIgHceKYn2VRgI
FIjMl1+AqVrGice/e8rZNzUiMtQd6QDOmXt+sEZC07D6+5nQ/PVtiVUDZybDi0Houo455eeJEG6o
ojY6rYFgvA4Xa+sivESQAdBN3Tu+0jegCoNHhGwNtKP8unkYalFA8AYs+cLO9XPYpFgPtEXyNcO3
Esll/PnWAjn8HgLVbrCxR4oV4llRIFnF/qdxlkSqokYBWzqDhCOEcedeVSXTOsJE9vFc8T46Kb82
7qmCIQJy//ePQf91XTo+Both3TD+E4J22B/eB3bXIc9bMnV6z2m3nRFJip88g/IxSLzgBjCNAXyZ
tx997JkL3pnFr5MB9chjJPnTr9/PwWeHSFk4//tb5vov6xxbl7qU+MtJTB78t50nkKY6hAaD8DQt
6AfXLsGE7gWf4ROOR6c82HaideG4bP2Xmd7xpY5Uqt/NHngbJzMzVfAZUhu31lVY2wsrKFJwNC3J
zZnYTvBoWOByyeJl71cgDkbIY5FGun/RvOL9DEIIfNEqwDxST+eLfjy7tUshkfcP23HaP9w8IRbe
6dgGc2wsTOFwhvLPX+e2H7qgHKxo07uAellzE6IszQCpbRsLTTiQ7Es7tBDUHQEnrYrukfRWPt1a
uBofEB8yulnruVBtNABlCLoOUk4+CKZjvHOAAs38q8WSYteOtVSkg4dAcC867+BzBq2qH/3T1oqA
E9b1L6zd//13wBi9Cz9/XPx4pQ2WEG7YNjBZP39cQC2SHpEsbzNhuMx8Pnlk4Nt3joaXInAJDpVy
PESDV4EHHPamT4FpA0H1LBJgcfRUA2I+ZsNt7RnmugeXs4/9AqC7H8q3esKEyfIfvs34I5mjN+DD
h7GYgU/iOKYBDw+X8lcvFoOqb2YHfrWOVcR3CnLhc2QKIYOttbxPQeKAAg+J59IugZTkXTAjOzKA
7BW4GBGADlL/k8OyGGJHljjpiDk8JoiLUrM0s9K958PtQsXMAi11FbYMpI4BVstdne8QMfuCZKvw
e5KfsGjEGyn1TESkXPkyUg3P4RlUF+7G9SphRXGo48beIYjcruuSD/fAZnsLTOXG8zhOU7vB92F4
H8fQwPQoEEzM85Pu+XiBgEGyOSHR/ii9KNsZ+HXro3tIgYHKU8dBeyzBu3GiVmSmYq+KYQP08yvZ
yUSVdOibwl3oWPbPpyuQsRqHrPSumak09dZk+3Axaddr1YfV/oMtadLkULNiYbUF9CapC13KAvhr
bcRl8tFGbTSrzEYNtAYOi9/vGlLU2BNK5qyx0iq2HgMLYgzkGFQcdeAzZZwugPYzrEOYG3DXR7oL
mjylNXsqZzLz5rWnB1jd9svYrQRU1Yaon4NAGW8UUSdXW/n2ceDuneA+SqNJxa4+q2pmQSvEShC/
8fhe48n3W4vWYt9Bgm1jaucR1ovoiUCcva1tyCzTGM44EIjTQVqgrCO14HERbeAbhwN6rCSbGfEl
XFf+/XSlxOlXSd8Pi2mMACvecAjv7HIdVBGY4sZ+RiXTpe7o9nIaIXOLswl9y9ugtj4ECwA98zWN
yofcPQWxt5MWs7I54IBQpMjdfhOz6Tq15/IDpFueqTmN0yGsP6tBpLmjoutLPqJ2kNc53gIdCg98
GrEwDtTLk562KXP8TeiuyGYagCMg1n2i9gEPQM7h6v6Cnk3fuZ/NrAoOEtxwmGOaleFzfgHRI7+Y
A6iwoCfhLGth+em806IZFFuSMzVBjoEJCBvUSAPDyJZGyOu104BNuIpf4zaOV93Agy3XjPwpHlws
QOz4FRmQ1ULUmbGH6mh30Zrmi1640SvyorCUSGv9JD0nusPqVMyoIhXd96awtXPgZtFhqOp4QReA
Z3wvx3TGrOlPoOoDjX2HPwVdJHYfstwxwb7axes4b511xbX8E6S35z0r3ZURV4CWOgjjaPW+DQvE
HhScgXPMLuFWj2wGjDUeGTyPbJZ3ASvmLiYxV/fSM9XqImgWAjv/NRV9zUE+E4RXp6FKfIcL+GhO
0lHsCkGMYOUacORRsUhLdgdI42ZqW3fAZ0MqIFu5lfmVRrNzW1tDZNeaYxeuXw2t45fE3FPdZEmB
hEiQ8TbdqtTqdIc9C6RWxjs3Y+yvQCIC2FCFlyb8se/3PPpEQwTr1nQfKmP8YPL0/Z5bIe+QTpxO
9zx+HVbgNsiWdNXYQgb7YNuIpI8XGA903/A3t9N9/d09U6eu0n67Zy8qQdiPuNtdnXarVoustSqd
bY7YHDBoKkdih9ZgaUGnfaxKpK0iJpIHtrVxqEZqGdCKaQxZt6llDVBHaEkPqm1jXsg4RouM6pUb
yOfI9CEkTTYGelH/QKeTNW8MNkOqnZtq0cIP8AIwo2tYFcBzlGB5wxIkvgJ3GV+LBIqUrXOmBkga
MJcMUKolFXMWGRd0pobUBQpgctH6bboiWyURLFbBHFKo/TZr4vl7N4xb+TXyclQB3m2jia/Ms+q7
XhfrW4uk6BU+pso2NJYaaueIJ5I28yLP99SOupZeBzk21lVbsqUdaw89D1+GYlBbaRbxAp7dcM3r
ztqxKE2OXldipd4t3DTfyiiDvBVLk1ns5/03f1jFqV197+PhK3bQxpPMEFwISzdFTjiI74aKY2Np
1N65c8EjkzZG8tnQJWLF6ISEWex0auM1tEwQ8ddDcqErd31m7cKwE1tQA65zKUAvZAz2vg79b2Zr
FAiTaiC3FNI6BnhrrHju6UDTQTK7jwpnzlzkPGjVsuAg5oiRZfEqPXYChfYY/oTXRnZ4yCESBfzA
yN405X0toOz6SXQsmvO2d68V+CkXkGFggH0M79cGij/f/XLdQHnyDDwEYHO+3z4hSxgAZx0ZBT9d
DxLdwPNlVb5y+hwM5mA/X5XgAFm4MSR00kbHgrtv9FcA82ZuY1QvTgWovQ/WuA2DL+PJ4WJXJOOo
paPP5QChI7Nr9Ls0iBDLoZ7wRbp+0V9dR893NsSkl9QhSdeDEcrPgJbEEMhpqy3S9OXD4Ih7qh9E
CJ+uXrQnP4d7HuhG6J2PV0ocD0Rf3H7Az67edsyPVoVRup/dcjV1NGWzNNSQ7XQGDxdE/j5NN4Ks
2ZmW4sFF2BAcDcRv5tk4IBKXdlmg0qdB+v3GABR8ldRKvUR5P6MGmgl8HrT7kj3Il4qLIyE+RZeq
LIC3K6wa7j3kQBwEGDAXVKFZ1crBrPmspMnXElSlaz/qtOeM4y8/XhMUd8Vi8GWMEC4yfqCRXEyP
K4Ow+gz5Lt5FaFCocUcRYepRhsj4gSPppR6Et+6GvNxAhaR/GjLorIwPOkrAqwACzOQoBs1BCl5o
zAa8kh4RrHoseih4BMgn2GReBNmwKfCN6LcF7gT4swRClyMRDFXonn3VOohzjm/TUgutSz4eZIy1
XWGG2pJen4HToEJ+9UVXTS/UPAmGdQbenzl1olYNsnd7LCePVBKdcqC60eI1nGXGGstcfQcE1cxG
VsxjzDXtHHn5Xncb77mzMzwcgD0nX2RZ6khzYkm3pFqRePFCQ+huS85HZJJ+j3PJTlQaRzSQRfGY
jiOCng7E6vBfWgWu+xdYPPahNwlQyAG5p/KgrAar06bojE1rqztjrADWDSCyD9Val28w6YvtkIfQ
sENeljy4lvHXae8LqOwM3Zunf265B7Jv1SRwgjlmNPdtv55LvCPXhcl4NIcc49popHmqgDe5DCXz
j2bC7t4bpxoCfp1KFlPZgL8QCM2ihtLNOFiVQoeUhec4cOILQuNw+PvONyVi1BlKJkujrvA1owtV
PPuq8lpfIhOdLZHvbIKJS4TPsaeJZaI5GYRtUCxaULK7fpQfqNiZxgY5aFhFZa51TYd8mfVp9Oz5
JSIZo6gXFtLRM9QS5Lpk7nttGHfRAoxN/ZZqG2a/8swv76ir5i0HkwGxEBf5PZwvj3SdJOXFjm4q
GccHZPzPN0W1CbyPdFPa/6fsvHbkRrIw/UQE6M0t0/ssqyrdEK1uNYPe26ffj5GaLqF3MNi9IRiO
acmIOOc3KHyyWEiqXTDN6lmiPB94z6WYkwD3A3YyD7EA2eUhI/AbMjRUAgLsSydHigl8XejRSV4z
WjpZWTavqzbcsKVfAUuKX8CBzG8GaPekhR0sS+pQsERDjV2WXM04GLOaPEppOZ2NsBjusi1ovRt6
Xe5NlvRQfamQlnyUQFV+60ZHu8q2PMx+aMKKHqrhKg7z5EbM4fJ4CbVOfe6N4Cy1wRFYrf3cmwCE
LG8u6Ao0C7TUPcnWnHne1zKTPI1sxf+deyoFaduF6pvteOkqUy+tXScHUmPF62w78S5RVG0ti2Gq
the3Dj4c1Y74F+NTGk6ojclGteWlCqPxjnmjFK9j0hfbPCZEL1uHwMjOzcQT7TG2RSfFTV9l1yxH
qpxAPQv35UVFN/QbHB9Ssu9cyEOB4Qj6P62H5poaWAukSaatya83V6vC5xdQDqexAGMx4diwfVRW
wqOparR7nPXmgdDDhCXccg0VIEhmZB/1IA7jDEYdccT8RfOG7FpF4qoqmlIAFp3ZsGkGdkJLqxU1
7SmYQJwFWVW8yDqMrr5bmQ4Qa6mKvAHT+GUjNMkLTBqsBb1oePoyftSATgUCc0dZlCP0ciuSXn2W
NZpgrTdZabKVbWJKhjthkEd32WMYMbzuSiJJsugS9kS4v3+enfE7UjntWVa3CrBG/qD9URbDpjJh
GkEXkEV5GGr91WjT9CJfyZuhV0TMXlCWeKPyoFprvDfW/FHS+2CO6sZQu37Dk6ba5m3hrOXAvtCU
5+Hn49M2lTevJ8jmwPK4yhwb+i1J450upvxFdrdyErO6Ouu/3r4bmuyBrG9egt/UCr4ofPxwhbMT
yt6OYdwTZ0FmK+7xq0qeJaOzBck3XmTpUYXhBmnDcdxBqP01HJ1/A+j41K9QOjiIcnQ2qQnPYQIF
e+9jN3scgsZdDBeCo9cVyMxkDXJ345j/6md43bDtHIz9PFFG6yEJtQv57PYCEjBbJ2Mq/gwOMsz8
1a6a/f9sl+OZmjM2f2mxJcvlrCtSRKeuhZsv3dG/ilJE56sIdQj5maUzNEU6s/x++2qVYxtgmeva
U8eDSwbr1hja3zIlbLsCiba6tncyJcyq7TJhRPDcsgqVvYLYeZsG9IrDbPC2Dw8lXXvru6h98kyv
ekqN9F0iYco4dLdOWXrbjqmTlKw/2dAqIRkXuy+drVSps7Ng25IkkShBAf2ni9TYSkZRrZHCGTfT
UCST73j5Hd3D+CABUo86CZOyx7ZZP8zd8PwGIFKOKKDbqsuXhpCymE0guznEGXT/jDfZisUYBsf4
OqTJEG7HkDhdqQyoaWp6oV5E4m00smN3YzlMqF/cw6z8Mel1cpQlWe92+q+hsk4eVFsZ1xObtptl
oHUcIU59mpymf7WSrtm0lWi2w1I0Fc052HEYrWRrYcberarNo2yUVWXfrz1D1Z5kCb8c5HmnrDjh
wf771VRtG4W1/YRTdvusJJdOz4cnbbE/HzJS6F7Qqr5sk3V2qGBjFQ0EhJb+ss5LLm3d6ec+zq5f
A+1pVH1Z/NdAI7dIizMIPthAmGL+9UpyQJzlwb7QXTe95qwTEF3QCGGFzl5Rcv2UB4P9f52xwt9q
TgD6qyV6RCSNKMXCQgAeMFS9dZalblSsE8YYf8iSPAD5n1YxTuc7IxsQ6u7d8LknnroMlpcJolZZ
7u5o3TcJqtvLFVthWedhUMSzLQBJpTkekPO7Lj9SjKz12hS2iwQqX588xHV9Sg1DucjSNMCjHQft
XZZqZ+jPdeHOu5TM2TkKBY6SyyH558yKvG7XJtWn7JFq1a8esjil6coyyxhbQrNFghYS0Ixlre+h
ln0dqtS7qUtDtjQUJmBWBGGh6ReDd4Ns/GsEbNe/51KHrmOlh36BKBjabD6ZqF/OevOcLTAFh0f7
vikJo8gOsm5YxIAUsLCPQU2hmE+Ot82di22NKzvRI8DSuXmVh8EbsWHDQ3fbY6jEhp4G4S5A52lp
MeEvjgYhNdlPtgIufO1xZdtLZa3cs7FEsd2TFNbyNDT2fdkgy0urEoR/gvmEfy/wEsq9QX/5OguV
SazLpU4JaTUT7/fWr35jYZ0xu/khhqH6JDhLOoSf/0reVX+uyEbK+hoPesJmTblXx6j6FGyTsrG0
3/uOBQ8SnGy5l/qv4TkuNacaaPa91VGsmfFx+sZGAgH05axe6uSZrJOtst/Q1+Lfra43/Bpb1EG9
8gah75TZgCTXCkSSUOI/AkDZyKqvenlW2G146Vyz2XlWMr+aaXBRMOn4azkBMjnIE0zhHzVOjZPv
w4o84Jfo4k4clVq7pwF7iEj+cvK08WbMetxpIEDCb2ovB9lgzLo4ev8Z4fJJrw8qkINxCxgPY17r
xdjuBrfSXvkpld2QhvlaFtMGpLFF2MaXxWZM2KaxUgjrSO9WhqJvhyGOwQ4x1APh6FfceSelNbRX
eeE6rgisLkVhc2EvJ9YeEOFFJ3hy7wiMbUqhj1dvIQclIxahqhWue1hPpLKD1jS+oRiGpGGSlSvN
S81vip0TrVXyCp5bZXyry+Zzsoz0HhL/fP0vgxRtUtd5oduXHFttRYkT1krrMAR1yR2zjuTJMK+Z
sey9bdjWNlP0fDeB8SY+zuQri0ZjsrNaJl9ZbPFTXc2ZqJ6mKTWPeuopK2Sgpg8V0aRV31nZmZBL
/w1MWm7imSB7idJUoJt544fnItqL4FN2NnpF9pKD/1svQ4ELkmu2IBqS9N9M5SKvULbdr5eVxX+9
LL2adCi2lTJoa/KH2fXrEBvowZXq5asm05jHfTBZq7q2yrNswF0kv0J+784qwr4feca9zDzzhkuY
vc+mytomZD4/+rpZpwtmKXYwMQjL1j3HKMHexh7L8weYiZFBHSdvadX+GqkF2WOk7JD+M7LSM+Mx
UqKdsJh8mop2H+FV8UeT70YEq/6ucaL0q7K33yxUOjZFP0SXulKSU62M+taz7OKFSAu5Lac3/+zm
zpejkmL67MQcfWsJxq9BlYmrMEmtahbxO0iwyXPcBGIVZmn1IxpcVB7InCUBM6pSNh9z5FVotjTi
hlxkf3Dr4pNFf7auRpNYFMZL6D1N7ncWnGBqu+jvxegkgfX2mWeaswoKK7prbaDvXTex94WhkSQC
f49N7zB+mnaBjQ1zq6YEnx0TQqdZ3jWotOK1h0KwKvEI2WteUbyqpKqge3rzqjRF+TpMg3prcUvk
viteZQ9rdPfhPKV3WWXXXrOKXVccZP857K1dlWnpWrYSxG+vyKM9yZeSVa4Y11jtdE+y1ArDg2+E
j4m8dhTVytbGUxlpWN6MHRoFINjyu+w7Fll9zSILxnekGJjpRNkroatrn+bFdyMCI20i6XOsXRds
7Qypo9GK71MwoebZmfwp8PL4KNUfsruigU0aXRb2sogug1O0w2dhdNUeZ71mK6vxMV23ZpzBpcj0
Q6GLaiMv2ivWseBmfLXzFkqeYR7AkCXPSWHi22MC7m6cHn+qog+YCivmaqLJz2ULykhMPSSvfEhW
dlh3e1S8FBKkS/n/cfDjUsur/dcLaCEuoHFboL6yKDa0MPvRs3iLNcTIOq20fFmfa+O8LsPBeHSr
8/G3bq2b/t7NZrF0UFknX6ZIWoKTRPwrSlrPbxwNv4R2Nr+pOO/m6EG/q6onbrZdCX9eHqKsD/qd
BzdjI4t2ZZGHJ1BwlsXAeOtDu30XRm1exyxMSGNysd62IBN3SBzGvW+T8/8TNvta1XOCEwCbTrHm
ed9NAzc5rBPVZ8Ra+u2YtMop8KruBLnb3RpRqTzFE4JvAo73d6vvrrocPyfIQA1R/VeZY1ExOu2A
Qivew2Xg5VennLoDMtbTPg6a9pZNCqrCWJG8kyD6mcW9+DtU95Zu8D4qTX9zU3fEjYZ7T1lIZnFc
aTuYAd2xFTNurX1ubSK0P1/V5UHB7n38odgNWtbExPCL7PeJoQb7SanDddvoxlsete6+rAhCyOIE
pGyfKEn8KGJyaux1r0kexSHkLs2wPlurRWy+pepIttzIc+ZXiq0VjxTt4tHZIV29rzBSfLTaddju
HSJCj7GicFjnpQKrwWVsaZM9aSYN+8flXUHvybCNU/pHa2ZBJO1cFRXKpdXzymgfasr0aE29QNmF
vaY+Wuc0Dnak2CFjLFeuHRIhWIIbj1ZLw+nZ0hEcl5cSkWrs1BYdVVlkbtN2c9cgW7CMzcdh3ulW
gGnK8rpar4877Nugak3NoXHLdh9M+RveQ+Pow7JsLvLAz/vrLDZuTjOP53/3kN0ElFefRF66k8Wm
xGQ4FxamSYt9ZGbq7sWbW3BGZXBj8jUcxFHsaFuFiJ/KStlPHsIi/uFEIEtlSTbaCvqTXTZs42X8
V9c4JRaVxuTCvurkWaurr3qOpenXtRucWU+usI5NFDDjyW5BDOe2QitnLS+sZTx8/Aj2eAbL+vT1
YkGB/UilFPeEDflvrw+Fo0HkKI83su/Xizl6crDcpjx/1Xehkh3Rrn6Xr/x17SjX3RWBMe1xDecl
cDSooovdijwoEU4rwsMle1pYZf+pTlNhtb4s61hl/HNqkUpDvwXJAUPJ1ioAi/PjVHZty1TxRYsf
n2z5H5dr02inByGpheUlp+U6dtixK5Jlc1JcJEY8faPFLmszdHC9QfMOVci/XBZtK3HYN4niolpe
+F7j4SbrtdE1DlWtsowFfPWhNVDB7Aa4Myhn8y0jGiDrk8wbD7MYIQfKi2PLQ44EXCExEBa0GqkA
eSjb2DvXy0EW29aqtmoAUVzWDVVFkpocf+mrumoSmYqdS+y0ziVJm3XnGfOJSdgkNrY02IHTbwh8
Ma8kOets2VG2aBG2jUtvsYz9qpdnXqD9GiaLj7F1aB3NAs3VH1Xa7KZJV85AGlLXzC7yMJkRglXL
QZ7JuoiE0RocdL36VwNS4xAQl7Gyc6z0u0kti+O/6mUPOZQ0ebCtWS4/XvG/vZgcq9XeDwKIS2SO
0G86BNNWXewRp+UAruvXoZQGiim0koMdqptaFr/6DEaorlRPGXZ648S+pVkRhtJ1eHDKLN0NIkzf
oyB5kpSSuQli/hbt7z08wOj/u0egVO16mlvkYT0URL2uJXjVhvlZV52NaeC1+1XlpDHiCF/lrxG1
nnR7o6gu0GOys6x/dHYm1Vn3GY52Vte1d7TmYbaYOHaMxE480n21s8eWqvCryWrvj8oyb3YA+hYh
V+qK5dDUabRhj62u5WUeDZqDf0yCmvasLjZOi7fTqEzqKk2DbvVVF7vCcR7lQno3fTVpGnKqvhwp
K39rl+WmQQvjX5f7rx3H5R3IFnmQV7Q191fdV5G7jold9nHzCkeYbQIBbe2RcRn9MpzKy4gbI5md
olJPFdwU1RAUZUsXNHq3DtsabiW/8lZW2rW9mIJMRrxOarRPjaF5riKVZ4keOQfXSwiXDHXypLsf
sk3WgDiN9w6Rx9VXnW3h4xHlsOm0xKqfBViB5+JZdpeH1PBYtquu83gNWWcKNUY0RDR7vXCHvZap
YGCyLL0QjEsvDbGPvUAFogoKbeC/63KULbIPWM4WPHaPjvPSWzbAndS2RW8gGZal+rGwkr55DTIM
f60KKzzPDV8yKxo/tQzMem1lLXnoClO6NAQgkTfTcaog1bNwDO8IaWLQqMDATNg6+0NmTn9BtF9B
QhlCP+0GsEaGB2bJRFAgjbpXJSCJ1xs10h0O0ttqmsQHZVl3wV0qNsY4ja9lA5g8slHW19zk8LgS
RqcEVwIEHztuvzTLr8GcIaLalifD0snjOlNakh36T1meyUMTNcXebAzEnsLwYv9zILQG933ksZZF
rr5T3eZTNn7V/6vvPFZiwbb912t8DRWJ2x/x5NvIa3/Vy7Ovurl0o3OEbPbyDv71Sl918s0kM9LL
Li6E/3R1czPaVXaO0FZoNReEYTGqd0JjO7pZs6njGfx+9uQ5EDmVonVfy1y/l9gv3VQSqa9Np83+
7LTpqR8y73UOumZN3MXhO6DVbAZ7a7D83+hL0Vu8dGcFCI68UtzXGr4x4g/ZaCEV9Bxwu7DmPteJ
VWLDFnKr473OMVjkbMlAgWWQZXmKTPpwBNG68D5G7y0L8PlOx+EqS1A5X7JcHW6PkjAJbLnj/VGy
nX02F+qTLHkJERIb3YDccL6BP4c2PLTzTR50gLCbPDBUIArU5ZX5q6EGUYnliutuWtXqbBj+Swui
Kn7IE2r/dYUKnYBbHIpdnkaY0f9zZcjx3iY3QF96mHBCd8rMDdpj9r0FdHM3CyfeT6YDs6wvgZYs
B4OoyCXDel4P2I2wKqWuM8KdUc8jy1NKsm8cmbpf2xF0dex97h2mSbEyntVoGtYZka0fqPBUmv2j
RmlvrSaZfjaU0rlOPWk12VDBNse3U/3sBwsO59z+hJDl7qamLY4ZZg2IAH6dxsCzj6R1m3kVh3px
bDUb765RCQ5YOhBzhlBpW3X5Knpg4Mzw9YHgXvmascDZ1Vhhr2VrBrnwUg/ZO8HotF11w+y7XdQ8
l0tSFZWZ2bccXBz70MMUAIYUtiJdrh4bLZgfhyQffi/+UGY7Q+hXCU9EheClLGfBXIjfirLhX3Xp
0q90cyxo5RBtbjc8W6x9DRxoFIKMx5SJjSPUGlZsFD9pVg0TpmqqH01vv3qjarwm3WjuE8cMtmnZ
B98UaAQjUJof1YzkaN5P7TVWM+Myku1cVfWY38ZIqM0uDGGi5aC80MMYgoPWJHhFNnpw15cDu6bq
OixEtphw/wYMLIv0ZsA1hkbZjSn6J+Hr+CivIQ/CjgCBh1toqeDShDnjbY6UoWlM342yRGmTRDqu
UF28i3oQ4UFviWuMjsO1qASar01gE4mg+NUglmJmtkCfDEyYvhoU26ouCsBNp8pRzs0b58MIA7SW
Re2cbIjF34buh71UB3hAHbolOEiWoPJBMId7Da4rCliDgjuqrZwhD5ubIcxI/CwNsk62WhrbXMTa
6QMctlqhQegr2ezcvBaEuOuY0Q91Sp+bqlJeS6Bd+2Y29W1a5cpHbikr2WHCYXvdVYl5liODHKiO
tF7BZuQ501Tyu7+sIForZbZLjFtsW/qNiOSwDTMFB5F/6uRZHYtqtYQztpM39XAI2Rn10+jyx2Ss
PFh1ql+94lUWjIIHhJ8B+juMhfOXU09dsmHdnW5MGHzrr1HVMj40yt5vpsDZyQb5VgKwD1j4hIjM
L67YDlR8pWvE+4Tn+60vtdAnoU/AuZ6nnVM1zkZ2cwNSBLbpMe8urf/fo6w+qt46zJcUQ+/viBP1
d9gISH0Y+CSTSTp/1XdRTqJ4nl22g3STDUmqqmdCrAc5SNbzeRF9aIclxOUYN7LdRNgH1/6mWuqH
FNWJvR26A85PJWyQ79fc8t1pFHvde+DrjFC0hwbHqD3ILONmlc2v0XyjH6CH/zbC7ieXCy8PnT+p
AOgs0jTCwsUpCjD0/JIGlA1tP97yNFHXeqoBBm7cy6ShqiYVqeJe34Vq5F5kSdYvVbKXN4tg90j8
6nkB4M+0xUs56cGTkj0DEobyshxmLJnWcTVGW1kELrrYKFfTropnhC3d7txo7XSz5gwhS7LuKyhV
80E2Rs44bXFhzjeyFb/b8ZTl+PDI1jpD0WsCxyUbZRVMC6C25nSTJSsgxhA054DtTa6vF7/pdLHT
6AGUrlMA6StZ/PKrfhjdyPK49GkqpV1JT2vVcUe40dr04rrIduoKRqYseecXBVYPm4nxbVpKskrV
9XdkYtOL7N/wl91hE8+ss/RwgRE99cIkgM/FPMgUiGyAFNOx0dGjK/ZYLAFHnj5l+jSpNqtHM7qQ
l1LXvKHhCVk7nYWtz3Pzaaz7EnClnqymbMJvT+lxCeg+wtby7snR5mHz5MDtTqeJbGuaOTuT6PrW
dTx7axbpRxmXCiB9W1kJ0pN70rEHhICjJy/g4a7BUfzuEug2WxSaNd000Lgwx6s8UyzgRlWJgKNu
87PGypBh314uosfeivgTszShWCJnTMmDGuB23ATm2i10orjJgiTfO+PT5C0rIg9p35DXRwJjKo6G
Xs+rNz2C5Y18xpH7f/SBsf1ZILH3XKpGeAjd7NPrwz9EHHq7INK8fRIoxLbYDjNLRvyL5jcrmtKd
vaAZ3GY8xHXJZ0U/x42wKTYtf0JO6l7CRNwKZA+SAPR5pb12hvbd03TXV0GErc0uINqpOH5tkCBS
J4A/Q9it+oG7hyhBjudUi20XmiHq3fNU5M/JE/r6LCAAkYjYAHp2IJ6WY7Mm07EZho55WU3j0whs
0RdFe+kIx4dE7P9KrByJ2cpoN2GhVduyVTJ/MAGY6mm/QlcSoFP0qdnd/EdbdTv8Cw/NbN2MslZP
XgO2lcmp33hRnftaNP0ddH/UOerL7H1/IoXNd9F8ojK4i738W58BJtHLDipu8ayDVvOHGnN5XfkW
5snKqiumlarFfkyYf6T5B7pfW4NvJvcwzRud5qfKMmFtme+wAaojkGN2J5i9+GbcEzJQlGGlz3kK
wMr6rkf6DOCbNaUXFWJFh0/IpJsyZ4KdMsymqjK5RjbI6jkkb2cleBSMRbcDLfqHMuT5axf8XSGh
u4OE9qYQHWWdMF/LkQBSFi2CU2PK5DE7a1XTr+Ax+SRzhSoT4QUgksPPNA7rqzYZmKGlr13fa2+G
c+xBUK6UQLxq8ELWBcoG65FnABFP84C9+NWcx2MhVJy4kuw6tHg+aVBkNnPCj0Git99F4EmPUXjw
qnbj6JgnBkWNRY45PHVaVLP4bKtdZCM62PfdHejH2qynARSyedQKV/HVKMpA2nUvzlyQsJyKed0F
eX0U8XCoO7C5SC2RmgW+rnTqfhjgmBVmDvAVXBey9WT7IwcLlZI0UdvhFtfjyhAF9tV1gDnjmiO6
yt61XYR2ZqSubBCQAumF/TzDYzCxAPK1INeObMvd1dApLN2D+kAM2zerdgLFoR5jT8APr6pI31RT
1Ry7BOH0mzyt4L2l/m9ts65SkRd2v2vU7lCUBLpARzJKXkWTzY8LhHgExYHuZ+M87CB75LCdzdrH
6n1ER2NujsKL9K3VqTdVL6sjQPKZOyxysUthf7xuJkAmnT79ZK6yocnM3lMjFjV5VgY+s194tHXE
FfJwFZQOHlSp+9czfk6fscsGbnKqyM/1H7rtvIig83VyeocQrurGifs/y4afR3jzvTRtBHxLtJvJ
wBf5IpLde7c6TSL0gzFetcVrHs3VJu0AItfdz8xBswSgroNsalluZiVyb30dHLLZVV4CBH6DKTpp
RveWW22xRbnks81TZeMEDT8ewo6o//QX1RY9KXwS1VpTvDRR/z2szRYlw8jeJTYJlXLotkFf5yve
b3LKsnHnRXwhWYlmi55Z/aUq+LK0VLxmA3l9vWLrEohdEmfbmYDy3hbNOcsKpH2S4m0o1ZVYvGHw
qcQmCs80MprJti2Cc12iKpFwM6pafy8D7SPSHUI1TX1S2W+surnvNzAXraOiK4KYfWIeUoHIRd1W
fwutKHw8qQ21/huVntgfzRhr8ibFMDV8anND26PQW4edtUYBuXCaFzUV75WpRr5njGx93ewaOXa4
rY0BfeEQbGrtZQddY5GQuMlHW3uz3yXutHKac9mmvmtPti+8HMP3rHS3BemeawdksQ6b9ppbHdFc
5EgQU4OH1QoVTcqmeyOmH/uitz6MIoSRRcjpJlRvP6RonrjNsVCmn56D/pXlfVpDhv2nMRxyMk9+
JEgXMzmPq8kCzlfonrsiDD3u2XmlZNdQs0mz6hQPLc9gdzS3mGfofrc4fRqp9g6hewS7Wp/NyfXW
cdnjnZFAThVDfJKHXljxiezoKc1qG+qwnQHj7V/cBIIFkSU/sxW/a+u/Y8N6t4bpz1pvyYFF5hkw
9qmEhehMxBFN263W6CB8azAb3Th5+oqsuHUdme79tk7rfRk22T2bwOEpUfckutk3uyzdZCzq1jrE
LESxYhy+tAEsbWavOg1n5UoXBoJAbrKvMzc8Y0sToPZjRKfZy6xDwErtKKJEO8aDAUMzyudTESfD
PkcE+Qw03NhpQkyXPspCFrPQWoHHVNt+wBiRXJO2KePEuWdtGG3C+lJ10HpMYZNMxQAS7QyWxHmF
z2GE+O9qQUGu2kQlb24CibeEsF5tw8MucBbVW9Pse8XGbyCP3beWpP2qdqwOtf0IjeEOGJAxYcmE
RL76ba7YOWlVX3woFTlRL2nHQ2mZ1hrKa+O3PC4/RgumTwSv5QNacQs4GewDOFVc/zphfDCB4awI
VetjtLsOD1+h4q1p4Z9BXOQjRBDF57E+fBBPZ8OWVP2H5gW9n4GS+vAspJCs2a0/woJHBDqG1QcU
shFRbSTeQsU4YjioX9Gf9AhIOMFaFmMx69dcgUU0Rh9zm5QreEkmmO6w3VbmyCRrmsfIZk8chGZ/
bRFxvTZ81tPo1lsAZ+yVmYDWpZdBtUwd68Jam4iSd1fmWnltE76ywVz1Nu8SiaEEKe9xQCMZUZgu
NJYoKGo+QKOA/YY46Nmjqa1sIONbVVUajFOaP9w+JcWMNggc/+KFnM607dETWYMUsle4YRl+rxnp
rbIGx59EYmwSQsC+YfU7vUg8PMnjYTuX1z6ppn3XxMF15rMosX0Gs/iWRoG4E0jtfDSpmLJqRb0h
hY6iXz7fbXNiwi7qaUUgAXQdyt0kptjJqn3crSAztFtjMUHt8ngFIz652UNXHLwZp1WkHfFgKefv
RVfgM1LMuwpXvs1Ueu+Ag9ddPcQQX7j/gxnE71S5go9igw3BcLidQWs79iZIotAPUgKtTY0OjuB0
G8dQhkSAxpc2pHdbSa768ugOUwJXdtbV6w7tUAUdNiZuAfGBgABarIG16rzM8dWsIBHJ9NDGgf08
lB5BdSvbNp1R+kNBUKPwQnedYADnN2SWN01U2uvJrfsjQh32JRZazJ9uBrfQEC7TTB6oOUvom1PE
59yoAOka5wlpuk1vTfEJbke1Y+Fv8c5u6KZVew3FDKE0wanlVkUcqvzTdOYOIzZh7XukaKIoJoQ8
OdqmbYNiV4QiXZnxW2Nr1T2cRt0novadpzcZ5kFMx9zy+6kv/agJlZtdNt11tEfFz0nXXxoxiBWa
zXxw1TtGWG/kBWGepK3vRLsBN3QAf4oaBcrcwkDb0TSU6dG89BGldVUtuUJv3PKXGK9tQ7YRG0Xv
GAYujqmZe0HIfdeHSur3rnozCehsDHuafK1Vjq1XvAlhO+e8VX7WIz/UaGnGxSyrfNNMyV+NAX6n
RlQc55x70dXxOe2H0VfiyfFHXAZa5n1UIZhWVDs7YuQdbKYA9yDRw5TuggDTNaQ7hKP8NEdzOJkB
8K2xjFZRN1qrRvA/6Uo9OyqihwJqEBidxuLgTj3OIG5RndEcu6o1WyoDqIiBJaKO5QZgWVZkIrNP
9ejh6DKyeNLqvtlBst1EowJlrRLzPrPSBmhl+do2xZOiAnhDYLvZOU3zqYlUXxm1ZnKHpdx8nnmb
uxGW3Bwe3BDXoiUm2vVRskEOmhV8qE1rld1H6UXiCEdJJXs1f28aA6wcy4I1NwUcCnzWV/M44j7U
eZ9pkJt+6/TEOpBpGlO0oRv7Rqp0vI6ADNEsarapG747iNVsRk/HzVSkm3kMbTbDPV9Q34utHQbq
RjjpO4ZA47oiZLZBclXdpBFowkIJEVrRy3M+oofVBExRmW0avoMk3FaJe2fVZnG7EkG0IwaXHhOk
d21Vt0+s8c+YXbbImMd3Q9OUXcmN5AfTPQXAMWSxeGrYz4YWiWbDJW8i4JW0VcOOVa11Vvrs7Eoj
HHdZaWvrGICNL1zkZONbKEaL5U3TrzIQkmvLSZ4iT5xsy603LRK55K0zddtDx9vPjurB+EXkhGc4
VJo+ybYdwu9zZxfIecV4MaCnvg0mddM4bu1DV063gWfxJAlEuEHl6VNDd2dTdc3womWEhTLYN5Wu
Y/XleXiWGgh/VUE8rjF/fOGncomxuH8Q/ky3QsHpYjLWTgpGJiQoB1rfqXE0qRG004MMmM8o3iPi
M/BcVwrYQEDtbb3qWVJsKwsF8wolCNDhRftcpVC4DBKBHjn/egRBn47m5KuspM0OazCePz+QWRhO
Ik6flKCaV72qBRfRGJ+2SR5+7stj3CXikE88rk0FOFdBNqN0Tg67TKinJ7x31xoudKuq0lBEKgKo
c/+HrvNYbhzZ0vATIQLebOmNRImipOrqDaKqVA3vEy6ffj4k+1529MxsMpAJIwomzTm/CcEpZd1J
mCUgrylH0zFqViECq3tdY80yNE57LxwJCsKuCqyRXOcaBpncwdHEDCODkNpLjZX6VKQAAYLmiOVl
f5rGeDiprUcRuXZ/KlKgU3BqGKk9wu3g2/dzmft7Hm59snK9PrnEu3ZCVpcZsd8TkkjylBYs2gJ4
SWt1NV+QDOjzad+QYESG5kz0wl8R6r/ERtCesqb8bP2CAEppj+1BJgVL5ABWs5/PyBL382m0erTM
vQ4vXNcoipXjoM5ilvZx0BZDvHo/zbI8MYqULIKmcOv01aebgAoQQ1RxfUItHT67hV2ttaRKWEv5
4UkVTF+ZhybZxSHsvgs1vT3JvkUva3T2Ld3hqdUzsIsJ09JV01bvaSZ+daLs7/dKbanblEgH7fM5
lD7KL328Dxc3SrXOUFv+Ul2s+Xjem7YuJ340hTuF48mNPiA11XR0WwOpf1YXZGUDL/20yqg01p3e
ZEchJAl3uTHG7GpoQYqbPf8YyTcHGUqUIJjBd10Yrumklh/QvAxVd8k0ugskdNdJNofFKtHDcC/z
5jB2DcIKJa6IaXIcBbxEjckaMNjJOqlfgJgHeWFPfpC2q/GrsHy5VpudkdQsf0NrlQhAlEiFQP9+
r8qApdVoE6/BkOoE0ME8xXDM17UHj6356cv8J3EXnzsboiE3mI7P6pg6HljYoCbxUT2r2pyqU7sU
qqoKGzEPXvPlUf5fu0OM6P9x9OgF3W4eY4KL5d6oxzVmy99ZnPTrzkYVbutqNgIjZXYYmiIgqcMB
UY3/d+WniKXPqzZowWfGXgPkjmIA8bebv2I8JcgAToYmnsK8T465ViDn/tJjE7jrk+FahvVTRj9w
QiUbh7S6+IGcXESgvIOm1eMxK82XDm14wuGav/WyVlsBjCadEKXyLWyKkr5bFjtjjK4eWbGwuOG7
/tHqvrUfljCB7jjFaYqQiWxb8zwbWNvsISJ4t77lGw4GH7xkUb0HigaJ/UAZQaQcxqNWuRmfjj9f
4hlBNsfTOmZNxBkDxBuaIT+Feowut9CYVkHGOnNrjmjBaM5KknVeaRMgLd8yV1kQ2TcUj8q6zk5B
Jb942PjTAFo92mOJt6aZik1CiswcRXAZY2ntCSrXsMbWKUuIjdN21YteQGocWEat47xOV30eVS9O
SsYZIStE+8s9RHu5IQsTcBSCz9aEsi0eN6Yvsz9A/bfnsEztNZbI5abTZPOUIZxhGZX2WdPN7ryp
9Y85vkRXvDPJSTtS/JqyeO9Jgfe8sG+eF1d7PoHyEBJH/6zKEMWEVPvRh3a9Rp52ADEa5xdNZ93T
BcO2zpP4R1QnH0SS1jhw29+HKL4iiOr9LmLiaYwLZqm5L3nI9KWM0mbV6ti22Z37k8i8TyyAPsrT
RX8gWPJGahCOS99AtCJasqmiLjuaKM5vvMKWB1RM5V6SOtiA0rQ2UhPdlunjpqrHdK83S7wjICJV
EmkVce9eAPpjVxgPbyV8Eiutku+hVrswwUkmmLes1quFvJJsdcuVb92ofxed8Uc5igZ1cgiTZPvJ
w+DVkvppgA7QWG7QXM6ucZoVkFuzmU5qK+YiPzdFPZ6dJXo3A/UdrbY5BEOrfWB9vY0Di5AqjL1N
2OfbKUqjD5CCP2OMpp7t1tTeLd3RsM/Qx63fFyAbnSrZ5e3kf2+JX7eBD7a+C+czgc9ok9vIKQ1k
kA8o8m98lNx/dMForb3MM15YAVjHtk66fQf37JbYAtY7mfDfLfLBTpB+tRgSM582rGtQ5fXiPWIf
AmuIr1YTEtrQ4vJXXv9GViAhR5rUK9m6wQ20cbiLEg/CcCPx2JKZfCHE8DWb4ijnWNzGTvjXHmGL
pATPjNF0u0cJnO5I5b9zfuxJ5bwzcmn56lG/71ZHqkZVV4U6/HH2o+3/vITa7cpQ9fOIlWnHiMgn
7I/F1Pi+WY3YHau62lLjzZDoHKTq/9h87H8crtpU8a82dR3VNhui3Fh6Pa1Y2+Vov5VlzaC6bOoe
UxjCqf9ptQabCcGyP9eA7G7xY/u7fj/1XsYzaUDN0XZRFjcnVdTLMDvaFeJjqm5383/qqFczixzS
p2o2ozfH0Pkc/MJaAyKK3lRbXbj07qk97lWbKnS46Xoyhk/3psLNXiO6scdJAufGo42a/71N7Sg7
2ZLfWbSOl4vf21KtWxnGoB8fbaw414jZWy+VnRvbxK+jvVMjNV5pjXPRa1u/hEWQMPRN4kfrG58F
QOSbqWvTSYZxsXUxILpWs2T5FM0rJN6q7wmIi32KAeSBxAisZdiJmOxtDDMYNkObE0sJy2e3Gron
O833PmPsGSdPpkgyy48wx/YZS/5ziWTrHnGXj7LNvQv0Q32rseyiW4nc51FMKTN8/TmbxAkxlOKM
e2+MpQ5AblBUcmsFhovpSYF+XCV/xB6yk9zo4EZA/7kUrf4dvbVyE49uudWl8Uq6uWeJ2SPTWGXT
ukPdcG+3FZkeHUEmw4Qox9R7kw2D/tF4I4BRkS1sCiJJOf5QWFBF1h9p/WV1fcdKGUBjHzmfcrTr
TQF37i1PECmop+onsfz5rJrayOwvQV4cVU0VEIWjXQf1e6OOV22iNz8CZ2ifVG1IKkmGaXoWYg7A
qYl4UxXZ+FbGYQkNNhm3WjSOb6otqZjsAo66qFqAK+c5aYrfyND8fYCckKomKgkGZbmGKgrzr2R0
4qu6TFDL5KhjXbh6HDD02D3YWpsfVVvDd/sktPASdOTw52qDXmL0ashCx8Qzm3eeHy3hCbpt1RY5
ybUoyaCqJqcaQN3m1S/Vr6umZJTzWq8Nc6+q6dxVbzNR8fsVSiywTYBKCvOqQK7AQV/TOvUOaUf/
imTLf0C390M6yfzcCL892v99HCH+EjikZe7U9R4HDkZym8jGsbIpxjUKTtUzkoH20ZoW/ZwmmVaq
TRVDpVfPYimiVAPOac5y0XyCmvPfHY+DjUx6h9rUXx9NamvOw+r50eanxW89aJn9tEmw8tsufa5M
UsYxZr33rUebqwlABG1wUkdoZJjuh5VRkx80EzCMMFEdT2sbMxS9EB8RgaBtyJxhp6pGXBW4IfTw
rj2n+4jDcAH5LLHC5eBkjItDGseAqpfqGPc1jsHgTJBqYu0Vux9WkINvq2wizEvVJql+MDuQ+2Ls
3Y+pbMdDrDFjU3vzqcsOoq3nTWTDlR+E653ClkmJmxGd0zUjRiQtd9+9oWQJFsSfquYURnZb8gSq
lvih+27ZDipJoriqpqqPmE0UtXxSVRBT9hoPx+8NOg8bc2qCdycZNCTBEm3rBIH/bjA1OuglkzpV
rZB6QX+NSY462KK7eIXBcFY7QxAd799MXuthPc4W31Vdv+rLRTPBdFcEQfmkDsSWmDnd3OOMhHHh
SrWNjDzbuEOFKmB9HyT1AImGIW9SA5sam3zTCwl3LmkcMUAXWVuuKQ9e3u1ib8jBfkbJvkQt5D0a
r3XdFrtAwxg6Hxfdy9G9ESRwSP4a/bYClfWhZQPRqVz/1kcZo/tcFh+OMc3M8+nlMI3JmYtb3lkm
0J3REc0/Bm0i2RKEn8hBY8ExIf4c9PZe1Zp6bN8960jvmGxdvCw9UEEnzzQD6FsZUtRlGH90E5Gs
vCElBY3GPBhl5K1jcgJLlM9bDyBdtklu9zvCWEtszGc6X9zm3irXtllEh8DcID7qv7qLH4wqzPxg
2dqLVbbfelPDisdv5hd+NDIc1US8OmftolnQIlOSx+vIraEammgIoppV/RDl8BqGjf6Ok6FC3Kxa
OwhvBXGtrGGurmsN92c2QBcthdqKlzmGW9nPURnl9yZjCpOTZg1vaZf/ql3fOnTYWFxiB324mSnu
uWiKP5h7d798O74MU2H8xmZjlwWdw2LppZvligl5SQ5bCOASTrYKEFf+Fi3467hsVxHeGB922h0T
gLy/jAJhOO01x8bkzXSrM8q85a4yiNOWWlpu/TGtSXon35j0NfvBh8gQiyBGnz4Tr/ZQtQQC3ORX
G//QI+nug85Y0Pmlv5l1YoRlGlcYZ/sEbXWQsa40rzIdy/exTxd2YR6fVDVv0BsFNPEE8959DfuZ
PFQ/NnA1rOk1ae2FX5Z2O1DB6aFr0AhxtPKA3RMmDrnbHgj6tVt7oZWzMrfemPrz5yU5SBIUG0BQ
21Qj0U9SK1+lpkgI3rgr27ziOvgWSXogi652F4Vmhdt3CepLM+oP0xNo1hbl1WG19jFI37iKztyp
fUifBuceD+3V5H71dM4fduwFt6JGnh+LjI/BsWZctDFhXvZNCMERa8bVdKnp6C2+NQOR+6U2kCx+
K3HiVTX0gOu3Lsh2cVg7H6JqMNsti73a1weOfvXC9nCv1XZzFaM82nqmI2thHrIml5diKYQ+nmUq
TMI11Oq+G3aDr7loGZnuZTINjzXvXKyI6KAZoBqtZU/qMMbMc3EuzNa96KPB3nAWcmsnyYBg7VJX
u1RBAhObp+GiKvdLFU3nkFStCKMWY3wYh4KwZBdjmOY7bQxhCOUwVa2WP0ASwOXsBfZM1gI4EdVJ
mBwtfV0e+3h+v1fVHqOth1PiZJciH/6wq7Q6FkS8LsPQ/F2ggOlt8ZVr1v/aMerB9GzyUx7HCssz
rFU3Gc0KADnSIstVEkEwaDJTBAPsMHqxMn/axQNkSiPXoxe+JEgC7iDnp8XDSLWp43ysgV5U1W/s
Vxh3RBmW8x/tsumQL2pdDV3GqGUqFxqbeA5jGKcUZSpKAMZQLMe8Jom8tCU2vSdCQBFwDle8F075
UYdNfFG1IJjDBVqJI/mycxSpttdGN2UhXfbvuluazy6+HyBGBKAXjmiApbI4vqlK3JJjQq9ePqmq
IYByQMbL96paz2V6DMcA5PByJjKexYsck/sfVk2uM6+TNo/eVM0pRkKsI5ooqprg/b517SUQvZwe
u059govhrlQ1Nz3ntYWCq2rq94nIPORu0b6q314sOK/JSTX8NJffvQCLZtOot6paYy7Pq1nidqN+
m1sgg5QiBLXU1NWScHjNa0K8JJZJrTlGqa+1pmtPLskCAslzQ19tV91Bd8kMRZh/fnhTNa/SKPJ+
ACA+t2zhScf31DnyL+IWnzOR0O91D12EpHx8w+eboZ6p4QqPzvoCgiM/1JUbnoQl43MYasmBPGR5
qBDxfDGL9DNHnu1LzN6bPePX7vn1V1lULpbL2XQyakyN/RT0DbGf5OtIIr4jgs/CwIj89JJPZQoS
J4rOpEj36STfXVlaK+Q4gW/UufssZF/JVdEYvN58qUNevKhCc938hWgoEtnhDw+Fx/WQwUD3x4Z8
WtQMAK6AnsOh09HY7GGxBGI6A5aXx7ZrfmKbqR0do5jfnb7htZteDfzgP/Fd+1VKf02CHuXuOtzF
bvy76YvsJUkTdGtzT9tB09c/ayc1mLSKneGb7kfs7kmJ5d8sKcedpSXp1tfyc6QFv5iu6ye7TX7b
SfWzn2Kb9E7jHQwQo2TZfIyzEBqb2jRHgQnyQxBb2Z8jSaJ8dnygSA3JSo8PO2umYGPGpJcagABv
VbUnIp+S8sP0XJQp5i+oE5MlML41MgoOTkDmE+B7vm1i5DFtD7DSCBa+64bwyfnTh/V9GUvjzdK7
E0T0ZkUWKtrpFRExB7lLAi8T8V6duXnrWS/T9KeJ44l1rYTrH+aiR/5wAqDcrokzagdDI68Gp6nZ
wZ03kQcJrdMvoB76JScCtkFfyd2Ubrn4yMojwyMSm270vSn89iZNBm2azBePxD3gbi8mYkqh2VP8
NAXpr7nEdHEa0c7FavEvCQ2mFmaAG2DUrZ0hFleSt8beaZz4FDklUfmk9jdRqVufID9/jk5a/2Wj
gkku6HfS9w3k75hgfVUjDjGKfqUjUnfEuW980ysjeW1AqaiaKhpHGDuI8wTHliNUEdYmSJcpOIeQ
Vd6QUTGA/aUHsBHbFC+Gl8Gw9dtManUbmOS6VdVBSPFSpGjBLzsH0IW30YKMPbnDk2qyYB/svcRt
Np2fGbdgsAQoTwBES001GZaD4JvIs5M6YRl9jhYjM3OX5FAZ4aL2Wfe3OQTSaif1VdXwpIq2uR9i
obPsnFjZkK8WJ1ULTKO/JVoOQsBDkl61mXiEHIegdGHRcIIqmJTs+DSwF11OiHxt3mZNpoNG4Ahm
1elrb5J9WHZqSzGNBP40SANHdQSh7vEUVqhAPS4Z+fkJ8dXs/puLZKzWSTDf5pRwx+wY5q0LsUYr
2/iUFzEjXSXSv1zhoivN3OnNi923fPyq8cR9J6a5ni1nwpqktN7rqf4VZwhNqH2EaPU14pTBAcSo
/e4a+BlqQzBu1bGlZUanBpuatdo76mR6sF939qH9ynhfA4Zp5+IUxMwgoKIlb6pAHKXaNllYbbP/
tplzUqyiJkC82zWTtzmaQHmFAdrf9j6PE+vmV711y6RGpw+m5aiqqRb0R0MCD1GHGKNr3RjAZq9I
7seXHWnkCZXWg7uc3kTtDrh7iCA63LZG6703VWRpR2/XjdPRi1LvTaCNfplSDZq5CQCtsiPY0TjS
7NXBRATjK1pyrGlCUa5B/XZbbtC0Bdj89/Xa/q+q0MItzH6AUdimvMGlM7G46/p7VbUJu920BuOZ
qmFiWu1lA8DuXjVDzpLFPgS48aKaJkuSzutTHVuPJrqptlmGJ6Pkw1C1VmjDQThtxRH8UVUM7vxS
Aw55vjfBgsTRagxWllcmr57PZy7QznJn016R2yVTbI3RmyoCPd7rlSUvqjaFfndJWn9fmXmSrWW3
RIHbxlupvVXCKJ87JqGzLkt3jzYryH4Hus6gN9Td1Uhglf328BadOv1NFbxHKHgMZKsfbaE9frSJ
Pj2h6KO/DVGYPrWG+8fjgIx1CsobXbd/tPnYlYnpftFuGBGsQEZo7Uzu/GQm6auYguLCGFhcSKGf
BkgQJ1XDKNPVV2ozyOM3Q9ji+I82dZrTVT9bEUYbo24KQD6ld1WF3xIl9CAEwFCnrdY1QLrkYtpx
k8FRvbVpWN/CrCa8FqTJXrUVSUmsMgViHpdVvZ6bUF/x7odHdbBt4dFaoVJs2cB/ah07rJxudhv1
SXtrZf0mCBQ+o/fa3qoMkVs71sK1Dh0Ur4fx7PX2wA1gZwx8akMiFaSU4bY3fW7Tly71j2qnasJn
zCB43wVHYx7ry2xPZ7eNB57naH109lifgqntQQXNUfHcRvW2rLeaPtabrvPajeFEEuBR2O1szfKe
hwyKRjqE2WI/tsXH7VtnhRV8+OEprIdnZ4hQbI/JScFL+Bn26c6JETzIHFY6FTOAoDaaw5S4X9Iv
QbC1R32IYE5oMZhufTA3gjnIumP2UQb4C5nFSoISXk+JBpE0ZDRX2T7wMbDrbTDoujaeQEx8GK2X
7CMGBALcOpB0QMrDYJ51idacMDSL5ALsJF/b55P5ybqLzgb0wqa29EvR50fMqLWnpq+hxw6jfywG
CHCW9ZF2Y8ryz2edDNqzGGL/JgvHOM1ktIl3CIKJVrUqylnAmVrpE066qBOTvp1xAwjqIVsJyRjJ
YvhZH65G3AWviwjfDInBnRsb3mNkPdldqu80jFFWVfIppXwnI7RJhFHvKlf456HADYZAAJuPYh5R
gHet5oxo2TcQFhMudGLY1V6Mj6tphpeh/OIy8Qm5FWuF7vO49myLzG2lGU8Fc9XCmfSrlXPlsSnk
2UFwNooBiRQalouZCSdvzg6dMbantg/bLfaR46bzvOgp91u50YX5LZrwDwAx1W8jCUVDl/XVAf5x
bUz7Q0uT5lCg1viETCK4EsaUbd554qmuKqIk5gh/S4brqJmHJ4AEh75FkFG02bps631QTMGxtOZm
kzNvYGllxysLN611O/QHp1kQgVFvbO3RzXYAhH8i1fRjMRM92GTJ19ytYQ0crl+jzkYEj/fG7TTg
epkQZ4MSnQTgWmhJsGLvLUZ7y4Vto/9sMnOGV2e35xGgwVFbAh5Wd1UzamOZVjNF4TXqyYPkMcIs
ZYZkRDIK/cMsfgyudslzeL6Io6zz9Ap6+S/pW82J/JvOSJi1aK7pp7lqjDcbhofNa0+6123HDPyN
16ytMk6e+rKJTtHEDKMw+H7nGF+evK+R2xuXt7cuCFl5A5oUXvKBUS8TzIwYqtu07T5255++rftP
k5+JNaFAERMKvYMd8FYjt+R6x2iIcYSIINMYJaZlVbtESr5BBCjXY5p8dUWNS3ZiHxjLhwzECvJW
7Y4b+lebYxEzEYYn+4Aph2icVwIj5ioFXbYJ0+4W+B0cM7/D/U23qmPc0g+mmr2W49Ct656YQFu+
ommqPw1JYjyJpfBsDCs9SJh5uYrNKNzaPUi92DBZoWheT9/rdNsoy/w1oKxdUkVfGpkHlBgSFIUI
ZfwanLH+FMiaM2gf+hIbO8+H02RG5ED0CXpqwPT4OeoA8sgrKxKxJu/Z1PYFW/NihRvAR57qMX/e
cxYI9WaGXPwyBQTYW7OfyQpHbwirMHyKBoRSqPfg8O30aQJ5ucI2i1kFi8I+0+Hw2ILgtcyjnRss
6rPN8BX5YYFAmQW80TdzQAx2CfAw3McSq0YTwvyqN6Ayid8jpMEE2O+2C4Dzta5H1Nlb2aXQ1whN
V1u96kEo9xoGLIauIR+JXkwUhSQWav82N/PbFLvdE6HGYi37GVG0QrzAXn4j0tytHPTkj8FsggI1
Q+fouf5JC4fgpGWhf3IWnE6T9j86P3iqE7pZu9PoxvKmOUgUlrBQ/XMEiLpv+v5PvA8sOMFutNXq
bH4e8Sp68ggeVwuBOMrNW+75Z/APM7PsKeQOjn9OrNqJbkTAl9J0a1p9uOoqSBRF2hCoEJFN1q12
Do3fVCsnc8Ue6HoFKC5wAN0wGOwgM5+8kqSUWaG5hXTsrXZ6nyhPZWyyNN3Xs7D3Q9sEf+TBO1ym
XhfhL+m2GzjvjKXBApHRfiXWsC6dIjqZU4Q/YqN3G1bqwWEAeLZ3wIGCOyElpYUs3noI955TEfTQ
7Q1zxudgcsbXfESjyKOGmEy2FXb0Xhaae34UzVh596rLzP/otlDEsPm6OCFzx2B0wDH6BUDPJgh2
YRQG6zhAfc2g61uzZF6ZesSnGNrWWbYpaVNmH195aW7LKJtPukS+CaGoq5FGv53FIQqqzhO6xepl
ZHXGQLwUi3iOXU7Gk2634joOYr6IdOm5qQV1JK5twlS3afN9HXl6vM49HiOYsKMmWH/0Q87Mw0k+
s9xE59CuXh1rcndTmbD+XorQf5ZBDw9NGOm266+512WnmOXBKQ+9ZGNVEABgYydnx7WvZmTB3ggm
3ijsHkcQV8T30u2otVeJQSWBPRZn/SJwZhQHhQFzl4w0VGFgibazeF2BwPxvofXkiwa0TasAuwwr
RlIrrEFqTEUgCLPg1+Ahe74kAjRpbs0QW1cMt+BIYAYawLGOBtBYczTOrDhDziU08oSg9JEXtTp3
9vyqx3KC2hG6mwlVmvW8VJEpmNeDzcOycx+gmRfn8Ep6pCelAboosKsziIzDOMNIAa506e3+qgn8
n0o7zTYmJppyrTBz8ULgd8Cfbb1xLuEUSP8y5YbBVLAvXgJSc6e0az4lcKMPvDZAG1Y/4jHJP/QS
l5hAfPlVyMutogTeEipopclKJ+eF8gLfeFbFzBAGwCrQNqE6Gg1w7NVqVWqAPUOQAnNb2id1GVwr
35M2Ko9FWtNlT723wbAbeAgpBUBwlVxXKKYlXuXyXbhrmy7veTSg9LYABfBfG3dZx99DciR8Tgmw
HjIZf8ZIwSE+upuxltt43gTBfcEbAdDeZAZPF/3fXFvnQ/sX6xpxFmOxb6eWYRJUYOZhaa1nkIQE
PM62PXrx96qsrW9IyKPIOb2ZWeQc8lF7kwQBFnqrvm/sxXgg/VPvrUMaTDHZ+k2QyuAYJ84lJZW2
zk1klYReIvxngRh3z75tzk9Gnr5POqvUuImQUYyhDC8mTU2Irk3W8feAAn3eFSCiou13LglvsFy1
exeOyOe/+tEzbsB2faSxtZmFgE0/bSy4+jIfuk2Vu8ErLADvRZ/fJQi+VwswgltG3a5Js281EwPk
KxOglTXJVFWVuVkw56sLAJqats96P2b+ZOXAX5xNGfXWuqmr4QA7onrv7bY7TLBF1qpqZl4H3rh1
8AvVumemy/w/onc3Zh19za4276s0l2eEP14HCdjb9t3sJULK5SXqjJbMMFKY3uDlW6d1m30NDdyK
YGdoGRJzBT9vYWr4I1LBXkySsYpWnpyKLavoF4s4B734pihe+hiw2I/Sfce0TByLBTNTL7i6GITF
0fZekgU32lqzfgQYES9IUlXMZvKpaVa4Tf/bpNrV4cXy2bWnOuK+BgI63aqockoF9OxMkNNG20Sb
cDfjCHlw4ve0AykQ3qYuyncRdF5XWHCLxumGUDnqhnje3XU1FEZI4YYKmwWDn3ooeS+CG2pHH+aQ
JKefs99FJ3BZjtwyWeWXqE31RTsNXLKD2swkESRYWPx7Y1uB9vWFiYJQre3nBVLIXLY4VQNw66jD
6yFcZZqxxBFojcBibcmqfPe0cpPpEQ65X/YwgmJebly3XFFtPfCJrpHpcqugiqpxksVcHNSRiSe4
M8giRn+fL5aLqKOMWJ9XrlfkG/UrM7SmScAifLa4+u2jTt8rhREvWENyH49gOH/1y/Ob7MQ7lKhR
qxywKjJ1/9VmyhKZlBbGd6paFM0+rjUT/5nlN5XgPiO8Mw7qT6qfgfNynDQj4iRDsw3q+kudl08R
HPPlMd6fsGpUeKkyJOviLKTRR9tUm/0eqRU8mQB93LG/6m2AdkuGeprzaaub7Q+FB1bFCIy6b+HX
EU9FcqRoRhczosbL6eP9bquS3necV6xHfw4wF7dBF/NEXSREdyLrburZu5n/MhL32cnWolt3xgS9
PabupLeqU+6x/BMxmm2PhwZ22ARC3UUb9bjU01BbNR6f2UptqrfAic2QvHK/CqqhPOHrGIA+U5tL
ARGBd0PbN3i907eMmQSIAMwZq2GMQP+xqc72cKQAiexb5em+KfMBNJSbHNTfm7qOGHW3SUX2TU7m
Sd25+12CWrqqnHzeqHut7komKtb/wkB8ZcEAqGeizlBbqu3+Oqi6Kqwcx5Cuj4FoIvo49m/qwd9f
TXVrHm+D2tMS+Vw1YNg36laoH2kOLfdHRJW5JoLOLNdpforFNgS5y/v9tUtvkACvrF3BbIC37mY0
pYBpG+9KCdFZmPObuXQdatguUtfby0iCBMaOb6VD50QJt0NPyMnK6n/94X/8BrWJ7RVkdzM270fe
nx5qMjiUDpa5UV2AGt975MYPLoCs6S2Hy3u/uXc4xT++mn+AKv59By3SeFUCa1J2OysuDblN/fhP
rS/07eMO0wmeTM+H0v3oXPThtcDEcqd+yxA2L7kr9R0ajYNcd0X8JEZTA+ax9EPLZ63OVFv/b1vQ
1xLhgDjbqDdhSPMdUxiWLsuLYE5IO9lwrB+vz3KA20gOsM31iATbQb3BU++Mh7l0WJY029IbMT7y
F3Dl//t33So/hjFY4aC0gCssgJTHuyfTZ99cAIxW5baLvA3d29ItqzdJVR9tFdGfpUdyTOltQ68Z
wazkr16k0Ueq41Xx+Fr/8YreN9V+2QTjIejstXoT7qdgK7DXPkVHgkD1hSzYuz0K3cfHF/54l1Wb
qkbLW6gPw64DpLePvWSn9tnqZVdHPM7/9yuo6uqpqa37Oap+3/zXflX9V9v9ta0b1/2768FWjgR/
bh8juHKrHHhMlQNyG1wQzsvAYQYQTSOTheps7vChIE/PvEA98dE1MQb1Xkoprh5zA9aHTyYRC6lX
eGxn1xJQytj2Z2fBqsqpvpaj3+9sWzKV6Ex9o0cVsZsBgZkVCd6d4h3M5WIXacux3URJ/eJhXvx4
8Oqvqur9c3rUVePjNfnXKdWYi8OA/aB6GVXRLt212jIz6Et2CudJ3X11kQo84wxmhdduCKHVr9VX
AqudVrX5j9bRt/4oHUSU1LplxjV4C6nuu6u4FDE3rE+1/EgcHGpIuuAbpsz8SAbg7siYbNU9VoV6
7OkyPUEolzXynP8sZ/MUpFax0+V0zuwagbKgP6hOxqDXFnB2a9RzN3EV3UcAS3xByi+O6oLqyast
enqxsGHcZPySY/CKWZx/xyyHmXsL8TzbleqNeHQGuqF7R857/D5TTMZmmCHeP+5iXXj0pNkyzBR+
4WxCB7qQIpXAC/gDXLLFTDxAflQdQm4NyomFLspkONu7jpmabIHXbfaz7x1ngDnkc/fQI9EoTtx1
gWPYfXZ1X0UlRlSRczONeycMl/rSWpm1U9dXvyt0k+kozBdplWKn29ZVPdXHo1VbZd//Sq05WU1V
hdI/FPK/F2iPjkNTY7+q3yd2LE9rHGlYPoDx3xqFW/4PY+e15KqutusrooocTp1z26Nzn1AjknPm
6veDPOaiV9dcu/4TlRLYxiCkT2+AnV+n3RlBdn0HNK04CNZOFzTFgXvhT+4nyf3/Ff/EPMbMfwwv
6N8x9Ex9cMqVAUEaWQxLw+Ek4yGwGcFXKASucy6Z+GfEbe3JxB4N4MFuhm/IfwZz0WEe0ed/8n5D
T+P9fBHmVpETXf7/p2Ku1sNeOs9Dvfgyonifi89lkbtXjgG2H0xoEWYQE12pMXcyHouii/jY+5RL
ZHHY5FG7Z9nX/gurv78oxff8NMu4H5un9hJYwIkNQewxeNGL+SubI4SuxWMyZsjBLL1B/0BrhXiy
30a7rPJ9eS2637Pu9AYNAIM0Xnyfx4k7Vczo5mSuG8aELQcFpUgFmNg0CRM/Z07uKElR/jSXvX/7
fOxh4pz7DF23lnwFPH1jsks1LtHrzdiE+mGLL6KXB9VW5b2YlolJnciJ5H7qaVooimwEoXntQQCZ
O4suc1Hk5mT+G+e6+TO+HBukzw1CHYxhjJli4GwAAqQ7URZPHlc8Yhk/td+//Jgr2SKQOvnTNFL8
hfc7b/zuQbTfi9s1QEkX0PT0H/hNg+SGuFP+PSuOvg9VgHKqnZ3Hq69UEA+myLyE+8IJEQQP0To3
zGtA0SCSuZ8odu7PTinT/f3bT3fynewxPzP3+cz9Zha1jpo27J/857kTuXsvkf1aFgfdz/qp19cP
+HqUpLCxUZtPyojUrBhX5tmDOPbf6uYuovU+zxbZORH/x1wUOXHc/zzrp+WM6C06fvmof6v7ctYv
n+RNAz5Gc2Xjw+ibHnE8nNmrKMb7WlU88CIhlAI5ExoRi/cpzDYnc92Y4AkK/Y4+Ra2RvXcSw604
+dz1U4vIuroHQogt+PsdLR4W8ZzMD8v8UP3Puvkw8dyJfv9W9389lTumE7k/C0H79SsbhzamtdNc
WLy45uS+kp3Ln2IV/9b9S919PTGd9v4J4jxf+tw/oYuckyJ1f+TG8ZdiaBBrUJGb39FiDJmLIjdP
yObOX+q+FEU/t0UwoP2plEgiRJkJkY+Hk713prfiFr5nRa0oj4SyWVYnRbJRnexxHt4BU0Ebn8vS
ONHIRVmM/MyFPCJKRmLY99CR6xn1uBTDA9F/JFkrlIH/0tXug4YpE0MQo0uWj5AwEX9b/dtwO98K
llj0z33m22Cu+3K7iKJo7b0qJmRhw/Tq5FFfNZYaj0ux/o0AGBAuivonr+6Czf2JFxdlTu7D6lwW
l+t/FkXD/OiKokcg5e/wLcpfziDqxiQCO6FEPEbzYH+fWN/bxf8zH1nhVcLiLdkbBEa0KULyaeU4
dxPHikRMDOaiyH3pJwbRue7TDxctXw7pnEJaj9oZVOC1hEqBa4DoQaRcU0ByTC+uHEe8+lEMXW4S
JclOXJk8atNkN8rWokosYyce9vkfvT/7n4KZn6YKc1eRE39vkLVE9O6d7kGu1EL0RAsDZFJUtLK7
0cnZjkHNRRku4hG9xynFHdCPali9iQf5b1SrlL011tlsnVRsDqZpso+QCIYlDmlNJGXFbuViLruG
J6F/5huLfNIdtkYDAzIG5DnyYaiKt9VV9yg42wYbAIGMdo24quJ/KROoTGqRPeUhPBPBJ1enP3is
Ed2p7/HML5dfXNRPf9F96Xq/6mLNIrL3xzxgc3J09GEtrrL42DkRX2Auigv7pe6+qhMtX8mcc0/R
PP8k1ffVpYm13gIbQ6zivNR9abKw32oIAa5VGLMUoZ4hQJrt8Zmk1VDZO9MsZHqmVscB5qlGEd5N
pfcYKMlWmc4hR2Vyzr2yXoheY5P0O2nM9ZXcJoD0ui5bVAGPukicxNaXpgPAUwFTdIojeyMHvpGu
kQzCcJmV/ZqoJKjhwdpXqlc9wMlirxnRWIjniYV7USifYrd/mhDt3zxkYL/BvylXqMb1qHJQFHUJ
gkdJxPZE2aMCEZpF/C10LJQF9eY8hGghWMAWNip7+1vHcMdrXFQ/4TvuWl3JX/pUx1Urdj/SnCl5
iQ/8wfVkkOJJ9dQ6o/HdIVrPzq7rseGg1KjjdN3Cq8rytRzB9LIkz59VOTaXKOoArwqQ7ZKzyRZA
J5Q8pkaBfpMsrwokglGGysFxY8RYXPqphVASZgIdjgJ+pGyrzMwv4xAVF5ETSZJlFrpnaYqwMEF4
Iwu9VV4gP+QO3bvO5tm2licpv0QuNOxIUOJYTQHghe2ycguzENVrGcKn5mIkKqNguKqTDEyQU3es
h6vMPoDUYHvNIdheo/o1tENw7aYEoktwdeXoA1lNaS+q8gSTbnQXUeXKED7TDHZrLO9aoYZ9ldkJ
vcaSoiyHvvdYQdAQmg7QqtjkWqZYiuIhuxi6rrkoUeM8jFNSJsD2TO4t2NX0mBt8NYmXSm7hitax
O6MPmM31vYoujPt7iILxci+B5kD51+Kem48vAsN5QGUmWBZ+vUD3VFtbiqGvhqFK0XgDTJ9pin4w
LaDOwFqVlWqqUb3ACh4ZDBzAc8fPTwVUu1M1JXOR+3MbZcRQO6SNTLhpuXpIRz3WloquKQeRZIP3
T2XWFtJycGC5O35MsBlRg6fWBTBqm337HnXpm8ZWOrhw6P48Wzp8ZpCJoBWyApWYdvzNduern0bq
+1BFoBUQxHny+gTYNTpYD6PCXrIxRMaxsNP2oLZhvYvjMLvwFyhQ/mv5W9VL3FxJrJ9lrX0qUQ06
20H00JlFBfVVKr+FLRtHFmKPa1EUDWyFPiO/nq7LftFi3LEYpu6hEmPKF4Llmo5jB5sqS4J2y5ix
+nSwkX5Y8agfxanKSlculuPvIIfh1Jkgi7bhhVOs5m9Qe9Ef3x+j+3lLbawfqqZepzKyNksXi+XW
Sx4xKhwJ2mcVa2VTP0K0qL7BPW8vhI73ooTRbv0N0zrIUEmPWNPUQ9RZWv71oMh+km30uHANBKgN
7YeIxZSVYNCd0E9rT2VHWDmPUTsRDRZKFntkMCPQbFwKVZfqLWKbylIUxeVJYnl6VVlgwqbrY/Y9
QJdimuiFW7P/c/85cZS6WzMr4ZxN1w/VaRB5yeDgT88903c6yikiK5LCG2G4z2Vxt/U1EpKfKkWz
aGkgd6y6B4AzIPC8bgGuC0uFvGBQUsu3svT8XWt2HhrvfvGR5xvRHnZ+uYlVVJuKUbIIWEs2buHE
A/eVF3inZkq6CN0TW3O3nxraNsZO5sVzzXANhSE85n2Ch+GUiJyo01llY9lgoqgWKkGF3+D/6CgO
ufeej256zAH/L4fEdge+Qla2X09TNxkit7f+kstEA5dfvp3oLT5kyHK1OsX1xKNg21E3ahiwKFKe
gylJEZg4i+LguigWBm4HeV0OCa5PzbmMcvli7iRyOOgdefE17CNzcGgTVfHzwsETY5Ckg/ViAMVH
WUq0fjlUFMUH16iO7iyEwO+Hik/7dESi6usmB6DxtWH6VkMeQna8jZn5FmNPCnJptONjPRTx0e4D
ACcKyptNwj6jzG7FOsp85VHO/e5kq+WP1Ffkx87M5EfVLy8NA+yFvWmYLogO8vZrNfS/rLJWjybQ
khc74VRs5uTnGDWDl6CQXuEjew+iUc+9s5uF5lW0gRRexxDqvqVTz758iTpFf1LcIHtWor3owjsn
eZSrCvrlxS/j4dR6SnzupwRxP7Vb6FFJ1qzGBWM2aLypKPpANGUjx7V/y1GHe6lN7BLmUvySOCU6
2opWL0VRa6tup+Gausp1A0X8hWk07TdsrJAuMnp1HUCofKlabBFk+HrbiV/5AhQsX5mJq+96LDOv
udk/AaFp3o38+2hX9qsh2fUhyQOkk0y1ea9GgBSyZaRXRHTQ0vXbP55l1u9AttTVGOIiblbukwL4
DA3bugPvSS706/WINSx84X+qoEX+bfxSpxoWqNhkPOWdU67xa8tRmLOyp0QyzEMVNwOa2232pMKY
/ob1+0I0SsDYnkBgvMLklc+iynQr9hfsLt+KYo+axF5xhmgpimVo69eRXTpREmdsOvkso/Wmwog+
esMILiEzfO1YohUDLbp0UWEz0zNB97BZgcVD1hNp2XXhdtZBtLS166x1pTO473A7GV1GHgRjgpdW
LtolHJ/gIIpWIJvAFIL2KIomRkT4QKruSRRHafhu886/iNLQJlfG6/SqheB73N7b+UEn3eKkls+B
C43Yd7Gr6tLiCtBnjexEe8ud+jkKa/kIWKG7qWrNoxKiKl9E9kl0EPXoIm5yqUwuokokOipHgQmB
oWxUDFcz3GMT07uJ7iF0tGuq36oq29iNXWBYWK6RMc+P5mBlx6CBLDeJBedHSSapmsJGZlYeVqHT
IjpuBtWDr1hYgQ/GEwph8btsFM4a3cx8J4pwdIDUq9lLrvdIUmotWIKpm9IO7gJNP1A1aY+7slwD
FC/id1DUyRY6vrVR2ft4Nw3tmNqS8aj7iXXOIwOAxdStHuTfA2jJPa825cy0TsGNiJw9JaMSu0si
eBX43X/q5i4iZ0j176JVle2/Ha/WAGAaM3wo+7G69FIBXDqzkb4D1aXzJvqdyu6z3nfmS2X16AOl
anZKfM1E2biIQcR142tb2DfRtdfiUxlozltZpfLKLkPjHOcOBixliVoKurDP0JF+SohfrcNsaQMb
Osk5D5Xdh98bBYCYodnVg6M33kEyrWgbxL78iKpKuRCnt8Y3OXeqnw37RsCI9BAdxkHbEbPNUd3N
jZtjojnO424hbKmkiygpM5Rx0ag65YypJzP3V62rhocScfK/Dfc+ojmfa+GRAH5Gxn8lj54crkS7
D+7xJM4WWjaVZgGdsLD0/b0omlVHifoNj3Zw7+kp6s3QI2Mrmx3c7fkUhqUfTeDlB8s3pHWsZCq2
VJ21M8D77vG6qU6KplsbM0qG64CPy6qt5eqZp1EG+mNbH8ydb2jzSH8q58nuIqakfWZsbo9mnek/
4SQiFqkzznP38dAmkQVJxRvXZVGUl1Cty52uFd0hsGsDd183x5agsdDHAqzKwAczU82RxXJb9z30
+uco0KXfEkjL+wclqYJUXGb8GuLuuy9J1ptiVglqx8r46JtogzNF8R6gUNvbZBIVlyU3PrZxaGwJ
B8QPNlQgMM6VQfyMgcx0R/+dAfgD8qH0S/XwQQadxAybSXjk2frvBGVktWmfPKw5qvpb24BZRqe4
enJq1oRNWygP4DYa4Dk4LMG7slYE11x3p6oaHlS9NUkayDFucUqTHEXOskq2AJFAODcRsi7413xT
rM55SmPnTRlC6ay3jsM1QL639OPyIIqNhvJcaoXNXg1bhKkU5mX7JgfqllW28+xBSF8UnS+f2yJ3
n4NyfFcNT72I0jghwC3VeBBdHcU6BorhXkXJb71tHefxNz1T3Wd3ZC8xM6rHXLOsZ3fbu4n1HvKq
3Na9XG+tuvM+MnVbdqX5kYPIwjKnKHed12Vv2NwtWyOwv7GOPGHykF1KV0I834O80bS+srjXTQ1B
xo4zzroTk6XfInY08BAhvKYF2m9hd2ggpuZbXvM8d6i0UlsVZmNsOiwFL82UcGMMqwpv5JUoigY2
bLNLNeK2hWX1EbATn+w1BegGDEcXxO6yizYlJlK8R1vSzqlVjN+IArw1eTB8DMEE9Kjhc6ADheRe
rL6FYzd89GVgLPupPpjq/7u/jeTS3N+1Xc4DPG1ZeTaCb/+cf67/X+f/7/7ic9Wig7nt6Gs9NcJl
x4L9lndDeVMtXd2aUx1yGeVNNKQsfu91ogtCkdUtn+q+HMubEzkrydmGKu9EkRgT29IpKnnDnZH8
rZOxj3ZSfTN3E4196DiLsoRv4OUPUlIbECbhfPVK2Xlri2d91aJjs0p6JXsQSa/zf2Xti7pQqmKt
+pF88gqIeAxSooBCu3yqp0QUTU2CdH8vJ8WqZbmG1uM/raJ+LoojRB3adsc0ANA2V93PNJdjBr2x
tx9yLtf3FvsPFMmc9wg+EzdVnu4dFy6p2lvfBrN1vmsI0BEtdLoHw7YxHI3QW8liOWD3FTYxxON9
lUsbTXXGVxQZum3DWYXg6Qu0rL34DD8BztcWtXHGCdu5uI3CRtd0bswrHlSu2jO4EQPXAU3bqFXd
H9TSR7N7MtwRjjp3cx3DzyDnsvgSDSJp0epe24CsYKK31l6P9Rxxndq9JVYk3RCIblbqzsFGLBpH
NF00tGMQIbf0BVMQeDFhX26lImm3LP6Qxdf+FHr9gcRI9xqEOMFHTd0+BFWr7OSwTvZuH+sX31Px
xJDy8SX24z+ADpM/HOxjB3+QdB11LKx/b/jJbLW+8S5FVlW3bEo0memhnyGXOHXQ1ImKVAHZMOr8
osTw4pFMltedkzUX0V90w+BpjWnkgAEa4jTR5MkOZB4v2Ta6eYh14KtWxVdEhzCIMDBG0xq53+CD
Vl4Mr4m2BdSac5RAqtB6fTxZNshi2PHm0Uq6YJ8hZXx09MDYE/bIDs4wdoek6Pu9JAf5MdEyjH3c
NjhFlYvEU2fZpygf8HotCZIETeRuwrqWcWCQy43tZD1EV0SXEYBqr+xP5Os4tJqbi9oTusFgBxlx
QAMVbfs4Nlj9YO7cPwUG8siNvmgbn6CUl8nPFXvQS7+XtZfettHyRvf0Fe+ZdlEEQ3928aFCgjqN
V8XgByhhoR/HuwnChxuPP6LKXrv4kb2xe12haxNMXPsxeARL+icw5fGHFGk/CPxCLzc8AuWerW6S
mpez2+nbdjqDHeLfAQ4sx+KhZ0FlDoh0AjH5kYFLVBv9uwPWgCVg0h3RRu2vJUbqkxr/iOhaeXaM
oUEKmSeAlVG+SyoFIRnE+/pLiFoLk/J+l+pS8ORKjnWxFNi0wgje11sod4bb7dq4G950k7WTonhP
dsaTogxphmyA3L8FAADXXt61O3GUGkb7UuuUQ2op3YpYYnaAERSyVJ2QwYaDIYdbL+5V+oAgougi
cp8qzalFVH5tmbv3idAn5APm84i6orDhobGBt0xwDLwYeY2VYy01Lw0GlofelRPkK7gkCXrbxC07
mB5TEUU7Zz3UGT6XU1HVB0hLupHtRdGNS2UBOzFcYPIASc60WBRMiZr6+D3l+pAfeycqcLAgJ5K5
j8iJOpzG6V2pQJS6FDTW/+G4EcGoHIL6f51bFD99tIWPwJ6Z0OJT3XyI+Pw+yMdDEr9Vg+8/Mea6
iyy0jL3qwq1oU+1Rdix3q3W+tBxT/mbLycKrWWQ7URIH6ZrzWDeJczYMaYd00XhxmgpKYZ3Wr21v
FQuts7zvtSc9QShyfumKsklthgN0wJeekqoBHRDlbZLwD8GMB9RBwh9FUIa8dqr6bbK7X0ZGk5+J
cx9lRNzPEAWKc6oU/gY503ER6XJxnhtEKxOsv/10LHmy2lrKzQsQGZybpzOIQ0THudiavbWwupI9
y/98yJdTS30EX0h1X2IwqghmTh8yn0AU407esfkVHlZ2J1mnpvcwIMI6FMcXqfWhkKjWVUfJ8Rqb
0+irZCAMdN++18H0xVIptncWoYKzJWNcEspI/d+LUx1O3d05mBJRBwRTWeOLxi7I1Do3iH6irijl
ZKN3uAKIYm1q6TpAFmbVhAPh/aL8EUBccDK5fFe8Afpbmw8vVs6ivRwq9zEd03YFVKy9qU2IGqbV
Jw+2hqhKiIjbeTDabpeBqkXBMQCzj23V3ogdNEGmUbyz5OCSxnKxSVjrXmW0dokYEL2OjVIisJ4l
z3w7f0nM236NTBRQjFHXP/AUfXOr2PyZG+5BJpDpoYQDrykqI6bSz1lem8j3EWRgQ6P50w/OyU3T
7KdWhd8lnSg1oyUAelBDhtHihqUjtWAg6ZmMSffsll2FpjkLCNHaW35+9BOogKI1xcLz5LZjtRCt
YewneF6iKSdah9qML6Wkf0TTmdjxSB/isngUbaFuE3NCaIk5efCQ17J0CXESIu8ZY/AgciKRE+99
VOViP1eJHG6o/irEx+d+1NwqW4m1DdmIWog6q/KRm7QreKeIgy7nfvPnyF1yrvTMPLijSt8xxJUK
JtJjHzk5W0QumydKrBwdu1GOMjwqOOuBso1HpGJEg0h6G9WgpTT1KSVpKDbzMYor/czHHGW7/5zm
UxfDCuGQiZPPZ2ux6Vi21pCv7ucVzW4c8hGfeo6mJC2xw9JXmulABJtOL3UlFEEYrJ8OFA33jxRf
0E9kd+Po+su9ThPfYP7wwYm4BV2rkfeVX6/+9TfNvf+eV/mVeOg23L/DdBVE7tOXnb7c/TuJlvuH
NnnyECLsClV8a9S2fMymbqKDq5eEeURWtIhkEJdfZHW7Qbqh++GwI3SWmm7DbAM7tb46V1FQLEsM
LLwAqplXpd+NrBrQ0APT2Mp703fHreU0v4HlDqsYYUU5+NmqEdaRuokfhYM+mNM1ez+uf5WJ62yY
Mx1tJEyDQg1WijlMUrbOT1PCIjtsFlLJQI7QrI4cvu0QY6xwt7LL6IV15g4S3rNetc6i5bFD12N4
Kt0CcHHzrHg9J4PmhyJ2dGnl6mSF8C8LUE8EdNYx0a1MV7/7WXeS2PUcMiwRByQY8mnDL5PYdIjg
++7gEbNMdaJjICm3so6kqxyy5M3xM7oW7lFnLoK93FTV9S00qTg63+sUTFwWY9Yl+/koj0jeKimR
XMI3VbqKBjho3+sRxlVRt1A5x8eqeKxivbt2TIRqq0QLPWVJ3o1ARhAvC/ki3rOUY7KCQw62B0Vj
oexQ94seqqnugDc04kur9DiATckQu7eyg8efZEfL6wxQ/yQZ0eIlHLN+o2ZojYm6FAWG7YjLGgHT
f+qakYkEkqbqtsBFL7MN9yGZEuQonNwqrrWJXFNco4vTM4e5jlMSxFq+swdrWIgiI4h2DVGjgDBU
3avm+srUXwOj1g6iypYKFV2yfsQutMrWok4kmuqqbBOh2Si6fGpAMU8bqvsHi2pDzdjfHbJ0Lz5Y
1Ll+tzCdWlvVQ8mO9fQlRWMQyenRMBEgnKoMwuoXy5JWneeHtyxfZxCCr7WiBDf2zP/0QeHuO0U7
I0Qen3rMqq4isUe0/pG1MjZzXTy0KSZuKPNHshRKUBpdDc/r5hAZkXEl2G/cj20Ccz1mLu5Hfl3h
omWzaHNjPIZGI7e39zIOScWmzGJ9Cc6Xdj831OM0eQ4r+2F0mB20Y8FeUdHoV8eJpAcjOHpTQQvC
v0lvlO8NUcvDoMfTshC+D+5/ADPmfn2EylE8MvSKE1lyZuJdEVwxvGsueTas7nfUmAceWON6gSpy
9ZCViXfTCZLd1DB7zF2vP4puImFKpi6wBcp3oij6Kqisr4wC5Lg4StTBqIihJERn1nD90pE95xqn
mnNFl3s8aFrz4bklKiFTvWolLU5S4cINbZj/ohsKmHt27v2z6MHM7yoHinYMRu6/bAjqneQ55hWy
qHXFQaxYK76Nl0E/WlfRoNSIe8o5mzOiKBoQTNEvRcyEEecNCeVYv2YrWdOWbcD4G7XGae7rEzvF
zKyytrFahBt7ADGBnKV/y2FDrLBnidaahTLa0qoLd6M5Gsrh6LfckHoObnpdwQ3VIuIHPfFQW4sx
FZq8TETC3GXELQs3T3XsmW3kHnZ4EmYh7qTU5yI8/Dc3FdHXe01rvPzw1nDA303WKi7m0AeRw645
Yf/6UE8soWaCMIqcSDoBlJwSFrUAJ0Ul0rXN1lHZ8e5DBF+y4cm/A68mnLfMtLt8k9WRMEvNKnYi
PswJc2SoDqKcCNZDqyev+kQ8aiYmTTl9BbyJYB6Zgn9kFAi7oQZJUADd3YNI1KLuRwyOykl/4z9Z
NXZ+BpGKBkaVIvsomtt2hCEqsiGyM0j+RyHbHAjns2mHyt79itkDFiQROiOhbbKFKK7ivRmxl+MU
ldmifYLdAQwz6Av6Who0CYpd83to9F8uahFxVmx77L9WhvLo4et4yJr2zeKyHgPswDa1on/4g+6s
+wlVG3GazDky4iRr8Xvnqy1y4h9gD8tf6x7XSsIl7Sg36qqMPH1XY9R2MLUs35ssEqIiLBeS3Gw7
3XyO+dWG0cPQh9Qh8w9zCyglc3IbQfpRMlZhCYl5IqWlE+Lamv4skUsQbVgXyILw3m2VQ4WyhVeY
bHRpOUp8UdyfPl0YKMpcN9OpkFC0lKUkJS7xfgJuhW/81BNfWmvGKevK/lD5ZndPND3oD646Xblk
+EgUtThA+S0OTlogOi6yqe20ylpkhfWqyIkkstwCtJODGsaEnc8mO5ZcKyDoMOn41xsrd6x0HyQI
AUwc0elnikT84LnYJBrKMgq+me7EYRonjKK4HJngnIpsPRLwShNrWM3/jLhP56LIOUqHvRUEXgbv
DJ1AEm2C/c2J0ej+ttGNYzRh78V9IJJgKnZscWzGoDqJqtw1MHfwbGYjwtagFY4GptTy/7ZZ9i1W
qhL3US2FAzaxxu5Zq1G7fYTIFyR5rumkD1Ho2BiIRBTDABViJZD+lEwpuyPGkPVirKwWVxQp7I+W
na00bLrqrB8WXoK1ro8/9Uq2C1Yxquxuif38cuL+ScknYV3mI/jGZhjOQaUf2Dpfq0kLbzQ6J1nh
L9AoY6N0zP2TCRbm7LnNkv32atENySVReEWkTmGsHFRWj3JRLxkycrbQiSzmRbNHbmBa2o7yDfa9
uhs7HIRMG09a67Uu63SjswkDir1p8WKpvE1QY0SppwupTdgfASa44oXLoBE+6KpiLgdlkNauVGML
06obtP+RpxufNT3ep3lO/A5LoqDS34uuwLNwiDfILwVrA6JfVjcn3yvlBS9HmMl+lq0qCBl+c0L4
FTxJyJauJLP16oUEVeBSLRFlCzZdMXlE1xooXEIUbE4vx1zt8De2q1WOREVlE2ts+z+VxYWxWwer
FI4fW+fkDVG4DDDYctNQRtcUi9JAIVzdygjfaiHq+JhmFu2f0IWRLYOkWvajYW9dtG6kvN7Vqs9F
QIcu0E2utO7DFa86HVxM9+LYU+gSI0jmY9Uvi1f3NLYoCtoxlrlPo60mDRCBJfD+TSdtmVGMS/Yf
P5g8+2t7gL+fS2aENhEwHXtk7qnDzbGRRwO+yQ/3UmfYRfatRwJpx46nfAJMi3uGjQODnPJH57B0
4cw3HoLBtmfLeG01OppTsJ586U/t4i1T9ufpDlJDsz7H/vjboHGZVrwoCxbZkuVeMrX5WSSoI6k8
okulazFrGjr2G30Lxxw51FcERE9ZVOGAa8ITg8G9igknaDqk8DGS46VZT5IiaC0verV+dXlfrFB5
XeDLjD9owhaOzWeZhROgCTG2S1A5A4pexrkppE3iVe5tQHF9LOwfeYyrnid734dW2tQ2C8FOaVfT
BLA1Nf8IVm5jOP4vCR3WRdbjTaz045tTELAgAKlIvy0sEtE10oK9phDJc0L5huKCvdSGeOX67dOg
2BuMcIGP+ECxJF1mt5UVkhT9jAql2YxF36wGP843kv3iS2m6MMLEXZdxSnymTTeGKWWn0eeEXU1k
MFCUB68Pa6Qph30jf2fl7y+dwWrXTflYRVi1lvh1Ec9fm07+rtQt8iwIJNkapsd1+wIiV0PsKPSX
uHgmC2aDynJEf3XhYJi6qIc+WYSWvzN0SV60SHaZof6CkFihA5JE5itmflTIqzTEfcVGMVRWmp2i
eQZtw6vntN9drygRdcp+hePbqEaIr8X+T8C5yapSn7FQfG7BS7Lrglpqd3SQTJ32Nuq+sVfE2vqh
sQiZAQI2XfUP4RskTMz3sDMuWc+mfeycdJVuidKdNZnZP2N6uG5xHa7z6uSODQay6bDFntfEXTb1
d8MPnLOJVz9FafOhNBjKy/Vw1UNm/s04yfVmBAKxRmejT2eEThGZbMAMI2zocU8sy6xBECz83nKR
FmWOKbCkSfu8Z5Ll60qxrLdce3kVWwT8sRQ4avmmTAz3hrdhvWZrJ1z2hfVs9slKSxsGAgkZ2jh+
w+M+XikOG95VWQeLqkpewYtCcqxZQ/dRgF8S6E2zxEh48okFGd2vKyl+Qcz/hnSavaheWxMFuiKI
4N13eztQf2VS9CsJ1J9VoWEWWKLML7OGIsK9Tbtm2NgJmwWBApbdjsER+YP3phAF7RPE/rohe5TD
4lJMgap0mDZif2uVhfVCxxf2gcpWrb5A965c95I50Z3zh9YPF0FmEi2ZgLqF1+8zhZdCAkbIRLwP
rRdGTdNbhsq+TIIHCyDGIo+zSxJlfxLN2heF+b0KWHj1+tW342Sly/EOoArxILfGr6Vz4dXb3aHG
zcxDqnpVgEBfN1qIIk/XRitTwo1elephIRlpv3I16aeNspHvtgDRA22tYyql1pa5HfryCZs3tqET
fUsUYGuMRDL99Dnt5Y2Oq/fG9k3ww2BWAoPbTMreHDkLD+3S8+1JQ+xbq/mojccvw1jHK/Rnnvxy
/Jn15quaDbfWXKqJWWxMrz+PSHNGJspzFf6TimmeM2Ss7axCZzBT2VHTq33kusC0zW0XSCs7wOv+
fQjyD8eLn8y8OfUmmEa5e/HreFeBwYl67omwrjZIsiFN0558hAMBtCGMVsbGKspZgUvlSit5PlGV
N+JdUWUdQdwBzTj0oRENwLvCMz6Guv/AmzpZWLH0XNkI2dSB+l4l0c8OOT2t6N/hl/0GtgsuVtuO
bbBv9ORpgEa+jOXsW94gXh6gw9RGIKq5Ho86JmLbjG0AMH8asaNq3LIBiZhatfea5oanER6CNvHx
rrZ+V3qFNAVvWDy2sXpPdSR/EVBeSHqH5aWcItsUn9Q6vUVI8yyUsTPWuuNse9PZvycVAn2oDe2z
3qjR248Ayw/AI3x8NHFjP2KKkV3gDQPhs5BNV3kic5fIDlHh2vgpJ/Upkru3hi/F0u81AISB0mf8
4pTSkZHvEXBZvmgai0vvXRSc6TND3dZht+szd1Ptqi7dVFwWBglW/uwd9gv29gLm/x1SwFZ+CYhS
7Wr81OQKY7HeOUUZWp+NFrGfkm66gKe3+390nddyq8q2hp+IKkKTboWiJVnO6Yayp21yaFIDT38+
NPdeq2pXnRuXhRCyJWjG+McfvPAnz4lQzuCnlWPz6vTdyfS7u97LA/Ic7usu+rAL+kYkZEQ3qPzd
RVOPP2k1BIxmSHkQRH/OnBtMBLCNLykbGkNR0Ywbz9IhGPc7QZ9x8OmWq+KW6NGGOiDRwaq4XPpX
pwNUnnNvXOHDc8nTsV1JF0dAXUA4soroqXLyn7obm1XR5Wot/Z7ESESHTawfBt1/cC2KyCnGObuM
hqPVUmXXffjRd1x3c29uHcy83XY4W6B3OKdkayzuHC1nGipDrEThTmG5+4oHIUSnCAjNAjtsBosP
2eVjJPJkZkE3inVvuj6Cf89bDakq1sVjW+ARNWSavjUtPBvaJnkgAL4L8bbnBkclee9/62PfnwyM
yOjG7L0Xdk+amLDd9PsP0eE0PmkJvJf+o2n9bTRgKdomZBT7mb/OgQgaBhw5xPh1qWtcPBRhUqSB
jEAEel0vQKyzfTEP3oGQyVc3wbyHO3g/1N9GR208KS7PCn+dNDkJrSJhTuGhmHK6yOTBYPlZo06C
1UR+z5zIU5RUv4SMxith9IyVrOew9QgqKb8MnOu8uUElYZAIFiYe+ZzluY/k0aFYjLrydvAZGpIv
gtXVGQHRC7X2i8fQIrCjJSvCHP9MNh1A5g3jredzq3Gmdeb1S8Igd3OHAKm0xUdVvmam5OpQgdPM
+sUeipFiPM9WwqMGc3J4G1HyO4Bnd0e7Whyy7BG/t1E925XaGKY9UlgRmpG4eDs4/Z2mxvqQaNmd
FVGQk0lbmna5s0CmpJwVBW087BBpW61TrAGEnp04+sLfCu/UDM5ebEiuAE4a7RfQ7zOpskPoWCPJ
wB3TytuixsYMi3uxymHb7mc7atYtjpi+SoN0ts9N78NN7X9s7Yao5VNCMGsJCI3hI9y7rN4gZbxL
ByG2einfMVm46csZx+dqsWj+kILg6tE3EOtX8XMtXCohOFAeIMFK6hF1Z5VgMwkFvfR2kJZsoiFd
FaQO4h5nQhVif6Y9FpCDmshsd8ytsKYnU3dOMuUKjPmEM0GoBFPJH9sNh3Xe4ThcbGLD2SXO+DGP
NzBnnnMYqStyQeSmMPiciBK/RYkBbWSmX3fQKnXTAsHbrxrOfAu3LcA95M1sj5qxdQg8Wvm29igq
sR0wuF0WqWqFDypSqAkC9W5xlyP9I2Nh06wj1oHvQ2x9mY42bUNzwCwZCSmOhrSneY69HRWh7XP2
VxraAQoTYhNj9CvU+F0S45GUWb+W05UrZwTut3FNYt0EQrSxFzT1+8TTTVzl3HVGyulK8zlLXNv8
BHD5IUO5Pg4ZU2uTwf1EVFFmGg8Y9hVrqDIIKC1jrWeVvbxgk4ARr02Twb6X7YSNL60xjnvXGDzq
gLQOsJprcU/p3lJDYkfdHbWEs61qxKrN6+c0L5EjOTcYY67nivpZdT6pvoAUKyePd4rEcVw751sH
CnstvifD/1MXc7qGyFZzmvb3bqne3Vb9wUl0P09T4JjGRzUmNm7JCotexBfh2Nj4k6gyYA6i1+Jx
yNz7vvWQZaTFefB6BihSZ5Dtv6d2R6J9YT2F3UMvdKy68RAlQYzEHd0N12NcnnNbnIThcOlGHXlO
zDEa3b3UdB1DVap1nOh3BI48mwOpmH5fbqN4eohDe4AL6N4zUCHAJQ3xbJ7fPP/BczRIIubixVd0
Y9B1KQU2BSb2ddE6Nav1hIstMeeroemZN8Q7rS7PZf6MbZ7PsDPcc04GTR1bmzE16MQGg13NpNxo
pmMF3k0bYdgJ6Ad3gWxwv4dzUrobJfU3Lc8ZtfTmLhzx3BtDwvBybNCk2wfR0P2JJdR72zpQX7Rl
ToGh3JVNVUn3pS56dqCStnEdzkmpSvzAqAaHtyEPIfe1IISbW0rLCDwv/Z7c+C1mTjlNfRFoA96A
qW9OB3d6rUSSb0JzlwsG0iU6VDSo0cYhB6YS/VtWRgtCTecfpnxrvtME3BCYlTQGSCt5ddouRUQ6
OdnzOHL3tkn13taKkmNwOsaELePhmJBo3/XxUP6uQzIysri+7aJ4axEksvWn8Vhn5leuIdiNU5zf
F78h2f2BkfTMQLzaanBUVpIrfuNrLr2hz6WkVHtbTlsfF+BpAm6HzyXXYRbhzlYhC5QoEXKmWmmL
9i8PwUKS5LsK85PuapiapzXJQqHN6Clp9zEGGytIS+6qqcxvZWE7lT8bjlvuosr4cA1t784j+IkP
m8eqv6sKq1P8ur/xm/mkolZbaca3M5bDOPtmWUAaLC4E86WJiXC9G7mbcikiOCw/ocRA/R5+ybe8
DX0ilhPWKIOg82JwX3xjPE4NZiT4zJElbzWXoRGfJV8Wlij3SeabO22JXI7r6ZTbOq7vSdlvk4Q+
Taf2r2v1wjUKDQRS/bIcOpsmmna8jil4H2F8Gx+IFXrODFNbk4C1e0FIGq6UDGEPffvjq/SsV7Dt
J7foqTYhptozjDOiq5FOHPPMp01liQotCl6uTUi2YL2ygV7zrjvmhzTgUhVwJgBsHyo+vFWprHst
z4AMhfU2MLc0IjWsSf9Z/FT86BTb4imanb2RU6CLiFA+VicqAJz26GE9E+9W2VsQjXESBrC68+Po
vv5h4Q2Z/CiUlWM83OeCTs1p0NOkilgUob/FDUENk1mRB6WeMCDNt3C47lJ3ODFWQOin5bcij7o1
TeBJLc6tk/VofEal9+n27Uurc2Jm9gvZF4+mU65FRE4hEcC4gBMkO920DVcLsi4Y4vvW0t/6zv7S
3AFcGaZba5Fdl+qAMSn3f3dOLBQTw0H2t5nEB5wFABrcYt5svIdL8+pp0WnGqRBL7VNmOjPAXfun
luNWutpLTiTxyo0tFaiKwlu3YTOEnC1UMX1Z+UjFhb6yRX5Thd1XKZBQxP2MKSX0p6Z/dHNxtAqn
DUytp6Yqod/rGFSPqaatxZLP2/vGBik4UfRp9Scu4j3GFTdNEm/1zP6OvQacqmEKSJIqUYrJzpzq
28whULSR+aEeiEzt9XoDK/wzM1rooiYJ3XaySTMGz2kH/y0sMQ62N/wJxz6+uEkJSVidSs3A38kx
4hWix1BZD2GHhCIMf+dSezKJEhqdKn7Ssg88E0t7NgMt0mFjKfN2wntsbXXGH7fvDqafPFaKyToK
wO8uXD7sOP+YjOE1K9FVk7aA+1XF/5yo2ylT5yqFnhdGn5QQnwSrxiu3GrZ2PX309aLL07mRa4UP
I3Cu8B43YdtRmy9I5bhjihevrQloVk9MAuBN0IT4w7dJpMja8lTkxClV9kPhKcEEXXufI3XSJRbS
fnk2WcKF6+26qvKCQmFyV3abRCVvSd6I4Ffa9R/byr/CuoZraVb3BW6NnVuwuDgNaUt2hz3ecS7V
JiQ/HpYTWm2jPqIzejS1AXI6yl9UFvtJYUsYkw2apjqgXl8OnI1wzmdhrXVmqnhwRWhBShXoQTeP
KUmJSbadI/eIgvLTEfIjn+fLgM8XYzXnzBXy6mS4tWn92i8rOJhetDObNHBVD+FYIy0qnW8RL93g
WjvvpG1tbOwNuP8Y5FHmgWdydQ2zPuzJdMBFHxr46PWYrPNP1Zb/MLqANy54ysqiouMsLs9W/tKL
bE2A6l0Td2/xwAh8OQXniYgpiCX6NnI4UdBP3M55uAMRfwvd7hbk9hJilE+XgA4tl8aGFKJjLorH
Ljbfi9ERNHoxZS16Ks/H5Ul03BjL5PFKFYh0QBnA43pPN/ZIqPZb3aV/6H6fUIF2B2zzyVSewzW6
lze7PjV1+E55AB8jpkQJAepPGoOcxiBspZ/sbOMV5h6WEbBeOlmUDDIiH1I7VW6t3dJrvo4F2O7c
u1vysst1ZTuKnn70t8WMFc0s8mxfNuey0hgQcICNl2l/6HtXE1oIkYTefpw1dJMFlpWEZEWjF90M
iaJpxDmB2b4W1KlNbPFk76a2MG60nAmWRInAJMKlUfNiHXmGsZsmXx6QxyWrZiKDaTSs4kGbWkzj
3azdXR/+3YYNfcp12ebh2kXCgRF/bXKv6ggbd4uKLIMl/Wl880SCGTcBFo47ToH0p0PlIklH5PTh
gCMbAv6pa/Xanv9nOxsUqr0IQfowsae1eZnzpt0NVOiN4h42NACQSfdIvvBn3+WLsou7z6ypgzAG
f+eGvy6ZncGUG5/wyLjXtNDdUl1E5Bzn71qPoWplUdo7yvgJS4+Lhgq7CMMvKxV9AETkrbENEL6F
ibNe8j85LEuevEnUUrLF2jF24fCF7p/YN/8MLfTtiUU47MMDTswYpINYdb756meYftvbetLOcnm7
ZJnAWA70KYXzve+94J+H7WFJssRcBsOUnmbdeSjqS52KYZXm6rGMmD7nnndoagGk6V4yEzW56303
o42JfyTvJju/T5fRga8VwIZjcxR6pIK2sbgifFLgUZXdkI9RrmUkR2b43ZriWnFZW4dyEATq2HRv
eyuKBWYTMDt0B0cCw63xRM0sF4fGqNmkdn1p0uFtLJagxTEddqFV/Kpkbs8dThsR8LZu0ylbkc8N
drKYD1jWxo/1t2Ryz370a7YWM9mGPDSPhrNOvJLlMX0s1EtoJbgLefRocWRFKyTWq7HDy2GsxsDz
U3pn11YrZqq7NNGN18xntcY7lu4WiGUsyIcykqPoQV+cQdzSYz85evHaFl6+0RqRQLSI3vAYQcLu
mTvUTHoA0YNlcCEdusQOgRwCUvXBAntuBhOxusl3bC7T1lkjGNLOsh1BprzKPFrMwra653zOKPkL
BVQZDgxXsFBB4s7EXXUjPZxG7pJX5l6QOY6Boml4MnIMAXULy5ehqqFVAVjZ9XeWSrxfSrXPJ3Bm
I7f9gykOXdH1qyliMNXOgE+um332gHzcbSptVUJ6aPMqPkTpsBTQ5ruNxGUFWhlhdzI2d3pRMFgx
7a9qGT2FHxKEJTAyjdq1O7VgltBkm5sIaWBPMXIfOpyVZQXY2evoTobbAX1dAEel3viljUv6xNjD
WRJregnil8y9Yl7GCYMzQrZrYlwqKO9WY5P195LM9HVLvNFiyH8Elz9HtgzyHtxmxFHDUMCa1FL1
IR0kjh/cEWIpwkD2iX7ulL4tqClXk4tyOplJLBf6xa+FtRN6L7c4RB5mmborJys3sUlgyxxxc4gi
0R4VeHvmQXBPs/HFKSGZ6t0zUzO+/3KG+gMiGyZtepNXwOr0rfjUpg7RK8MWLwZcJGSZnDqX+als
AO1ra9QQxeIHmfvFZu4sbsaqfcOiZ1PaS/1ZIY2bh4OdsZLmSfVSOrO1d80KNrOophvRLjOhBjoN
8Rtw+Nysoa7NyRNHu7ERMaeFpgQC7BYgkAuNNsuxX4q8KQLXKMMAy5USLieq1zoNiGwrMYBaLslL
PvIW2cQlbOWNHQghljwFebJF+to5fLah0Tn7NMkgMHHZI/N5aRz+Y2nzluiJQGIih2WNkYzjDa+2
b0MszooTVp/jMarudSAUzqhyFfKtbOKsxe67bWj3eG+jnrYEjQxMnamyXGY9G8erqyCNhr2gcSde
uCBitRfljmGxhUfM1h/OVUx4C1rZT90R3UNhhpshnV4thepycIfnNkTrCQ2o2ZUE0bBEd5cxmdlJ
+xWkBAHrRF+15fRr1+tvImaoAIe+iTFKNAGbO/U3/s18RFN6N+i9Rvi0hwJm8IjdKBEmyBo+rQlC
ZxI20pOwWXIm2yF2a1xIqP7rs5g6lpuxNA8YlVQzZYXNOSdq43uM7E/d/B3G+RvrGcItMAq35d3c
OjrOOCE4dPiJ+RavFqaz1XMUFIwMca9pEZmAe2hquFXMmB1SfNJ42LSx9u43wtv0RkPgWpJVZyZ/
7iafPdLxBDMdxl6BblDp0Ocg7qVipa/dYewjAjwxsjW37UNqhdONE+rMNmh9RAklx42qcavhBQ8P
+bHTcn3beHd4XFAY6tPLMBr7udVBhcfmuRuYiDiqC8yobINR+QaFYj7z10fnuO3ec4cRmfVrDsmd
R7dPE8xdcRhGqEa0A/3IADr2NWr2fYNu/BKRR6JVhFkT7rRWrfbdVMO7FZHrlYfnrIdbKfpv5QHo
1ykQPOzKpw5QgLw3H9/f0gH8sJ6HkPYwxb1hg0DnU1vUa7E7HUeX6IIiTe81UeOeb0+ccnNdrSqo
KGtjoOdzF0/8ti5/dEt9dYNOxeKovcHas1tMt1WVf8HdIL0S91PmvXTGpts88B+lnFVxCvxi57sY
C1zIhutMS/eFTqBzE1p3svXTm6rl3LbkOuJDXk21Dz2QIbghfXsTd0rd1t7Ggj279kZB2kb/OU3V
hTtsShVsrUSNfK6pSngg9XZKF8FuR99BaBsE+bn+ThFZ0Sqkj6buh0EsgV7jyk74DeAkj6r+Ujoo
c7U/YO3qQ4v2TF91rJ3E7dAyZpvH8o/rLt4sgtaoaSHWDXwrhj7vIn9uL8nywwZ9K2DS3lw3Obkk
ygjkoc4c/tt2iaAJx30B/RFOrslaSrC6p/m4+DfDtK4l63BYG09pn6ScB/pri73E2jBNN4isvec4
9lrM/muUxAKVG5h21RZq04Q0MoVCB5GumrGSBzm2T4NbzzsztZLN0OS3I5QxZsdM56wmlzsuHoKN
vT7DR3hkVsskjhKONRaVPjYVoMMbq2n726H2HvKSD7Sc81VRG81t53c1Gd5bj5u+V+PJ0jHewHXs
0oQTID8wYxePX6o3cBF3GcunvfFiOTAL6/ajlji5oOiiFCo2fuNeCiZi63oWbUDRugmRDg6MWPHM
WYI21E/aTOvQGTriC2+yph+3GH/DXAxv/Tk6Rw69Cm3ZNjPrOFBaBh5jqBuD/AGKnPGHJRfzKNe7
M6zmXvYZMIwTveQT80/BfSnCQbrRpt+R/OA0tIzbxLaGdVcW0VbLSUaQhvfr2nA0i+5l7IZwJbBB
DtxJD9x2Yn225m8xevvGIiY7/XUdTtC5yP/IEW2t7nbUfhohRuUUHZVVPzcZZIqOk8tsn9BxHP0G
hk8UxpswaXDx6M2V64s/i+KEQhx3ktY3rSA03ZMJ8zpn/rIZIufgQ/m5Qaj4bCwx41GtMW2v+ABc
8d3miC3REVWAr9sx9DC1SfMn32FObbpkFOEFcuNU02WwmB7YInyP72CgsKoEoZo3vQl1f2jOU5/l
O2gZh2kIL8SFIH0Bi8iMEaqOyzGjaXotSvunmcezEP2FKhXb4viYhezB2alBCGq3meg5u5fqjDnK
xUljQTnbFiAn1l7a3cEYyUEvxkdtmo1zDxfIhAe8rZJ90VDidr71Y2ZWvyqd9lWruhmcK+NmwOdm
osyUkJ4aLz52zNLA3D5N0XUng7DYNPamrdZ1/rqdq8AXMWdLcp/jzBBErPVVs8NW6QBnklt5ppvo
++uP3CFOLBwtEqe1n8juPzORfXVNPHP2mzsl+V5EQngheetbZ24/IgsQMk0XOX3KBM0i48msvCgQ
WJSBMDCxtfmYh2bYQnxihb1Ju/SZ7//B/Wrqxl9H4AXAtID+ra+vNEVbZUc/Yzs+tKb7U+fdqze1
j0whwsBMNXzyXYKzfBylZEg7IIyFvcMcVSM12BFQsok88FZ9MUtafp2psxtaR4zSvoxQeYEs4Ykt
06yyQ55Pp5avid05DKOD+cPNZE07lyuojKpdwcIdOtqb1Se/mJuVIM9y3FU6tDbk73HzU7rtKzlT
oNFldZFia4TcOVnTcVf294UYcD8uv8zMg5s+bnovgVKni5pcBnSn9RI/o00Q7ELj2zV/GGh6m3j2
zyOUtHVpYI0A9TqROpxeP74Z7dlYpUl8riuN1EqrODmo1bJSFrtusvUNtDmb6kIFfensDDVGuI3V
kggW+WByYBzWuPwzcdPQlEYoOkl3jBFe+7Jjhd9NdfoTV3IxneoOVqnxf5PKKRxQHMpbmrAlA21S
L8Yc+0eQjWBsyR737MTYjG75FNfNndUTBIFNNX9GslYFXFcPtBy9t312Mlohybg8SCad4CorO+Gp
dw/9G9O/sWZiNTLEGAl3gjm1k51Wb1R96WbdOJbFsFWlFq1lRlFWt/uqNKhbwYSTMuHbG8uNF8/n
pGABCmNZbvS6u4k8gtsjndgFGEeGr7UbP9eQKw9v+dhsmqGlBOiiO82g6Fdl9R0x0JMpYZR+pCVr
bTI/nU5ehN7tCz+fNp1BvZt3mQMeZCEWynFkCdVdF1lftThGFqsmOYEu47BfH45DJWxk7oP/Q0bK
J+CXkN4LE5TdSAwcmpajRVMaR5QRY2ReEKxcYqVfEtXD9jAOdZQXWwN4wCmcu9H0FyoP5WgtCVKc
4LrWjfnajskTDEvKUXyo7G5AqFE6t+VsPYZW+iBYU7ae2++yZt75tXETcidHLBr0FQMyoik3aQoa
SWJnmjQrU47WGholj7yIYqeGF9MWoOZouZMq3k2DsXW7jqoEsNEns2BVa/lJjM13mA7fWcusIp1X
hnzIZd9z0SD5C6s3M3a+k9H+6YcKv35zbel5vcP8nnnZhLGCpGt34i8gWQb2ddkAnmkXq5qfYtt9
Sd1xr5vWQcaUqlpnnrDfQe4h4Oj03BDt1utXp19DaBup19wwsIYYfLG1JXdYXX01JbaB2ZewBDls
2QFQ995xQeLyrnqdQ3/dTLPYxZ3x7JPDKqX/HvcLIz6JT5qCSAHRjhSIYjzZBbmnlQnAXXjPOi5u
fVhdMDwaYF4Nj3IAi+kixLCV65wRjhFoF9YPBUKGlT9Pp7L318lsk6LELkxMThY+KYxZva3tNQ+W
XXw2LVllmu7itQ8hTR+efAG8bPnICmzvUXUGBZu9ZsllAo1HAjRc8ZwR0IncBHsx22o+S71fa7BU
JamhY2JeHMMlMxTfwBTMva/D/XLLYy7wOpeZvRJxiTYdqU8o7Xtptbd2M3oBs0babkLrVpq07vLe
aTclnB7lwXwcu6PZMw2OGKc02h+cHIh6BFtdqQYHSXippstXq5iX57lBX+oegOBZGxOj5r4273qj
fyl0IDBckRZF+k5D2N36DkUJhaJCrbKMAfGTSrCd0KMJcIDqN2w/pGds+0acetfFD6UmGTJjzcbQ
wq0ANPvurGrRnY0q6c8AEDNjPaXtoY+oVavV46FoRf2QCi17oK1efr9uqFr0j/gUcdt0Qrwgwzgy
gsbW291/nmZHbRw2xBrKy3UTdADmELZ4//cgqYpS1nFv3NhzWz+Aw8gH6GKPtY55x3WTRbzrrfT1
/d8dlr1yAky3/LXx+t8DAaSj0lemdrjuB9l6vB8l8fXLUa8/0JbsYwSVjK35y67bWqftAhh2NjYu
/92WJ15gYOpzue6Bd9cE2yUF0LYzdRHj8J8f9Hb3nijVzf9sF9QGWOkoBlr/3d+QDi4W4sSc1Lz9
d3NOtNptBMPoetDr9ryaiJ6K7Tt6kW1tyvAuJdPzSYYQp6padTfXh45fZUsG3LxJxrR/8psoP5oS
LLGMVM+do/PuyUAIcuQ3XVC641npLL7Xl06N3wYRZL3D9WGa++kOYYNY/z1wFKoTWYWAZsvbNjmu
c5nxd9frW3l+/crURZyv76QSIhvn0IsAJNhd9bLY005rwfVhgvL0rHzzuZAaf4euXyxptI/X4xi8
EiijkafrgewSUp8s/XB7fbZL7WCC04uqJq/urz/sXDbbrOHSwiorjoPeqfC6UEUbXJ+G0Vzd84bJ
viGDmVV82adI5hjWFUOtf4+TtdNIP1DuACnMbddZyQWIPd5WaszvGMEvzIG6vseizl1XUTI8ZFhq
rltcFR6nRjpBiPrmidqrCSLl5C8d6BvXna1e4xk/Oze33bdytMtVrvXVh2jqH0JlkUs25as3pMWf
sS6RDabWdzlDZM+96rcbqSgKZipMOKpg0GsWjlm/C0cqmlVzAq2CklvgQiOcFPoB0cSUOwN7z9Uu
ZhbywyDiaHWz/M4b996F4f+VqPTdK+PmU6cnoHpr/XeT2e0qS/Npm9QR0Si+Ie8Jk8dXM3dZgpbA
5eu2KKuRVM4axc8g5f31CSMyXBaJsN5cH16faBLAoTTKNcodDvV3vzoaNw4Us/X1YbccoHJNbzOM
Ho56/7wHWc8V9GnmaLaSVRzMjatvNcvAhXjZ53p8n5ngbpT28PdPvT5RtmG/K1tmWtddrscfNR2e
/xAz768kfDYU6ft5yIiLZAR6IS2o2PfSTokEreMzl5m26bQxfcTEIAkaw+4+ily7Ne1aRcyI72cv
jH9lYX9C8PZflWN6RCB3yGaVm4Oq+PKolZV1dE3lbWleB67/wmQubg1vKhze7Aorl9jeoB7gC5qz
+b50a+d9dMwqiCI1P/hGUm19p8Bup2iHG9j93o7U5vBCrGm7tmSmv8AoTDFMiu+knj2Us2neWnWB
0YLlKEYTzAL7LJa3nDgMiqIqu81onXYWXgvnLBP5rpe4pOQlA64iU9M5s61uZ5WwCkrB8L8XRnE2
+snc4WwTnQ3fdHZcKO4pyxACVCy4XGU3JaSTXY20f2/ZaXxPNUJJZ7jOnyi/wVfC+e7ow1dtF00P
110Te9ZAZf676zi0/7Orhcz5QSfjezd0Nqtvnz3CnkpPZJ/tVIi3KW7LwBnXbQCeu0HWKt4o4kLX
daMz9QvVfWG2JCun4bwxk1ndX38QL+sGFnYS2+tDY9nPGFDiRlZt72qWNoK7U7BsXH2ig5nI8e/r
4hRQ2TPD5oYh+PdMmh9GVSD9cP3vutrH9gadEt2gt69IUYFjqRADo0u4t3AVXkPaGTfXbarywnuq
ezj6OG4yE2K/6zZXWWs1Yc90faTisLjFomx/fXQ9EPo0f5+SngedmWNcf9jCDglu5hr6dxt8zoZR
rmMe+n/2Y/6xNrG2u1w31b5XYunW7KuGCPUxz7u1birYFQAo3VZLBd8dcZDxBjUiekxtzsCyzPbi
cluACLBsBJvMgr+PW9lgwAeO+3fP60OM84Galh//HuL6RGVH3cVhpI7ntIcNjGovRjjp+ytwX2o5
fwQn5v+zMbIdfa8ZQPzXF153vP64PoEOlXHw8uJ5rqGPZ75ziJYGVMaNdTuA/1yiQkJrwTXwA9Sw
ZchjV3dmjVGFPaPHqXoGjpZb/pRm5d8nEcIbX4KnX7cXrv+I3Yf+6C/lrpTIYrS4Z/+yOlY1rlD2
RNp0OJVyc93ex3REqq9fmeK4mBONxKumjC4Lm8hZI1basXU5m1bXX7uJ5NJyHLAyt7XjdVOTZjx7
ffz31+vWf58ffIRreaH9/s/268P/2WabnnEoZLZRHhgquVfTMTan//zQ9fY+6flfZwFfvIhd+81I
ER/odVZ/MLT7tkXtfGpu+dIZRncQjiV2npHGG7+wcP3AA/5FVAbjMxQepemxnkYGvkxNnrySeEmo
MQsmrAxt01rT0cNlK5xSaw0rnPWvHG8nKYufqcbUs2/Nt8hudRiklUfHrrQb9bo3jQFbUZ3R/UpX
VrQPi5LWukPa5ZnFZ+0b7+STaw8YZlfH0sRmMHFnCAljv5VFnb8OOkO0ScuNrYaE68MJAw5QbPrX
oYnqG0M2+VZHIHao+qh48abpABhZfhrKqlA9heGxiIf0IRTR7/XtZtPjG5RjdXGrYrgNI6YM4/KC
5e+AQclMK4UbWDqR2GEn+ZViSXq+/rDKsT9L0UOvtT0sDjS6dAlB8myZiRhX133Qci6/QtNGAyeO
/3n4zyGuuxd1/VoUebX/99C5BS1YaEO36SXSgHGcD/i2+LfXR2WGAM0dsL2/PkwbWCzQUw/Ka29d
BoLdoQUBgR2mJ0ElteZ1GpirpqWQ7+7M3DoZ8/azyotXaB7qDxHN55569KcdHCRZZUSCfTWvKg+Z
wEqjkV/gaD9C31KMMGS8SCxy+wKdeIdOeTGXq1yJw5xp1KuEaOnd9eG/T2S5VpCDDM9yAO6+JC/a
QIy4hSH1yXNi6W/bGoqvGp32EFv9zfXR9cd1F3vZ7/pQLuoioSLwss69T0ZdO5Qeuq4ClTpd+oCJ
gon4ap0sT1/3abRQD/IcTLSxbfbhtvqHll67+fsS08iDxozsy9+d+Z5uDZIl7MZ27xEMcZB/3uPv
61VYNJxZvEcLpeA41p3aBh087IcoK8qHcGk5Er2Bq/PPNq/tu3UGBAZ1B0s4lCvmXaN73kma/8fY
efXGraXb9q809vNlH+ZwcXY/VI5SKVt6ISRbZo6Li+nX30HKe8t2NxoXMArFqDKLRS5+35xjxvUJ
L8sTz8TWvYqtCt6YfSmFA1I2Rk/ucCKe5oUWVPsVOpByp5boBJvWKLe5g941bYzgIfILZ122wBH0
uMdHhb2T8JwWq1uf2fdjisrGKwLlfUN/zX/PW4akRt1Y9xn7WiOQTU69ZYSrMk4xEKEUuKOaue7Z
18WwDOturH0Kp47OEyYmO57NgbobZhMv5qWOQadzaBz/RHsewGgUpVelsOsrB8UaLfQ6equc7FDn
sfVYG6WDpyIABzJm0VOpUECYVnB+3ZJeqqCo7oZv6EU+trS5Yi3LQegXektU3J0qve9SHEoAPKOb
2PfhRmlNQYskdbbdYOvHmHsEcphM0tGOixPXt2Y7ZKpzZXJ81k6SGDdFSvxdpCrOfT8hi+DxLqrK
dLdC+uOwyKYMBukM2plWZ0rhEurWNCtHwX8up5eP9ZraLMi2UH5sMS9phoGE5M70iSDE3E6Pe40i
Ud7ahgzvShtmRQTobT1Pzi+sYDq2vGVkP7mAAA99rjDPYwXNpBxIBaTb+540SaZtg6Odp/W5C7ts
nWRp86hH8df5q9aM75HVhd9izlWK6QNBF9M2LqiiozltkzrUFOrYFI+jMbUPOv/dzD+2yb1UW+hu
9mObykaXkqT5EUuVd9SawTvS8qS/1ek0JKo4DzYJ94aaNGwW5fOi398yCDZWiow2aV9lkpACEx8f
qboLwf8eyjM56kMAhGFhqS6v+TTj86VJIwKAUb3ejxhp17IncV1EvXEqcj1ZR1asPGGSv+44C79Z
UXsxRWc84VvIaYuLf1vVz+T1PHQ1w/5SetGPVX/bqzmqZKwXVUIZ8VWvc+NB9evyPmh/mojaV621
9Y8lmvfTkt+3Kb2y24raR4QyVi3J4kLtucfi+Kchqprr+W2iAQSIppfSiyFMutcq3K5jnUzPa/Pb
HAatQqbqr3Pnacjw9WE0KFl7g3LIreCIZcTcprSKD3TllcM8H+M7xdN5ppb1LlzkaW2afl6+mNeS
tiat3byCmOfOb+eXyrXolTkyXpSQM36sPy8ZtOBFenV4HLjOXwJ+Gru0pzCnZVV+8XMtv8zvGIU+
NjRTD5/zez/Qdq5B437e9Nd1UZv+WLeB3buAcSDBDrvBeX6xAH1yHmXm2qky2CWNxPs9v/1cRwy0
O35fZ15sqxawlpZgmQiZYXCvAH8/5nmjUp+e3uoKiq/53fwiAu5dyJPCxee8VneH6vw5ndhjsokz
OGbzxlgcITX9th/KlTRphLC5XLn0yH7aBwMnZ5kPvYq+psSrBa6v9aILIIP8EqhhfqnSwcEj7hsr
b9CznxfsmhaA3+fc0jCcFZ1WYzVvOL+AVs4vYldPa84zRIc+zGbIscWnkZE08zTSbjwThlAt5kms
TMVWGJCW5kndxDKq4NU8zZORHa24Qer3pafrlyQz7+fZXQS7tTHJkIuHfHgSGq1eHiGc/bxUsdRr
kjTHG4KyzTuRjx+79lJTHrtYlvCU2IiOx7CGK8Tz6PSxtBSaYGEpxlVHrtKT7pNM8u+f1pw+LcOw
cEMnqX/6/LTzLhM+bSYANFe49LczCT3jdrFpigBd9ARL/6CjTzz1z8lKhDjRPCQ089J5wdinXNnn
6VTNn1MtzXfz1JBVRy6VWHxSbe3FjHWxBUbRBbZbvxLUs9e9cAakTGG29AEVXBUMhYhO8i3aDzX4
rHntjw0dI0Q7XblTrkd0sRQRXdCbBTxadDcJ+RcnAPJHqfTuk6rz5wevx3XkeZeqTR7ENDv38NnU
Ce30RibuU98Y8ZJCfHSalzZ2TCbGkDwGGurpxiRip+8U96nGNLbJ67jfzFvpekc5Usbxlaek3uMY
n+Y/6SqteoL0Sgdw+lN+HNPIrXNlO08OyfA8kjsLw0qU9yLw1/Of9Bp6Y9pI8rVsU/3RxDWWRO65
SQ06HqqKuZggqzNJ2c65qyx6L7Fm++hCzbthSE1wQ38v7hU0DJ+bjOM4cBEFsW9xazUsXCdhexeE
sr0jaInSYYo41A+YBHlDgEw3vH6uoUn/oYuN9DyvT+qJ2BotRst5sp52OHVxp33N23R1Zi1hinhb
z7C2jRzq6z7Hb88AAKl9rfBrVYFkSsMOvoU3MmyLb2Q4ZegEgylrwMRtOzYuRv8ufrBs8eYZSv4t
8XXkL3b1xdCtat1AJjxRjbTP5ahVZCB5zkusVKt51cqlz6d3qns7pmTDDWrEncSqu9ux9NrF/Pds
TIppa1evfolUUal6BmNKYh0Fpsp1EdnuE8KB87xqE+vPraviQdRtjQ9FRWf+PxR+Vy0dnqP++j8k
PEN9/B+KjDHV/H+ocQ09RHn1hny33fhVYm5SNRl3iAOylQ7Y42GebOskX+mhqj+YjfixdPQC46dJ
NdGrHU2jbIPbmT6JocSPKjnpK3VQ6yvE8N2+0hKxA5sMR1SJ0pUDN+/LMLRPSKDN7644ilQZ35uK
ywQQ8hhDOVuPnl9fCeqZhQS40Bn5a5dV4RZeVgb+Lu3KE5U5IqOmd79NSiDPxAybzZLnANauqm7A
HUEMtN9k9lWqGWu/V6ITbSN3mVJ3Xc/zK1dHC4TROT8ZVrEumo7IiECyheFFBL94vfuxg25vOCap
WtoUr+c46sk00YJOU1UcoOIp6uFjYVuH2rquW4gE04J5lXmp1+rFkQYCFP2YBhUksE1aB9bZpL55
tqeXeTJMO/s4Ei45T83z5zW0jP4RTR8HMnUeY32ftu0KMo5CK9uEpN4sZwA7TteHEtD/XRQgmBQa
OosZhO6M4sH23OSOdnr4Mb9MnaXUdPECbQO3efsN2jj3MOQvN0Fp+rsAdNDWDdP8LulocjSK2n4z
OnUJAFq+qlCbVmActSvQqSSgyTTa9JUiHmtVewjqpAOpQ1DWkHtPVkyGSqw5yUmWVUcGiDFA7R+C
C88YmLHz4AZbeXcy9Ma+saYXU0e3aBU3QxzZE1FMnpFgHvH/obWszaTe6yPDis/1pRDRRm14ZJvn
zZu1ISr8IZLZdp6cF6hR/Q623jp8ruagpHJEkV1j3rRv0soX126rLD9XgCzD0Cwevn7uRhhOtW1G
TH3zRvMCKaN+laShj+WCHc3ztCbvCbuOsv082Ra+vcmjEjWESjaOF1hPLo90x85DBDBPimEI15Bq
1N086STFQ0O764KZyr/Dob4RjbSeyiHAwObdan1snmldgOAP1O/IsNRtXJc80szz5pcoysUJzxW2
ZdZVx8LY+GNd7ps2f0YLjPXc8/WVprrxbTfk1sXU3yS1BYwzxFXswZhheZ0WFnWR3KpmpK5UukPr
ed7HAr98NgZdO85ToBSti5e/zavPcyJLU/cMWn/eT5wWKqqIRlnXTttiJG3Ec4CH6mMfPFwg167G
Z8wv7rL26EzHtP616QIUwXu9+5zy/Y+p+VrVQ7n4XNb+MvX3dvNF7u815+3oOXV3ekeveroA/r3m
x9+blk3Anf+wndcHqB+Dbh90Q3LG2ZicrcS/ldnQ7sCxJOfP+fO7j3lVT8OsQ9nA6p+z85or/WKe
FmP7NQ0Q5pPPcPYzqzjP7+YXUQ0wVfRUEiD21wJfU6P+p2nTiXaFGmSHuCOH8mM3n3tohTKstXhi
9037n1/mfTEoaBd//ON//vW/X/v/G7wXlyIdgiL/B27FSwFPS/z5h6398Y/yY/b+259/OKgbPdsz
Xd1QVUyklmaz/OvrbZQHrK39n1xtQj/uS++rGuuW/dL7PX6F6dGrXdVVoz5Y6LofBgxovJ8f1qiL
ef21bic4xZFePPvTkDmchtHZNKDGZnbvUfo7JPNYO9fblhsM8tp5lfnFzSp3mdfofauFEnUeAxVC
AtJNECfmVT1axsdLNmpXJpfWA71hjjW0JPMKVX65VbRALj7XmxfQcyNAs4hAJpcRRVEr31W5252t
POvP8zvj73fTGpBTcoZx6E5DHk3Ovq7tm0gWN2WElNY3h5+mvFzdW6E3bP77kbe834+8Yxq2bbqe
ZbiObrjur0c+sgZ0fEHkfKuJcT3belZcdVJNr0i3mN7j3hb0N6Y51doaSCZDttGDDplefsyOaw9s
YCX8s0Jzc5WZqgXwphc3XuTUIBSY1/u2hZxUbUNcfX9Nl7L+WqW1JH0mfKyQ619HdMMfVf0xTRr5
YGCauk3Qcs9zXdnEZ83HYjhPphpNld5QgOdP21h4D9ZBKmrM+9J6RGuRLkcnT4/z0rxIftp/X/60
f8VQ952sMVr6Gqmnvt8A6xDtmerzfz/QnvFvB9rWVM5zx3Q1LF+m+euBlm7uMmAN8ncqIh28GI7f
fISDzOOgWqAsMPZBy5uP8efirgCLKvL88LFeKCROYTiih9Ac6xNlHfywCSdcZg+S0MxpZutO+uH5
re+b01tH/7FWadnvbcW4qwpKbw+zyli3bjO+Ns1iENTDRwJiNmqmy73MTPfe8rXLvDzjKYeKuV7i
5PTtqxq88VK07vjqi+S+p8Z8zzXgtx2myA9uVc9AaLjsU7ilo9VfWscJT7Irz/MUkMDh8mN+eyHn
GQJfW+b+ojUgPyJzMVa++bkKmzZm/rGprpj1amR8sitiVB4h6BAQ9lF/q/rV/dBrGgFvLbUkt5n+
L4HyxXHWg7TUZxX6/w6xkP0xaQ/RVY6H9c5wCQmKCisjMJWt/9Nep81rAxbCfGr8zy+XPzFfDr8W
5VBHQdj8Nvmv+yLj3/9O2/y9zq9b/Oscfa0LgUjgv661fS+uXrN38ftKv+yZv/7j061em9dfJtZ5
EzXDjXyvh9t3IdPmr8v4tOb/78J/vM97uR/K9z//eIWfRZmVcNboa/PHj0XTZZ/ysc2v4O8bxfQX
fiye/gt//vEY1QAYo9f/sNH7q2j+/ENxrH/qps1+dAsbGO0w/Y9/dO/zItf4p819ZfrFWZZreQZX
thwCWsgf9v6JhtDUuNlw7dM1lYuiwKwzLbL/yd4MV3Vsx9V13bb/+OsA/LiPfXxz//m+ps9/5ac7
G5+Kv09+E/vkY6iq+9vP3m3tAnV1oO1QbdzY6CdgrOTx2jlZTSS4loJpgk+xdaoKmrtzbCYASkt8
W4a9eypRN4ch7iSpwIOx150rELPI9nucEdyDDkVZJ7s20dee6rRkHgKpqqP1APRi1LjZWRIXr0ev
x+DnJ8m2S+2WYPn+1ongt0n3UKnijpsssYntQiBRR6F/TjVbkvlylXwfx/qp9HvstqUKl1eDmRv0
L524RI+1JQC7daQMtsrC0cuXWARvfcRtkifIZVDat5FO70fQxwe3s26V/fA9EvWKGriPpnZi0zoM
p3eO6y3hDzqHTiUtABcJ1J/cvi5yRz8IFBY7hJirxPLBE1LNZWjHMzZxAyhJHcTAQTkOFMvGFey/
704GbCZj46qGsMGR7lYDRqW4T7mcJPFtrZIA8c2wvPvpCTmOvAe8rvARphjzVBBoztd3G/ltvSGN
Clvo9JLRNVRinPxWTzE9K4M1/UbuV42C9C8cgReiulGxYoUTBNM3IVkdbNMJV3Wdm19ipQs2JBky
/vfJMI34/LphgGbgtEf+XH1BoCjNqfDuiO+955BtHNnHtOK/nUmpwDTuKESZ0UWXiDQtn451aykM
jMgR2+ResDOGILrO1OZb2cGuD/t4BHzie4+DOWg8JaOGHUhTRgFNUSHT8Ir78ToZA6BxjI92bnxj
TOEyAOw3lRua1+1Q+zDxUrGEItBsEu8yk5GlAiNnNEZzVeYP5cCR8oJeoN/R+ChmcGzRH2q4f5Fe
9PSr615huzbdFt7KDBEFc/K/SF/CCuVJ75AJ/dGK8hAOTyUOUV97+97eRdielm6qBqsMwzn08HeL
kLYu1LZdUHwbXeUNhFux6fSEJFB/cBe1uY7TsqCVuORhxNjSJjzVWlcfdC2nWxO6B1cnF2MU1irj
v7Vo8+S20DRjkwRAUhTYQYhq3aXamcW+H3Aa1KZY0EPWloWd3ZVjPKX7DG8kenXrmD7ewZPEjtlt
snWmn5rVm92Kh3OccX8jbusMHOWoYGDRc+JslGDQCSPSCmKbk+bQTC8mjAyKQ9YO21N+6EHn1d6z
qZJfUTOMpYFsZs3XxHW39OwqoFWgwIXpOhMPX8C/URHEWOn3LIrlxykbCYhLRRFxoItvqZM91VOq
AmqtgBS2NZIqIm4KhxGOby1sxRGH+cVX0n00jN2WhA1y4UOnOkBYHo1w2Wd+sXIU21rGhP3htXD7
HRD7Fd4eKMdZdY6zeorq3MVQ/JfU78U6bu0RxRWoVh+NEkk4UIyKKBDHAn1CLW0QXrF95dqxvWkS
66qqLGVre5SuyvjiVDWeLysUyw4iRoNs6kADvztA01+TazjuG5RPTTBFaNr0dIjLWpZkDSzakkL9
0GXqOu3QowsiwB2p1EtbUGhpzVoe4tY1NnWrwtOChY5BB9W8DHcfnzOyKHiEjMEKOS5zFSqeUeB+
rnplHXbhq8sYayNYSWMscqizZNh1UbUcv6mUeA769OKPAFy726RrmmUnVWOhIb2sRlJKHPeqDBwO
rZ0vkyLO9j1x5KJ3BlAnsJArRUtXoDwgu8ny4HV1sHUUTDrKVL7CvCYH7RJQY0d/HNnY7sUb7tlo
A5qd8D2pkx2BAM/CJrFSHL4lQJbOATsAdhE9Hm4xlZ9sOaK1w2y5bfZFYNc8p7vGFX1BVMbOeNTi
tc3Ju3H72jmMZXBfh32+TT0cx37XEWSbuKu4G8AHoM2yQ8GXYSXf9IG4OZuYUFR8Q3FsREqekq1S
Skom10156GvzLAJ08UOQd5D/k7scZCN8/4R6dl1f9Ro4xBo4IX3E+nEgju6apO/neQr6S7xxjIgi
cPPU5bp21jVhXo1WVC+rVCHokXDvHZaFYJn7AUfdt4G7eaqy0hPNPGmV/t604QGVVH1DYmxnmtFy
HrTqYXEV1km5yDIDTGtXC4oFnvHEoV248AJIiCz7E8inZa8nDUXTyKDpqvNUh9cLe5TB07IN7AGz
ToctJ/C8lTvo4CSgo+H1aTjr6G+tCNzq8FwCMBJQV5akPDvgcm2x8QSqCkxDwSUI30iTsI5FNSFp
6lJbh7281OPocsmvIk47dP8IytNz0eOQhd2/NPuk2yWau7cscrN1uGATgepUm567hbNarPI+eRKN
SanexyGk4JI+FU1MmXgUycoFzUBigGKuUQtiAw1ALeoifrQH1HCxARK4s3wJEjytVhkGZqhq4ZMN
TfEUSAo5ZeQ366Ts7F0/8BDdFLjK+tZr7qxhZU5KLSSW1yG2sT3mextAjt6S0T1qS1+DT5+l33KD
u0jj8Z0S4nvsIlPutcy7jzpN3SG11LhOyOI4utrUiyRvV8uD9Kyyr9W8gEOYr51SbrkodRMv5hJG
KANGCvW5Qd+oEMGtVKbwsbgZrmwvz88lHlKMjfFtKtVoQwPzPoCGoCjGo98k/ouwsPZEbVKeaw1J
aYwq0SA6wDHbg9uPcgVKsDm4TtS81sM2VdEwhaPI1gYIjC05QTzuZKnc9gNmfbWOj01rwkdsS7u/
7QyxdxzlQhHFuzE7F+xbW9VHcfSMANPIZHToHQPjzcC3OpJcutc1bwdm5L5wZYbvKJGcVumrIr1b
Q7Gz6wTIlrRauIeugxOiPIHrMTAI+/pBIu92mpZyQY1lowjM6xHo2gaejuyNYO+abYA9h5VGm3FZ
6XfPpJMEF4qLVJKJLya0ZgpJWOXg0u/4ig5jaJ8YnTZgQEpM5JrypY0yHLlenj2QsHRO43gbJMhY
/C4Jl9yFRogPlIWJggr1DpqSH6L7yrTiqAvzzlLBtEVZrZBtN4RnxebS6r4MeRBcGESoywQ/325i
wMcxxuEyCQrcMI58aCcykqzj4qCJSD5IN7G4ZsLMGcdJ98evbXCL6iHTvozYrXdBx9dTEP8U1g42
BguDmjvhKnXHBHUN8wGe0XjXRJF2gpuabBu10J8ifesa0iZxACyHhh7yVDbRUfF0br6yyU50uc5+
jnCoFHq5bOE+bfAHct+HyAiLMyy3pRkZp64NrZ3feye1J0DXmOqAFefX0vOsYR3awSv9d/c6Ijgd
4Tlxk4Rg0Y4wOlz0RVTs4dO4N31bX3sxDFyiSe7HUO/XlWPIc+IgRKRvXCvpsYyHeKOXsfMA8+OF
S9/CKKPmIeqbzRTaOsn9lAujMGwjfUA/N4zSE73xr3FcUJBW8FuNsbS+4EJJghdIAS0mKSIAYb2g
lK/NZqVxh7wepHHrDThMueCD/CkEGlzSSTdWVDZbxs0EVwrILMMYmIdg4sgqZlPvNMTqqzGBoqAj
fbkrMJOsEvTaN5DUnhqB718NnPJB1XEnZa0ZfrNa4PI4fh/q0bHpPS+V3qkfcjhZOOF7rurVWD6L
uMwXuaYER5jB+jJ3bB0SR/HmZHV7CNBfkw6WW5tcVA/AW1wCcd/irr62CtRgsAauIBHaK38oMR1H
EIQkOXncPaCh9Q0POrEtH8MsUfc+iQEryyqLXTKqW5urHZcpiFG+KnDByXeR2epy6JDzVCG3cxxQ
4IZtzg6Oq6KEtE8zBsk+ejsMDSczwM/C0KPdtIpt7K2MwE/Yyis9DsFReCOdxoy4R0867pcw849R
als3dLbg37g1zFvhLmIvS7eJU/VXhUcWmm0gU6hsF7wrfC3wpfq1EbZiHXkdICZCuYmF1r5An1jg
Lb8NekqSY5vnOzp3EFDRhO41jeMeo+ArIWCQE5OD98hFQPkFlLhawshIyazYWmnzvTeK8C5JsLxD
QXnK67ZbZQaDQ0jngMKoWY+jcXYJKthklclpbHkLUGf+pSUwSYaWxS9H+Z6XRry3lb0sCxAm0lvn
WVLvcLqP9E0bBGMN+UcUv00Cj8pd6QvlrCvDKeb2KbjY4+ADJRy7oJrgH6V0bsihFRzRSLWVM6Ov
a2yOPBnpibmowSRzk6gO+C2ifW5Zb2E30umIIc6pHokPMiBlJmqh4yoyK859aiORxavilcmO4a+7
7tsSgK0dnMqqdFeNTsB5qYPRrQNvJ0b27FTGdwsRzLbS1XrlmXl8zeWG8UapiVs65whZQGAsM9Se
a66SuE382D/khlOunCBrwYbRm7T94KrPXHnlP1OCgHSD5neXUcRYzNFheQYEpBkQOAql2fV97iyC
NkIOaOO8Nkm4OOnpebRQcXJngjkmgcP4ofNlMMJtVjvpQ+6r14oJ7CQLM9jWleT7Afo5xvAc+NZi
+AyrxurbVdEha6bVkCycWtUPeVUclaDlp95xy++y5ETLJDzKZOQg+85CiWnnKTgEiik1MMfMbJTN
+yjN6kg2GZ8+t19rdJCTyrxaOZSsD8rY40BzO2+v4aMkWCVf1MKW6CpB6IcYksFYBIz6IBdpBZ4F
JQ46XH2kKmbICuMkNnaDbxkrt2z7HeIwuH9DdomAfqxLWIsbzXabQwlUA+1ZcUSrDdWHuAzf0vAa
Vkl3cnwsWqDVOmf0brw0lue2SO6V7NaapHg2mZXId7WLqgTjgT7GrVIX4JS9QNgLgF1nQO6nLGag
F5qEJoS2dx1a0GBzWL5ZFW2HxjSPivNNLZrhqCOlXDgxIdxZWh3U4q6TwjgkLYt8PVhLOw32Gfzm
vat3PHbr6DkCxd4MwvDvTVyXoeMV634sXzCEcAZpFyIlw+eWgIo6qTZ9qF+J1oeqU9T5FZyQeGmo
dbbxLHAzUI4VmJUabp4+63cNhJ5lGsibnhDSJU+U6o6oFIzoQP9C26mXZQ1jNodJ0xZuc8ShtdIK
jQGiK+4Hb4Cl0mD0t1NPrCjJ62sdwuA6T7Jy0xgg1LHAx40Vv3Cr1tcZyQAHW3ZkfwQA0ATuMZ4C
95ppP0A0wiY7FLht9TyDwKroB/sBBVvfF4xcqhRkgGcUi0Q49tJLwkcbRsQpSPk96RzvDbeARfkG
mxzz3kjhdWzbb1rfEqQk6eQl1s5AK7IeIvO9Ur13K8XnCDvsK4jQek9SwAaKi33mYRiDtY1KGCCl
/miY+1DzvAfdy1+TDnTa6I0MXrUS3Az62dGuzg2MQJ608TZLjQRX7MwldECBT0X/YiLe2JNuzVAw
vMnHHRR6Roi6mn4Jm6tKR73k0+oGXIQOfKjM7DYzXPgJwbBXnPjUtvKRRI4UKafH7SAswHYozVFR
OhiJNQ0G5CHuTQEIHDH2HtF885WX1VgmywQ5912Iwt5J243S4UJA+coZ33agZUld7xkuXUeRIAOq
HaINqZ8g8cQWH1B1GjrKhr5dP9tIwxdYPIL1hH8OoE3f5kp017cMPcGL+lv5ZYDLzuO73HS1Vq6Y
F68ptImlgn5ZVTaQCzqocRb1wabk6tYArCXlHZ9H25DBqwGdz8YBoG/nrviaMsBqFPxa7ZUUzmJ9
0Z3+qe0gYzl9wa1Q4lWRo7rkK0cK0bnmhUu/dUkzJKdayo3SluWNLwoXYDe8RF1xGZFZmNLqMnrW
w3bPA1X6kg0B4lnIrTKqwnPmGREjdQFrta+C5ViFBseWSozoJf4T9KWY6xQfD5r/jQwi+kC1nS3N
eqCSqmTxvo2bmxzy0EUo5JWR2ZeteoOyh+oJuRtj/tN2hK2ttwbBsIZ4w5pTrirqBc0ddCblexbw
1K8F1UozRQv13Qtpustui+6h4e5vgFvzIuuMq61cOwPRgw2mwHTEHF4F2LWgng3c0KXFVdnNYSRO
bTZorKeIyIBjTM6WMGR2b5G8Yqh2tJHSvIs6t1hUjX6sI4nm1bovKuCEuDgSjn8V3iIICm9DO3+p
iGu4sTJOUJ767KDcpF3fLMnX4d4otGtPWTnI7+OE0JwKvHyAf6odgrMufDT22IwbeljQM4EAKQk/
UtuDWFrjMygUzrCijN6UdlLMVU+aNK8qObz2kf5SB3Jb+xbotjq/rjtyDcqRK5bXYDhsjYcpFQ4m
l7y29PK5980dtvVtCkNj5D7IOIcAoRx/goUkm1LGGww87p0PteVdSje8t/XOWCz8qfoc2OK7iS5x
URTh2iWZdoH1Vl3kg36N7Q44trWVnTxStq5xfBGcQVt5xe/4gW45uObqIUzNYFVEygPwSuLBKxlS
uiUTeAxDfnISdQKYt9Y6QywlJgCPMTUAQguRaaISjrOnTmdgHZTFk0VtRGG8YXXZFsPyiWwBF90E
W+FGf9ajSxgyUijTL5yTL2YGmKbNjWBT2uK5CU2Iqpr/6Pnx16RPzC0myiMp1R38Y4c2ZL/QTTIe
BNTiUR/MhR5rt9ZA4ZQaBRidvkM6QjDUdPKaIeUV5dbR8O5bneEcKb49BgPURVRLJRUCU67qTN8S
Y403BUGXWYi9npLbSUGbh0zM3yuTA7nSFPAaQqmWBTXLoubrU/P4WVIfJDvB9hliGkuEvaAysvF7
qpDSHuC67LlPav3aLU+2u9agOYNuKOXOEZMAKKneaOe9kclE2ZjyQVJyqUU1v6szxTpq2lpogb1y
GuEtoQrxaFm925H/MtpkXtQ9eqEivZKx66yDHkZEt4YSdnC8aqcRH6ZDsV2aIxqhQAeZN+TqMtOc
SwF9j1MNiFrbdDu3s7BUFOLFJ5LJ0cBXoTrDwuUJZMw9j4DJzvQOVdcma6wI1MooG3lxoYOTPNZl
+TVwGMiNxGXU5NsAvzx63fimImUHI9l4GzWWR6uL3gKzE3sIJUvqd5dYHbQ9uk7Ac3CWTMk1ynWM
k80iEJFAtIn/WuLifAci0F2PAEgyLfja6Wb7hZFKzCUmP1sRBge/e3QYcy9NJQgpeDOyKwwObV3i
4+tKWb0kvooTX3GS62ag5FApo7tx+b8tPAhojUXFG2UhZ3YLfAja174fiZq0YnAHXUCaumrqV7BB
E2yZNXZc+UgIDICZvVPJ7EVForfCoabEujzIkTMunaoLlmEsOiWOVmqTDVyooJWPeQ2BG8j8wmrl
Q+j1PVwWcfFo8i4iPT01huIe9JSIqqJlZIYPGFefaVT3FkPaXlO4c+Q8zeKRuZgtQTiJgNoINJ8m
vFk98UhWP8d2yXNr3yo7H+/tCq0sqDOfODYsBCQytL3cKQmEKgSxZ5fUPS8vbxjdaUt5USZeha50
1VZzqMIIdcKUeC5MrLAiVZgHz77Nr7D839oIaDfoFJeQN/VVLswbG5NwQc9WHWuetj1y6IKUGLyw
c4HiKVTYq0LBPnClCS68OiQzKYvrsUtvR7Up13EHCjy+yuqMEDTdMFehDVqI7KjroIK3JNrxxdfV
N6mTd1BDgVryHPPG5UZr/GKrqCm8B/EWdFq6acNz1Mrppt4OGwfp/VII8sZSooOI5TZqHMahsxWc
f/hc01Oupvk+Z3zgYvfCSfUU4pNdpYiTWznGe6MjOLgBpA88uV3otf/dj8bvQ2KaN5ZKO8eL+5tE
8iQZJdwUpqqVaUPYcUCx8ushTQij8L1TvaDUybBCB19CK6DqTqQ9dlttcKu10IG/IDc8ZtH/Y+88
thxXriz6RdCKgAkAwybomd5VVk2wshy89/j63kBKynr1pKfWvCdcoAOZSQARce85+2h3edKcWhiH
51TIdmsu0iy/Mm5cvfzKEYFQZ9MD2iIMeM4WEHNynbvMKGgsBeA62uehh3g+dXN7ZaTlaYDANBAy
BoSrIv22qFF5tA9EqMIMr2jKZS0hSpbBDF2lb3makAfciZepwL48zpXcdhEMgL6e1JVdttu5tZ9J
gkO26RdgAAiwO9YRNFARHxjryOLQ3K9ukQ2vqfhShH0PKzFsjlMFdb2aNCB8c4/Ndmz8Y3Xq1MAy
Z9jrif3JqLInm5rzzndRqQ9EbowzLU4/OsyZ/mUofMsr5/BZ9sQDxlJLjrVtN4Dc9eCLrJ0dkVfZ
rZ0FR9qSCH4bZzvV4TGPXnumldcxwViTRg12VimiWIpmPmWEOROnUjLDc0ssSj5+m8qgS0h+Dp+g
P2hcI1kfwn7zfcajEiWJr85TWEl6umO9L0dqCSafVHaT8qDv/sgts9sX6vtQ4vHIShPwRgLRSI5M
/avstqv4jxEgZQQ6/TsSZDJ6SccO1otnjR3ulXnka5Qa3ZvuodUFbO4YZWxv08O1h++ZCuuzlonp
XmHi6xuuWyjd9mYNkN9SC7FMG9AFS9tzposI9e4eXymlKqBsMa+rkxOY8Plo5s6JkjpxX4N+COi9
eUOQTSerKfdl3GdnOXSf3Dp2Nqb+0jTgGtrRfurn4llvu0cV27sIGFKQqGOQkT8d9CK5K3sSWWKm
hWdLuI9B2YuLY1KXC1V/Yy1gSUNpt/S+VHmd1W1x1bcMssKOTnYIvHvSWUqjR8hfc40LE4QDM2mc
uzGr7phqV9shNE5A3+WNlojkEJWMVVn0gmlfv8qomtSWL+44h5kAV4xbDDQekBJmFwVBlmpcFvQT
MM+akA9YrtsBa+3WKm8cFILDzKqbgXUC3gIY8L43BPNCs3rtiOMAxQ0y9Qts0OiQi2zyRJc+kvXC
/y0SaBHGcqf1vQODnJG8oEQhFW3seZcMaAWqyWX1M2c4MCFd+2jF7msZ7QFsBVu3J1PGzPqDo/Hz
NEflu0+JOXbXSz5bVndiP/g+dYe0PIN/XjLIGBNiSFyNTdsfzkZa0h6pQvM5cCOPQY1rRmJcYpup
l5iuZuJAMZ8VdFPtEVsMUAayxu1DaC2LDjcBKrfPuKzft+1ybSc57kCwy/Xs6vVWTguogS4A7QPm
8ByYYfs1LqXc2mG+L8ZBLFAdjOOyGW4G92tfkhwRz9MT4F0mxcZAFhiLSjPRf6QT09hkpj0ZaurF
in92sfFjQGRV2gpbV0oUmxPkUB5LinpOBPJ1RkpZgVC4twP7REQMCQxUaN3qhfpadm6N9sUuZQ+P
zLqF9BPQa8mMWzcDDTf43xN7ofLnlnaqNBse2AApmOi3XWU9SMl1tAGc5szOw+jXREtBMb8ijOCk
q8FkZdxT+6yLb3MXs3SYk+DY2470crK9ysHg12C6Cx4u3EXd+NZLtZV9SZKM/TbaHfX29I1UH9Jj
KheS9Qy6thDjlqQQ/A7RDK6zI2jPMEh0KbT4ps+ITtSbmW7DrSP8e/6De2zXd6ADqkOftMceeEI9
zFDpApmDJXWSbTq1BEovnSsLak7vlkg4E5122HCSs3EDcdM+wIX9oSWfqpLB2Qa2WSvjZk7GaNfN
xRbNBz0X457a7yshgo1vs7hsjJ0zkgrnkm1z7K07VHbh6zjXw0715JK1aU2jmlX9wckFAYgW3peo
vInhwGoFyWpiGogAjMHdGp12CImvEPmDez+D63qm4UUciVNeq9a6sWghYlbvofmyoLV8/yHJbIdi
Z7FbWntotyuKPkl14PC5VlV9S7eWTJI2fJARjjbU7htpjOC0LfvcAllmChuDt3DTUxc1n3zH2dHn
GLDj8wPNzEnotLoHEpfmTZjTnw9n7Nr+DBQVywP6vg3BlQEL/1Ft4oyra5E2O2iFzo4aEHwE5VAd
q4ejNsxMuvXqti/CV1p++FKjL0XikqGe27epD8pK6leaMB66KmGSaabXVoCMQerUgpDNPbnjtywL
Iqy5OroMP4VpzQpQiR79PGFaBBFxvuUMRxqK3NYoX5Nwsi6Ltom5a8q0qBn6XdFDadWmet9xRBxq
AXjLqLpyG9qDPIwOmk4VKlDz9tBD+VQbsj/JfdEoMbDaS678cHptnPYatXl6wV56HoMlkKNV5yCS
x1iy7DLHEQlKWlykIvavi+phI6V502X4ZhT9J2+MgYyHefOlC1k8hW62qVOaK746jT66JCDM+9rp
GDVHF4JC/rY8Gw3QKGv7ttLcCwuvHaU9AnVf8LFtl7itUlGRIC3QNBHnhMP92DZoVyEwh9pT0fbD
VVrqT+LYJCSfhfW1NGhVNImbn7p48U2rBzfKxic/RSMfJjAwsWrsqyrcB07Wg8EmXI04c+oDfUBl
tpUacWl8QXsqr+eORsAyBdbttZcXbVmaw+BU8N6z4K1ice0ZE7BMXHFpZzn7duwfx0WvHLgmCSwi
hRsnFEjOBraRTGJ3V+Ix8ZokIPkta5afDdOqJG1xR1FlvkuC7toeKIr6URhtEUtayD521MSrbeHn
137YhPSLUC9HTLsyjCHkY3t5j0BqSIpbYZMaN7K8H4KUQHR/vCT8Jp7lDHsnoIJt5MPbMNF2hrLF
v8gZi1PvAAcHgZgYzs4wCM41tUr3DJkfmzThPKuPmpPYW1Ay5S747Cfjp85PyZEHW8acqHXJaTun
IZwXRcZz7lyHWOhYXYX+YTlrCeZokQSNIofl59+2hJKJhp/BiogVWBYNU0Uxm7iqooePMIlenepd
Ain2RhGVWQvQfk79NsoE45E/pjuYKvVFF8FtF1PZBV/5w5zmeG+K8XtIonPPUs2IsamlAWtko+y7
e6UdS0RSMGfItIlleoxpwvRF3ZF4k4M3BeaeaMaws5VAdTQRgdrbmCqsQ8SMaxti6OXVZQ+QWEbe
bLW3iBmjk+5HTL4dUnfq29ygLsaZ/6gbS+kmzI9Gi6fQcA5NSlOhH0POE700YXem8S4GV4yOT0tQ
8cyPsd9UB1U9dzPQ8SWGmpE3ptDbXItmenYz6znWKRcCPzkgKNj2NkWjtCc9sLHf3EIPj/3XdlKv
E90HHFvId4ZIPqQZMH5roi7iRupr6KQgP6IKSn1R/URMNGpL8zaHpphaTNkrViOwOp7B74xpfA1Y
CqodvbqgEcfOnU8pFvuc9jIzrXwmiCYep53GIHEmyQwPZjuCIQ6AF+fkDoL82PhGmr8mCQzPPP6e
W1AHSF64GIquk8skcGS4aqiD7lgTnwqmiy9Yf5t66r9YoUV2SiKQWZ6Yi0HkSnqSDKziGmjTlUlN
ngrzY+4W90YHWFBvi7Nf8weYAJs8jCgsPt2RhEKbdImi43Bi2gW6biqLNwyF1aao9Z3F1eukRS7+
1p/Yhs2L+JazPt2KTrNOVolwU2V6CEE67bgIoOVKdELGQ6u+CvGvz1L+xAwfLY3PJyl8ygfKfu3M
7hBlSt5JrZN3VOfkpg8oDBu0hWntzcDNmDRQXyecdiBte+ytVxEBmKV9KwKW3CFcSXOwPmcyGm5T
/X50b6I21z8xTvB3x2oEhARIy5o7aiqOvgts1FRJRN6h2VaL/fSQFPyuZUItVjYdqyWXCxm6s3mT
xsZL23/xaRleZlGnhM129xxFGcyoCIuVf5VqNZNTeynW0mhqyruon9XOqdueCE7EoEkdfSIoS2pt
9gwE47alTryHxbjPGWZ2gJUQoSrydiYSC6DcP6KMupv8qfLclJCILH2YlHPdV/nnFsiGp1CoJ5aO
YiWBh6oqpsS6oh01oYhtyxSKgYEQvURwlfl2srXrb0285ERMHtPws9WQfwvCjErqrN33Y8IUsnRp
docJ8F5jb7XZ4JkqjcCWLSsDs0kPeeIywcrGXeNXhHin2xQ+K2u9AQiGP18TcCCPwkxDzryKA1tw
3Zus42Rn8ykLfSarYMxoPHNN7REceq1dfO0Z8M+zA2lVI7qviynvmnr+KeG6SG3bv0WNUmwGEU5H
qgZNnR3J8cyPClnlOVHUMzD8MbGPTxIPW+i2twL6xdaYF1x6ZdFa87M9yquvgHWqQ6KDDa6znusy
/26jptyks1DHcgFhuwxViIA4tm9cJlBYWoHRoafaTk5JgSXkFJxcmIJxSVqMa22DXnElsLTrBqAQ
ZmN4tXt9RGgfznTn5hEt7YPVTf2ltuv2BBEIWn3P/D6biRA2+I0NUtoD1zGP+GLRn237uC+I2Onl
1spncuhi6yZse0SM1NEYUlnA5cjyOOw26chhSXbrjhYQqzE4wJeZvtk0xg9lnrHuavxnvXmTNcEh
qx6YrO41NY6A0ogOaGgyWZlKyyc3t0I7sWj+8ig6RWba7UQsf8xTluwCY5Eqx352nqhTVZMaTgTV
W6esDiG90yBEwB2nkI3rp9TV032qSd2rBcfL2lDrERAGo5+cRYVrkMheRpAW0EZahSfLBWhplsSa
QIr1tIri3Bi+mNGjLeVMR95/MLq02q8Sz7wqvdRv9KPljPCHTZ2a/CK2ZCSAnYeEDMPnWRk6ud8L
t4Iz7JrSM8WVtnxq+qA491Mrj6FokE8Mt7aSzcH3KYBvGpI+zjX5Q0StB6f16/jKpibJXZLnHoda
oAmbAnObQfTdvKu/CbUpz1HfPlDsrsg7UMVZ00mtFb0vtn0/D7OHsY1uKp2MZKtZ3X3nl9OBSB9j
ilF2VE7hCeDCmybjV1XEvHlKupTEXQRoQU5In6OBIEYQsC9E9K10iuMwcHIoDZpvGoLndqem2rnu
977pq/3UIxmX6jhAiD5B5fPmhAOxwYDUMQ6Do15EpcWiuwWo9VbgkNn5mGnTTW9iRYb2CLcFXzxK
DNo09tMsOgfVIWpOT9aBebCt4tiFWbZrZu2LpAJBeyW/b6VvYa0iCpLT9hodekxbVP+Sz6440y/i
phqKU1TRIA6Lhjg65jCuPssNnhgmXgQaKf0hEUQXxCZ4OxqH7zdE/pw54cbD7JBahzvoVeVIXqW4
UW1yGSbq2l0wQheVe+iV9OrQnAQ8tEPweAsD/Xm23wwn6FF1IBlOXfMAG1Bx4bJOidR/BlrvMsyS
xZS4vvTMNOZnxi5ODawydzAJgeCzPt8Q6NDukA+SrQocddfK4cXQpXGouMi5dp+fYuruZz/xnTMm
DpzKRBw7QOo9alKLljac1NdU1xcJY155IQkaDP9q9PS2fGOJ+8kZ5ehNmX3NABhtTNFNZ5AL89kp
YnNftdUD0ulhF2X2g8tywGJFQrzPIQsIwUhzqpqAByDANRVyJ84+0oTkI2DRlxlqLLF72qtqRp21
r4/eOH1blcM2s493rfNEEfVgxu49CwcmT9OblSzmgHZOltjMW3IvgvMs9nkX3KDWXiIV28qDNHgb
BEsgjZ+PHo1m85znnu/yuyE73QuLM6FjiKa9JbeaSymzxP2/r430cT2rpE81ZNDDZleK8KKZ8GvY
N65/DstV9bzezHVBZ98nJQwbRKvd2xU+EyriArdIle2Bmryk0iUCb6Q+aZPewNAT7Ccr9DkDUeD5
nTgMDSlinY/ubhKkyfC2bvm2dSFwoy9HCtSh+GISabQVMbXxUQ3L6DB9DqXRnLUqYBcWlpcSNwFB
Hwwxg1+B2GW5UhX+a25o1z6E06PBNUn12UOKP2Evg7nhmhyCG4d5+gP+HuNcHTPHQOCMajTb94qi
Wqxrx7Zaju7YPCcBX1kscvs2DMyjPrHYVzR/BjOlYBb4h2o2UV4a2YkEyS2FudETPvQJ12+37jGi
P4xUd/xOgZxxH2wW2Q6CH4NzLzC4JGj6QCdTo1gdBSaJrMtFTk8eITPviJNMG7LApNURaEuUGzWx
hz6hoerCQEP+sbcR++CdbTjdzALtFRAs6f1ih/oXvtnF3vQHd5ErDMvBemNQlZP4Xn5zbwbuAOAz
GGsU6vGPmfyFbWw5CREHNJMmQjY3cc/xC/3OPCM80Smh0DWb1JtLGe/w19+FN/3py5iGdCzdNGyW
Irq1fNlfTLwk9UwKIHRxFAL5tG2ZgA6nDMlRIq71snpkRUKqQ03UJeorSkEhFMXWyLeNdGZ0y0Xw
UhSPCafWFRmF+dWihKbU/FCGRDErKmV532xjcwqpPpFZPYROvrX1UIMqbkA9J2yUbp1xbtOs3WIs
aK5800ZEiVnXk1Fbe60TT2cnZ+I0JNkhkmby0LY6UdnzTQlM+Ced+6+iF85R6mWILhepEUNOxwlP
P1ZkBDm1Wmc+TxZQmykgsSwS91oZcXUfeuuEZTU/WAVze9Ni/kMMCDAps3Y2Qyz3HI7a5wINr1Gd
iqWKMlSQaEeahVlIdLFTiujT7DK1VGm+QzqCQyUMTrFy+lNntidflOrWjMpXvR6yqyDUiktksLCZ
/PxBK2vnTBkCW0HdyxsCYAJAqhGXSWtsdsRyMGLOjnELAzPe5KN/5RIA8UIRJQ3ombPqNvaOFd8M
tk0VpqErgeTWOKSpj6CtiJ2TsAAFcky6B51L6Y7CT3tA/CD3hSZeU2smQdByHswqna8LitHbtoTI
UEVljxc8bojtgxAwmvXXxM9Jy0Tti0eCkGGpp9oVlcPvDBUSlzZfM4kpIg6wKy6mbxxIDR+v7JyL
INhSoNbQIr3MtG4FGOGvY5gAdb1nlMjfEBpEhAyHR7qW1puL6HHr6OVL5I/JlUaXElWbyXHvJ1c4
YhnoKS0Wma4/6Ro+p3SOP2M7Odpl6uxQtbUoBM35Uwbc3ovK9KdR6rDVMw4m/CgT+umkfnHt9otM
JfE4PaWwYUrFtanq7GT62V233IsVFJrN+kTOAQUqEls52VokRzoVITk2WjUqgnT7yazAkBfY+rhd
37m+Bws9FaMpD99fKGzN3qp+mo5E1pDgzqF9Nlvy6Tu8bJu51pmSWhFxWsjoTqHljg9kCtVHUyJz
GxtKPg40HvQDOY3okOgcrwjsGc1s+lhMRXVduMTZiCQmNqSkljozk0IFQmYF52T+2AwXtEOAIDM7
OJbK8GjJT1euO7ibVCEeC1t1UtA497pW/6i0UGdkbxgBCqoYuL3yjU7C+APzTVTV5J1VHPpd56P7
hRu7DwofOxT/2Nt2IPLDHRLnWtR5zEzcBOtNsfAB/XmxycgMPPlmQ8Pbx7XX57ony7i8TayfVdAP
zw5KGku2wa6BG7VDmWldoljAZcf4kjgtmSYpCl9bxdQCJ/urExT10dF78wps0CPsnvJ67BV9TDkC
zDaGfVvW2Ba7mVJeUadb/mf13jdnWrkUcjQ0FViJZhAxakOroziHuXETKzGcjaLYpUnRXWKjXmtM
LWtEqCVBQapSOw7DxXYRldKcJrXTLqMDxN+vlHhrD7FfehBTcXRSJ9paAWWZv744S/tP12bbUhCI
IEyaAlvsbwNFUkvdV40ojigKPKa+tWfKPD4LPYuvrIEASrAHPwAR1jhmUiQDDvBqWv/J1rVEdEWM
+q2sWCjlOSYSei0/qSb+h6+oL07YDwaEZeJRtRS8YVy8pmPov49lTq0o8qGBOo4yNnZNgFFjcGjg
ofXSLyJtOOIz0ot9LuVmQmBTm+rMTi1Du+vjYSvFfZpTeg8pH3r97LSHvh7ta4VYLSocAkUGQ1Lo
pl9FzbDcNEzoKXUW+n8YBeUfeQrLX+EIw3GBhpl4213rN5JFqSGlF9NYIBvLq2szsO4w4G0Ui4+t
Ja38usnOZdFfBVwDqWFVh2jMTTqaCPK4+gzo28tns44icurfaCehmoPuil43wxP214eE+Ucgwfs3
NXVB9Ju0DfdP/29siJpf+DVK+JhMCb0iuXeBsB51Z9jmQYVDphm+jUF9X7VO/dqqb+NEK95WQBba
HGOH42cXZRDiRdQVQPHMBdJoXzIQd1cOIu5dTYAKDUvor1ak65sRAPpW5aXFXBUPmUUDdFNmtnHo
h1oHx5QddNYUn4iv/NHPt9rkjPdlCZJ2TM1jELkKtyxSf9FS3klshBFU9sk/n4+1oJO3/mv+35D/
Hwz5knidXw6iP/nx/6eOZlKhf7Xjv7/l7258jPR/E6ZAgsU1UaBr4RT/uxufbsvfOK8VkZNSd1xS
4T/c+Pbf8MUL5WCOt6WyXa5d/3Djy78ZuuMILPRYwVzp/DdmfKmM32aownUs26AaiWCXLwT45I8z
1KxicBoTNVw5BhWaqGrn83qDYREzWKTPCIS5fGCRIpdSE0gOYJaeMZP9Y2u5G83pp7xVzFXaBF3l
6pH2EVWf1y2LBkiTkTmlVfm5m+b8fWu9Oyx318fsbFhSc5bXaFXSHVw9PIkxjhkTJ+TPpM96q0VY
5GRNvwqdtknY+vvYMfLzxw10enIz1vsZACZwk2b2ydRnGzFflJ8pW+Xn0G5ZECiSLBgkkUnTwSLV
di2TrDd61Y4U7pZyjPmxSabjN3z5ze6Xas17VWZ9ZcxZDnUsiadt3AMaUGDKxPt/DCtbdVwUyLGj
+iXBmP/i+9NDlV0aXM8IAzIWbMgZinNLkxYjwj/upmlIklKuhfG5CjZJ0bYsxhIL59iySaoCmcjr
5nqjuYtnb6xMpAl5J3Begpcplr/844Z+IH94IB2b7Pnl32/N6DZlhqm5kyOD91J5svu4FDunAW28
sQJFl2l9eH3Bx6u4TL2gstSYFeCOh3/+AL2PrPY8a8iWYkv+cyvqDFJBf3sa+JIv6WbF2V4b5ZOP
ROuctCX/pPWF6329X/6Rvzz1sfdf9klAxPKutqLOjvluoQj++unl+9P/fHDdx/snrZsf33N9Y4a1
bcKOnmiJfu5Th+n4soXXSz8bVpoZ3rq5PrjeVHP6hdEPtPTyuo+b7J93rUqbjnkBbWB56OPxj9fS
jyBdiOQKTRZnWJP85xnxuX3fXh/+uCEcFKv/+vz64L+8/8uu1s0I6/cefc3Tx1vWrff9/L6LXz73
T5sx3IiMUtzvn/DLnlI1qY3sydP85d2/PP8XX/6XN/yy+fGlf3nrv3x+feXvX+33V0aKibSZGnub
mofH9K48fxze69a/fez9vPj96Sg1cqYKf9iPVnAyrafOZKe0A377hLIparHT5pmf2axHddC5pH28
5+PVv+12fULN92FUWidnqSalS9ln3ZJL7efj7m+PFQC6U1LneMufNteXrk+tW+vNuqN1lx93LQ1H
Fqsh9pGtu1s3raFlz3/96esL15v1YywzfNK6gaXgsi+kIqp/XTf7OOzFLm5meRCDfTBS6uXKckr6
BZgDNzEl/PP64HrjpDrdu/en1letj7bRYM0e6P9m01RMh0GUxP1lfWoWsZpx+7JXYQVZcfvLbnQV
iM1YymRLZOqiNFte1WqYR+JLTe7PnoaetZ1See1qNYVLNX6NavOzP2OTyECC017V4UJ1X5PUpGPe
juOuT79PgB8zcNO7TGvAKZUs2AYnupSEiu7SEb0/fNouoxAQfDNmtJU5QxBKAYmesa6oMXx8y/c/
YzJBwk4RSKhuGdLos3GzXOfXu//2MQTtf3jJ8o71ve/v+Bd33SZkLfnbrv8PuzEcqzuw+jque3bX
wXb9pPfN9dF1N8467q8f8G+/CZlv5zCeisOv34bK9L7Up4dyHcmERQfbxQrGL8pWu/wpH4/9/pqP
pz9e8/EYGGvFVOSPu/htt3pfM36uD37s4r/7mPXbfnzKx27Wx9w4+UywTH4G6F2fx2XowlHWvG+t
j613GcHvyKqY9usr1sd7GBWMhcvb3jfXp+J1XF3f89se17t4MRlA16ffX7m+aV4+dt16f/7j/vs+
Q1PbIr9Nt7MkFsMutBscLXgZxBfQRNkF0dxVMQicTTS7NmM3jIdGYF4xmJHuE0n0sJMIEtQMCL6m
goUdll8T6Cm4/xFAMj6jQw7R7ANFcw91ll01rlsc+1aSQilotiTOF8PEel1G56T5ojTnJJMyIxEE
ZUzhow8w7YcpN+g+CwxmWlN9i2fig3pmGDRJQbAE811Q+YemHB3ae2QApFH1RHmJPMeieU0jMgoz
cOmTRI5azNZNMEDIibHHBtanxl2oyJELQ4CkTisJDyYhtR2kBLojaMkVycRUD78hp8Z6ADjCwPiG
TG7YhSby43KpRY4p61vbPJZJdQfo92dCwx5ED3WxWKkrlgghDBIXWkWSvE2pQ73FSfJLxIwciJR9
TnXxKTOSkY5KeSWmhsYH4auTsh9xnMUnq9q7BAZ5VQHoIHNxtJjthL1piB4UucZbFaTJ5q3PUWGF
OGr5JYXcmxQpCcicX4s0erPb2UD09BkoVheUd5VpeUGFs1pku9JernNWeJhrEoTLqWc2GQni5VkE
U5VCP2jPpDjfmypdOZNnXa8pvC5ins4pvhTDOGwcgsi4LPrIckLjXje+Y0Iyzhlit+fUtjcOyrmH
rFVXeVR9tiyfkiAK7m66D7LgHOvlJS7Hn8SDLSsG+u3g5zt+i7Ldyxb3VhpOM5q+MMJYzLPJVF/n
U3IeWi6qlTDyvYlvAp1xs3Og+3l25X6LZQEYqtGdK/ojW1dVwdZy8VVDC/zch/d+jZi1jKKODnON
OhxThvTFgYqGvTM8CtXM/QEFILbjz1LzcBoH53Me6vFt35XzfffqPC7lzYMdwSu1Gu2HBn+nQjaU
huKlcKG5EzuySfGQes2MPwYNSpHvA6vE/+WWroeB2fQkfpC+DJHT4DShgj9UuFqNfZinzamK0UdE
NGy3lVPb27Dqt1oU2VvfD3aDlVVHw20/B0n3k7TsEcFhi0cgue1xr+ymqbFuLXkJKRXRxLwpjVZd
nMD3Jpe2+1h+11Tg7weXZnxGsagqBMKsTp7dpvyZV+ad1flyX5YcDovWpNmZc1Qe3OSuivseqLSO
pASTHVVpVNxGhuU88ynpNAVDNALtYGOqTJKy03PyzPKhnIeGdCuyQ00/6jbx8Lmdx3vVqnrXRFh/
Omw46zumMgy3oDWu86K5g4VTfnas9BjJmdRqe59xfiA2rBdk4qaJ4/uO2f6mbFLclQRLbX0n2ySi
y+5c3TxXxSQvOuo3bHAs1sxAfhutOt35tCo8K5jKuzFXACLd6VinLmHqmIbGMe3uS84quqJY3ZHA
h54lo+xuivglTMM1sQI4z/OAw1zUqG3JS2wh+wTyUFnmk94BtK3i9rE2Qmy58zmbo5gWY11OHhQP
FmRMoelFojJzwMiF1mE00rtxYPnXJ+ZEW9R6DjVyGup5OvYIC0+jOSPUxuvTBjVNQ6eFtta/mVAU
N+MASq7hxMe6WBd7cjOyVq93lLwOHQpXvBq06jlQn7WuodbcGlSDF9GfO30xmIwokJtcT8vU0xzQ
SKpmB1FfW7sggJRnVnvpXDB9VSeLGhewlu1kcUmwsK2C4U8/IWD3jAHkGYGC9dYwm2ua3ijS0Ohs
RCjICyQ0YyPk+Nq26MateEAOWHI29uGPuSfCp1hsP/NRxeOjn1d3jV9C124JZtEqe19KgPFM0rQN
xI2ngggK2mqLQVVLw0NrGI89+Yo0w9wTkZFwSLRxuhtigtKNSEOczUU3DNNk32aWQ2fHDD1lY/z2
dUwf2Xygc7WrwFH4hnrN3JgGf0JEbYZitsDbuJ1y/aGyyxfOvhjDZ1duBlfk25R7LZGexWCyHk2i
3Avm4BKjBh/rRkdmnWM5zYLniNMUmdubLKi2Dy2dAVmRUkvh6XH0XbRVfYhVuSXKM27tjdQUVkP5
JDumZa3bXwnri5v6+aFEZOi2ZocgK8V5WWePBsLFDSzxACdzglxAEOLottYjYULYG/RLd6uqSgNF
BLRONagQ4miCA4CUZEIm3mTuRZ+w4ls2SuxAwWYZUSVh2NwNfgN7rdL002jdOR0u8BGpVmVz7A0J
Mo+gSU5J+6lmFkUwL+1lLndtm3xhgVB4OH1x5LnuvvA7jg9F9oCZkEfdkue1YyZ9qkWM9WJq7hIH
cGNsxvdJYGGVwho4T5N5IUPa33LibbvAFrQNMXqZUXxtzAcw/S54oQ6yo21iKfZfZrxanjm6L5MO
KQ5jeLJJu9RrJ/+txl3Rg6Xb0vqkvpWoH1lNnqc94gfjTMmPPisBZGv6Yz4uLHs/qnepfdEVgcRm
5bu4Z1y5b5EbolZFtagp/XPldNJz64Ua6fBQXdI6nfB7soQvPlNRy05zz4yow8OsWYq+zbRXMnvO
Z7SZrZMf04BfGLPoALVivqocgggByj3lnVnT25ppJRlQKB0Ehf1kEUQkIx87JbEUMzAyAzBH/SBa
fbxxyPkgBrw9F5wbduIPUNRUu237t76L0OWgK8W/dmfY+FJY4Fkc0OJc0a6lQq0v8pjpGHVmcmji
6MXP4vQ8x9qN3ZlfzX7ch3IOzsIhrdmCikA5vd7Pk7op0IsczAhNvpqu/OU/jafjBmwli6WSK9+A
Q7xsh13u0AE2nOh7KZHsTiYThSZCfU0mEEF1RYlRWXM1T+/LQxfnTw4Foo7r8VkF7j5s5IBMLkK8
aundzhzymy4UyK5pSnoAIB4bZg5Vpept27Z3rlHVYEQML2318tZS+oteiwtRbaPCU6WMhBlrXDZb
wpmAhTx2ibziRfxsxv1okZI2Z8FVpPdfy4GPQtSxz0UyeTZuhRrN2ZXUwwdzTHuO0XY/xOH3ZHxR
Q3Ke9PFnOiD+rxaOXR7IU5MPo2eYib2JzazbZfQLvPGnMXEBESj0F0rTs+PS/DREeOP3GPpCB29/
ZWO9yfPY3XQgC4CC5v6pYgotahAt5Yw8AxfHsei91MYLj/351IXQzbvkyuYTPcBaRAvKFJlUBdK5
ssf9vPBD/5e9M1uOG8uy7K/0DyAMwMXY1lZm7fNMJ0WJIb7ASInEPM/4+l64VIQrVBGVVf2caZYI
TO6ESHfg3nP2Xpt7HAQLl9ybLHqAj/WttUlzj7WYHDt+cQFJBBHoQEY+7bEMLIuKr3Usi12WjOHe
FSrduj0xRdqxcSec+eqcFIj0X4+VpZsXYsv0YakbGPtKcVeDNED/lMVbaxhWadt9y9SemwnIpTL2
VpPvPDJjK5jWATArtijiUA+66cOAlw2EaYFUVX1ACYM7Qs0+AW/9Dok6XqqFir4w+D2J3IKWbqCf
SC1fq6He7ojrW0/lwK05iIIj/bVLTBka7P7CMbTfqzBwF9wMrXUUFyeegwy3IAsFDtEIbe66aLP5
3BooMg1RG9uydJca/jkKCJh0fPW5a8ZnxezgoUKWxr7wMPtgt0mTeivyp3ZtAn1VRbTHPW+ygTOQ
E6N2+l1kVdfE52EckKjWxnZ0xpB3McPvlaNfql63nkRGXnV4KGBOrrF6U36O3sZJ5MuGVJKF4ZrY
+yF4tTFkOIXENwwvxoIhGnYCQnuXQa61KyxWfPnwAykhAgPcp3qfLyNPvyCIwKrXYEz2vRwvDEil
RRd56M8Aa2R9BFtRjY9h04JerKZ1749nrwrQavnJU9BO/jarphjBlnnRqVd8bvKjoZOZyteL0YHW
mqukp9wxNBNmjuClHcNH0LUWSLX+XSd13nY7LOBj9275cM3SeNPX43ufDuKLGZQtqv5iHlgOYo1F
jBScvG7P1irSdHfnE0ulAPQsGljmbqv6OOugXfSvtGvjM5WjDfoR46AN9Rn8drkkJWXvUxXeUaN/
MXO8+n2DEalT96Avpq3ttm+Fg5Eo8dYBEkgIPtWipMO7yNwQv3QPzCVpvlep527KYTg6RLiiNURG
bvFQKGz3m4UbI49QQVXu2bTrrVHBTXRx69QeMclV/CXXvV2vOZ+NunOxU4zuQtjjY+WV/FXbz5qP
tEXzOqRAanzp1PrEXTpclijknSpaJ3r+Bfj+S5D3J4V4pDHvkuVIZFkRh9MFFFS9iPEd7Drd0LcV
0Zuhot1XTaxc1cj0rsVUJtfSOxqKi25Q7uqHDvpsEmMonvdpNoSIKcfdeXuVr3vBTFMNNsX8TvJA
N4mXZsJkWDbdSgTTp7r8VCdGf+21ftvYSAeYqOImnuJu0VtRxIX4nxUkapioGMVGJYiPrmuGxRAe
6bouQkoEl04bsCbOixFYFnx5B6fY0fZ78yoXlCMn0rAmRqK5/WMfkRjldmqRkKl/7msnJ1rAQ9W3
kEoWNLK9u3RetHwYER1f+VLo3PIJxhxSXb9iMtZJZhLFzhltxGrzZt0EkAkqO7zrW0C+f54m99eW
8RQy/D3I/Whm9WtSDPir+zpf384VuqcTVmWiuplP+ekAIFTB8OW2x9TzFJl/nu3lD5AHvKCHyNyI
FZPTYiV3yYMhKWBH0xo/yV1mWoQXUIqr3g+ie2qFOaKua4O6874vh/chLL19r4mzCh8YxqhpXOXC
AcazJArd3Nz20UnOoI+KZBmrSgQKkbLLCVf0ITZj84ruz/x4bYuNZMq9eI47rZcZ6in+qCijFpNZ
ONuP7SqfMIfliYF3ZD4eFKbOyGjAKuzcgfCb1t1U9nx3WuPqurFyZ4ZHf95AnfljwdTqaxsF02FE
049wEKUjqSb4e27nDXFHYN2EwFK+ka3m1tFPw2uK2/dS5OPq4xM1gdNaDgHy5SSt70g78u9xbvn3
epR/IhVgOMrT5AJrPFw7Jyt2clOeqzkghc2yxwQ2v0ru00cdHC8pJEk7QOlXfRdqnHCvcNemgxDt
M5GU7lXu1+20u7Mg6kIoVfl3zKd57bgv0OGd5RnMAq9qqAnKNnz+cnJbd4rvWtcShO21yIISs5sD
6XWYbBSAHNCaqN6rBVJquSkP+LEKXSYplyKKyQ9uXAh0dTpzZMKRkVtnnm7nBuWcUAJhapvoZbRx
RtTIk+IFcxaQsyK/BVeYjfZsaZNqj+Od6ltdluF9Oy8IrWr21JSyRTAg1vy3iuC/g/XXLE0n3+Wf
sf7Hl6x+qf+iIvh4yQ8ZgWv8RpaybYN7Mw0DeQoamz9kBKr+m2oyzEZeg5zAMBG1/ID6GyoyAv5n
W1D4ETIIruEPGYH1m4suR3PQJFjOLJX9H+kIVPUXqdIs7BGqjRid6AFHtyz1rzqC0mscVO+DddQ8
by+iRIU63Konu+kHLDgUTNXQ2mZjsdVA0HfHcO7gGJTwEUPPfZ3Wdgj+moDw11aY7OW+eD5HrnUh
GP3bZq6ny66pzJ08mHnPoWdAw5h7IBIpLdfEDJeu2lbsOxA584bcfTsm9zFgYx59O9zkdbwtRIy1
RsdEEzglYwyqQWaZ0LoJv3Zprm0SHu1eqeynudMAuqBZCtSOS0e2SqTOgHSdkIcZUCboasWuctWE
/o/6mPnDsNMomveBEhxJeRzWlmW9d02LBlLrAuNUpfXOaSuKFamp8ghigasbpIyTPGmpSnFIDDQn
VH7fe7C18vfIl3mjwAHZSvC0Pjes+Hlkgg9IGG6bQyGep9pXsVwMd0z9IqpxDVEIExiamfav1d4B
B2+9LYtsOMhFYhogSJ0UZoTRnBLPpqrrmi4lcPjvcqFQ+achN2+balvsEv7NeerDle6Ypt0uQ16L
VErINbngOriLqf29O0sOSuhJPy3kvgbL7+zF22VRCVekQT0VgriPUJ1beVLunaVlJgF3btpzBPlM
dDb/ZLqrAglcDtqNgSn0pTmqgChPZTN1JIvPfp58MMPZkiDzZ60Q5jtKlQ/tCpP9hV4WIFImkQAo
xGVvUM7aOm59UqO+PYQp+ABboMy7k+YPt6QqSQ5Kt85ajGAin/Fp2GgoL86CmmCppSH4wVlGbxQ6
tvLSzdaZFxrEWCCXL0oNtopzksIVLyf0Ri70NlV3qtMt5VaY55BB2uAc5cms4Jj9U3LhhX+s5RTd
9lry4E3Gkz2OlPj5VoUT1lKKBZazF9Y+cduNE3jhLrP5ZLpRu3ZnE0VkJSMNAAQYfeHCJ2SmuMIE
j+fEIbe80d13t0T3EIV+skynSTvgXpvPLlJ/5EE1n2nUb0P9FVpXWKti10WGx2+3vTdwTWw021bX
iAG+KbUY+UxWwyrXbCq7UdMfSkvrDy0QPUrqWb1IUbJSHsahEsziHmt0+C6Vs99K/hrMWIPLVxQP
v/zbM4TSSH5tCn5epWDsw3Qt5URS9PMhPppbeqZsOMqvqQdQQ20zc9fay1R07t4Ile9Vh+NcSU9g
t/DwNcRx9LXLPCEAdl6TLrnwRlzSk6eBuFFAEeL+QycO/HWFe/PRGqKRj5htHeyKLoZijZu4dQPq
83gE4xCn3rAZdC8FB4tHrLe96YDrnFm0tZcZCZON/MeSDXbdB73lEEI0f8jpFw/EMzoAS7kAr1p7
rdCo9cNNKDsTuTb57NWc9mAYuoKbhzsF9qKKv8+grXFtvoDPaQ6VXzQHvaKKr+Al8Ec+oHnnTkQL
WOGuC51d3IXWqiaNYqF0NYGfoPmk10/8afiTa3Kf02vdOraib/Lb78xCsJIiUsIMw4fiDd2LgWEX
rDwg2HwmOoxgQqvWiOU6fKvSrD9fUpwMuxJ4grwHyau0Z6OPoWjVCpuRhrP/IOZFDOSBWIbYiFJC
CpBO7OzSXJkTduWPL8PHqoF9lBJb95EoocX5s5uFYh3PwTFzgMfo6/tWn3VTg9sbeGKmYqHPEQaR
312CgjuEPhunKLKuQuFcXa3QZ6cWv1n64CMA0T6cZpev/9nSAfYp6zDH39qQ8rIiSGlcyBuuvL9l
gXocDCv6uC8zUG6WxMXxxKvCbKdqhbKN/f5eCVPwIgy4jKIgbUkjzZDiG2VcZvEMCSibEx+4UicA
M8h3y5UZVSfMuP3WojVyUFRseHJNRBrVKfC59LSKBVw7BFBzDzhQuTfLTerZ3wlkbAnkLQgJmX9U
Q/X5gELwbYyFRvswTY49Aa7HYkOsS34wfR68Q5SUswqMVbmwb2sA9NfkmJET5+cmnqfGXQQjLgFa
H96MB8v3QhcpjuYkPdJETY/YMpjEKDn4nMYESJIBEcpGbh5D2aJoT7Hz+fMNpfFmwRsCNpG6B1XF
XufzKdqgcn7IakodjYAAAzg066tdNSVQUGc5nIjqfG9DVXL1+Vkg940WJh83YRaR9uSMQ58bt5pq
7u2MPHKz7Fx6JXzjt55b3GVJb+9DKzkDQhhwRw4TegqmuCPC3M6brUT13FMUpr92Yg2orb0kx8bf
lpxFM1Lvji6smHJYxy65kAN1DcvHFLKUf5+0Un/8peRmwEBoK+zhYLio+6d+S+D2wzDOd2Li9MKO
alJpBCmFc5HQZcMOzVdALjKqVRtRZF8o0eYHBL/ZIZnHN3KRzWtOAdXTpJ1jeyoayI8DrsVtYdmk
yVs19HepXfQnnfzfZdD4gCL1bFFX2kOUw2UdbCLfg3hRtUoCsrF7Cv38ZawZvIm+oqSvtOT/jOp2
MLQ1k+pPtPO0rdZTGqxH+xB6oL6G/ktiEuLmWUzL4/5pjKGx0CM8VZQJMG9Wa8edv9IK9xeKYrvK
LJ/SznoEhx/DFaonklPHVzMp1nXB14MvI8X/8Nx4ZrJF9wnMnBIIIGU4I6H7BUP+qenpgVlCbIpR
vNc6BekRKm3r6fhXnHzVaOH0pXLBFftgosUEotquyi9WF5rLMPliN0N6SRnjiVFZZCF9cTOCFpFO
9qWO1ZMa5uC3/eDZzulXTdBBBOMnZrkxxY0s3UX21K0s6BnziHGXlOSWJHbTrLD7rwgwm58DLwUR
DUt8XiYUMD1eNsz7dgM5EVeKrJ9Rj8JiBcOSFndeSPPTJCFpZoY0AAutReYNKpgdF3SyF5NFFeP7
soFwLwYjfQx1ukQFLfvNQIvmS80zyenUd8ug/eMmyrdGFTiqibWACQtJZrKogniM/gbru9bx39Bt
HjViLxZN2wGmhv7ZZFjFo4lBhjsAGaArSaux2fpAWmFOYFoq9l4EBZCyQLYI1fR5qAXxxL123wVg
kAp90Q5OgQYWeNc4PJewDY+6We3dMexnO0xO68C+02uR7Y0ePyVm/BcnNzHxRMHCtukT5ympx+Jq
pW30EIc4RnRBzG6b2nuBnBbdgYovCc0Ucq9FMUTnwUqZgjNwoLFiQtVs/M96ifKLD0GyrDPA4Xjd
9sjWNpmBVT7PLLFJoLcFkx1uwyD72uUKzLmIR14UrDO7IsvLRteS0jVbGUr3TJvLQE2hfulNlyKl
9dCbRbozcudrPKaAOUzjkgWuWNRnS6dDb4gYDP6Q9+fWKlcZniab5CmQShSBtcn9mhCBCdcX1PJj
69+T1X4MrAb/ttqRKhtQYBNj8BlPCA5i8B4Tk1Ck/fm1ERqMrtgFZNBz+kAu7Qob77PN/6njNiCN
12YRQLkkJwGJHaRRMswbEzyqqItgVSggtHsBxFnv7vGqRivy2RdRRYzOYLrf0VVyIyTaZWlQaNpa
OM9hLw7WKu935FXedVGO2qVt+0WSGg6ObW/RYKbdFi08D9BVhJ2Y24S4RuYnmM4C3yO6J6d97y/6
tPuUp+Z3RUFbq/EPV8HcCTgrvps/+UP26gctl907iCsmhZYHfxgaI8FrblOGsLv2qwb94VVrrJeu
7NY902Xonu3vlQtv1bLNCIhjtBmRYhDVgfQDGZCWM9CWIqsPQdc4T9e6WVJu8NhgimVictzIE24L
edJtk+ABZlv5PLSUO385/P+5Lw0r1IMF4Jpg2YA0XvjzrEbMT1wNkiez5XlbLsI/1+RmL+I/DluM
GTe6a58rL6sO8cQIRa41llrsfTrqVWydlZQ5g9wtF+l81u3U2z65Zlk1o7d/PHx7G9g4P37Y+Cnu
+N3c3khVTH8/BupC7rqd+NMPuL1PF3vzcNGwYmbHf/4DckbOW2JN90gX3PVUlE9UhbNDKLWLXh2u
SCaDriNn23KnXNzOue3Lx3l2f9v+5Ry78wAtK83XZJYC30775f1iOWH45bWIi/Ad/HldWVtEsF7k
mX97ZS2M7iVyvuHHSfKliaPS4e0jJCSVmNZ5b181x0cSpuklck7KH7cFwRw/NssRrlDv0W4J5Vir
g1DJxPfP4x/bf38MLPePd5Hnx1WQ4sPLmcsaK5SmPKtJ+0DXoYKelVPhJIvi/k6uTiRL0vUugdmT
ZYFtAM2uXLstwlmFfNtUESAl3Ex3t11yLVP8GD3QQLLjX18gX/93+/jGIJG+vf3tHNV1cUURraEq
QjsEaceiyt4UKx3XbaE4H262fxuh/pURimDQ/6qC+X+Tl9eX9K9GKPmSHxVMB7MTxBkVZg7dKSS5
GJF+VDAd5zdcTrqwNQqHGsufYklNKph01F0chIb1VyOU+puuUzvHT2jhocfx/z+qYFIK/avVEmyh
mC+DgqjOY/gXN2jELM+ohQFIIQVlrTsDD8rJPRKDne8wYWOPATgExQFxC4ECQ0LPHFlS/C8cn9rf
XQbTWxuzJGGLuv7LZUzaTNiaQDvTHWAYk+jOsfHaV7tWvxOtQnhipDOVLpR1Gzv2sqGTsyItSex+
+tNd/3P4uPaLK4x+MmmgmhCGLlyonXNN+WduAa3yqHY74e3UyihWXmIk6xGT1F7xlqKz932f/x4j
ILFC93cyjWkA5c2y0FIdFVembGvRdZc+JGjlX1wW+Ib/9GfCmGlpJkUCRwOqMP/+fgIqDHFtlppd
eTu0Ecwh1TaHOVLeodt0TqmN+3sYELcgtFcO1aQzcBgRLQ2RDqi6rNEbdYTPrrEFW1uv9Q9dkbsn
bUiqk21v48FzTrVOwoXpptc+143T+OciKexqBfeMgfbojOusZ7pLWWe4m0oaMKFCCEaZFkcgpMOs
KcvP/sjEy8rVN6V0rAMwaf+hZPa8ZNazRYtDfWXqlT0k0HfXc4ZZbqAuyzl5oqkpayRnD+EGAg8S
KLsqbs5qWn/vADGaU19QSG6zsxpNn5y8wi4yfvN8StB1lG+GZm37B6+D6gL8Jgfi2B19Agkdpvbo
MBuLsmWplBc7+u6O8dWIeqrQMSQDJhoQ+cpkPGZ6/+hBWaTS2Frr2j2qSkq9V89OiWpYG42KIaP3
nWM5/SkP42hfBRlmfDgl8egYG92Gf5jsqebv6Ac0PE/exxI8IDwjME2B+9bMf5AsgF8QPqU0Orek
UaUoQZCFWTM2hyY2BTfj4DqCJPPG2fadBrRkDN+yVJmD45iPuOW7nU3X3PWvJT0wKo1MWrvyPvpE
psFrb6cVUdxZRQHeRVLUNncxUgD6hD1nUcTzzXFpgoxaMtA4+amxrRVakNbMDlMMYyMq2rletbMz
kAqaa37SiEwmoID5Qwv0z++oTBaEM1FI/OzoGgb4EeExBbXkUAzlq6WpG48H+WQ/gxVQNgU8Y+AV
3pM7MKcpsNgtSX67b4bmYsfJm2aMPFVT1JQVs81lLdBFqz1ls8z+qhUwiuaaCPzyu0h99bsCWL65
sp0J0WQa8wUY1K2I+7cBtJ5ZMJiqa+biWYo3ISoIm7EZT6ewdc6Al2rYkq24Gmk2rZIq4FMxwqis
QExFqfVt9DVzOUbEduZj/55YYEBiDb5y0irICS1gpBDB0q2GRm0jQt+GO1KY58yrTqCMvFVY1nC8
NTCUbiIOOSSGVWAZ1KdMFgap1RSJ51VZPb8t0oa6KcJD5gNzWV0xy1eks9Na1gHJNL2z/NrcyLKl
3NX5SImpNlHGlIumzT5rLoiw2ylyLZ6rnfIVtwNy321TrlXmMG0jhQrwXBr+aNtQaH3yvcD6sIxK
c6o8Km2kxpg86UGmTesP/2pIZe0oD8sTtR4PVF7ZFmpUrDZykbtaAKhp3v6oPfMrrZaZAgVYvvBj
58dSnhW68SzpEyAS5hfd6tdyc7Jah0QV+dKfrmRUVdTko7Zuasb+RkmsqTz9dm3Oh+NVjlHl3lFe
vHz7D/etXC3l5XILyRAP0fewEpViiPvWCoOPl8LHE2T3ax+PAhUGXx7fRP5c+eUR3pCzQVeENhfY
UY8bckTqWw1VfwiIMAqN+nva3nXeSOimpZMyah0yCKr3djl9MUT7Dg/igCEqXbomdSevCJp1Mrbp
TkxwLvheqHuFG/uCsD3nksDz8FT/wUB2uTbDIFp0dvQQCQDvlrjzYtWFTN/c677jbrusfU4SFzgg
FR20d8z63SSjoFlYW80xLkE2eqcse9ZU5zwUYJkbrEYL7t89ISvFG6A8DLhWtcsE1QtPr4ZlaEYJ
elrtk5up4TbviosyeAHRkcmeKKLpURf51lPqb7U90tOE/lLNCsDUzGNuzyUhSnN4qEfkaBEYLdBI
skjQFZuQ06kBhSN9PcoWkHy0vdeEZGD0ar2uA1dd5wm1hngOBwlHZ22Hqc7tFzSAqb2VfH+/lmh6
sXKsQkVMmwZ2tm+drNAi1QixHyi1oV23zfzQAv3bWsa0rhzYyXULwn+RD0xGUiDKEJrCcQWq8vNo
aTzOMr3awFQEpFsc6yFAmjP5u14fvZVumOYmbL9XffpmTNNrp1afTaXKHpTOLne64u5cRKULvw/n
2iqBu8Kv0QO3EQqyd8Z77sKDmk9JDeF5QFkHIcNLPZd17AohrSCTnfYoz1G10o9BjEyZ9hkoOm4A
JjaWhrBMzAI8SbEOpBY12rLTkYa2qzq5Oio1ZjAPCM6L4J3y3QHg/xH2wnfNIZhg9ElTK+/KIfg9
dHWx0u0omKM+DqlNea0PxZPVvmQd+QeaYyLeofC6Izz2k4aNeYuIbSu0kLKcZr3qKTEtA1w0QhjK
NTxDgoJQhMEfhrw8nBPg2FRTpsukQHufTCp7OsjLntbsUo28havyCdBLsaltsdciiJamfoqTccsQ
Y6dOKm4lO7qz9GDcqD7jTcPyi52ebzRdP5ZtN6z9MYC9OEu3ckYz+254m/C3o1f2p03kAUVt+ucw
V4m18WED+sE9IQnf+IrvO5MowNhOSZU1T2R6rGI7++xRRWE0Vz1a5iXvkIeaa2doHlKvBVdd6S9V
V+xEkKVrAjWxmjjB7yIEWKY6KLSQMa8pokdTAu69y4+CJBqwVDDxSmfZKYSfkPJ+VQO62eZEQJN4
GNPu994TRDs6yO0CL9oooJ2XunVl5IfI1K+XWJ12ShjM89vhodKMdGOV0MrQSb5DZ+SzpR8hinY8
LVN33RVEEafq81Ai7Q/c4puRxWTx2VRR09bxiaDhKRaHn3pX9xdu14lVu80goojibohqgycUtKd2
IMfQb7ES7NWUblnqXB1kZTgnIG8oyATHmMym/qwa9heYWtRYUz6HyqF00PVN/XgdQp9f9OjgF6Lm
rXWPudPh/AhB3lQ+OTvomx9sz+HuEgRiGUCWHWwKYlFFvJaZ67vC7p4iCoHLmU8FOKfiy4GbhEC8
Zub7liI8WVZ6gBznU77eBcN4sprBX5iKesoSEPlT1x6r6UEnSHVN8B4qdq94RtRQLlpD+xI1PhV1
QzySfe2EGn9FLziravI4RtabM6gvIzUKxfusBNYhNqqLyZA2QEvlu2mFymk8kbf8PevTJ8S+yUIN
d+5xbHPK36kdrITvJhc7SSjQYDFKL0lpCXITR2ZT8xG57+OwRtFlC8h5HefFY8lDBlip/rs8yyvS
ak1NkXImj/+LwiBmqxMEtGh0h/q9pymbKE6zC52/8aSjnSfHc7xgPKRPraRrulX03S0CBOZUkEVY
EW6S65O/wuJF46L0sBbFFUgB9d3edXk5noSPxzYIs4fK8PZpUdtn0ej2udcY6eUTtgwbogNtLR1X
F4804GPDWVMeQ9vmXzhfiaE209qqPTJ7LZtfH9kZa1fEi76iL0COAzD98N0nZ/eOgFEWA2YGo+te
+qDqCNwi/N3MxwJm5OCdW3sU546/98R/c2Sgjd6kZ7fQ33S3D4hcHZ6VAiY0hCKmSN4pagZnn6r5
FVgDEpsMkKwZr0p9ai9OGodrVRTvimLdxbZAitP4d70uBA+9Rlw0rDu2lyTnVzUiZlKf8j0iu72e
d+2hN6uz0Wv1xR/Ue/rP6t6G4nGCi7BCnV7zWrteBPMfsYBBtPGTgEAcPcfgUWvj2ik7b1kgRhgr
8qpSdD0K2iBiM909pML2EhN0eiGyvs+8+EIKEBKdsXwNc/8gDK85uhFCenoPD15LTJ4xOIh80Wf4
afweWFyjG28FSGqce3yy4snML70Zn7VunIfg5lOZcd83KZxTR1vljY0pjL8KooOCud/YXfAB0Asg
dzssRgQO2V0Sa94+Yyy8NMwMXfpUmjz7lXWpjeMK+nt5dMdgT2hXf0nmhav3b71TG5tU5YNuTV8S
d0wXZBv3BMJbDSMXA6EmKnCvuTgifHX9od+FnoM0v8pXKeKcvadP3518uJruK0x6Phb9QS66eQ31
L6BUuVq32qQt5SHhtw4PKWZ0NG2LGXIr10jWpf5325Y7jaKiDStXA3mcifyP8/92Zw1vNBYT+PA2
75dNwG/bqscSiCRr4Szv+cdNeUo1nyfXbq+VL7ttyrXbWznGyL0qQc8g31m+AfdvEyXT3qOtTWsb
87Fcuy3+cZ+TGS2Dxr95XcmNP7RooQMsKz7OkKfZktBye+u0xF0tNz/e6/ajaLDNCJL5vQm0Sb3O
2Jdkmqt29HH+T8d9o3W1tTw1diwc1bf3l+/Xtu0zOHpo82rVqMt8/plxaXKjlqtJV+8x5HxG9cqo
wIvuAiVLGHiKZI6i3za5r931So35CPT8UmeKt4/8usG+RKAY8SDeqmxxXMR+eg0i/z4cbNoAE5/q
FmNIYKU4bIw8PY+tDZSRzNVNCZr/7KQ1kWcBpi652flacg4Ves9KQDhIX/TGSasBSiJDJH6eqXRC
8jpuKlpgK8tqd2FW0Qx3HHGyybmb1OoTQtc+MKJd21XJKZqjuGn5BktV8AzTAmuJvbPbO5V6F9lu
Q4vTHCsYnDxHyW8JNqO7s5spPwEQ+sxEfDp1mTKd5JpT6QwScgQOclObj2bCOdAMiPZ1Gf44zZ+0
6SQs8jVibY7OwtxWcCWT+RUAfHaOkGzQT2ZOQHMX5pbwVk4D3E6lFV4Ja2a+eP6pmRcatYs68s19
VJYaYWeGtSLjXSGxmZkKWOVSHHUfdTCIL63mDZnO83iZ8uHE3XQ4wW14LHXT5r7MGZWv9KdYIUxn
pIC9rhPap4pdpEzTEyoMQ/jF1ivCLBwnYexG64K05W+Ba+obpEUEpNblzgmMYzqp5lHpGszDTA+n
ZO5QuVGKxyZ88Uqq+U0U0hizwq3v5HRXaTOc5JpciLnjCsNuWupJxnzJDDfUfhTBn4B+to7PZX4R
RPJsQ2UGoocDPbBMM+uIwHRHUpq9Auj2zWU6f7LNqjpkfrNW5q12/qQwv6BOaVgEP/+5L7AprdAi
rLsejDij3mhKjZP8YMk1p+v9TYRMftFq+sjAsTkRW2ntIJqLk9s3YhtHEThQQy9WaL1jE1PJfEge
t/pCnJxmV2EtXgQ6/5SwR0au5hNBAcwox7w50sSs6NEqhJjzJTnpaqqc5BquHIcJWIgnNEV9kyJY
DWvMbyZ+UmEq2Rqo+NPU6ofK6qe1Xvbjwoy7+ERrOz4Ju/laia1rDBqp8uz1Qe0ThIKfUMmd6ESb
/seZ8nS5sJ1jZLWPVGBjTHkxmpUudVdwg2G3zb/3IJ1VXvPvsJk/9HKhtWG+BOmMZqdGEBGY0XEK
+h8LJfTxBMntj1VFiWgP40ZftMoEu5kTEadFR3wr2G9/OlGuyneTx+WmrUJmF7MW6JcDt58qT75t
uk1JNHrLkPe27/ZDCwHdb2yfRIQnkc52GP906YVvMQUw3M1P13e7lNvllfLKk47KmUcvYCmP9Hzg
XCNSt7fzbj/2dim/XK085ZfLkCfL88ha+Ja05blCWrn1DTS7pDwyKyjiT3Frn5w+aLHKoOsw0jC7
5hScd6IQkBIM5UITHYcvlZ81o/S51RcQeBtgdiKP+uLl7lGowzcV+Qsgdfr3Q2WSXGEmGoRuXT9R
fLz65mTtGNUHY0P6ePRU2+o2oWax1qv4m844d+1Y0CbUhpkuwgNvIfh2GgTMLwqVKCbmlsEzWblh
TrffmWrorbOAyQh1dZs2BZ9gXQNR4Xz1slE9Wy35zcxrtlQ3mI4KbEhszgnME3mBGD8XpovlUdGu
/kQcLnlqz6k6Ok9d8FI0eIWqQbujQw9ht9opVXePYoRkiAY2wsjkaQkAnnyYLP6KPZ0Obz/1J4C4
hMO04ltr1N8Qcxv7udKxxtWMOGOILo3Rfa0954rk2doosKWDuD5G2hPzNPOYjMkaH5C55n7urb1c
o6Tq9Plxdv8qbeB+QmSIrCMiGUIBqpgHA0lTo39k3A/I0yo2E5nKRF0ar2YxJwSo/T7jK/ig57FJ
BX3uguKU3roqbJ+ir++GuTGa5eAnBfUezQACMrXYmfVafe3L+rlRTVAZIxOLCfgCHOIpMv1PKeJx
4JLWhg/JuSf1mvio6NphIdvY1XCndN6lGyno8FU2DskO22/MFExZtI1V3atug/2W9LS2U3AfJ15/
NEkG6cM7pbHqbaR6h9w1rNPgjNOKIPiAAnRbXJrnyLOcU9+NxWPjhgcE98Y+R32La9SrlxS/zE2g
aBHu2xxkcst0KU9RdQOP3XRdYT5okb/JqsZadLl17pVeO3uqt42KVBwIjiGBxgucYxn2b3rmj1sW
AvdxQi5agy+W2hkuWneatl6qK9jg8FN1pq/sGZDkay9Q1sgJxrWaqs0yshVtExhoTqmRKfcF2OrW
wXNnZSlVjpaoCLMtdNjk0bsROPEdhmCAvXyiqLQJinw90hK/3bgELm+CRDHXbdK/MutbRINFOp9j
6vsydQDyY3WWjad/N33/RdOXIRsNtn+2razekpf+pXr72bjy8ZofXV+b/i1wblwhskUrGZc/ur4c
sh0bfRadRtrCOi3IH7YV4f7mMMii6ysM01bFjHj/w7ZCq9jQaP/xfjpEXHrS//F/vg3/23/Lf7Q1
61+2/1cGviP/f+ydx5bjQLZd/0VzaAU8MNCE3iTJ9FmVE6wsB+8RcF+vHch+XdX1nl5Lc024aEAS
BGEi7j1nHwDR7f/6H5b7nxnAtqNT4xUMYhSC8y/XCokWUYIcqybKCMMqBZzTrJN9QXOL+S/4/zi3
AT5aExlVmHAhu2mEfA0xKTF6P2BorkGEh9DFgC3n4Toh0W5KLHuFG7cE+cBUzQZVttoJlxlh1Xbh
uS8IL1b8jCrtjQ1Nxu7c0q0im/VOtkjQtPDdc/Ckd3bnrFsG1+fYI6vN1Dqx0evoQ9A43reuw3x3
InML23vsWDbpYRvExhZ1NS8k4qf8mSpuhdXatPH4iRQkKI4V7RdrpKxHykiukxAvs3dLg2MTkIs0
jgocNOGFxof+Opki3KZRwNy10ciqK9JtQwFmiyuYy1cgwOnbHPC2/VQm2VmElEk0aXfrPojmszNh
GJ6tfeXGXEl1mzaAx3Gcj0dPihmheke0aZveG2H47gSZ/sQhjuHAuwuSvIGAwsRXTM+yxEiguSrv
J2roHGJpJOjABSaI63g1h+LrLIi1L0p/PRv20zAY1ZbTafoEO/wrDJ4mu5iNozJy22jbWATPFC6J
wG511UllA2rir8dJthsjn9AqtfG7LLdgewyM4Y2SH6ogjbiDPzXQbuyqXZ7nMIu7HfvQr3SgzGFW
9rhqYLdUYUVbQee/3wmje82NEBzWSHosacCo+px174U/bMLjUXESt6xHJIb2xoOdynaNOTIi7yRi
8McgbneLUvzg6TBsRJj+go2wydzT3AsGITrTNvzkq9xyngOoRlyjHQIfmwlscDzv/ITCdkmdya4n
d5M6wLTshEkgX+TQOVnFbnfBTGNCzjEekN9gI3Lvgl5e9MBXVr/iqY87GAMBfCsGOOtxqJJVloKx
mpTdX9kpPcgVU35ni29Nld9XdXoa6U5RjsMrmpBKQf83fPed4DhVzrXSYI+mx8w0yQNJUYAS2+eS
ZSBT6s1ekb0S27NG75d347oyYfjQsmlIw9EOUhCjEkNLqQjskDUFM673LsJVopaeWeMazWdHJDnB
f6Cf9F3eM23Qaqb2+MMZfWQHM9SqbU5FvpElqBPVJoAFyzSvHw/lMFhUkN2DrBoyV7RhPFKr28AA
xKIzmqQcF+BR3BqvPCFjxzgJnx0dYn7RofuNRE4Y2aPfEVwNY2xLY+8WWNqpC6G2S4Z+l8l7kk07
3LCD3eXC2btz9eRoU/dIPvbO58pX6E30alZ4iob4l25sgjwvjkykD4E3w/W2u/rWOv4hmZ4mVPGg
AXVKSan3jOvHzaAfZWmwLscmxplR0Sf2K9Kv4ZU7QUqZzUzhhuWIkF3ABRuHgnabcqpJmz4+Vt8a
Zu339tXMou7km/A8OOnsKnVu02LwCCWS4E2gvxGgWe5C0T9iWNI2Bs4hGhCKvm9gpzm1hblGf0EN
1CkrhLEEkgxO/VCTH39nziOSzc7vVnU3hdvILJptEVcW2vywWOnMnOY+e/QYhB3yWJAaN7W7IKWV
6cpu3lmRuPn97O9Aqww1JDWCFZ/KqMacEhVPeKPrVdLlv7Ik0PfdHBa7KdK/uzG5ybN+Gp6CNjn0
tCRFYcHIIW5Hv3drUsT8aWDM9WCYyblThCHTpPxQwWvwAvEdkki8yQ37dTaKpziUsBMMC5abDJyz
YxXuORlBF2BC3/ZeHu6QRksSssDZV8ac7wZWAIZWg5nRIOxwSFI6rvOPPh2BD007cxpfEx19sqMj
aO5tb2+GXXeYZPzgju2493WK5mXgcd1wG+dsGAgnK0mVOn9t1Inf0Ed5FrgI6PopV5QQ3WEu47MV
Z8TCB4m/Zm9J7+yMmB6aQMfM6/dlOth7BlUjJx3Oo1D05o1fooQoAjpjudn+MlxaIwSqaWeqe9o5
Ju8SRYNxrxW2fabhVVH7LwCQZKCJoYnAGU74Os1xk0MxzNeObFHG++XFHCeyoPXc3rApsKdTy41q
n/pmYb75BKvvEVvRGOjxmCHouZQUj1YJfQDoYJRQ4g7Qx7IWjVqV5V49/4rcxD0tD3KGsQd2tM+1
LKKUhEzZxZgkOJYrCjQksJFCv9ytY+foda+Q2uZT6JjPpTCNDZOCw6Q7xq6xCOozgflC1emj1Dw5
bmsCRuReYegm2gQKNl1iC4by/a/crsNdOYERNpIvfcazgQoFpeW0bpSISEzWfVhYuOP9+ZJ1k0Eq
TlFguQtJcXDH/aDNl3oU5v83Tv/8vzFO27aP0/n/PABdf2Txr7Ip4o8/h6Cf7/rHEFRh1nVY6Yi/
HMu0bYsx4H9Ypw3rf1rChqWOpMxiwPlbeGhhqkaO6Pu6MHA1q4HmP8egxv+0TRMwO3R2z3S9/zfh
ofFXOoJgtTCHOx75b2gc6Zj/q6INwCIhVFKO12IwKR+WYlcR1XnX02PCiwHPqLTG4iit2NvUMf59
rbFVSBB0vTiQT31Q5s+5yL5zBbtDIBbtArO4xg4EwGhDRa245cLXToE1vceaVxHnnPXHkTNw61cv
g+eNtyKZxpvfec7ujz/iv9AQ2n87wtX2Fr7hEq0hLKXs/NcfZmH2Tv1I9tcQC9h+8JO10VnfZwvf
Npaj4q506RfqGDzAy6ArlLL17pph1K+IIn520Vyd/bG/lQ69NkPPCGuVGtmJRu9cmrTaiqGR967q
qfrWkB7AivSrRhWzAy/gFDzEBzEWjyUZ3c9uXpJ3ZLT9NkgqrOcAH/aOKH4B6xvOjeMZq8miglnU
wzHsi+RsSkpmadfK9egCUZio1W6dUQ/OZjRA6dS8TRv05gt9Ym/lu3QEoq3NkOpYTJ725MyVeSgs
xjBh2MT/Zps6f81X1M5iOa5DDcFnZgSz/69tGrsR86mpu1KU6XbI0WJGFZbchp0bPvchKdzVPJ20
GW4OKkTi7avkvSuHH54VtvvYr41zy1g2Y7B163s4OV3ZyW3hQHmrkz1KHfspcbL0EcI+4D3HePF9
mKNNYH8Js66nKu5wDq364kxPkGmRN1M5Smb8UmJ4TksgQ5GTPI1crx3GjiFgpKjSV66Rl7Tw9Ajk
YdCQROQj2Si97NbbAXmuPRl/SDoZkRqD/my6bEt/vvdoVrzi5kD9kJOghKflkurljVDCEzEx6RrX
W3eIDBtzkDcfkqjLXw04dLas72iWPFHlH5jl/MdNr+ze05TE6/9+H/872oT/w7XAHrCXUzwjCVId
A3/IUZHrhINWZe21sL9BbSrPXtogi+oTHG2RpM4dGPG5t2yHPB0r3iO33zpBsa2N6Nwxj4Hoa18x
Fok7cmS3ZqTtfULY6lq8/vfr+ZdqVrjYq5FcE2nCOYYbtVv9sZq2GEOrItDtKoh4OiUpuj0nt7dE
dMcKMen/m69bVMp/5NYs3+cLZoSW5+i+6/116Ffs/3PdROV102p6dNNQJ9GwWmmaYW91RBzXqUsL
CLzEBNccUCs4ZhvHl+XZF8ynpSUe3UfwaOEr5pj8CDGY05n7DawQEeex9lpGpL0HTVDtywArdotm
6VLOOSGJBgCpVgTO5d9sP7XC//qDONYMG705qiR1NfnXDei6BJaSTxNfbct8Z1Iand2InX/09IbT
VVgTrZuKLfyOftv2lXZnciZCgiGNXeLUj3FskMFKin2n8yZz4mzYVvr9cpNa/k+96PC1xRyCkz6n
m0EwcRzxfK3biBgpCe4Nj02zQ/I67AYJiDyoMc17ICdiZXdAWaSfRFxbu7Zxs6twCUQN5sR9Q5gC
Giw6TXoQXfVEuvqqyzxK2N069OeWU0DVMqgdPHB66XjRBkaSHSoz7Ccj/Xa0plqLLK+FSqc1FPAC
3bA2Mo71O5JudJi/6XwInaw9B+TQ04Duiut/v91tJXf/a7u76vJoOhBYuZCoi+cfO65wpM24NNCY
WK27YDQY2tvDg2c3XxaARtQn+OIb0nnQR/1IdS/5aRL+APln+KhTl9zM1HLooSbimA5av0fUETwm
kwaiQC3bt9T3temHlOkVBuVxNJzkPSm9aZUjjb1BH57uSY7HCGtnnIkKx/qw9EDp4x6t2gN71rT+
Frk+iqV6uqdiOtzN6Sw3tuUj7S70p8FIrR2J49YhoiC+nmtSizVb1JgQR4u2qUO1usBaN8f11nKK
7IqWEqNx85U5RHWDWdW8Wu5DY7Tjm9faqMD1f6Ooxw72n3Zt08KD7dI5oA7HVeUvqb/TeLFoos68
ALEDRUaM29kHY3kW7UhrNIz1fTY73mF5YbkZvSDQgMCyTKMhfd79fo8eaN+ruWr+eOqPRWw30evV
8uG/P61n+rruXcQvn5+7vBwwy4MmqL7ic8nZ0bQ16FZrw55Cjq5aS20gYQ5V2e6PNy4vfH7lsoJR
LnD4Wdbr53Pmsga/v3zyaf8i1pbi2Ebd5r/8Tb+X/sfn6j8ITAW6tKzDP1fxj5VVL3yu07LM55fK
Kr8l+kZverm3Ow8OpVpsWSAAJq19bvnlleVmWjb/ctfikE1rEpvdcK/3KI8DkHgaCbWxYuTZm1gR
83rFzusVRS9RPL2ul3I9MI597e3515x16W7qXiZt+NWXlg6D0LxLrPmXGDtnQ0viuQPclymCHzOt
b1Uu7E0iYf8OLsI+pHnSF9VLIN1r0iLqg9QQgv0u3gyEhTsQzheyZmC36uFeFvmZCz7FGMUWTApt
CyfNXAHjZb63EAhrhgkpUEJD0Qmn8WFQtMKQ8lGcGatucORmgAy9njtqKimGs9CDdmgQyrXyxPg0
FJxGURUg6fBc/LJQEhUtsVbcxDw+MWdft4qn2HrG1Yl/1GAWe8VbjAEv8rfhtgPFqINklKGP9CwZ
3JXoCiwVTjcRYqfRKVMsR0V1RMT7GCnOY+j0Ow7fd4uMlxz5jj0BwI57Dw+BYkQqWmSi2BALP9KD
JJlTRq0UWzJNgUwq2mSruJO+pX+ZFxKleUpN9xqGLZm1HbLYrETKBG/z0CjAddEYd0xDSbIp0y9p
IFaRYl7q2fgjsasnw2rkpnSMxyTEREoQ2YZIjMeZjvuqAqFZK5YmnAytCJ5RLwcbkIPrEugmHuTv
LhDORtE4IT/in6YeeDOtdzj7AGYgd3YTZbvIHFeeApRqTrH3iP45l4Izo77hvB0fm+qggQNtFBeU
KzaTckihYEdhhgIPBc3CdlDWqGT8HtfZY+4WKCU8zpKKPFqBICVrSRwnt2432sgOBg0WTXV3l8tS
kmZqH8cIRCGSWaSi3QE9LJf3CEa2Pe0RbgVHWSeEaqQFtvsOTYGOtWdltAR8zjJhdJNzKk7dF11R
VWeDqhO9xTwj7lQzWnS9M2o6fFfjmgLssVF41lyBWmeIrS6Cs2x8tezkh1OCfR6bfmtbyWNBNOId
8rFTqeCvJbjhXU3fKzH6b6Yb3dGGAogdP3Zc51c9BNmiJiVOrDwFlo2Rn670YTKImTkEGsTUzH4d
Ebvdhgp0XoSosGr7+2YB1jLTmyHYRiY1fVk6QG0bZOUKc1sq4G2s0LcuDNxewXBJmaZxWjybUHKF
BxmkLQHnSoXQ7RRMdxoLm4RuTq2ocX/MVu+tDAXfRVI5KxhvpbC8NXxemXcpXnL0ISaZpgrhK2D5
2grqixsP7UdkgJLzQjBF065I3G+9FlLzbLKT16avk9RSZnYVyUaGeZqCqdjakITzBSms4MKxA4yP
Sj6HFpWf4CN3tA5dRcp+MGL/tu3uJKaKfks4XftnN8lu5kCDhBMiICbiZWfFIGg9OWxtOsSytQyI
/cCQE6jIdc98EG3cneaWGHtcDuURst/M+BKyYvnCYGuXJP7LQPLvrshKpDxtfuyM+iv7EB2FwvMO
ZpqTqQAaalUPqOyQ/X3VPLbfCOxpW1WpoeIQAsTDtK4JT/VIJdy6GXLzUlpPBiNUhBZFceiFEa8N
rdY2ie/9HNoa7qrdFsD33TPTITgWOQmrbOnYplNpedqrFsN2Rd361kOqZipGFVzBq615b8OyHlVb
GyU0gVkAJMCIMVFS6GtbQbAzZkUEPScPBGNuewXKbiFmJ5CzAf7G/AEo1Kn/41RTgO1AobZnzFVk
qaP5h8JNZ3ZYsSHpLqVwMt+iNj0CJ/UAHgDwbhTK24fpPRHTuCC+A3RhyYL9hi6Bqeehmw1vayo0
eAcjvFGwcB9q+CTQl4+ZMPeWDhBBocX729ADGs+pqCvweAyBPOR8uI4UlJxw2HllwCkvFLA86ECX
My9Sje9ir9vvEra5oSDnaWE+0wy8IzfXXc1w0OloAURXaHSyAJ4MBUsfFTbdUAD13vzgAOsRTsQv
KSdOiAgtuFKo6xGj6llh2FEpYUFLw32ueO0K1T4paHuj8O2NW73WqXiEAj9/LQA0kw2FR9xPqIFC
f2+gwEecOiu6a6BF5M6FE18rYLxU6Hh06gg+FE4ekNQeSXmO/g/UfKmg8wL6/KAw9NI0n3QFpo8V
or5SsHo0Ss9S4etrBbLPFdIeRjrWTyD3FCbuwcQ+JdDvyUG/CGj4skh/6rKlm0RPA5VAvtYh5xON
R51dwfRji1iIuIpUb1xeaoXctxR8P6SO2dnFm6Ow/LMC9PeQ+h2I/Yhg6mOkElaaHScYUl+t70OM
i2YK9C+GrfVbnArDuQ997Vq0pVgvSyw3y8N0LsKbcKLxHFDmJ06Ct6n3A/2xv+M7U1aNWXvsRjke
iF9x92EaJs9xJ34tn9EO00VDdvxWcz3dWbkAQw6x9jZpMGtm9RmF99CTjPvNSdJ4U9p6dB27khBi
iXjP9BsNNF+zXT7LnfNp5XINfzC0sTwyFcv3MkcskkQFMhk3+3AhIv8wcv3sxG33RSP3FZ28Vt5R
dgHLIaJx45MK8U7kxW5ZlE2fwdUOKY9E/cTsbUiP0Tw3D43Frvv5af0lAdX13XA1uGBCiJsoPLL4
Iq3fEdlhvgSV/8VW3ytkeunBlH2ZJLaeUYTR3SA7+xKmXDIqi7iFOcxgITv1j9FFHTvJWj4x5DmP
zJq3UwAUte91/UGoNPplMWG9mVZlfZtaWENo2ZrbFI76yW7ptA6iUapC73VZ0p6ta0LS8JsMvXEb
uyNiQgDL12iTalYBOaPX3qHybsrabn54IRQ84ZjJk9802t6YJgNdpqM9WLWh4zbgt1gYrxpRtN9G
pCngl73oJt3SPzlwF3ZK4soM3nteNhCAmXsuV/VbZhOqzHEwnOu0xl7gDsmmBJr9UZbkxahPrRwi
CSzCLR6rNMgOTmn1h0LG9WNmYhdaFvEZ7XqRF3xo8H/Wnq5ZVzLC07OmZai2Ycm8Bn70tCwayvBx
SFTZoBbetqns8pyz310bMyd8xpHWRwfQ8XNDetoApK/oH/Vgbg9eGFUHfejEI+A5lPJq3QbCKSpJ
Q1uGfIbd5s5G6lN1B8ENbNM0TqhV8vL7YL1pYKk+6IgLAG2NuCuzsrsaVAc/Fyi0c4Oh7lsCdnuj
aU1w12tadMUr662DySy++yXzy0H/ljsRjTZrKC+TNWAMKHUVeMJX5OsR1+13QXtpkyFfvQR0Ni7I
JvNNnUyEOsPPW1alkVRXO9e/eF0TX/SKrjdUEK7JwIDpAR+WpRjy2fiDo+pajpp5tywgUIB9TNrj
sj5OgEMZH6q4EmzW3fmtbW6GeW4/+p6637JC0dyvy5LwmKnSkztRu/6m6Gzv3eXPWpagDtGsPS+v
b5w87XM0GZgUCTN/b7G0Ld9i+0MO/UTXbxnTaRDzbgWquw++RuyVy2e0TRiv2UDRfYgz65yrU5Oa
3H91cIstS+Cu80EnBSRIhEiD50wYW0UZ/lpMcrd8C5Yjmxxu5xAnWszcoJ5PfVz4W3am6Usykv6k
fk+HrQ4Iv5M+IE9GO881d4cdjb5QWByXzyHkSnljmvGhNbTwNCFS2MGNMt4YHpyWJdKQjJ2YQ+Jh
rivraGDY3SWls5aGC+tbD9f4T8eP2Ev9jS2m+AwqyXi0a/F90NLxg4NHUA9wgpsXMdrHOqWvXfUG
gZmKuqT9khnKpO8wsQkiY3jX2/PyRsNOxm1HXePE9TzbkivQ7hyveFlerEovooBKlx6KTncdKzv/
/NQknR/xbcrnpGkd0qMya1uSBfHhDAxunPCjG5t8J0VUHhVP7cWgwLesvnC6YU1Zy7wUYTDe9CwG
E6pWs+/H98520yfZmuYpRhO7XZ4voopJZDd8RZzL6KRIusMw2sbrTBTWsoqlOYU0FScdd0ts3tsh
yK/lnU7q4cJyM+8hThzj3E+cqz9fCPyNgVryC3Y1DNBaM+/RyqRfRGxtlo/sRyzb3hxTOBBN8NBN
hO75DpM0zWt9OMw6beu21u+rNjbv5m7Q4Czx28cqOlLmmV/LwmZ+po/uLhn9+WuFCEbH8ntPm0Ou
HAsRxFg1xilOrPxJetrXz7Uy2NGCuBxuIrati6fRF1heaKP5moYY7voZkUrnA6YyRpl+dEgk1T8v
58He1m1sQ6QvgfcbATVio3z83DqtJEs+rFrO5YF7taM2+vzURpcvA4XRJ1cfshNZQcPnH5hpZ4ML
/bsX1nJnmgW7zFg6L14TMz3lR2q6pq+XXUyGQ3BbdrsJXMa7kewR5H8fey7doZ6OJyTYzdbk2t4F
nrsqK2wFncyqY5M474gMq0Nu2vWljEKGJoXZ7x1AUpcqhUTuucgW677nqioffWGXx8QF8zgIJqu6
pe8HYYER9ElnYeTn3ZJufpy6xrqUBHQJr/JR0EsSluZvzoTX0Ygxr5oDYmAiuS2iwR3opZ727noV
7RmdwJZ88MqX0vPRcAzjKg9q8wQI7tAUzAFRw7gX12RWHVqSVJWYxtts9E9aZr1TxoBc4Nmv0ojC
tWH0/UE6nbGLXI7R1q7GbdSDXJy7tD4HtVt93oS5gcCFepL604oT8S848Je7ow11SvbGuRmhDHoK
1fr7+b+XWxZebkydlvXnQ2lF+7CYz8vblg9Ynp97lUC43P39JKdxfw0qH/WnleCcbRUiMO1DhMKV
iwkTWdLstdOFzwIf5mjZtk+LVyLoqL/EzIBgVJKjQzc9jr7kdLgYEOcZ7mGUca20qlOtblIpGOtW
PWP+Ih1OetAOp6GDHtoIbWN7JC6g/pW7zPlwO0Q0Syhx2ZCSMFsg7HuZSS4CY7L1+ptrSedzgV6J
4ZcQ4wXb+JlpfBYUpw7maDyl2bBG4NyeOvGz1DR+UKTIWMvNhLhntn0S/sLB2OEX2EYS+k9c91/i
NiRjIGYCEGBed9tha9k18EOsKmHT7pfNw1HWbg0wTKsyJSjO0ZgwJHX/svw4qqPVCeJLLipVckRi
0FnfUjRFZyQ9AeF98Yve47Rq2+5ZJNG4xlFCXujQsK10gckiIQEj1pH2Lc8trxbKoY/pdBPhANgU
I0V6F41bUbgbBgph1ZnrZcUiM/HxETOLK7OcX0wKD+4HZ89w7LlNeZpEwfsIP9K2NPqrlaBlkUwt
0VVul0Bjz1OAXkXXLEMuvGVBZiJAxuAUpBFBfWZL9I7aPz4/3W6AOi2P81gH8TzaWIas7qgHyaGl
ZXiYdVmAayP6tcUuymRZyo1jU3JI4kxD3OMSetcnSI675kFahdwL5T1AADnujda9QwcFMhDHMWFb
TUZDpPKBMTfDa2whjy5r71CGvn9ismh1gJkXbOkCMG36kSJkHztr2xt1BavA1VHh4NETYwKebzon
7Pffh7b9kbhYMMFnp7TXzKvVF9W+QfWczST5GTApl5hRoY7IJXt0udfQOaPErw34XVAnb7vUmbG5
mK/EhTmXILtzPOnea2UdnWcDEUmRVN5R8tZLO8BUyVrf2jW1xjw9sa1t4sbJJtZjuQ/gXrXSwX5L
ktTa6NNpjxkYcmSvyyuSq+QYzv1rZ0uy6hIzOxetVT3OU52C9Qqdi+2U5i4xNRJA0L2vaUK6O5Ik
ka5IVCvBSN7BhByJBG2mxlwakDRqJvYs7KUekm+MSQFGQUbWFfBDBJWhNQT3KT4h0JUZDByRzY9a
QZWR78EcIKnZplESn2B+kFNk1/MqG3T9UOWZcYos/zJ1lbtbUntTlxS/laxLuMWQ0hOmyBC5uSHS
5d5vBWlnpXGHNoiodcWo/n2TKubFUPoNP0f7HqbxC/n03ZoBWIDlUb466MXbdKTZQEHEFXV7Irez
JYz8ndxLfTeNxn1kgkZzW5spuJccIpOJzrZm5M9x3ceKo8sGMvRmP5jlXa70Ob9vSgeNwNwY6Erz
8lsQ5UQBlRPITtS+y/oPCms29hkqScUtruJEnpYbSk4gv91Xv+xHMj+Aj3RdcouLzN5lCjSyPFX8
817vJ+gwXGRlipCdjSNA21DnMCQFoj0ZE4Hpwh2/hCk9cao19+BLBUdiWG0ygjMpB7fKyrTs52RC
Icc8aT5eOFszcSnMgnzTFNlnPt6lAG4w3QYMjlwuozVs78+b5aFAwwIKV71CZBT/M3ndg/oly01u
ahCri0IVu1A6z+qmCglGzQsky7rAml7MJRAA8ew3nOWRtPWfN55w/3Ev+Oc9PswkEo5efppA9O4U
0Xu5Z2GV/+Ph8oIgaj5PnOoQ1g6YQ3VjKnF1WucvoYXBL9Jxfi43v02Zv5/zcKevkii01loN5Dgw
8VlE5LSuMLBUK04HLzJ0wPTOJnF2yrSZKvtqhLl1TQbmSHa7OxLExkxSr4A0+F5GQFse5hu6bpRG
Pc7thhgoQ9MCNXbzUL5a/UyhxhIP4BGAwgZVeR50JU2eOF+EqgerYX3ZA9WhUcq2Wm4cRuurUsSA
FdQmkXlKmFTmU6VUe8Xyc1IyVPYB03WhYfL05G6M0w8hMWvZfbipJ334jE/+jF/m6NyU1AxphAT3
lNeIIVJ0+jAiYoHUiPGE0AXvsj8UmNYhZSRJHh5TQk6ZInHSzl0ONaMQhCsuj32QDmEgsyPKxWID
ZZ64XAjvee0Tx9DgfFPAbGoF7OwS+uoqcxFdRoF8xqBaniZ1rCyng+XeX8+FDjsizjA6ruwXsgMb
WqE2uOD2I+ZIWUHTMi3u6BX6LUVmBLwRPrxZhOPexSpCd5fJmFFaz1iI6p0YE+82ouWTTHM/6MHk
m5y4CwrTGBfzIBiOQ60RlxfoFznGkhJwyPNmeHDcGZceKh4yzNpdPEb1u58b5EgGzXMO1+Ds9Wa2
SZ8i2x/hSs/+tUBjUJpaf0p8GoJmRG/JoiUOfYJchAmww22oq2ntdFpBeqhjUCAkJnbbGgNtmqyP
qMUa9p1ul/s8daL7nHBBj9F73m2iPKSknKjpCqFkKF4G6DRA8UevFnDOh+HBtW2mUboIDhHUeGPW
ivuciNfJccz7wKuLteHTuiHCTDkZqy+6b4G1qNXZOkHsvBgQdXRiKG3NcvdpNqzCme6MZ2z6PPSf
sz750YiguiyPqMUzBCw5qRCjlq5b37bexsJaT5qrv0vAOlvT0lFfGHn8NhKvtjzvVj1dBCPSj46Z
Nq9N3uzLMrEf/aH82kwhpO3UpKZUd87BmBDAGLP9XAm7ebPo8x+rGEWuDIv2rdRnezOGBU0h9aoH
ALS24YaYFbbTlkwBa5XpkYbVn2uz20/Nm+vgf/J8/1tt6fwf4DLJbUz3qGIjSjm7OB/Gx+4Kjr69
LTdmW8WIJ0Yf526KUqIq9Y9OaxAP5PZzKAPJxICBR2tn072k3c7c47XuNO+V7CbCEYb0QiMFrFcZ
GfehujfFcw4kAh5JYwFJoVWfnlpSWB+irCGvELAAEfRTiZez79jUbb0es2QiaE0gcyNt6eTOnIEy
OTVHEdnGoS0yIielwKdVVa9+n9LbiFuKbRbRzIaJ6MzzQFUzbuhW2AHib3345Kf9AbuBeB29+NSO
abROnLB+do0xA1/QN2sUXNSTxbVtNZuVcLmMQKFBI9fOyP7G7hJl2bh10gywVwIQiyjO9qGpc3ke
9TL4aaZEAbcw0hlBtvI4NHX12tDggEyb3awZWq81mlfHh/BjG8ZzHJndM4lzmZvAgZ46YHCjbG8F
v8Jxp/zQmV1xtxzpMbzDc1zsXAyy3cR7+Ne41BWPWZHJi2k0l+WR7iLa00RN58YlUtMMo7UZzNHt
oI0ZiRZjtm/mMv9GWty0DvokvPbZ+LUeKzAgFpJ93Tbdo+vZuCvUzdzPd3ZCHZ3cFIhazPrWRs1O
5idZd4/2aS2RVqz0phk2ceBMDyZRAMc+UvGSJriAErFIMdHQNgLGnkFfmF8MipW4JcTarfTom9cy
lAjIFmkK+RXdlbMZ29Y+BX5YPvs+ZQun9t7h72jMrb3qjgYRMdM5EO8qtQWtj2n6ju97683R/NX3
exRRWZRjvzblphJliwly6p66XLk26jn+Pobxxqtc56eWELgKKmcIYW9k3qkkJ50TWfQVAWS4y70o
Pw1S+A9ywiljj2+6H5ovtS1iGohcCIxIGC92UP/j4fIqHU6apDZDxbIN6idn5OQ8TtYXuITzvg5C
JCvqYd2MX/pGR3FnDL9aPOTXPgIv0/vZbUIMcPYSDKomvr2T7ZAsTdUyXztNSK80nqibUN4Vznc4
MoyJsyR6tgIaAXRJpkMoPPdx1oVqw5TYW815eC72th1av0TXfyPXPHvDQk+qsDbmN9jrzCT8Qlvl
TUwfZ0oTmg1Qqqo+ebHi8atIy2TF8eF9GK33UHtG/XNwoNymQQCEqTxQ/AFt1pLIaVc2p+Uyo0Rq
g7PGw9KeJtfBajKTqZowIthr7mxsQsyLW3Pshxvy+69ZHM5Ha267izUDnHaS6rXizJ4n1kvvOMNT
zjFfmFZ3IxgPHtTk6Ud2IkA1tlduG5HmG9nKjuwzxz5XffdU1tmzXpvd/2bvTJob1do8/1U6ek8H
87DoDaBZsmzZ8rQh7Ewn8zzz6fsHvvdVRtZ7q6r3FZlBAAKEMBzOef7TKlKmd2IAMSozZcY1dRNe
aqGW3ApR6Nafiu6FfV4xQMakveTBQOKiO6UxeXNCMCUQq2CIpqrmC+YDhPbUTlwr+qsCwo/OZChF
6ayU9YaIcXFdqh76TUzjFEpJW8pMoaPpvbrNukyc36/5SmhibRXI1GUUL6nPoMIMGDsZt0p8m1d5
JhuP1Ui8X42d+j6JFTA9LTf2Tdz6O6pH00ZJtFMUi8Fb4COBmBLhM5AEMLoIk38Fh0x3pEX+UQ8/
1aEHg+2V4qQIKmm8VSfhCtM+D8LscoNv+DFq6/eqkqrHxC+KvTfXN3Wz0j7MtyEv/E3daNJTL8nJ
wWpS6ZLx8rRpTRN6vplynSbjIyLNR8Cn1NYxnyO+RfZ3kozmlFjwaFNPFObMvGxwxVJMrJgsRmck
Wm2ARXiJif54hCpDXSHMjQ3oV35SW2zgNVU4RZC0V+DFxaWolGqNzJ30we+/YEOKnOLLT3qK1ZtJ
IttHHUZr2MjCRusDTDLz+aqIymMZh8pOjJMCJQQ4riTVrtJpwyWYBuFOarrNsqThxw7AGhF2iRVs
rk+owAC3XM0IlZ/xlP+sNAlHGv76K78OB4YRxkcPJXayY7pijkHU3F3TAGSU5XStB4gXkhmqb1Z3
zQJsnfTeHCFU1sJJEVXiOsZ6phKJ6BOnvydVvjGE9gskg/RsDO8YcdK1CKfhIOTjMQmk6IoVqnEQ
oM/ZAcm155HwmzNP5Qj5WyJmCM7W16AhrI8CddoCU0WPCWmUVW3uq1E39r4oPNaKz11YI5uPdZnc
yyzG0YihWI1tKOpD1Oeox6e1HJTY5M+D6Tptm4OXyPjS1tZjIgkQYMLwvk2hPQy6Vd/RRBk5poE9
w6pi/oXwn4RT6dHBKvtV1F+RthM62kXmXd0YKeOKTnuugmCDHd6EU59U7ACNiWksiYAMM/ZttNLa
c7hrLPYvIYOqZ3nwFdvrsxUG7sXbjDx+hEGZuWrU6yvCM+ihpQAI/JrkpBZ9ZzfUF/ZCPzYbrch+
UOE9N0koP5B1Ya4xgorcosbdoDVJmNR6PPEavd5nalk/4wq7D31yFtL5MenqLLflsBwQ2mmfYoGr
IkP4/gGKfXpQ6do7XiCFrp/XG7Jk51/uXX1lgF0Ej/WHN/cohWGLyA0LmlB1cvNBUcgPrLqu+zR5
seitFaAFjRPoQVJ4P3Uzfu8JrihP7VXAsRZ7pJBXHd50GsE/Dl6pyLOzODpqtfKoGqAseihMZ1nA
/bSHhL31rcFbJ2AfQPj1R9oDArVV+osaDaiaZKTH3qS3JOvhpTSL0E3UKN9qWIQ4mUKDPelaclDT
fCQR2zd2gpjk29qUiBrpW+hik9BPdjhbIquB6hZGnrxomUiJZRatNjHvfEJqPkVeFmLgp48F5noV
7squ2unWOZSVBt1q0B3GPPQPqeTjEIl86iy3YFl695bmpQ94S0rOYEib2mp4h4X+q+YbPSfswfoW
yLUq6lMYKatERHGCXVuX3csRIV+cAviTxFCIn81JKVccwRr4Df5DEcWk30HAXVHAki5pGYkXHuBq
sOMGZFRVGfipFd4qUMXTjPQUIaxjV5+I6SA42tsEhdhteH9Ai5q1aIsqrQh5y+fVuPMh4G/ocXj4
J8rJSsySChPZvDpU5lAdGCvfCTqcLK/prwOy2TJulR19k8zNVJkyHzkoB7pZvN3qt6Apo/uh1cqD
GAunJJDjOzNOGt5wKgLFkLdynIgB/oVEgadNfSCgfCeJqXCPG6GE+S6PckI17KXCoCzK2ufGX4f4
Ed41ppLcIeKUdo0WkNbKqjSWoNOmsiMXyXhHvPSTH4rGUyc2EvRS66ULK/wLy5du2AyUTi54+lAA
1kt5g09IvSrQaJkEMx0MadsExOT4xeR2SpVtfIGuTqrNhr7Fu6KD+JJS8K7pbXmJClp7/L31T7HE
fzL3/cd4NGRHaZDR+OF71HbWutT0bNv4zfDSwEuKsoH8nlRNdoKg1o+xxg0L/LE1Lb/W7VzzKf2l
CtplL3vkalCUqpCPwoTBIfCzaefhrvI++JhnRINHdvBkDfswjPE+op+TY7aDTjKvPhpoxQhVMyh2
hoyfy4Dkt+NKRGM7vCA8IZIEPgUAkzG80GeBSOlVl5YMN7nw4wfGEOTcZ5W10nOMTDUKGHPtwD8t
kxDdq6tlUucSj+NUamM8LZOY0u4oVzhQpMNLn0KGKiM/2oR4Uvu+jhFJL4h7L2iTU+3xOlZJF4WQ
18TbpAnEPanzspumdfFOpeq+UbxXQRO2jMU7ulY0BVHL8NVsTUwB3+WR5i5q/dlt1szXNXAOhBSS
uLKkSzYj3qj8Zcf4qZkAaixGAl0p2LylpDuvEFIq9ipj9TB9Eqw4P4hUayMf6nbDgMaKBey525q0
YQzRDrKAZWToEzlo4oC4ayDtZY0kncaaYSa+KSV9EyHaQLLVuCcZtxE++IBRanOKOuvo66Qky20O
ySwFcBYgtRgG3OymKNO9SOHbqnnQ4g5RYRzSu8b6c0UR07qYWHRZif9eY/z+3OZGsU/ojsARzb3n
adCy9TOD/Ax1S5KdIZisOkPuj8FGEnP/7AdlfNWCkLRbsT+V8owGprV0rnzV2JVm9oqiWDrDYzkg
uCt3Cj4aVyOT9tlQRgAy5ewHMODhbkbh5zDum2jTm7L3hJNR/yRPMcOQ+Cc4VnMSsNt8YAScgu9Z
njt4AuWFNM8R+0TlyegBXsW6V+BmtUAQYmM4WW2E2zgfK5vGI9k2jVXRwWCikwNuN8pwQBmEYjyu
oi19IFjRw0D5LEembvSi9hQ0zRkxZfpBXJcC+QtCSuU/FgqRPV0b529Z4QPgGNqXAsyuZ1ZBR1Sj
F69ZmzIzoz2GutKJMpV4SoFaTtDxmn1fCZgmlauMstSb0UGsLZsgPOS+99JQE96C4FHuY/hOzfk+
rJAxlUr65DVy+6BgdK2lGSg9/dBUrMQPrK/h2wlgxq0kQm4DNd1pGKtDx06VZxFnv3U4CpT/Y01+
lnXoAsNoJI99KlGqN+uf4ZRcjQKaTteGE8PXulgDapOG2IMky96xljrzMTWKU4AsnqKVth9IDIrG
atyGGi2dTdGD3pvoK2uZqs556ESfMUH9ote5el5WBQFGPxkWxFutyKkZ8tZMQqyXea2SMVX0VDWh
WR5HWfuhUtJy8lZ4Sctp2Htt2d8TbTrck8bjry0kgCA3LSQi0ORIM+H9D2LyzIjvDqkS4VFhi8zO
EvGjhHi5BX1XqHzgLxzJ5dmAAtGYsn/qkWtdGuoZKBqFK8Lu9VRr6hppGpFlgoLXahseIDgXF13j
YcqE3JUFVaO0lQCKjBQnM4qqW1MK8G32cnS8SX6Vp4SHb0rvS5QpK1W1aGNN6aqHYbn1/ZgOgzQb
QI7FFlQMMmIVeqvcm/xTolp/TUKrsvZxNqUp7VTxkaaCflgmAspyJ0QXSMkFG07o2JQR8vIRsr/0
YLR5vBXDBHdFP9FTu2IcCgEipNc+mOoD3pOBXjUP0TwpU7sU8PMRjBLzb1BVV5IOQS/GbxLWhM44
Epaoj2jVG3orlLqVCBYncUyN3vq2kkYZafettErMUnOqoZDPYUVWN2q/ZtsJlA3HXug39TgYq4pK
KgKezMQ+OzDXUlg+trphHihpmwdrDnWqo6lcCTqp41Nc58dQyKbHOnpS53bXl0Jz06V99QQ1hIF8
jZmC0GDNjcX7WR2DCf+jodhrCWQN3azTLSz1PWGssGCyDxxO/dPY6aj+p7E99yEPpidela5tTl4M
9SouZWEnSP4Fhx/jDqm8/jQ2PO8hQrHvcTVGzwTlwBnKJzhwTfVuld30Nsy2xpqnROtlEYLIUc8n
OOKUCGysnIO9PEjquVDGEnrppDqZVrwqdaPc9/3Pvpfa+6n2kTLksIFaSrAnxpJ4/xnYPvZjwujU
Kl0TdommYsQfqUNH7I4o7uSwvedBA8mXxY78TviieuUZG2m+VQMSOMB0pn3flfXK62YAm6Thw7BM
hjuqPlheAq3m2M4ZxIR45PvFsniX9mHjVn2GF0hPYndmKm96OW3TSdEfSh3hQJ7v8lzRf6q+D6+4
jYYLHsVHegfWtg+xNYnyOLoCB1p34Uwnx4Vlr1X0rU3VUi8ZBgnYbzlUWoM9qWdBhaGe4UVwIZUC
P+NxAOOXs59hOfukh/VdEvW4FvsBybAUVPZG29mKKlsXeNO4QsWBul0WIXuRUoY0934ypeNQZHDW
uoq8AZNnRRHEE2zmfEWlFEeTMRFPudiJpwQzWTuNeCVKeHs/Du1bKsjhBZeB+jGniyz48lumi+I1
1LkUvpD9NbesEzoTu8hU2RiNAH0S0dWjklgnyijd2zRS4irGDmKThH3BgJ2h7ec0GRIcJMSoLRCi
P75TGH1U+mp4JH+gp4weIwDQISy3fVqdtVoO7SiZFGeqO+2qmpA1x1xvXvlJAGNhlH+0jXmtfJwy
edQ3gTZRXxSb+3ZCfgLMwrC98fTJ0YLB/JxVsnJkwNAO/GSXiHCexAzyDtU470mt4U7LOCYbQTLc
KSJisyCsZ+VAnuwQ2VZ7WZS8fbxOFLU/RkmX4TjZeh+NRgRbW+ivXaQZ67zRf/YGlV8Je7RTLkPA
wjRNuFBCxi18wk4N4uKLDzh5yCYO0TMa3+kN9ITcEvwH2k/o9jEyvgS6ETVKoAKMy4PHZSKMOKL7
k2Xs5T4t3QnXLrfHpAcfRiZhC8BRBsrHUsEN4FlKgu+7Rdt+yTSRu9K/b2i9trEwtNuI+it4emcS
/gnMrAiYBIG0Qa+WUEGGxEgVk5SS7IHeq/SISK27pgPPirFJkUjTNhuj2YiRQP1JFbSNDva1xb26
dGLir+ekXYZAIJNb8xMNmvXQUOBy6sRMN8AB9YomTXFyjYKypBy0uTxcqr38P44L/y3HBUXVZeTD
/2y5cG0+gt/NFv7a4W+3BdEijR5jBFPUJU1WVBTRf7stYMSAOxLKdZL6CHSajRj+Dqqf3RZkHRME
OHkSOkREijW5LMH//d+KsWTYK6ImkQNlSviE/eHw9Z85fsncBX9ISmkjldlpAeIyjZyuzFrp3ySl
eZmHQU6GzwnLJh6PGGQDPI0I+t9mdaPN8L0Jad+/Z//cQE02SopvzbqvY8j3uTHdhwHDn9rKGxzl
yVzRe+u5y7V+3ebq0R8JScxGyDoQ87ZVi9FBJfR71aNUJ0jTL1C4ECIhRr34TWNyMsQUiipBB6qe
Alsf8MQnlGbcRIZ/R04eCH4Q4aw4vVJxM2ycAsNtocL2inuoNmlbrlMDOjZ6M0q9pR5DC8IZqA57
bXKWX2KmVpafl1lBys3pcZklLzTpDuaU05B6DXC6UND2LR8tMfPfl+K3wywf/XaVvsPo52sJI3UT
1pO0aSHM0yTMUXESQrjudZnF1TtZq2rwtGTILauWyZLqJmZZAVbGHn+sI/KS6IdlZaJ6f8+qC5i9
7Ll8tOx+W1zW3b4mW3Zclv/D7H/+7beTWeZIY9R2Y1gNu4XXhQjrL9ZXN1O/lnW3D26csNt2PgMR
co7nrW+73D5edlkWQexwTg6pmf67jSUURWg65sP8dsTvtcvu1Kb4nmWWBPpuKoP9svDHOd2+bznW
H1+1LAbzTSHIaufe9i3wXIMPNnPeAs+UieWmRl2g/qDatkyXeOJ+4SIus0sWsZ6W+8Snmrys+t5w
CS6+bfJ9jGXr743+lXC8LP72cbwEQS5ZyN+ztxzk2+GWo//zx8uGv52l33iQ2i2IuyToQpGJ5hye
eEl7nCflkqRj9QLBKo1EQX1Zzmfm57LRsvmyOAnkWPeXZe2y4nakSW8Qty3LyXz4Ze62Z7bk9Nz2
MYVWt9uZZloFwlkpBPqeUlYRzH2bbb0MBz1M7/fL50OWogLToC/0vMsdTYoVt6NICiFa6NxYfcDB
T9stVEFvpgpmYX00xk5Y0x8bt1M4i9LmcPWFXvo9K82sLo2rSShL3v09u6xFn3xQI5+yxbzNMll2
XLa7Lf52yGXl8vGy4W2/ZZ0nx8gJoixYl/4025BB2sL2KXBx/j5Mba7sqWQi9QP+AE1s3s254Vkm
Sj0HYuZL044BZbHHPaGg0101GKEPcFVnOxDV8PRtNolkpJV3k1o+5TABXHkh1VrpkO517UhvZNwt
9LV/x2Zb1hEkXMzpEp2NfAkz7krJJjg0EQ17pbyQTQfkYEj6NqhKZbNQdTwfvk6iS+Uawu0TtbU+
tU2/ppTWeU+Wrj3UGPs4xUz7ahgD2mFfhu6ymEISVRt+hdyRqk0HedqDwzZAoaaUM6aKWkefSbGF
PNB4VqW18a12TVWo30nts6Z0H3CMcMyr/RIsvsVgpybOm5E/bwhR8daDND2ixXP0ohW3gET13po5
eNhm/zVXm5W6NeSWMQ1ttBliZ6LpdWjfKEB1YZLTeWMDLXNhJ866TvKp54dnmQQzX/C2uMxVI/6w
SqoCafAgLZM4gKRLNWsHi42AhYCRxB4Baik2wkbH3tEVip5HYKS45BAVUjsCw7gMZyDZ6vrvG3Eh
Ut9uv2VuWVcmFRSwTk0wWRQBsKBi3QizWmX1iX1bXuZK6CR8mUV5hnq1KxjdsI8LY/4LKwUNHjAa
CrR5OTD5aCg9/iq93DmZajTqCnPc0h2JybFxaINwL05wtr5nm3JrtbU8i8rWXl+pe7/CeMcv5mhg
nwcwyKhe5JL5PSnbndqTzUC2urlvZuysVibVRWRYEaakwBQesOl3DX8txG4wAFs7hHoDJpAWI40P
NTnJj5Q5lGDHiO3dDJAyArISZO4QZLEVfuXwzRW3TB1RJk3JiX/iOxnfh92GelyL/AkRuYiP3evq
h1LclR0w8xY3YoT5HTykldGFK5ngG7gbo7HNTCec7nzxnlCQUv3JkKdDn0SiYOUo8OGgmTHGeu4D
F6NRMfhIlSMufBnyYkwHzG3iAyUhqnX1/DUYd+n0JePQqc35e/uwX+OY1+mOKDBGJSMez7tu3atX
Xd2q2k4BtfBfjC9GaKN21axV3q6g9lfRKdefAwIB0D4FyP7sdDyo8TELToSCFOIWGXsNuN05sO6x
X57axkUaX3M5Z39jGhyV00JGVaJT2AkmKaGO8GsoanyOcENqX6vBxaKBI3rFmQiFFM6ciEX1cTQv
WbLp2xcEd4jH7ovmp95tqr15MABDCijzSH9JFEbJ4WbJLhDI/zG3JOY1xAzEF5icrep44p3f7bHj
qFPya7bKRw/TLcs3IkTVeCfHx7TedSV6/7vAIgIRDBYa31MIlxn+3z3GrGjRa4thlN38AtsRX6tn
U9gP4lb5hcOmRH/tLJ1StPno1bWVHqwQP+cWDiBO9xwdCEbqz5BQpGtzCl0FmJl8R2+dK6BUu1Hf
DcoGtQwlCa36ojw8JQc/P2EgIYXb3IM7fDTlz2iiS00z2dr1RO77Qw5gpm/MCnnuvjLu4/YAB7mb
eC6UGesG1viV+89qffK5jw6FNV9vLKdEfxPx23Rb+JX59N9d2jCB23QIILE6vrIif0DtNpiIab94
ZlXtZzCt0AqVMuPuvYSn3EMW74rJUUiCAdDMVgIuvhAeuTtlY1uau0hYpakDcqN3Ngdr3rF91Ih+
G4Bw8dIAI4b652RYS+CgZTm9SojVAYtGaXBJT7howkpSn6xkP4kgkW69S5st7ldDDdX9QMBhTzJe
czQAK+vKLfDLIjUC95jRXg3vwzVA4k6xdZVoDw2wdiDYXXfUmvUYrYcNP9OHBaol27bZ9RjuUrH8
it71mX4/2H1NVpLby5eeMAN9LT7JAj6db2J2Co1z+IpprTJtdDQ3Oj1wJ32zlH3NowCLBu0T8nIx
vEwDhUOSpnhqq2gn4gnpA4Woa5LKjNFJsHvsCb1wO6RNEinje+YlyG+KQ/G1EY5R9dmkm9jHqEh6
ak1gbRcAALb1BHHyZ5Ha1hUmqraCSBaQgWUbvJtJgoOi6wHbrfs3gvd0eEEgvNm6SHEacfJXCo0Q
LpBpK7orli5HqYVNFACruFzzO25m42TdKYd0k22B/7AGANExW9tufLuey/3OQF5uQjKereSrrrky
cMJWtzi0r5ryWrZbI1k12/Yi//SUVVxtOTUDRwRq94l5VxUbzsmrCRc7Uu/SFdty/GvxQuQlrl6K
dcAEuV15eKHIqNkBeh2Lphj8suuPurgOPtvwbrLctt0JH3PmR4nMayQnN7zrqFbLthE54TV7SU/l
PjirT8IK8RPWbpNhy+W7opzR/7f4Y8wO6YSURG5XQq05ScNRUEl/P0DiT4vrmK9LMgGFg5U8EB+F
ZiJ9CFNbUrcCDsdzmPC2ubdeKBZZP/Jn45Co22GrrqpHaCRIE/2H6RCDn0ur4cWqHbggCOP7GOdT
mMMOlMToFd4B9gVhJmM0gySEdx0mrRhGE9pqC/SCefqOhfCkCU47UWzGcQ02gw3YbYnHBuOEzkEu
rEDdh7nd2XhT+xWUSZS+j09t8DROexO1HObDYbRvQcIJs2of/ehXP751+KswnkRg/5JS3euak+yf
O9Q2IgviWukcrAUS8yKiWii3sXfUB6rmbh7uC9ENy4++OEo4nsYbrlDMqxBYHn08tr6mDY27xpWI
2i7zkt39ND84yzO5gOqBo8cHBjSBAtHEjnU7eIJttekvMFkw752aFURQJHAZ42xXKVclrKxPCV0c
PoubuHWfcFDSHX1Phd2O1ljTVO4PjeLYSzG6+j2m2jv1QYnXsB3d7DDeY/6ivHvbJqK65Rgr7jQD
aasj/sTbI3r2n/CvEx+Nuz5aceaSw8MQvAyWC2wMi9q/qvfmTzj1J//0Vb2QX6fdRY0NsFxBDoOE
xh3LgrASnMbWLrU7ON42dbimNtbHdrDWLj/sL9IHfiAVdXcBBMV75S7byvcjjQIdgKvaz09M9hK9
4G8qgYa8aBdcnBUDU2oXm1rvSYdIj14Xgktv9+C4HcVJl6iu3PXuPWPVEWwUrs1o08BJ9+DD2Jph
+4MTuBgtGFiXdGu/X2Fka6cBHpFO/l5vinO4QuYiihu/vjBcIqDKm/ALWqPv2hMb4KBVkEFMwJgI
hNsrhoMB2Kdll85MUlzhwCa97FRMhd49uCnHceVv8YsgVO6H+CxhSgAL8MPnMUj3+YO2TR/Eq7+P
T5hVBhDIYH1Gd11jIyTcRJzVJnww3zDP5jPpJUXrRyzLp8FZr2JODR9t6vpg4yRp0G1zWEf52Q0f
6tjWwPK47C94tHOfsUK8Sk+y73SP8nN9B9Vi3d1rR0x0u/v4oDuKy82+bjEE4aI52lE51ncYxey8
zbuAs81xOpZ3ytqkor4VWIShc+Lxxk8jrlkcsMJ8ooAN1Ws90UEYs0e2APK3GekciYN4a3Zaxw/H
dWjv7d/rj+GY3g1k0Nnmht7HUd5nR4xfpjXFWCd2hBU+yjYe0HZ08hzSz93MzU8YWq9lJ7pvdrPd
0VN8VzwJr+FlcNuP6MmyoyeslX6Vz/2q2Gk2QVGx3bz5LwgzNNd6Iu5Yh3wZuUzTxq5cac1b44WW
jFuHK4weEcsVOoi+PbMZ4AbeTxfK6YFT7OI7Adcr4wiz3DVcz8k21n3moCF7g8uBv0xw0itnemsd
GYdxwaGFwhcTwd2boGxzB1m8/pbyqzb+hk7JLjlwOzxHT82x/wWbZdMdyw/Y0TmVr1fx12t6F17G
lfcL9fjPdCtyJWhjtIN2aE8WHueZTfv52J4y2Vm374AbD3ruwCrgtuKhCu0n8Stz2RDPofEqQUm1
n6zP9h3MTV3Fh/Ih3Zof6rV6G+9oCGkg1Y/qLfqhOv0dWdjDY3yID/IVwOW+fFCv8QrisS1u5BNT
B3SML/gsoO5vknXtZC61Qu1obHUHXeTrfNNtBRj9c/OGVnC25X5XmT2FNlRpziR9IM7pzCtxX35x
r+ZXgmB20yFa19fp4NPGNC8E1uYn3k7x13LfNy8kksHs4+3CU+QOEP35S7lNAzltr3gOmtJCtL3M
4XkOv3ATa174jIcpRCkoHbBvC7k0BMnywuIyYTrOO+Nz+oweMYCNYsfrbQm7DNFW0cqJNjGm4lX4
BGWSaEa19UD+PI9udq/v/e2wG/iDjHfDz+oNw6PaVtbc79lTT5f8h6/bmDU9C+dpLa39bc4bKZK2
NXYWz73yimpg5+/CHRRSgmfLNUriPaxHDPLDlXFJv0a6djUhwT9xfCoxnEblYQ338QuKZ91aBw/j
RdwY5+nYjg/xCftvmlrAqtoW31Dhrbqtd/8VPvRcajJ/USkCs9BV3iMYe5hehqUBXFoJj94tLyJc
2q/5l29z9fnl2icO9/wnNheFY8hr8LM/6TQEz80ucwfUmLb50ZzLvfWZJtgHOv0F8Yb5wVz1Frxq
x+4M35+zno5+5NSXroHl7vB37x6NF/FanWMcvqdN+jD3D96lz/KdU4wKN8QP6qsbj9MLL8Tuc+LP
COkGb3rYsJlNF6E/1TRL5OvAGLHH/bj67Lb08BhrXpQ704ViSVsBM2hVnWlLeU2+T+mpHzf1NTnT
5CXn/sR1BU53gKZhndnSWd4HPKF0gRzpXdwRHacfrZUJtIZYmZXFqnSz7UBzA9/kLG7EuxyOiYt6
4wWrT3ekXmUHNGPP/vYTtd5K26Ck9bbDg37sbCK4nOjMeQ/lSqKRJMppzWjsBWqj/2n8nN6A77Sf
0pt2Nnl3AzvfZS/FQd81h4BYhgucxN5YYVrFK02+pztIHYab9jpsFZrnatc7lSscpEdzU27ooXLk
zT2JDxf6FP2XOf96f98d8s20bb862oltuq2d0pG20Tp6DB8A0w/Zur+sK9mRXuTZqB9ZmCtfO57M
B55Z75naIn9A9UsJ3Sxcic/jx/hR3FdP8QW63DGjFSSD7Rw8GY9wgaDp7by9vknvzAdxBZfq7TNy
hctw6Hicle38T8eporfDytGf5Y/knvicqLD7ZFvifk5W26tIcAI6abpQ+JnZr2aAHw+PS+0dMZeg
X7wnDXYVbizKuzvGCw/RGu4pAAopy1ccfbFhBNLvd8OTv1d3QItZtMYmajK+sLUgyfYh1kf+ilPj
Gk8N6gjX3+vcRxVPbH6xXjiJTzwF7TaKunW7VFs7Ola6bCiMjRgfLVU4YVbP57301+R7XU0Qlinr
1AqQpcEczSktMyfNJaplbplAwcfVrY8eGIVQhMK356/JUom6LS5z/thjmNYTwL5UoZbzMcVkT9BU
AegqPcb9NOwCvwfd7IudUkClbmpjJ/WziV14qIV3DOYCacI4MOlWZSeH2xEy197kqZ5PPxR63O3j
fCuK/lmmJr9BEc0AeJ4wdNFFQd/5sy4StepfCsm6VqrtpGB1SnT0vo7mqr5EkOhcAJpT+ubZuBFD
3gI9zWVS57ss0GEGm1QwzauPXexq8hUqJBm+2BNqKzubFX5TBJ40KuV9Bf1kHepUHKR51dAHqDwD
qOjNGH9KjU71RSZfAqqpWwxYquUDLP6QQgQOIyfcROgGzWdMVQtEQIxEA0laSFKlV4SbASWprCg0
uKVwpka7rfwqoeHknBRfqWwtfxk6wl3aeESeOGtBG2OGR5bZdiDpBG4yGoalpLvUeJe67jJnLGBd
X5Ykc/rpJlIofy+Tccbv5IpC+W1dIbQh1sxkOSAmoaQi9dW+wexo382TZXGZiAWFq65nBLbUQZdJ
IQhw1JZZ3fMeGvjl5KBRpv2u1cqowxmvhUz7QBe25AWTF2AoVDznyvD4rzkNNdX3uuWDPxaX7Zbd
Yow8SdDOxncUkhS6669YrL/EwXTAVmkAYsy8BJH3DMz6g9TI8h7qXdLgrgUNDQHtaKF9LSVl2ETk
j6ferm+J+JBbhZZIpSpezKjNUCdkyc5zsWkdkBTEbjQN97moZ+SYllQZ07I1OqD29tyWlbTu4Nju
J5kw2ZKqOjVS/Rl7qXb3vbR8YCHmcUOfmv1vK5f9vpeXWaLLrQz7DGUCedBo8OXZfwCnMurHtTYr
zL/nl9XLJAOr3Cfz5LZ4+7SsPSqu0EWXzW7rv4+itFU1ObeP9D57QNbfrPPSUJxODEnbHUXtFFqg
oDhK4ssgUtn0BlXn8vIMYmCa7wW1k1eWNLzliYbw0VJ3t8+WOb9gK3OCZ2UvOyh6WYur5aNlAjuK
P5paY0+ZFwRALRstO1G9bqZZkMGtP38fHjds+X2o29rv5WWHZddl08ggo+O3s/ztJJbPb7vf9vk+
/O3rvw88aEh8q6p7/GOX5Yi9QTxyX1HTvh3mtt2fZ/bb8nISf37VbbnU0BbIVgTyPF+35ZDfs3/+
uu8fuuzp3a7xb9/0Pbts8P0DrZZxpk4c+fefYzngP16T5ZsNUrT/+uP9dl1vv/OPH7N81384g9tX
TO9To16B6d7qGdTI5sZ/mv0nlskf6/5Y/HebgAFQ1/rjMNICWt02X+Zu2yyHzUudEdhtm9vH/27d
n1+zHOKPw35vYyjTpQFvW7fz7zMXLNaPxnxT1tG+mV/kmCQxmT/9YxGqKOAi7fNfn5gLirps/j27
bJ9Ta8JFqd38u0MsWyyT22G+v+V2Nv+43x8n9o+HWba7fdNyvNu6YUbBFkLN/8QN/hdxg7IiKWT9
/TP36O6r/1+nryH8kf/OQPprt38xkBQYQwgnFUsRdSJIIPj8zUBayEmKofICUlUDwtG/GEgLzYic
EoO9DMs050iDvxlI0v9RyKRAoEyUgShLqvn/w0BCkf4HAcnCKFNCf6xqmqQjqv8jw6OM1ARpaRYd
iat26DJ5uQ1vc9rERGhF5pwZbs2mFcESOo56DfdsbN+INaUOGdYUGQOo3ClOKYp2zKE+kn2NIc4y
UdC+7j3ZVFdCOr7fiABWVtYJ30JXKDOtDiHrPLuwBZa5ZYIxT+kIMR38uqODks89z4J+IeLwfh2Z
9GOWiVTXMI2W2cKiGxKmxNjTv7Fm1H+ZGP+aWxZbnBj+H3tnst22sm3ZX8kfwBmoi2YSYC1KsiTL
sjoYtmyjrmt8/ZsROudSz+nMvLf/OhioSEokEIjYsdZc20WIrULRfb+2Ih8amX6lA1AWzhK8371/
aDLkAU+bMJ8tK/J45o8jsTBET/66sAQtaxCRiGIQMEuii1gkYnPCgrJbUTnI/XXIfM4SuVDvEbQi
MCiR2mAmEbCMsaoeco1YdJJekIKZI9ir91Vn0KdjNj9Y+En4TknROjWm6A2JhdxME6amtET51QKU
n84R4ZSbtXPwLlsIuc+OC9kRsczGCqF11OOPvljulYGePY5Ohn9ecenj4a5N1Wi3dOPeZSCzcYRx
pR2SHlU+Bpo43RN9rh40t6B0rlHAj9vbScusPWjtrVqn0X1MGapHKFFm7dkUa0MRVThbtG9hlm0d
Q0m27QRfwMgyZaOgYttW05onBuwrMXaIBLlHPiQgW5NH3zchmHfdfJa/X8Tjd5d1ptv292Y12Vig
hZhlGpAikzWEjVC1f/ZV2RF3kgwnrmek0WKNLunfa9d9DJ/MfHPdludcN6+vk/tULwRG0jCsapeh
Zm7jnzf8/7zN74fl20Z6zDhIrr4fz0jtABZz/UwixPnjrtvXz/vP97W1Z/mYEGCMie9CLoqWudvr
5nXfmKfrXrG8XQV26V9f3Yev4Lev6bfNuUynjTp0fSBfzJgQFBZd5Kui6iqrkmvv4qirCkvubEuY
kP5VUPV+0vWVZrLul94BYKaTjyj3Xw9eN6/7rh//ruC6nnP95Os5131l3/Roz+YeOBbdCXngT+dd
30+JBg9jjndz3XV96XXf9X+77ss6/a61YbC8/7u67XwmgwwpgujdK2IgUHcV1qFBdNRb2aX/fVUX
HXllie7SgYxKXQ4DVC1CpSKUWPI9ru/226Z8r0x26uUR0pXpksrTlzA1D30II1F89J9eJ/e9v1ie
I/+Q93e4bl9f/du+itjMY9aqgKLE8L8OX83tVFBI6QUBMPGwBL1vJ7k9r7489GHVWkT1JRfN6O+H
6gE0JLGVol8GiIPGYiknTwR9UvwSXUBZaXlnsX04KZKnymMS1nY9VW5izQMLljHTNTCMzcVC1gTk
otMYgiNjB0W4Lh3gF8a88jy5ZkmR2HVbvvi6eX2bSZQR5GZMHtTGK5luWsW3U5TNeJJrcmFV3ug3
ZGKBWvjXgb4jnyNbKioN4A1poT8u/rSvz2h34WPImpOURck1XTzl3utiqxBXyiORBkvbHDWE9pmX
b2TtZkGavdPK5Pb3kzP5OrlXkb30fnV3qZ7HBwkak4thpHYPDR+5Q+ygLxIPN7lIdNEoik15QMuU
Bk9U9UVt5/EoGW1yoTsqqqkypfBnedHLLL4qACJM2nSGgrcfs/3sohczNdBczkTjZA00f5JHdl3I
fXGFmb0E7kZ+/cpoOATRKxalxf9bjt07hi3r7L/pa6mY7wIveVxwzJ8mscCLSmrEYIMSLCYVgIve
7iKTaaSQasqSMikgf3P5+8paUR6uXDBy5yCvHUs8BPPzmmM99kMoNbTeJOvilEZ0Jr8J+cUg4z7A
EHf24aqaJ2/wgP+KtdhCySXXFpt44WwAJU/eK/4niTvTZaXsvWgmanrwdFFqmszvu0uDpGruAms2
1+mRL6o6WSDWmManSGZZLfQjr02xdhZwLrJYJcxDuFG7FaRADgRym0Cy9mfXoVqP3sydlWnbil6d
KXtvmejNye3+ulNuyyNyUa4e/bxaz7E/V3MIFltsX49/OEm+idzOc8Xe6TpYFPk5Kz3DwMOahC3f
eHS1qdjNAEZXvDs0J1JEKBdz0vhhPRkHrTjYWmQddXFcLgzR85JrnZFS55Tb8kXXc3pF5chvp1/P
aW3mWPRVpRIg1JFysRJjxWNdbHOVUWySmsk/Hoe4pm4q2MXBb+fIs/+NffKU90+RLwmT6UfkRe32
+nFy7fqvjvNkMQdWeL78p+S3df13f9uU/2gGUmT9dK1vXCsQ133XspHWhzujhST6Xkap5NPseqJc
ey+gXF9zPfxeDElyAxu8eAzJxYfiyW/Fkuvh69nXfTZ9eN/IDWre5DT/XraT23+sA/7xzPe64bXK
9/vLP7zT76d+2H5f/fDaWUc7ZAn9tXzr/+O4PHVNcPV12o8Pn/Hn1T9/0vWPzhbtCY4P0yfXgqhc
vZ7y4S3kkd+35c4PL38//uHPMeAzdJSiQATrHxb5vzaLKt2aDSpwecZ1//UFjonLuF7z1+uu0Oz1
k07YieHLVXlkwKr7/hGkh5enItnLurRcyDL1KmrVWWpCnZSr19r1ey37eqZci8HMBIsU5ctSt9wJ
pKQhLIU+8OnD2+llAW5zqmsV7iGr8vj7J8nttF2fIBAyeT4Mnkak7z8v//09r3+SfHd5mJ/7AZwp
ETTFrGzHVn+W98r1GpebJgFK5eG9qAhfpsZvLjqR8iy1gIMJHDzf8DgtcZkKnnMsC3yTKBFeFySW
onQjZAtxaGPyKPK0/pRWTD3IhTKKqQe5WqyAPny56v1sBxSlM2Q5HmqibG6K7tksunPXzQIefXqy
XLfcL4JL2bnxK50dKggLmFK3G34ug/kDWr+fV81+zvCYW9ojabPtqRqw88Sb4px0i7brNfM1hga1
lWPrjLepPGBMRrH9rTR3HeGvonRmRjxWlIHcVXXQA4Jh6ODGUFxtg4e5jYw0a1Ig7eqwn0z7c87/
YlnzuTP7narSCePawRGab117QKRGbFmb3V3HrrIUIUexxWxN28Y2o403wev8n4LdvxPPrOHl+3/V
6/53m30roVp9rNa9v+bvYp3r/WWbFsmOumd6Opc26cd/F+s88y+b+pht66ZjUS7zcBL+bRc07L+w
GFKI07DyWRTseNU/xTqKf5rG2e6/6nj/iV2QqMn/Xq3TNN5OxX3oaJijCWr9LeG1SRpiv/XBPGKI
R1lSmMxcF905Tqzn3HSS46An0XayzTdj3TmdbxuafbS99is3KgNEBi6HyF4eXbv42nl5TIkHy3NF
8Jqw1zJvblwq3OJHJsFm9H4JfVUs+m50GdRlJmSsGIM09AQ/wvkSLSmh8Qo5WqSlQnVB+g9xarGc
9RLEbjrvlAKARa4tFj0wg7n60PDrTPvuIvRL1e5GLRMEmARQbHontTaFhqSxqZxf8ErsR1x9/kS6
p45h7y63wgPxDOTggfb3a29B5zGr1r7Q9Q0/y+zb+Dy3zhLfm6Wno9fYtlnxSjZc/LmuV/vsNu4S
gJdAm0neTOFW6z01MS3IOuw23SfKlf0NZA1U3E6BaKDKvEOVn5YkS48JYWf3KwrShFgxv9LT+c6q
7jwmQHd9ihzDUwvN103b25hFOPvkCv0sLedn6PBEa9rqxVsQ6xRMcZ8RRi/ravkx2HPUoag4bzWy
Ao4VUnkv1M84Sy7diD5TTzGgp8vzVOiPYCGMoCziL97aoLLsRXwnXWx+1r6FBPwrzOe7vg3vYWeG
QaNm6t4cEWcnI6b4tigO2YBq1EbUbTWqd4cJs8N6jsxi0GtGJ9qXkLiFbV+qrR8inA+jZEedgQRK
a9wVjVLtTG9U99VkXSzNRd6HyN1zT2NlNLtaIKERxCN2aGESaplbbNQS1ASotcWPLO+pJip107Rt
u0+mKojsOj2sU/lKbh1y1fboQOJpXcwVTeGtt6HiOJuuV1d4wW1yXICk6RGiojQzfduO82BVy9dG
OXhNHX3uUjw4a0Ce3lvaoCeKIa32aGdheZH3SDHYml9jl0woXE3UBEDQFoAGmW3GFFCDX7LdF7W1
CARoSVXrPe2H0iSfiXUgn/CpzV28SjnFbUNzvplz+tV0EYxAqUfFZFXfHOpgm2gCpxG6qL8SRXEO
5MtdAIBlPvzh8Mx4KWOiHII/wienR+rGM/KrWic/V9LFAr2C52kIXblSb3oU73leM8XdjxuCYEm4
LKJvo86QIwvvlTRiUrogAsbQD3ph45boAwh6yabvIu/BKcaDofy01lh96GbrbUxycw+965CW3Y8w
jqcgyxfsaZ7+qZvcxzweje1zlbo1mBPFwfSDplwlxmAe7Ps2MwCh+1oHywRiSOk3WXoecbj6Rloh
l43fMgCsG1h+tB91DxzHeDVTK92OIU6DCoaoVre+o2VV0FqgLJu+2kzoOuyJzI11tPcQZ57jAV2x
jZRy5oaO9fy5Vk2mrh3y13rK0jwKa2RmVHSAzvA/VTBvgYM8pNxxveveWIl+G7ZOutGtsfRLTyN5
ZRwCUkXavY6VUHGVI0len0zF4yk++UszpIfZhKA8dxoDrhZ5llq86SPM1KWA3kItZ7vkyVOkxGMQ
6dMl8tDzFkBdAqjTM9q/jNDScvqlGCvKzbz5SikA5B/zFQph2a5ivnZkL9+aLUrYr42NRAXJuX0y
Mb4ZPeDnZF7Q2/XWL5LvEPDkM9r4B7cGIZKFjfJo6idHd37kZeruijQ1GT7n3Do9Bu7IJHYwanDD
qeOxCHOSuVsG1RQx5LiWZwCXuQmjGiSGhRPF+TqVywM4I/gd8DWONVmT6RQal9SFDF00LQRHLlBj
nC+R3lv+UnskBK5VeHDiinCSFe2aPWopbRmSsSKZX6cFsxYsZCrhznczubQkcGXWhJkFbebq1Ehu
u7zYtbGu7fnVyKDJd8WQ3hlZk1MCQ6SHhKANipDscTdDXtepoI/xg8aClQdVENnnrCQ3xGb6wPrC
Q5Y35Sb/Uc0OMSgTgoTIJVbFRl5MfFngZbrrNzmS1HoYYcl47nmYoge9x7DTZYSaEW3uExM71oQz
q0S7GAyocccwpVVrYDCKut8sdpfv6Xf5S4XAOOwusRuB3gRmEbh5m+xmI1WgCpLh4JlAkepY8bUY
DGk+IdDpm+I5hJLHw2ymHNUlYKkmXByjjelnTXXE/XxC3BKcU+jKt1nL9cNcVjxiVVfden15N871
1yRx3BsSQW7npmroms4vClmOx3l4Ufqy83NXJeysJPUUW55fxwQLWho6/ySDrxWZZxoDGuXSMPxE
n/bE17fEJtLieZsKeg4WFZBqY0tVOjesZxejUmMrDnovMICpVWCLseDFp4Srwoly7U023OZwk/YT
rIFgIn1lo0fZtzqZPqdVuz6v+LogJwSDkZA8g/XCmA5llA7Mf/P99KUQMY8HF+Tbxpybu5JUOups
p8jomoDk24tNSSsa7OQUugZBNyyyOoEoQ8r7rIEjsOPPiefuIpDsiY0LzDTAzNbjTZuSIKoNEb/s
igZcN6wWmDl5Nsy07EeL6YqR/j9PoHE7Nc9kU1ZMKoAIq1dOrAH9+GNGJmaIbDxbHrNSv7N7/kaF
hoSCUYIUakSpr/TthSkpkAvh8mkp7NeIKSWuyem4kjdytqIpIEUOQYAK27nlRq7wdJBWFoOGtqni
F/1NZ1GZVCHtlGESTPg6FkjwqX4uQweheG3+8gwwsiSVVmCxPsdNixkMEWOONHGeCFQbEk8NBiVG
cjfinzl3ZcTNZ83GhbCAA6EdNmmBhu9WfKHJ4B3UFYJc/6Ug2MNvrQoGy5RhTGB4O0Mt1Qh63CrO
cm/dDQsXXqY1r7aawa2eeEATLEuJs5wYkdTrpi9AOQ4ZqcJccFM4tLQt5vdWUDNzdXgZlarzl7ym
XJnbwfriqP0rkbnFjRq69xW9t3NeLN1ugnR4tjLvVUsbcid1hx7QlD2liuL5jnhqD1HYHF1V9TAS
wk0PiSdwoo6AxKJ7oQSn7mOzvjik5nLmU5ON8U4tfuoNroF0sfYVZdVwyr+ZkNWDTuTOlBm1L8Wh
seqSLj046nqEr/FJ173Zt3J6gom5fFkSoyFMrseUslIWxjKsbEp1JoCs7JZN1OvHtFW4PAYthEXq
ZoS1A//0GkIYJivZpj12CUJij66zElVMpJxPeoF3pBc4bEb3OBv86tmicIkaLtrkwgg8oBM3NdXO
AOxvEbRxBqA59A4DIed+YdTjRjPIs87gZAFP3OWre8tzad46lbFAcrZ7rkgu0LwMhfbWXoencR49
nxwjtObOlulVBztJCss90l8sp6m3pU2okYtoXva5MiWBx+XyVadQh+bw1ClIqIEqalbOPIdr39SG
kx4nm0fgIlCSa0zPohW2EQ0TXWoh6iUG0gzCequE8R1DUswppAfiXlIf1rxmjqfFAQZR2Vo1FNgd
0Vn8CG3XHwfN+AI7ejmCr6xJ2A4hehqYDrTJCZSxcYKJ/CwQjNbe8iw9sPkx/QIK7nbBGHxEL7HN
1hf4uNzZadoLNel4cVbnVSua7wOg74CZru/JOmz1McTllFIYmDPmpdN8Pi+kZkMyszDZ6OMvrYsQ
U5P+yWwyjfIyOTY1o1h020y6m3Q1Q3P+OlaTcTv9gsf1bYltwlKNS6GDs00AjG3iAe+dC18+601I
uUgpAVbRuLk7uojuqak8v8ex2qb1rgNTdNTRazIYGjA4xuuD08xzkBctEmeHAnk3P2VjPWBFaoTh
xiy37ewajDoaz29VdBW2kz10Fc078/CPqzNSLegBHXlgIHeAFb4lpHaWdFbE0zDKHGanZFyHTWmp
PDo/XCciNmfAI4YuHpd2kLmTerRhplTFjzX2sAGMNRYB1z0zclWfluloJQDNq7LdkdH+Rl/plZ5e
SeIDgx5z2Ho2kvFMhei2DN22n0li1SONuIgoxFBRIadXLBS85EuM9ljtuKzDYkRTyrAlcJIFrIx6
TLXBvgzI0PxpCt9WG9vVwjNncEoDcxoOpq4Dl+UqgRYiOjR2WTw6O1czCn+JAZeRqHpn4g4gs9Wl
iSMuO6uUc8YNeGwN/S4eLMuP0v6LG+NlhjDwWnQTdkWlvhhgGDBy4I61rBIkCEoHaNaegM5flNgb
jrPTc3m401d1ALVvtOuhrY1fuZE/jg1Nqa1d3BjX6+hh4SbHZptn6l3U7VRmB/dm2N0w08IwpsVm
TKD7kQiIG/QjRyVTk73bGM+RQwp7M0zVHn2fCiXh88oobINU1dbvxoi+RESIrFHONm4xNdku2FEi
S3kzcEv3dGXLbsSSnxX1tuJC3pmIMVql22eJ8j2dtBTLMB7bsOIJZxn0SRjsaNvBiQGAwmA0tz2D
+X6JT27OZFLXoBWlU8vzXIvx0tER8zPCl9xOUAHLzGC06qbMIOW/XNe5jTtCBAXhsMpqrPmL9zUx
9S8Ef/SPZN4+qOAcg7Q+QC80/TSC5skvlyXhtEO+DVaFsUnzYNaM5j0SDmj4QzuI6gVMef1Ny3SE
H0nm7eyOXla64p43MY4TJf/kOeMNUXftgXRKUKlxA0Zu2UHqNgf1KU0NPEE4D5qhrQjgiSnHJaiP
i3XwPbd5XhZUFwshUNsosb4rnfW5RqofdPqLZxVpQAgmzz26UYYWWDG2/onIVWIvqmXXZHD5QPBl
WURUfLegZ4IIaYD39cfqa99h/akSddzp0+sEmulc0RQkhHPvCdJ8dOcZmJlZP5nFfiRle5uQhkIX
4V4lpCIYVxy9QxbMZHFsAe7G8ELeyij+kkJRvIHqf1lh7294Xs7aL09pX8n9OLm9ujPbtcHMOyVI
factgF7dD7XhxhMhHgqmRDsGmafxN24G3cVLE/FEcXlERd19mb1O/ZLf6FNXMw+c3jLn+WMof+kT
pgYkNEJ1MfghcSy+NRHiOCsEgdiE667hNGIZdXalzbRmEaVYV6pbx57CTyHGtdiZRVIRYngyoCmI
uhc1QS9vCh+6onOHuu5DTrbjAf2hX/SMKl0wGNANhwkWgx1UeX/TmxZJqwM1qi4ma8NVn/SpcWDx
r18K6HJKhnsvpXGpSMrJil4/9PR47JQA2XFSeI5Gbog3tr4lcTTjgcq4ycjLi2Yp5r53F432VH2u
R+9za3Cn2f2zzXT3zrD1t6nCcWXjbF3MBnw3PQeUJ/jwqGpZUEGLungaVZqoBGOYOg7cm0X6SBwP
aWoxZRk/zaPHHF0HY7Hl0jeUhvp6Qeqlqjos/+Ql09XuQYvxLqfl9G21iGBO66NjGC82cItL7/WP
yRo/rQbUAL2jARNuATkt2ZHdBR9JTHPKRVr8yAa3OipJnx4aZd1eFfxIAMmr9My93CVdIw0F/r1r
hve62vtL4ajHUKA49HxVduGg3o0gqblJhmNXmNoxlHCcxU1WribmOqbc3ffU3vYSwN5mw0EOJoGo
eLs8mkkCtrvxU4yCf2mmX6VBEHusYQJGlXTfOfrz0LUQ+NyxPBgM77RxXJh0HiyyYe/t2Bq+TwRv
kvllb8bOKs8da7464H0s8gmXf4LEjAhHGqYm5/uM2jfbmY+2slKwsAZaNI2EURqIrVagxtD07E7c
rlCPMkxej6oTm7hup3sjdC7KZNOHhOWPqr8+qv1AEUhLGNIBjuj65SFUKkzV3XZU855kmOaNpgjW
oGFfTLc4ASR8tafptoqUKaiIqKbIf6s75zYxP0+Gm+3XhBQcQu5xsXNp1y4xO57OJLH6Sl6Qyj8x
MqWRu91mcfWH3CPOCHfIVx4PZ03tT03K/HKRruveBXQb1ghKbCUz922teQFJsbdZb3/1av2l9oqH
pq5xCtbjG8FADR7lc1IVqm/a2rBPm2hB+pgTKpDTrKx1CFk6yLho1fvBay/aArTUAWpJfZZMiFKr
N3XT3TqLahysvHxcIT6k9afRUrI9UzMKZdbxpQCW7RjApKaiyE7TNBzzJMUpZ+xawgzek/TcZg33
UZ6BRyaz0NBvlkUhR1hMfE8eEanzEA/BnyZ9rxPGhLfBvjHmEscAczzTXIxb3VXeiIfBuLVGdx2X
kgiL0UnCKj53hfs9EbggZKFdsOYl3AZxh8hpaFN1dRoZEAA52okqYS6mP6lCoFB6+GvzyQ2ID3gx
hOEIXLmYeRcHx3xdgs7E+yr/cmVep32yMvZbHQ3Bg/hveimzdIDW7pPI2Edj9lqZ66c2pcsvBTZy
8cHkI7c1fig1tePj9SZe5JT9+/2sH0zK6ceKkVFPXiawqECapsi0whUxzraza8P2EnV6uvqJED4w
2myOvftF3oyGQ0UL6tPBFFoA+ZZaFAn3ifhCxGcbsLyPyETJSGr4kFwpi738jy1pPJLfg9wuY6/d
OfryYBnDd28UmHbKJ1PHr2sN7T6Mm6TgWQuAal5NulOMx9B78BcxGIugAXrQPJKs30uQlPxLZSsi
NyskH6QIMW66yjTgA780PK2E9gNAE1imwR4F+8bsD2VYbV2H5jceJrqN0K37LjR3s8Wc7GYuRJqo
lBApHnlbTek9SInVCHo5rqtx/67QKjyPYJh0pSzFdOTCPOfesDtyQ5JUPauCgqu1AyOyOZ6Qo2TT
SY2AUfWtYweFVBtdKU9r1DKWyUmYlaInRyClRJ5hRdjqAX67rfoUFyE4ix6GbH8zkTznlR2h6vIn
rCn5N+gnoyxuTmHKQq7JhbziVBS3qzoX20XqePWIAjOmvYPUR1wXur3QYAodjaRWDRJYlQp1sMeL
BYnLCWToY5XgaC670t6kA6RdNwHqUx1rQSCba+tnEQ2ES+bWrUulYEd+CCmLYmE4Lemagh8nQxiN
usEH5RgoCFIY1Dx6OxC8Oa0NYOGko6vO4KryhzzcZ3OanGcebIHWM+q5qkOuGpMYy5zIHgiUlhyR
d3ucFBDJxSou2beByXCwHwKQFtWzcRrsz2qZ9kf5e0sdmVwTxkRXV96U0WIoaCffm8lbbhjqrTdM
rnYbK0rbfaSun2fdcgIrKe4WxTUuqlg0SYxJU192sMKfiXI2LrO7/H1ME+k2qe0enbmybkh7IHNT
UbcuoK6goCJBnCqVrjyx9/KEcpq7s26DmhfHtGK66ezw12RihjIaZW+2WIjVDAaDPkWjuYmKdtwb
3GhIocridjSNw5h73aGjGooNBl6fElrxpbGoQVjzALAoE/9VRdZuPj5SW6CC29JJ0sUfrbbMcdUK
qfUFHY1LPDMsZS4dN6y5fveWgcejMdz0jnkmZOWARPoyeDnli1IrL+Hyqxq0+MbWO2pIFNw2a7xk
xwTSjRvBfEGPRtrNtJjLhktcu9Bk6pexHZwAMwsKuCy/iTOg0EOjZPDc8h1xAyBnCA5vIofRFDgm
pSrOblhC5hraEOTNbH1SPVg22ly81gvVHjJcX0gGm7ZWzcWgTe5b0hb3RYbMDOF4uh8a+tjkhrs1
7CM7IZZQh3cDBX6jL7UV2FqXMjyJI+Y1lxa2iG4U5+vCmXUbZ+2qBWV4o4+whGLX+0ThFnoUHL6c
eBQ89sPa0wdBMTgkPOpIPwqsRdcxAin6Sa6ZUDgU4K8HMoML3H5u/r5wXIqcnkXnbHB+gs1Pgtgq
tokHWqVaIv2kmYZ2kmuN2JRr1wNxV+unOQS7kDFj6ssDamzS+6utgrCUf95Avos82dSS5476+q7B
XHsaTR0sS5V2AADEqudoyoEQkyBXrOnUqr7ce120E8FWcrNs8VFVVgHWajToos3Oqezh+bireJJQ
Jz9FoerC1NKz3VSohzZcgpwe4dJxcU4Nyc9j23+nuGLyBhom/GnvTWF8rhfuGK82tjwK+F1oHiM0
kyoPzmNNqzqJeOxCMXOK8pPtE+Q2nbUFZ0I6zUFH8q6vkYNp6rRrvZJVO4tWYGNY2psVq9ze3Zek
z39SXfEF/9qoGm4v4euuuqckY4yL+fPLlLmhD0Oc1GfjQLl1uC3D+EcuMlEQg8W+MdVMvbXA3Qpb
1jBPRpa/aiKwYKKOQSVttFs3UPT8DWxzszX4yvK2e/Mc5rzdfuvNxlPqvaBri8ANmKDvzeUzj2z4
Rx5AjGWi0lW1jw6iE1yluNNboHl9QYZhZe6bOHmKySz2KWZY8NTc7VwVX3JYdugyqTwaAw9ZWjwr
JqOsq/kWLMptZXqPJe0U5rGYYYufxuI1IRWKdu3OWIi/dFVCVnQFR3MRfg57cbNXW9XMt7SDNWTM
mepQQ2cBCSuk3Zw09LK+helNaCB++jAcT66e92dRlhW9fsOofzlKzeQXFA6ScozFtALdoXu95v13
ngzTztXvcmU+MY9/P1fzfkrjl2Zhjs3Ln3omTrmwmM6yN9Djn1oHOFaYZJG/VlwBtJR7TySjMHSA
Kh+mYBWodFBdhI7Od0QAbVdXVIwBOLRbtTPPDo1iZG0s3So3a73cEuHCxP4ToXItqRD6/UoDyB0c
blsGuEQj9hRvV5VcrPBrr1GmTJpt1RTH2Z35fpJvNTMBThHDP2tu84rZHOVe0bHFME9iw5xqwqAf
IHX0YXkL5HmjJc4xnr0fo1PeNiEannhMviHcAOezHWoDjF3yKXTBwxFRt/WqkuhdeN4K4dDo5jdF
XPnTEFCNCAbQeBolvypVNqYH58HUbygEVgxV1csUjvthovtpqETZFzeUz019vs1/Kfp4SDp+Vat9
m+v14pbEdkzRudOj59bWHjX7hojmH61xmxUNhTCdAelEcY0J5GMzY0ddFBskjm1A7BkN7czdrhGx
8M+C8Cn9vLi0pUWcvoI7LzfSuZ2Za7xDhPBFtzB2pXZOIJgXk6CQxhuSsqYNcw4N9/ig7t0u/TQA
fhToVakwU4VIzZbkSbnddc4aJBW97kkn2imbAYqkVBiHyWwYw9HyTlFmfI3pdmxykXXNcC4wxDiT
WgU/Zi/c7a1Y6Pg/cBAsQCH0rt0mkYM+HDSR8MrjRkdD5TGOTezSpaDAOFwuHMf5RPgbrA3JlJSW
q8U1gOZ183d7VVNQcAxiJA55JIDEDZ2FJKpQyAmqzQdE83xHxiMkPCHq1cSCIDcsAoUKnKSg1Cx4
qUhP4E+mKfdKGesLWBRcTUTWIW/W8LiRUMUPzwTdBpWDPxLkQVQLgcpjbE06dbCE7O9ZJUFThMNH
YgEnrD2pr4bob/er8uiW/CelIh558qS2YMIgBqkWC217J/TuDNawycnVOa3D49xuNZJSt50bfYGz
ynCiSIQ9XeKjpcxt4KuBKYsqQ8kdgxBVYXrXh4JSvOihSjsYqnQkftftUrOOxEv3e0/KyK8fn4o/
hIk9ZrppW1SUbUVmQmNtQvvdEij3SXOgXBCQfFNx69M/IjSKropDvFK8DfP1q2F2PSPX8hm1fHLm
WaBRgqPIVJUOk3SVgZx7GF7ULqEkTLzEoaX7awspPqXA4RRh6t0sicUkkE2Ot1yQVX+yI2XeowNX
T3Jhxc7WDZX00Mv/sFurMiDHeKESkOoklSuUsbSUiJza+JwrNIvbOZ8h/DgVxMNWpZ0eQKMUImWd
sRdllMSOtoTPomWUO3Mh7p967/F/xHr/jliPOpyKq/X/7q798rPr/9dz0mJITL59lOz9/cq/NXuO
85ejW4bm4qK1YfV/MNi6+l/4bk2m6z3T1jnharA11b9sQ9VUx3WA7ru2g9H3H82e8xch66B7HRtr
LEx+7z8x2OoEA/x3zZ7pGrajuablINqD9q/9hvgnYWlC4xHFR/yeKU/c6mcxNp2vT8ld5/TteTKI
Tc9r3BbNMHzrB7c4LspNRorM7Ug93LQhZYzppoz2ybCmflki9rLMAvzrFO1q2/mWpOHdIJqbysYZ
0UXMimVNHe7JtEVqEYWXxKY/t9rQfk+6sTD9FMEAI5kv24bT+mX6hiiy3q4Ds3XDenCHegLWWx8m
FdhbW4nEc+brxt4gcLI5ti6pU6ZJfXZcFLruFECdKC5uTBdbrs1jUwvh/ET5ekMmD0qRDIVi3NwV
46oQ+Nf4Od2qmDyuKdfhKMddvC/DEriPhmggHe2tpj8OcQHPNRvGnWqOl1w11vvZrig8LzYJJN2I
s6TnAa4ttLh1X6PxNXhMWxRk9yapqUhHGOHlSTYIG8VjNljujhy8lsIALi9czvrwrV0EOjfpl7vU
A1KT6w6lTXRBNM/EItWXdoLy5ySOEtgNKY+aMjMPl/dNEIm5lWZIdvh00l0c1yBMyKuKCYh5ou16
KNzO76q8OjIJgNrL6i4ubELtUNT6U90D4FRj5QndJxNA3TN1/U+W2UJ2YSbSBpMDArok3KpKvqx6
QqQwkGJVOU+1d0f80GUcvM+qU38zS8xF9TJsMhJe+4wMa6V3j+KokSP8wQkk5kFfp9SrfKvE4NcX
3rhRNfOWrhYTAnbf7eq8OhvzrPmJVjJKjYlSAZrGc4BpFTpDUWXlZ1cdL/qovjBbmN2si+4yPasx
GwMDqWzUkVxLJSReEGmNl5naPv0v9s5kN3Kk7c734rVpkMEhyIU3OadSOWlubQJSVTXnmQwOV/8/
1NdAwzAMw3svWqiSuqqkTJLxDs85R8/VxvbdfqPQ3+4Tp92VOuJB2gq9LbnAV52bt2uzltjVkWb+
QRJO0xWnTsqGCy4sN7XPCqGy5gHADApqEuE+y0Nmw+OvLg9fyH6vdpbTYJ8YpmfRYIypTPupssRj
qty7yIJrmUbhuh4+nZDFeWMlHzVSZAyp4KLieTgYNlPotMfqLx79bZ8zJDbaYBc3lofhVRotSAdL
SOYJQ2HtU0JFeSXrh1bDTDhDsLenftqwQYq2dEPDHr5hm/f9u8jgL0KFSKGPmg1PAm6zETyDsRJL
LfWoGuMOs8KatG6ukT2cVdvsrVYzf3ZslwC9cpvl0kelHT2nLUT9NCPe68DW6kpeOievSbMke73r
hlciPokri5snH85oXxJzuDKr+XfS5fQXpfjt+vVFqWkXFCb3otPm+z7DkIs6p18R6TEQjdNFH4N7
UxngQTDGBnsrSt5OyUOEf2WcfiTJE35MMYVdtdGSLZdtuRfZJFjE46LdTO+FNf6ZDC33kXYvgG9Q
AI3YSUyoycGZduTulBh969u0jAX60i3W2hfYKvZwSEN/sIi/2nsqvJM9uQtMdW/1VYl23jYBKzM3
u8iidHkAeDZpm6Cq0pH1WhMdTmwsm+LApZeMYvNgYuU6wdRaOEaOfb6RptxMofllzssbFC5dknB2
UhFrqSMeZUmLP6VfsAlj+9ALM9uQlOnss2Y+1iIQj9nASgPn+aexDtRrRI1YZ895VJfbLi6+pp4E
19KOwgeGcPwwZfQHKQew2GBf46HFMc+WVzukCWMA+SYDO3+InDflJUC9I6PfwT/GaeTftQ17U2mM
qjRZLX7AUoWE9moLSuhuh6p7zH33j5f8HRveG0J36NUpQJmYij9Dj6V3bg6QbBNzHNd8kSRabof2
Vxjbw4UwwnRdQssBpZQ7W3jWJpDffuGF65zWYBMQZ7bQQnaCqbhPKqxfl/Me0yfknZkT3gmXlX1z
JmwBU3WM43GNjfO9cjGHxdQLzACkwKnNx1SyJ0vt01j17olUinUTOa95hSmrHVU1aW/HiYHag4IQ
8ctMQEt2pIGwRcxjC/dhEfIay/5c5+FrbR5av74OuOOPVeWvjaRYjJzpohsl7jlOmanD6qaucuo+
l5QIlkSu625agzZdi5HORS/QAjavdZqbKxB+COTiucFMf50FxIPO4Ekeq+ZD/neQdR+J76RrmdX3
dqpwLzyMsypWfjpdM/PiZJ63ACj9pgPbiByyvpvO9jexCQVphg3T5gqf84CJa5yFp9pV5i1jpgc/
w7UD31ol6AZTM91LI1zc6Owj4fT1Zsjrm522kFMWvC8KSQ+/rI+RIPOTFxk1ZyTcfldUmwyF1WPs
Vef2UJAEe3UwGk0iT1+k03NCavPkmMFz3Br2Q6mN9Gb0Jh+yISf0i0iHqj24idxaXQ9NUr+6TvAC
2wbylL5Dnfur0R/eQfzzB2usd0PVT8cSZGVde/Y+Dw1sIe3gWMfVfFi4KxPIezLah3iurz7y4nvq
n6qB0Vwtm0swYNxezj428ZL/r5mD3aSD+2wb011hy4W0Z/7dTyxs47H2d9xqn1UzPIEJGQhluf5J
1WOzxoVJzTEcYiW69TzZmIysBDlMW67fqzu4G1j8atMXWDqXA3iFU/0pXaff1WP5p+4nrIzryd9Y
rDEa7QC1uIOFpx7xA+TLPug2+os51EvT++lOO85TSAESZ6y5wbJI+lLMUvoS87KcLeoEzAcwD/RU
nOLGmDaE2645FGCR9EeMXZ4iYRGOdlp5eXhw2VhczcYnf12EnzWhq7vYMvCS1HXEyxK96lLB2Obi
M1LxnqUUB3xCsAXZrF6TVltR5y9WKt/dftzxF+PIXA6mOtiVFREPWrCBCDpE4iFvaGnhQDoyqDDm
4aMxw18lNMO+YUtpC/vkIWrgBuIVMw3bWuEbg2NjD4wD8iU8R+yCcLDwtMWqPHTFWw6CtvK87Cvp
TMBHhjiyDnvEAeA6hqGf8ql7y3o9b0qmsJuSabSca3ZNQfcYjnTIdMyvdYDp8pzw5GoHIz2XyRI8
JefqXI4OQQIrX1Tfpqrti10w8oZt24zxmCCD6455HN1jq8ILpXK/Kh3TzjbzPYaDj90QeD78AEvm
iQi22BgvaQJ4YUdKraDeSqzPjPYwyejcOuCBUTbfs9jt2VwmLmMb6+88j7DpBf+hfPCPDeXTuhmA
3qo22oJ2jZtSvafLhdoIrK95n49UK9mjb0EOFjzrYhKKd3lLPm0H2rX1Q7dcx6mGF5lYwzRs7JTM
sED/TtJqWI3susFmgUfFt2GMeq0FpouGML/bUHw6ovSOrRGjXMnik5UHDguoCiDlWpg8oothhrOb
iidV11dLtuXK7ZOnZL7UZXRXAHLbzospKbPFhCbAD8aaGahVZf4iB/QprXOfiCyF2MOuvDZZ3bbA
8oRZXzpqHxlRogc+59hAPq0rlod74tR7jFdwbX9yzcFaj8QNSOx6/HyJyZwdKPKxP6CV5nhR5A44
BuvWwJ3tzThqVqZe1W/ndm7+yp36nZKX2q4l8dDWJcO+qr31xcRE2IL6dMroWDl2/ZJ2uOUW7HTP
VoYPLnp7n7ub11si0WPpfSN1fUSt0r+O0tKU5XgAxz5B7DPIxYmE0Xiz4MDpaIeMO8dhoxLRoxP8
m2cMLs11n3+6+ihr60HZ/VtjtjsDf7TH2REXHfoMQfiZV8NcihXChOOkbb0ZAzmuWrfBsZbnqrQC
ajMD04GWIdKqM2R6TRRmytRJ9WfNdoMhLi4Rs5o514ww2np5jQGnGt6cWO5nWZyZkybMOfPhQ1XJ
Lw0/qJJ0vLaR/oOpob1OHI8E3Ny9mTQbj27PEyVONmMe+itbedYxXL7E9Vcqpz16Q/zd2vpk+lyj
KTcAGyLxHWWPRu7yTxllvIPMeJ/caQFkn9rExNx8ceHpR/HYnpfcwqIuzoWFvqJsW2fjIj3EysJf
STP6DjFnBIjBXRfpje9NnHtkKcQPbQ8GmQZ3TyM4MgihJ5p1I8Qpz+rPzhi6fVhYGKnMwVOuQ4Bz
9IqMGCOT+dgcZno9P3lV8OSO4Zfvh7zCzRadwCpbqOIm/FLEQQaNtXZxxUB4Sh03nEUK0QDcBDSL
qVPmP5iZxLQpAn1CJkIe6sZrvYOnou/Aeh3neTvTvWnQ+aolHdQLXh05gv8yvQ9e1BT8ovokV5ln
iKPINan+YrcVOOmm8VCgcrSwcaU3KG5zx+NPqtvMmLSIqreYYNaKCdTstzdSefWqy+STy7wyi2ac
ky2M9KMEdnpMliUSPTWjdf6qJMvvFene2rMfrDyd0Dcg8BIGsjCPsIGhuSWz+Cia8pAMw9rV3UOh
eEIbiugMosCL8FK6bcTKDIKK5wIeuEuwJ7znGIp7aVpvdt0A2lnEsafud0oGbFkCjfkAhTXEnIOg
o2qukzRuAtC29f7qq3LLfuURVGotW4NBlrOdqyp+/GhiLG8t23yJCvPQJzyVIYJKdmhz4lzHxvmE
enwxW3GGe7/06JUMg6JQbsMx/QTVpd6rMX/Og0fq32WtNZKm7vS/xtrbTZQ4qcJGw1qip0eOAgoB
FhA1pZ2XFBcimbZ5G/0K3PGeIZyyVELbJ+TN9b0NtMtLHIt1nTM0WN6agkGrG+S7vDksECACRJx1
6uekhFi0BrDxUQYr4Q/rysjxKRUPXWAfIruC0RDv/twP4JrqfeBEWl5zY/BfGhY0BMy+qOqsh+pL
mntCIqaVWrQaJdtjVNM3bLPeQo2csNVbLCHIo0BW57ivlBVvTC8yyii6ZyNSt3Sxkk3iYoXrlvv8
VHlRc0L73i96vGrV5+ktRchytAfqKSYuZ5BQlpxuS6zN3EKJ8NCoosW8lT6qzJEs8jZlJoa6Gld6
sEgaZZg8m60CZz/TTps0GxZCI1LOFQdXsmqr/OwNxnNcip0Rxc3BUM6t6BZ1jeDCh7Qbt+mkTqgH
iGyRPHcDVM5l/af0+AbUpNc299DM0uza1vI9yLU+lHQRCB9naJ4WO7Ak6FmLz2TzKtTf6iD6ivaV
AKSGsi7WhI1kZb41Lf/RDqs9kyvKuNC+uFHS7+TF889NTVkAIUkzH52pHb+ltr+N4QieAdY8cFp4
HcbrXD0X0E0kWbRoSJXiw1yV37Cj/jF3KtKOF0c1tu67KGhvVQi93Rnlu+cR9iMrn8gT87sxhunF
jK+1D9MQKGAF1bkvTuifOfpuGg3PyjPlXk7Gi6eNK0ZmbwJvAR6KTKvMKtgZsSBrMuNcLOdPUiBB
auwIPQsiUVX2B67LnWgIf63yAE6qSM8x+aKXOLROqRLRzq8iFlRx9GCk2U4r/MvLemDcxHXnopFj
4yA+7bKkiK5+ObpT67HxNgkOrUcbtDoRtrku0/KrVHi7DCh1ZvmYBqK8mGHcvRRxelQBmtpFEpcx
8WSpHj2E896EUlrFmrgC2UK+egh2WI2eCksF+zF06Nut4XeewIBm0iDwa24OZJ+ZAP5suPJ0eLSR
mW9HKU7CpeUox2eSMDeUWyCYRfdp+QT5dRQ2Q9ZsBseYji703SJGO00RAzaygT9CvGfrxojXQ2ru
ioAIKtLlrIPVgNLFEMyGy3AynmGpa+/vXHOD9pJkrcrVH16X0i8Mz/ix5ODPTb9ahLV4y9GVDGwq
TkEzY9RSGfc+EwXhSaiNIkHjl7tyP9pdehBC0d3N7oEzlYhRXzAQ0C1dAsVZkHDYDrLLjqnrHqbR
e2gi3NvrXBLOrsgXwat6Cx2gn8b+d2mzoB5wGOHkHphWQY/0jn+0QnPYoI/dlqKnLsjHx65iUJlV
LfkmzQ02ZG8xil0NI0bBtUGWd/3LVYwCEy/5PUN1rVMaOkKwrF9SQeNICz/1TBEw7EuUlJX53ICF
mEbVbhzStjqSke3YuCifPBsVyHztTPDPdDnUgmOP8a6JPCtMblXm/IrbAA+eRD/GZXieLbVLBdwt
xskgspJw47JahFapcSzEiwKgnLXkL87a9Thll8xkfAlvc89K+6U3SoYDk/FZGMIGfzEhzCTpQbWH
U75pnBXBMspAHWZice0hVG1NO927OcCj3DeqeytbAuzN0NtWQUJ0PVCxI/BvLnImowWQA7qBaGiC
34YpXr2ZiZSXhDAFrp73DFQPSucHJek7jDhDjtSMxUPInrgK0V1KFB/bQlL8jr2/jtC/zOJYq0ds
D2G46l+N4Yit4lJeWqZ7kLFfJIRPPIQLehElmbsDILnZhDwf4gSDyjShtigJ9xoiEul+foXLN0lX
AwldgTKMB24UOkJ6nY3rM/v8+ZBHoOHTD40x1VyAP5/sgnhao2Gv1j+2ln0Y9zubgdXxx8g77K0L
AxkX72b2peSURxtGM/8AUz8Yn/0vwfcfVNAOA6JY/IZmgxwIZ4qnPeNkjK9nfYDMnPb/4cMWSPHn
V0NHUeNPx8V5vsxgD/vynlt1nKAYaE5qWMIBf/71yGJNByGx8YqSKCpm8v5/YOMfeuuHIfyht35+
9e/nqEI3rBjFoXV5E/WygB4CqTZDM/trsUhJGEOzqfNAaX4+RAVtK5uVd3sBi8eFx0PXGUzrn1/C
0rC+rX88bxePzbjj/MF867H+4ZNb7DB1GSd77jwozJjNZFQhiEfwBoSyLJ1/PvTcNWgtzK9/PyVc
/4Eqt9r/J/rw3y9Uk/3Pn/r5XDKRujN1PNr//cJAFCGhSBRzJWwLE8B2TytZPvz7IWiWrMKf38dx
t63ZQgLJcRf4LWklueiNveyNh6IFeOtCgZ4ir59lpvIzet3NrA1O04EBdp2rUy4LE21aTGyMnslP
t6yNuUjFmq7B5iv3N1F6LJF19HnfrsuCZiUJWFBWOc5JnAT3vODgB6Y3F8j+ElfLMpqzdDWKWXCe
DvGjTIjSyWeGvJ5I1TbSHgJzo0OMqI/0BC5xIPG+6aCXK6ZSxviMoJ79NtUtU0hyHB3/ZeA23FiY
nbBdzV8nxGN7Z0JPw0V5Shz7Vyw4WEaXCUQ6JS8odqpHoyLC1WKtyzP6YQrxBJtZ4NFnDmJbqv7m
QL+dzDnaWuXEpr4odrNfQ/iPNntZRkPrSoYPsw0azmOOuCLdC8YwxNHkqXkoIBYfSqX/qo381Rxb
shWZB+FP0w8EhEgLQt1FdZUpUuaHRoLLeDb7oL2R9HwoKeJE+E3vm90qw4qxqcwCljbrvnAGZGTV
71qU15bIQkccaptWxZ72mWTumbtvqYUCP23sP1guPDc01VldnbJsyo42bnnacNTayZKzbYvXtA4m
REarPPXRr/WYweC+sQr1+NJO8iFJX/TicRbaw1X1zlPQVMchSC5mPG2qunxjGE+/X0wjrWTxOoGI
2TPhPrrXn1Ee3JZ/tiI+FYUmEY4e4QZRnPwuQOg0E3wWcdOHwskjV3aECU3+7Dry3THY4GiGsllk
fuCRMTGDan4Pjf3R8RO6CYMRSJiV3YsWOIMZNrFwhP2VfQzUF5IP5kzt+/LTrfHP8M+p5837YO6+
pA5vAW4TbolCl9Huw0A90WmigHw6N2JzTPelUtQ/M7dHVmXFXlXma92Ney1musS4/90OHeUVfS4T
cM5KcaxMh+Cz7gUnDYV6LSfMKvOPxBTsY4EINWJR4+HKvxri/E/qOBkbE11uign6p2zWUdhwWrrj
alLNvLKt6aUSwS8vdOdTWzGDsvqhQJvZdldj8gasddA7lR0hbkbUMHEAyWJM7xsSG8DU1wcgLu9W
MMUsXQAOk11GVhbFNm+6fl3M/AgFm73lpWNRZH/VCBG0bXxe8pIuVSiWELJ3Pwxv2ISd92z1yZ4t
pUMUHOpE3RlrJZh5K4uBr6rPjUecyfJ+NGWMqX0Ee4vIForff9eN+cWzEqeP0kafSBqco/iZ6waM
Rk+/0maq4DmQYcDMd0M28OXmBSElA4TJo7Cxr2GB9nIY6mbHvAZwJnEfLYZ1B0+W5kPWJd8T8RGW
aO+x1/4tUwah84zjZV5q5oI488Wo99cpiwiTdxGcnli1yP6cK5+3J0B37wSPc1A/qd7+PeS6WbWK
mWsJrIhhA8wfv1i+hLidRJ20/S1a9BO+8+bF3KQq1tyO5VsjrWswaVJSU437n2Pss/qNJosITXb3
6zBzvLUzEPAYkIzWprSUee6+sFF3uEgZ/gaDpHOzDaaNsHxJimSz1ZTOcbyp0fTN9cbNcZ5IYt4S
vzm5EjtIw704mCpsGCMk0fyOUPEonOHaWeEu7kgxslGyr9OYHMTBtQ4I0l+SyK13vtcsZSrLOzwe
9iFON1xBNQ/OZKnd6bYCsZ/aJVZLLFG1uJLoDyOywx0ZqM50SqX12DTeZ00JhhLG5ixNkdb6T3Xg
ffuSzQ2XDYTgH1HO96q+SVFuJ4cx4Ki4FpcvJC7Jm0WtPpYLviEqtI+DreGER9shHrUtF6Wqc09T
uJ4p+cIf+xB45Y5vbd70HrO4YDBvE6TZUiwICFgSPEv8OZLUeMohfSv9bYTIJX3dIWs2jxO809pr
sO9xLJaHrr+1W+yrSALZigqCqJak+tnGgcycC3Oquye9G6KUe0GqX1EsWi/7+vPvTh0yfTNN0fx1
2a6R5VPUgucKqARrpuR2TDR8sSfVigIJICyddr2TvUq4PLauYQtNMP0xgm5f+ugGR2YqeIUwZHNF
vU36p1ZyL2lTAko2xTko1JNnpRt7wgAkd74C5rgrz3V/VTy3ljzitqlfkzrZt010cgvjYgf6IY54
Ko4BGGbCsJ9BUdhFPMEc+6vNJhxy5SdWI3/72bdZYmvK7uylgH1ok2RjFtJCjcrWHaNrHq4DQ2Em
rKOJrU3zyRiXZtFPaCO7fcGD1ijqryTMn4Aprg06AbjV+dBplW10LuctNchjhHLTDJwX13Teq5LX
DCu0FbXlMZ4kCXd8L1MIzbB4gVegFBVrGMTvmLbgpsT29SFxvS3rwC+k2/m2z6rXhJRnHT+ZbvfL
DKlxRLruyF/NuE84aPdZp68mh4EVsbJxpmNVMia2ZuaSfmXl69pi294QdpdM7MSqROwbk6zTqRRn
P0awajofNTY8bK/UCZ5vU0An9HJaLEvYpZhERNbVX0mv39u0w+Eujq921OBxk8T3oSt++z4TpNTp
P/ys3rZd+11PzmdeF29FRlnQx6+1p/9yJO4iuhjv1BrFjv5RcgAQ/J4N6VfU2buA7QQybhYNRfPt
8n4qfxTcDHI1ltbWz6wUPwpCOo3unpTk3o4bYdY1diejfc2UlUGVxlj31OhUXW6l0t7Ekne06rEH
KAYCRBHYkqsVVx8M9JF94rNKyche0kq/uhoiQHFQsBbDH7Krz2bOvtjhhQEngKfUyCsHEf7VYjpq
TvUJk2iWFz4nJQjJicnrzTVMKMLomIzO16BTfKymF4SMXwzNMhTzeo8MlmlzXvxa7m9VhvW67Ujv
GnPChgQahNHxXhxTHnWEVVTssYUb7OnRlWza/MZDICZIxA0R/WNU7F7bPqUBRVRR1vwtrvFW8NQ0
WxxxvJy6xW2cd9CAg1Mg8jM9i2x5RsY/5b7sfguP+RTUXAPsZy1HMwYfRF3qmkcmSCbWwb/In6kZ
MVvfqLlwuxvwGsJAC7d5D5BnLRoXwVtoHVP+3MEg+id+TUXR78IyhQL2b2aKwATFZ2vny9psZiNT
siAtiZ2PvQ8zYi8QqvE8peqtM9FRt366ter2pPoIg4iiIhiv4JEh5nuBN7mMU0J48/RU0g4xVWAV
0qFsl3YC1SS/7DYmjpJkZjkmmD+0RKml46HIcfRlw7+2UIyuMTsUSMTtYV8a7ns9x8OxbnOmdBb7
SRm/12K+9hSRe+UL0iBFeqcEglGYJPKz8NDMTbCm3MJNy0TGXNrsuHvcZPBo2Gb9ZWK4qnsyWUfT
+0SNnm3nkucKb64DCBo91TUkrqVKtRqSnVeG1zJqP8SMznsYbdIVAZPaAEUBuv+9ZRcrXn0M7ENc
F9nerCUbV5ZBp6qlqyhb92Ip+AzbH1+5FIg1q28C/e8R7OduyOR1MJekNIOjNi44yGrVbZMRIxXw
sHpDsYYwquAn5xF1LGCH1MTcp22JQKu4V9CHphR50gCY8oJ+NyRFfajC4zyjYA5pCM0a3349sC61
OmdgTuDdggkwpHTjc8bcas/OGRmAlRJbYH9jHpc8mu4xSC8NTfa9t+bTGIX2kZUZlmC8JV1OZcOB
lScaK4XQn49OhbK5Ml1A8gRWimle1efUkRHZwsH42jEWGkTx1JXDY62Ft2aH/9a1Zb6x3Y+g+oWR
I6niLXHiiLifgH6fCpsxXcPOcmrD4Umld+xzTjMzEQB6QFWm93ihDHh3kKMwz6yU4sHjsTwGuMLp
o+v2f4sAHUKmpr2TmK+O8Zml3h/TwZW8EMXJRgbOwix+nK0Qs+RQuJTv9jYeiouYszfH5bIusJgz
GLahP9zkflbsDA+Hir4KDzguX7Q1mhtnIgkw6rqdQsO7ZR6NrRSyndVskw3cT8UmsjlDeNeobZJj
2xPfHjFEnTIFtB/svREDL6DbvT++MZ5hRugZ2C90+rvAWBm9q3oeRvlhifGNccRrXwgOuDpo9kbu
XcaiZxY9/bYaJrIZMnfVsLUJMw+RbK/ILDaOc4UvZkrKxMoaQnfDGcplmrW3xHOI6cS0fiNTvTgH
HeuAWX3oJ1+4iyyE8gfiZC7+/rONgl3RNezlK4UTnT+cWYifp5HNgVmH3p3dLMllf7wCg4hUsfXo
e+xjBtrPcCbUcJZXPwbazmdtETMsrYM3i6sbOhRajDpde4d1014PAi/p0foepoLM+MzaoH8/cPaF
+9J67QndWrMmBj6BKN/ZRIX4WX5LXHDvwtb3oBDPWv4G3d4EARGwVOvfVdd/IDhXVZOfM3fJv+I/
/P5AHUjG2ys1P9omvHwuyIsmt2JRwR7S2MN/bmaW3poHuj78pnCXoBFrxq1X5q9x3K+iHPi5chpc
Zsx53GC8qlD3Y+JQboM+RPwbe9/ONFarNE+8rY6tp8gxUdcNBY/myfvov/1SRIe0ZpvEiLGXFqGe
U8a4p6PlKqpdpGhp0+HVd+tzJDzcLHwyxuZi2rj1a6zaeh/k87MnjPQh5v6l4MuSbScqZ9OPUbtr
sl5soWT2ouvYrBUHyybKkv3W8xwqwc16dRsm65aKvzxfxEct9LU1XLbzY6832ZgTbYxP2mZ23H1Q
aIleG0Mwz3xMDHvYRoxXwCmLdV82PXZeDrhidmCZo7blNOiDaxxEpft7GvKdiURD6Gl2uGG1tc3x
9w99/P9jkP4vMUi2bTk4mv6fQe2XP+P/6qn6z5/4B9AO7MUe1WcYY7nCdn7sUf8xVbVMDwxb4MPv
W+KfmKN/TVWdAHsD3zJlYJmWCzX9D6At3P/h27if+o5Jct8P1v3/YKrqOu7/Zqoq0Oj4gRQO35AN
8g3A/evrKS7C9n/+N+u/mx3wS12W5tFJGprmVj/XmnK+C3NGA9Ij7xaFglDVU750TcE8PRZ9sIln
d6sn/hfBXMxWM6wtbmau3zzZbv7VtIwBDFMeqnLeRaZmeWulKzuI7pXrPw8dLSKMI72dSxJARE7n
7LymBsZJQKfto2s3X4XZbwwGg4QewtBgYsakxo6tByuhKegrdWj8bCf79h20A3v2qHhMq4VBqN17
bbcXF7chJosDT0ggT1wXbGA1r90WLbN4kCh37E6i78IN4TnrxviVBEG481IhV4zWUBGBYkmcEAdG
T1lmEdYpj03M8SpBeLY+mb291b/lZryaMR7jByv2hhG/tAGrhEGyKMG5dTXXQ8coZxTMNKc1J/TO
V+1n7Vu7vnEeeynpeUV09CSvB3o+qR+sBrRNTg/gwTmVnME3IACYaenw2Mwn8yQT/z+/Q5kizj+f
R/xm4/pqnn3pWJd54nVmYLbY2YSUIcJpKS4sPJoNGwJ+REAqvAAUxy3Dm7Ln8FYi7C2wSgFxtpNt
wzp1E7i1eQtnd96isy//89u+VPUN71kcfwLoyinaxm7svEjdIgeViIHZk0Rn0K/3UBXG1QzCaseq
QK+l4avrzweehMa1EuUzy1G2/xKsTCKt9jOPQMyw7E9FLvaVgxXKymzIJVa8y0ls0J3b0HKrOW1L
CpiSSUOCs8+pKgiLRHSAusVI/cehkPKxmdxVZIzVydWjxGoQcUvG3wOxqKPb2Mj4Eg8ZPCg+6It7
R48VlRj32VDcAmJez1469c/tFEf7KYxbCme3ey4a17lb5kUHx8ixmlfTKPlgfoZ4Lj3//EagY3WG
Ut+kC9wwJN6rzpegZiP+AO9AYcsQfJ16bfJBhUBUsknnytLuYyzb6UXZ3ZtWpcbniCBuvAicu/YU
Ytu6wC9AmYtDqdmfmPBf4CqNP3gacgGP1QWtIRpPDFu3xNYS9lX07ovw7EvgJd3FM7EZBJN6Ho1y
+u2jGwxBHsGnYOctCqu/yh9kN9g3qUPT4o/eUzSkyafFwA6WqfSfpwRRRIjxCF5fXsAsQM/HLOlC
NsQ6usONagAx3/305/BY6VR9a7oEBu3XYOyG11aW8yGKRmPnt3b7kc4g3gorKFchLDCZH+xHw1V0
+UP4lqa+s6sYK279MQjf8hSTKe2G5u7nq8Eg0BuCrSaO9LFQ7Kd32VrvU2qUt9Zh7T42OLX4CobO
bVv9O/8yrEo9pUDdRG7UWPXp4NKOObUa/AyBXbH/GFnwcU7RVi+Rh1I14Z/OWstYDFj0i68adH+a
HGXhnJ0qC79yI65XDWElIKzmdEa+0a1FPjormtf0VOMu9zD6M+BPFozPpTGMz4XAtMMNMvwmCsw5
l88Dkc6A1Pj2/Pwfsm2CQ6NJg9dRvtYyn+5pI0f0EN1wLuL44d9P8V6maGTjE25L5qodi+rdrGxy
rn1EIT+/nSZEt1Wk+K7y8NQMOnvHOPOKv3F7d5lwvE4l6GY6fC4WQeehjoqXtsguMbuc68/vxnAI
MQKki0u5J0bqzReeQDEG1VP4iBW0+Z6b4cZvXPdlGof+Rm/75poWyLmXPZWWyO7Ei+2LoXVwb5nc
rQkpdHaaMQMH0WtaQYQ/oUCqzSQiPikBxG8PuJn4+CCxMH6uHI/46UzVf/Dh6muWvXjnYZdHP7Ce
sxSwq26bK++fwaZBR+ANqjiYQfkWAus9G4WVn3qOS3ik/yLsvJocVbos+ouISDy8SsiXytt+Icri
bUJifv0s1DO3v+m4E/NSIVfIoTTn7L12Um9dBED72qEuLFRC4UW/8XKhfY7bHho4HY/pRcM2cIQe
ACN5uRrg07CClr3toZWW+5pzVpFrkL1YEAzx7UI8hJjrvQ4+aBTB6QXfDGu460TVa79hym9fxTyE
pzyh2KLX3Y/S+D0Zjn5TUy9+djRTA6SmF4dWhfYWISwaw0gL7/AeVitfmouGg+qupxrrtp0kdgHB
T7i5sAb8ogwUxIE9e4j62a34Ugq3g0yRlNeQTP2bYe4LOgP0lXjJ6RPSDnZA+fRqhPBPdCtKHgpR
9XeewmlpifihGSgp26FT722ckFdG2l1ljadurazW+Jmn/UtLLB/9hvLoEM/8NNJ3W6PYluxHk+TJ
aBtg5oJ3dLkXkbubaawIivkQRYJ6sOO28y0exzt2ev3p923LVdSQ1aYuxHNYz90ZCALiy+XPUPJ6
BmXTUxszhdDFUKfLJRIYo3U21+xO4nDcmBGz71gyPIlWInNPkpgCNGWqNANEVfiozBGB7N1M/uhC
6Dtf9ahBLJP2FdRRw3LyY1KG0Vb3YOTMfAicP97ejJZYlzhfVABvJv7KQ5ZEe/ow/aFAczihyN9R
HV/ykN3wamEXw6BKrw1CmtvbQuuKO41RdtVHmc5+9VufWRBZTAq7QlCzzAzZnFRW56gJxMMQJmj4
0lDfzwggA3z4xMllBJabzVvkFzs9Is94VNmwt4f2g0EY22ej+Tc46OTKqfqXhhSys7LGd9Ar+Fxr
yh4280Ofob+op4dE5e12QRmsTDYjKmtHJIdWBwPl06WBOWNg8aEgD7idVrId73R7jrjQ/ITkLfd9
K4LGQRgtO/1W65YcTEN9mSNt93YE6eTSUuw0G/GMlTZ7L3WttW3BMfVpHaW9zUSaG1vXWbT1SU04
ZkxCD6WGSALD4Nf6rHWAPvjV+DbFmykqNsDv0PsZn3qhnTtXXGsCrVxvvaEw2gEfuOsr8KVpPny7
PVXfhuBL8smcp6iXzxSydoBJHFromeCtf2e1hCOZ4+rrxhc7rD9V5SxAvujEUsM1UYGLSQTdSGct
ju+iuUL2vRU4/DahConG0NiVfi0NQTej+UXTUu6A06m1aME7Y6KZhikGmGPLtUqiTyNrKSQW9h0U
nK7JP5O0fWUDB7pJ7coJeQ/tuyvKrcdmqIvVbOsvVSceQniXFeL7LRhIyxU/FFCw5z6Hk7mp6abX
kb0PDXK5VHcTztqxnej3wEOcWf/N6naUHmX/AiFGrN3Th3vPBnknInGQcMBSzUEcXu0zRmIk6OOj
ZwArrZDb4PaqSirEqC6dGbA23huV35fu8GgkcxHMnh4HZor3MKvZq3vOJw0ORF7QI5ZeVIOBb2VS
CRgHkPCO6Vw1kMYjq3mq3G7V+cz1Jm7h5qZBg0WnRl6xfkIxg5xlMRiM+niNQdIPcmuQQUveQWjT
70Yfv4t990b6Nfh8c126ZXgyGi4ty+5EMMAU0atNIOp17qs3t2hO1Vx+lp2od1JD/cbvMehaPAWW
a+4LA6sl1Y2VjWKBgxPqp4NEpTx/q0+0bOmVlevOC6mX8fW0cf8wZcWpEPRVSg/0/2SicwmJUudU
j9ErOTDjI/EsKlAEwl3Q3mayaez0bW5MIP057xsH+tpHfQJbnlgIqZ5lYb7J5Ti6br9FbX5t9iGc
bS8D/RJ/0z8s0FA3nwq29Er29F6cJ7fwf7me/pF6X8wAt7Cseak1nfSFwifpwRTTB67eK6OT3RoU
Ad3fpL/NpI39CapCok3vyvSeJ936Vs7wPSXNFf4QlM+CEjJ21DI+2JKv3M7jz9hO7rqB1kJlw6RE
UXDlxhPTF41VwVykkvoXgA+QBo0HtW3cw2s+s2B+pST/EvX2vXSca6/273Jjuq0qHA/Ap96E15+r
Rh7JJTqxNELg1sZfsW42lxOwIN1mBZZiq/q0pUrp3LSZc+rnaQMCw8GfGtHjqVAfhySicq6VnCR0
3NAick0bbrGq36a19csWyW3E/OtoJSXlca62SvZXkbT2jTLjDfHgaxIHUkA7SoX1rp/d9RzRlMXN
chM5+FSx2LUtvg+tx9PRDDEEv1/Wks/XzPN37w1y1WbNSTrXWkFpMQ3DNYsGj9qVk+3NxaKcG93O
0dWtR6OkyttfITDVihrylqg/7LwAXcsxOfcNwriu0/Ud3oVAt3B2TY29kRpSx9LpD5Y76qty6ciy
399aUd2y3kBYbGFsZUriM/DnMT5bCFBJf4hv3TZ8pOX/QzcffKyiCGbm29CyvM/oPn3wevPB8cvk
MavMF7gnxQoZmBZo4XBUtiy2rLLkwfY5pUq/H/ezUd5YTfeix1Z+NbQGBe1kyrYZ+X9t0LCV2/va
cJZNKu61/DGBMgSRiQpXjjB03asbdn5WEE2MJsg8MID6CQ4nCpW6QwGyUam900YKgb3lPMddAm/L
K29cNDNb5fcyEKF7yvjWThrvFA7lAYNttKlFfqNpgxE0tnczDJ7cR6LYOqmPattq/aAWdHM9hv61
qY04Ytz+wD7xQBEy3MyeV+xbO3tLUvTQbcEuvpTiS+9aAOi5BjXDr3CMmEBtjGLa5nrXvEpq6NRV
NxMb/4esQNY0h867YZrUYSvGvl+2hoDRi5c2pce+2eHLx15DNa1K3Lt4Crdsa9ECtN69s5BKo9Z8
FgspS7aUjrUWSVHn3dDvvptCBng3F2fZo7Iv09A7+ZiYmV69wu+O8CbZoNeT9iRD8KaKyInWT17t
PKdlbA+sh8RPDN6VqSwp93VWRHR9LDbWkb+Vi2KsdWB2pJdYzz/XLzeiK3rJjNndXG6/ZH46cumf
/vW4y9VUJEd2Y83u8q/UMXmjFCP+eujlThGyIrRGcXU55OWmocFR0riU3j0m2tCMypNwJ/pSRcWw
POykaR+GtrpOgcd05fAdkzuz6ibxSsHjjHxao2CPXOtQIVaxOkwZlH1WCSKksnde7UR9ZPX8TQ7M
N0olBChTGND8QWQ+fM9I7wE2x49MYqciXjd+RyJBwVrBNiyxwgLzPU1r9pRx0Nb6uZqSaq2+5png
3jxnFlC2ftXUcGmSslxXPXpkt8N3K2kCM3LSTsqWP2oBPF0uzTmeaZo5Lr55t9/3g8D5z52XP/Qi
iu082E90hIgdM5L3i4JSdPleDWBhMvgw+UjhezRAxsBVxn5uRSK4yPR+q/i8BThzuX4R6+G5ybr8
rrJ1saPEjiZ0wdRA2GNcAFyTLQgbc4HZzFBt8gVvM9MQODYL8qaEfTMvEBy14HCEgo5z+WP8c8lZ
ADp02vgRj/QKPWVkhwnVbQlvJ190j9K8Rh9E95ManHjooPPkC6UnK4IuwVoCvSeG4uMm457mh22M
1wt8CtDPAPDH0MqjBbpTpfPZXIhAWPCuIq3ZWDbBlyCDkoVlODbsZ/CZsOnh3GCTsqYddAoX4hBS
1g2OZByqyZ1amERA3zrHpUmg/aI9z8wAvCgBYlRPmIlluFqWCDaA41WLVw/oUa/bJ5eQja65G6P+
XING0rCS+TS6dKH96sIhoPbHEr/Z2Ih/mj7+pc/iTI+b38hCXarBL4mFw5Ra4tYr/SaI78uF02T2
w7U/GkvbkYUUTjiATgqlTBVjGKiviAndFSM2tR4AFFzUGwMgVLaQoca0hx9VDjvFhhrhL/wouZCk
yiZ/rHoKl2Qt2YtVOH+cJsxL2G5fdE3tILmwvwBNZdxYLqQqWK4fZO4QyJCGhNjW+a2RIqnv9JUF
5iqrp7Wfa0dv8uD3df3RdqgIeCWbn9GvrmsGfvyvVEhg7RoLRyuvVX2QIN5GDzMeqC1Um09V7YhA
WDjBGkQmVX0zWaW3a623KQwftIXaxdR0rNLbfqF5dRKuV7wQvqhiH+e+2xXIYlcZELABGFi4QMF0
E+lHElNhBRhWWztYPAXOGnYBC1EMhD8d1fZhZrm/8hbqWOugwpGAyOKFSGYpNFla8xZTdvDmTbiQ
ywoQZhYoM8QriGKS9DOtkJNSuKUyCfjMGM7A/H6NZDrA++HkLEGkWQMIfyeO8dxCT6vAqC0mjOsE
sBrxBKvxQlrz/Jd0Ya+Fff+YQhtwnX6mRjS8NmDaUnBtA9g23Zp2ZHB/dn7jr/oL2c2A8WYAe6NL
lBv4En0BUNkap7UttCdv4X9YcXWECmUAALABde7yPLlHfH4Dv2dVdtOdimrtoHevliX3WvfSu8kR
ueFm6JuDyK37tJyqtXB1EuXhBOdNAp5V2T+tZp41nUZQk95UtJpZoZ/zUOo0QyeTGsq1zNU3Tfw3
ZPSm3rxARq+DssblK0rH3A4OI5ptd1s1xFe+CqPFS/WpO9nBlNrVaPU3YfTs8UM0FasQz0S66oV3
Or6zIGIpgtj8oZHixbLTkz2WD5FRBDIfmKOz09zka9m6D0XaHqyues8a0i8AlOpoAnAddln/Flt+
vKtn64MwEQy0HiG8hV09xnH2gFX0J2agMObmp8YZBIf9LheMOcjKRhm6lDA/5mT8CBkUdL348Xz9
3PX1cXIRDKX1r3722WO2gbTwxtQVtX+lV8V2AO6H9A/9FZ2yt5Zoqz053I/S0x/yhh6mBZ5Ue8IX
dEey3C8SrGj4J1g3B7IoeYEQy8Zx709PPbDvbTRVR2JoOFnq8qfTup0wCCIwQ/OpZQqgL3lj+TNR
J30FpaXcVrO7nRK2gukcnZn6tlTb7nKdTBb702AKq0P8QZnxZurXPas3Zyqvq3k4dGN0B1Tk3rFY
lM1UiuGK06YMnCG7taph4K1oN2NXgAYwQdZZ50QnTi4x3YcGWwagioNtgtgoQ4/qtP42CP8e9yoK
j8TYuKwNRQTfY2iMduXmvN0qn/m0s5R6yMQKOt84EQueuRrvlo+4L+pHP6dF7zAiQADZGl38qbEv
CyYQtZuStxC/pbO+QgGNhWXSoTen/pMx6ucBbc2q1OFbzC2jZzHbxPcVt17yqaQ9na0k9le2rb3m
Sf5mJt6ytfIDb86e24gu8vA0lBVsmCK5ufyQupxTv/5h8fFUJPABsWYTHEGkQOPdNg5RfsPkU23X
DGPtCp39R4uoQYwvrsObMkLW7NrMZtHpmSaz+Wzo7Iuc7Ir2GMdCcmpyxjCjN2tyH9pd3IuPkIQk
PYtvk0H/yF2PQd5vbiOdMMwFVz9VYLJzgw+wJcPKW7bb1QRupor0KwTMFAQz/5pv/6DKEpRLRDlE
G9FBIcNe9QsUOfIW1w6SS3SFbRDaT3aDQMZuqO7oT2FMgUMNP6xx0U4/2D3JE4QXBeHgVAHnVr4K
cd6taDsxryQES9CVjlhHTscQjRtBU9mPPRAP2AzeNhun+2hhk2Jy77d1bzGhGsYHASn0ygcyauzw
bPf905DTqJeiuZ4bP98T/46RVpygrM+rHPwZ8kqQYP0ExcZiXSopPgmYRkqn6Tav56QBkZODLWFG
R6Rq6G+z/l4M6fNECwbVeEidYRkhG0SCo3p3QI6vkPbhL1b6lZezDs1Bu6w4VVpUbXbHOIqJPmRu
VSNqBcNAM46yAPi6dNeNq69pe20dAOir1obLrvJe31DgBv6SekVQd7G+S+Lo1tViZ5NM3VJ6XcIa
Yw+DEpLGNImf2h5svWzbbdv5L7PAfzJ0nz1KrxWB3xO/uejGzf07aVAl7cyHrhlfatPHaU0vI2+0
Vyq2toDaPcKZ2BcaJUonTphnmdCSZPpI4gnuNmlmbPN+Zmcu4TWwZ6XPt55GXI6dy0SASH5Dfd0/
hMkHZXuXn9BMMb1bl6bxRkI8U3aefI2EaVmFyxcXZxlO17VCwH6/cmSnIItUzzE5JlXHC1CxcEGb
LpphaA96UUVXmk2Wlc8prldLd1MRLtMU5q6xlL3tdP+T5c1TNLPLlbMWRP2M8SOffsa4+yxa/IEJ
CnvhJ4t72WEDGW5FaVbX0DaedZ/9Uy9vgD3z9Z7ciHrSVA03WhWbQa9oBEvE4nmbPbkzju04YLHU
W2QtNONJCYMqbVTpVzEslxVxCCCMa4y0zRD5GzpsqHnluzVjyIrQe7mhOpejhTvem/ngYnROs9wy
PCPXwK5N14YNlvQJJhwfRUa4UsSY52ODB24E0dUHHmXQToqjAxFQFLHUt1djj3XYN+mpsRr04mkc
kOUmjaAKH6eAW+tDmQkUq/p0PVXyu9Qae7soIC3q/Hr9rHf0pZ3EpZiXJB81xOgCrzS5kVq9i+30
hnwyg5WJ991LuAxk3VYl5WptUUJGhUULetjw0rD/LrJ/pQp8b6VYpTWuktLwX5yRT7yN1HuJn2WF
TM3XW1yhJuHDdOw3Urp3bGgf43B4NzLPXU2E+pklItxOmG9tAQISjmq0VmNLWB/1LUxGxIOMFlLC
njyhSQc0kgSgXOp17DHymUAttDrZAgvD4cA5mdFN2RghUzpL9novXZ8mTuuwBM29fT1L1uiAiQql
ya3jfA2WONa9i1ECBEAQCng0qYP5R8kU+0kxogZLH13ISyuDSsC6xUi8Amvc8swGzYBA0eYKQF38
ssOYfEOThbEIjQ3MWjAQZLJBMSSXoDfEevCIsYGQSbSpGD97l5vswrj1+hjL+ghreygCCmPcSjym
3c8bwmKQE1UnhRGxbkGChI7XrXW9DaYCWX1taAoZ5Hw/SbLUJn0GiNaU3cYgLJZwM7GIClhM2i+E
m95ZI76aMKFK6OkelKHyrQLT5ffPfdojQsMJtifiVD+ZYK5Kt9laRs/a9tGtjSUlRUzHYs6vGR62
CW195xpGZL2m82TuU1dDGRdZAo6uMrf9yCRTg0Vj/tG/EzZ/6xixY+zb27aqGLJX2lDg+5xQUw9y
2Bc5GXQ4CbDcMMURN3hgLX1X9TR70gFrNvLCQ5KPgJh8enQk70W5Pu9nj2WIY1lrl5iH0ZfhTkPe
Zqdmsi0lSwSrHbeewq4kE+xbqcOGfJbaa9W6x6QJs21dB7LB3h/V41pEFFTM1kNXOqV46XLVrWBs
MBZVvtxO3fRhIJ7AREm6UlTlgSjuk2ic143mnomJHGnS8sOIxKaq0uyKYLmHsB9YeHi8Mmhaq2bR
/NGq3Sdxtk3pTmKO7O/Zx257ctaIfKBTq0o3P6qyIsniKI3y1i5pLNTss1eal98PKvJfQlCW4H1r
W/uiOreZO2eXQ/vTJ6YZy5fguDwFNFQlO57vPVY1o6YilsEtaMdbNXgpVX6IFDCPTKNgjl3GWM3s
NhMVEStKr+3SODKF3teuc4C4WwR2B5p/hMyJY5b1ZuhY6G3dnmKb+4n+p9zbOOkZ1VNkgMxRToX7
qzKADNhUfAb6kZGrf5RaJE99rd002B5j133yJoJQCIbJbshOJaxyW/OW9lEFbJFtyQk+NTiEiHII
0ohD1oBmdVBkpqK4nXoUeS7+N5o7K9HJ26LNaHXAJtINVzE7wAl0VQehKGPH1CLZn7P4wfRKc91E
JWL6pBZ3WNBpJWomVJzqXsVdz7aDFCulTJRzzXa2cNtZNB0PanFTt/4ARsXHxSWLLgjL+TbXri2C
H3ecd2cz064RFaD8GFs0oYq6BHs4xDtJc7Rn7b2J0yfvlYI+kQ/PA/J9EwUcIDwbpbXP1CO+zUER
pizz56xEJUstiI5D/y7YfDk1CiHkDXdKVThpMr7JmXSOYPIKMtIcjfagObwow6P9VprbCVgN4pZ5
n071nZoiFPaRXwZE9JDjUjkedSTvOvYttcXdgYy4jM9Fm7vXGjL3KF1oi2ZGaa1/I/k32U01wGZR
hBQqzkKL36gOshPpkIw7cCWMnliYzivXFuHrdD6s6xxYwEB4hPScPXwzY13QXNYwlSsZdAaVbKbb
k6JJt7AbPpzKgjNkNdiW1Ctje01/Uv/SoYqtUxePeWEKDPB+fy52XqiCoY33oYZsfMxY/4KY3PkE
ybM63Ex9wpaKonxjlkZAz7IkE5beKGjDEO4uI7aNE6xVFL5tBzIAWOoJyFHuMmcXp7FeXJJ9I8AX
FXvLlT+RnlLmyn4sDF1BzTfiAQ3ZOE1y7JHEMA9sibT5QEZ849va0dDTTTjhmvUS9dRV6UNqUbaM
h/QYzsPTxLsxVPdrSt47m0SKHB3KJhZGEDtuubWQZCKHFJzqali+pvS+MwtnV6D/0fX+NiQJquRb
Y7tfPGTW2KFbjglZqFzIkFX2ZcR0eYRTPYbhuEc28dbTfl/JjIHIb+T7nMa4mgjHnt09ZH363VX1
Q6PqeVZbhnKen6rtKoz6Z1cfz9B0SJKeKNcNiiibsirwduTvzkSmVeoYJ98QX6FTsqJl7c/61nsE
+xIr09lW6QAwsLn2CcDDkBrvEdb0OL7Lej1Uhtx5OMtI6crYfLICzoXb3PWNdUpc298UXbZtXC08
5rrx0HV7vJXEGMCpYdIOX2hMtVuKFXw3HfFilUFEs8QPVTB5WlQ0EJYWvxzP7TbVMi158ci4T2Yl
8zhJGOmuLhScSGZMe2Q/WYOjgFIiv2nFwaUyEV5F4GIUdbpy8nNId+bRGelsDzS7UC1hrVKccBya
kSGV1q49OW5DpcPyH7Q4h3Km5BfSLjZRObQ/AkG63WTiqqd9tRCcgDwmLDZ1/XkW2lcbjdYRsPqh
FX527115j/oYlycZQVKoUod6Z/TgmN9OnkqSOue7qMf1WyVBOMbj9Tiv+Imw48I2jt7OxgPokL8r
GgJHC3WuYIrsPLMW68SLoNE6HZh6Wb3YnhCvjrTvW9P+qOzsNSr0EJn7JLaMagpwDgXWnUnCzQlp
FErwhbtUlZ19hpZGWQpqNGWmNhCuWpgSZGjWL4Svj4ewxtwr7OajkgredW2uezzEXW0iyjZYYlY9
BZ+61fDqdnUQRfYuJoiQ7II62jSNtSq1/BprQnbQ1TSB0kqv8qhrj2HSEoQ4ixsKB9SwMYe0VZA2
C9gnhnDeWbpkXwK0o6NCj9eQSMpokCywB3mFLz38igtabCM5m6nj7zR8xLuQ/lIgDG3TNwuMiuRU
QqyvNS1izlocwp5KAZvgAq1C894C/+oPrQWZQ39I6EXtgfNGLE3DY2U7+q7EIqFo7B+BGp811wgD
MepPOhVC21LzNguFts7KQYci6r2nNWXHqbVIVS5smocZCAAdVgyRJBuAPB2/97oEgU41G5Ltsz7L
mGzyDj+b5e/QT69LB1bv1FIhC+Nul5mjXOvgHg9shAlLBORxQAeCz9j5lSOpIACi1Lb03lsYkLSB
uITHKRG3simQ/A+Eh/b5u7Ib/UYniXkoPkJhZ895mN8luflh50ja60KjGAumtw03uKW3fTzc55wK
KGo7WLWX3a8WhK7z1bXdi9bAUIT1vg3duKBlati7hnlZ1O2XE0FoqH1Xsg+sb4bOYKZUx6EiQEQ1
0YFxit1UGb8MKQnQmYm0r/DD3bjsOL8SrytxfyZvdcW8XFCuTjRyQ3OZHQtO6r3pWUeBMulgNqyt
h2rsgxZrAcunKZp/mWyGR5e2a51mG1HRxUi619Bok42fdW8SAMc6pIS3ZoX8PbR1vssk7Hm/62Tg
JxTtmpIFck9KxsZ1t4XG+ToPvUR0Kxm5Wl6sUfrrKEmIIShT2hDuqWawccmfojosXgSr+8BV6hHs
ZLdqljKxVSWwEKvusUj8bttJZ6LmZJuBHfegNBicVJqFx8kuRZDK+AncQrE2iKFa14ap1u2slVsB
3B1JZwzw35ze26746bKxRijl3latsHaOP9vbnL7DGuHKc5awBBzm8hlTNfAjsweO5VbXSjTUeA34
D2ToPAql5n0TLLiFnKRiZAjSzta0qA6xH428USCXfjEW/MphRFwuUU9BrPn/32aweyfB858HTssR
/hymZikEADKG2KjjP1pfHnh5TN04CO0u16nje9P6zzOC6+Guy/Vkirnr8g//cfHP8X/fA8ZRGt7h
/3wVv1/k72dkvoNh+5+3RFaYBm5j9fnJacmjuRzm8uy/X8jl2YwYr8f+zxPXWsYS4vLQJnPm9vfn
9/vgl1v/HOVySbgjWBPFSXrw1a8IJMHRI9rhUBajcej0kdgwL4GzsVwimJVUsf99mzfPhAj8eUyK
yIqq2j+PvFyKlpH6z20yzNdjmFr7y+2/j3C59/c//3muP//312FszDZrzFA6UDfq6JsERAbrhujm
zwtpDI0OxOVY/3Gxgt0jNn+OBjkw2hqj/ZQV+KwpaYpp65GFyK+QbLXlT7pESMTLn79u+3P1cqns
3Cs3K8FB//Ovl0uX/79cuhzkz9WZVSh7n7Kj3PI/z/PncX/ddrmaU8iiAr88+q9jXW77t3/xOzAm
urTjNRWQ3Z8n//12/7y3sq+XRLl/Xvrlnt8P+rfDXp4+m/2jDwNw5xDDA9aYZZluaYrdF1fdMKGN
tvz566oYOxBUf909kDEFTDH1l4qLaP/7ny7/efnz122iAvhijpa9/vMMfz3Nn//966n+7XG6T5ot
qs7/ebXoC5tje5wvN1/+waoHeoB/HfQ/7v/rSS5X/75b8wsi4dJ+868fwb+9rn89zOWBf17r5TGX
22IUZJvBNb/7BYWDzhcZoU4LbVUOHa0PvTDb7jbqhmT7e7gYzGfNlnk4n2OjfrqMBhUlPHBIFYx+
M3NjZnCqD8XGyLACo3xVW8fUlkks2/CDe4eqXu3o/ranCRnSyV4uUa1rLbbYTr3BoYkrq6ivjYzS
mfCKRxHifsekTDqcegSDT8lxgVC6JbbDUaL+6x0yCUI8Xnp1tmcmDsgQA4lQ0+1Uq68l1jiL0ROY
acfegz4sNcBmketOgfBAj5aGCHeFLr78fHzUaz/bxg2iiGKEwd219mrCSLYxCBPYQoAvYDet2gTC
QDnXZJ+hgjpHSx+mMgk7m4rrQkcLQBPbDnynRBDAUpgueo0htQsxBBIKLSZ35Q6zuLM8x8DJzytz
2K6O7gtLE7Y2XaYjYWehY3ikMiekrrYWPXBVsNXnMwWSi+5FT28sQ3fW9Hy0TQiLn+UgUlC8L2KY
n0wrP8DnIOEWF3cirbdmaI5VNZEQ16tkYzO3s0K5AvVA2TOm7MaOnaiT8jDF/RVVCfYYKWVATVQy
iPAuC5MuQEg603Zo+OzsztyHhLU9RvQQ59oAgRh6MqjZmEtvusnU+CNdPhhP+W/01GmPKp+o7gxW
W85xylQc9boed/TOiFUDXpWbKfuWNn5p1E8K9BYOICuCEQ7nLgQ/p9XdvjNof2stuZmWwydtUU6v
5UA2wzg8s5Yct7IRFdFY8stNbmFLk+eK1haeDaXkHZDo6d7QQC31g8bKnBAtN8x+SeXHG9r3xb7W
KBDUkPS3pL2BJAIl4aHR2BgWbzxC10hu7d24JEd7khc9Yv+lh1SRTlbyRddbM3b9NT1Ik/RET9A2
4LfUGezsY+2nC4s5aMfzcgYZqdOd4X1+29xJtCLtgcYCe+qG11DgPpvCGNcGP7/Fma/Ip0QqF8du
vbYW/GmIu4Y2BWAhvCGWlCS/I98yLfhNcybQO3cAJSnI0sMxuhdisxDzwyRFswbtttB5wTyXg5Is
KDsi/gjGnY5tb6Oj07ZFJMO7SYfL2HgfEFnIGRTR+6S0Lcnp2nrQWZfp5pl6QnyKS6xcfvxFph0M
sDGmrj3Or34zAdKx9rr27fqYmo3EhFCpC+D5qbibu3DJ2MuDMFaPk+7hT/Oveo/Vd6VRec0U8Dwt
+8waHQp1w8KYwmO91bzneFlB22lBRBchrYGlSmohWnU185NeDx2ox0TXbyK8pZuC7msv3u3GYtkz
uWrTtw8ya54Q0+drn0ql49dvOjQhemgwn82OWHj1XIkQdq9MqYyHoqBIg4t3xvi8gpBPCP2CYk7d
eA+7AY5do987qfWMC72xsK3lOXskWTQiKFO4aZ4eAazs97qJ4BKS00vkq/cwalq6xtVXOr/ORjYg
U4s/RRLTuzeevCZ+UrgPTmXS6dvh5Otb4Sj/fQHSgbOl/ooYL61YkDuh8VPm6KmF85YO9jW6zBdy
H68sg4cVRNCZAv1dN1vpRiFp6Wp5FaIPoTQ17bIY+lYyl/F++nDUDiLIY1b2v/S+pC/UTbckbAdD
j2fQoZKISYKx26IR1iiYC2VPgbWFN8Q5QTJLjzoufVd8SKu2RgiDzeIAuBirNRyXdcceMRas2V38
PpK0j3rbFnZ4hxql2wxQJqFxuk/OiCe+JCGcLCq0svnrEPVAwXwc9bKlHCFl8VLboLfsbsKumyUB
UX9z4LQEhmXEJwlU9hup5c9OatypcSlOvyiHrm+TZFgpEUQkxhdR319FYnzKxqTK0aJyFzb8TbfA
MdOzXCvCDGMvQhovp6sVT9GrjkqB1OAlaLB6EGlz3cgJUuV0VfcUOiUFK2PgBccgziXWO9Et9CjN
oa4p6hv6VnD9HPDhbsS+NRpBrTEpkFmXOTWYvpTyaAd8PtUPLV11V7qYh/KKQDoKW6Z7aBoHIFO9
AWl+G2P9DixyW2MdulEUdl3QDyH6D284dnTWI6e0goZZd9Ob6UIwUlngQARbxH2QfuxyXNA5n15D
gy9U485MTDoDAxol19nR9X60dNgVXWER5WHs7Hk4Z3H5VI6Ewus5QvQYeQjplm+JzWmmVa++qNKj
WkfgQO26uUcD/FjY+fO0RM9brXyM2/mzGp0Xo0JXQ2m4AC7sRON59vDeU3DVJVJW3XHOVY2MppJ0
UiuaMg4I6ixEoUIQ6kAkCGXI3X+xdx67kSvtln2VH/+cFzRBBtnAnaT3SkmplJkQKhl674J8+rtY
9wBtJo2e9+AU6lSVXCYZ/Mzea0fvbO0/vCC9OWV3Uo69iPUBgWu6a0T6Dpob2AVJMmZHbWD1p3Ai
rnHE50Zcgr1KSvNKOiz5b9yfUEXsdEfXjfowZdcXkXdDDtK45N78GFv1ETTsBGWKJBTswqKN2Phm
ydcgoxerUu99Nf3ELGn7wNpOfbTvRHZjv8pGTi+eSlylXaSxHU8MfrHCZzEhSCmmqF8nhtWtMgyv
IJ4/G7fZBx22HKab69zNkH608qcRzbQiFR2QdouEIRczmAG5hSaGRZXrwGJmj1CbYzHX6ZIQRqwx
RUH68vbvWRPPAzJ3XyjW9JjUgqU2igLyGc9mzTxWaUe/7CNoF9LczTpqUplA68jk2NpfeobxSB/e
Or6pvV6+RiW8aVDhd6/Wjpx8z1HtwxfuJC99cDGIbylsc9vGw04V/gaqNCPkhpeFQwKpRITlajGw
JvwIRxaDnSwvkTurF9pmrQMCWCnvlBTFc9pZqBlM6KQRd+/g+j9pqg5FMthzbuMrqpCT6bXXziUy
phseyzb4sDPEBOS0giAc0nfpASGZMHsum4mhliWYDU9cGwnJXGB5KBtqA2AGlCzX0k/cklvRjdPe
w5lcZBe8AahtMAPhmeF26V6dlrHclBIx1wTFQxozIMHlw6sp0HNaWXArHIJCZ+NK1qYD0uvuBe5/
uqtDtioIeiSuBTwG6M7zoD8i3QIv3/kf2GBWHLnmxsmqjWz6s1V757aAXggGwtHSCM8Xq3VLQ1eA
hTpLUKe6gdSg8dkM+S1eZMnLKCUOggyV1aozoVA3eNiZs7BZzZ7RU5dcc4iZ0FAv7KaOntqeFB2n
vfGAo5J89L511XUnY2yXTVvYBBK2N23mvBpe94Hmd0GweoRdtvuoySAKepetRgQyxUMylzKkqdmK
pEUBWVXXuHkowio0gVXA+oxdH4LULNnBuXD37pS+Sor6kic41Ex04NTGI/zxuOh5GEYngR+rD4YH
ciS5XKroCaDNnOrLveb7c+B9dQqi4lc2EeNxg3V5Yr34jXtBcPLHUKhSJvJfRgOTkB+5G9a95y6o
jg7FYsCQrfeCCyXIIq7tsxkld2rtu+vA/7UDA320qb6YSrFscXt1cT0eNc64AhLyGZTg2qTzqAUx
43GnQrpdcXcMoMiY3dp9xrbJSRMQStRgTio2cRD99htPtEe7MOoFe3cixdTwYhfD2jBhbYyZxrNV
0gc73RUbKsteYlIsZuPsXP8wEsu3rNkeqoqEKTWF/RZdrtWw3zbc/AUF0R865WppJxWyV4ONv+Si
0X5N3/yMCsDMDtvBKGyPpbgQdyOWXoiYOM0oRCd4oqsmcZceppx4ss91590yrfthtWN54hRBO0Ty
vhpxShO2XK5bGGVxLwQikupd1fGhy6enyZoj38uPSmioVT1EY3oRvpQCyagq/Rd3xhlWekDdiSkf
rSwGcBctB+gtH3EK6xWiW5xxEeX2Z9zBVOqHcSkCx9wIa7yZOualmDsw5BVORBTMkrMf0FFQOFq5
oEcMDQcliPqY1IG9z0squUuzbKhADPI6iUFcApWBY0LYR5NkUo415yaxXzUYAwIbGXLV/s1sjpqx
cXTFGsDWnkUhNr2gHeOQKjAGuvhAx7s7e3cHf10mCQebZh2tsHknL+eP6Wjjxjf7Zx3Cx9ga8XKE
xb4kxppFsMfVX2gjOLYaw0MaJhRUJDdESPqKxPq1WFeQtNT9sNT+e27CzLfN5WjqjxHq+kVYyVXi
sbsnxwifm21+2q77E7FfwipY7C1z2PWjSXSeaTxVAOnhnAK09Sysc0lhzx+wjiK7JR5B7BQBLMI2
x6WBKFIaQJwD9LxLw0PCg7jjLTZI4fDbo4ZAsSoQ/TUzni3Nz6HuHHoS3ginJMUMsDDDfLIAnHS2
/MUryE3ThVHAWym+RyRJZTbFKxZW+MSa7lHmw7tshq8oa3cTS23HND7Qd9qr0hqIFZkqUlJqbH0T
FMyGi6cUz30iHzuWoYsxzs49jiWNHeWiiL332EZ/gv7p5rdPndBZhNK6kz4H708H/ctSCZCNOAmD
zWcStGtnUhg1dPlQ0nX0gCUgk+pXTwwvZq+96F6Xb4JwfMLh1q9AGzySZ8oiPPb3tFpvrvfkMmtH
ZJLJBbRoDAttTIFNgelIfEmxWazGwT4gG1uQSr6FIo9+CNdz+lLhAD3osQ9lsVlC3LPWALzoxEgS
XeA3yNeaSU6Ye2gCTJcGCfAg9CAsEY5n5nI9VPqblqYHt+7Mra/GbUHGSNGnmF4q2SGpar/CqlmN
trWnvsATToExEA9HVUn3NTzoyZ5K2t5rs/KkjzwUMr3DlwG1k5Kh6FveW15ZaPDc+Jt0mrewDdfj
iCFZ6zsSQDwT0dX4WogoXfvmNgVDssj7fAaVBVDS5vy27i2BnE1kO52/H/OueU6NFsYbcDsaWDjl
jn8Wz+IrJ3lRiqe3XSBoLQdKjt5pl54LKpMlQI5IyDuI4rv0ZbBIwvLSBuHGSuwI06s6liTVAILY
+TOy32YIzjDkKxrGlwQV20YrPG9RccevPU3SG3rcSsPQXHJy5ACFjSPh6GYD5NtPAlahBdywyl+L
tC8XMSY7sFfMQqLou/DTky7RNNGC2bT1drmYomYXqqJduNTZpKaZ34OFqSN9MdhdbxG+fUjULBKG
+nL0sn1ild8Aau2NLNLvOMXqO8AMrczwMgUIVSt+WTbz/l6fHurQ28mr4mnKrXjBqfwZmf7GtPtf
kCwX38PnFXFGGbJeZ728e4Y6jrWGkqOiiy+s+qGvBboytn+S7RUU/q02j8LDcjyltt6u0whaXYSA
kUABUNLlcOceRQ1ilIhcBuGs62Dc8nHQprpglcTh3kj1Fzyo2ipi+3cXgJnRF/uPbfjtqdfKtV7R
z9xkBnG5g7pio7NYNj7UUkQdKJLQUkq6BQpe7k00u0W1rWpnY73rjon/w7qrrAPdGtVPBS8eQ0Hr
UUsJIWmF9dbD/TBIQ1vBYEMiSfbZCQvBLZicnTHr3kQQQhVrgOUjGHHpYXHJ4u8CIs8cDtdjb169
MHgEquev/QAxX2WdVNg/poJOzQGFvYgH8v+E/hbWjbkYzeJip8NNoVPYjGF0jWV/sjx0ZC47WcEa
dkUTeBqweavRejY+kVJ/SpzLjc6Fmdh3GTrPppOv8OefQ2/aJi0WFBCcTc3dEmCddtWusfS3rrX/
aBJJCD/XHlPVBjcuw5iY57+cIgt+W7+vuktSOeeGA8CD97qsW+Pdn5tXVwtO8KkXlVGcEpPwBK1v
vspKzVoBkq4qtAwhcq0BoI6uQ5DKfK4WqpgOevpu0nFT2WyQgV3+yUX/WIaE6LgxyYR1B/dbHBFZ
EOMKzZWQyDm8vWTYExOjIrL4hwLAYCljtgsRF19hFpKQnRxqvMV6Yn+Hbs2cCoDoSqTAaFW0Ncfy
kjiJWtZVui8BeU4dEdNVYX8mRnOoTTaxnh2t4wT/bdxaf0I/f6wje823cOzCBwkNoZmGUw6pcpE4
SDci8BeD9eQDIjZ9/3fKtZs5e9Zw7Ny05KNH42BP5lIL9JKay0TbmZHe2ZJf0LV704ueIeIE+yJP
vlt/frHD9GM0+tckx6oCLM9cNAU/czRcxmQ4k+bwjIXikxLiU59lzrLoN3Y5fkCvGxauzoNcy7xk
Gc6Ex8mUyJu7v5NKtVUcmSuog5T8kXlAtc40IfwA5hrNO9UTWNgjKuinzB3EQura+xSQoVp5h9DL
zyZHOFCUbVsQ5JaRvD0gWIyG6C1Ka7H8rezyy7bSP35Zkn1lwszXIArKjMPFwR3jY/5wquOUD2sf
26vDRC9NjPJopdkzYshFLtGQ5KhfxgELU2j4r3GMKtbuIL9MgzxGk7BYUyOm14pg61T5sNSXhFXF
CwmMkvw2eYQn/emI6gPp+EOf+e464jrlDnnF7SDXGilIeXGOOjfYmnW8lAPEXRi3sPumi+bnhzwl
OKGyrbXdQfrhkaet7XTpmtxdqCjBn/UozGc9tXKx2M0/VGl5T0oyvAHTRFdORcdVnJ+t9A5Bhkip
4lqH7VvYo32dL8FprMxFTnlEPhMXCrP8C3a/LRPxN3IaLkxuH/zG1+kSTPDilbG2Y7DoIntuQ/M9
U46g0Qspa4dy63rTOhQtD8Y8eka9wHNYZyjD8Ljc0Y09t2P2VrbxF93vbXDbdi/xg1j55K8gCLzZ
5aku/XfKg24fhpQoPoP6k+aKOcQVFc5oJ6CYTBh9grFePFqUDFVwyghKLmSpXeg1X1XGbHfq5KYG
l79CaTHQ0yPEwVDDZFykyS6vz3mhsSDgE8CwAowKumrs+puIQDerSbuUdOVwtROGmG4ATHegaSQX
yxobbVnGiO7L0d6OTWYctBQtczVVAZsISaPmhvo2843tOHrV3tZc5Pgj7GwcYNmTNjZoaiBzbP/+
73//mZ/tYu5L1jcrSeoqWuDS5FnV2rTxWbFNQ3cV5OqNEIEzi59u40g8VbDnSW3MEhwH8sNhjmxg
oF6Q9a7t+Hk2k0Gh2gmfSR9EX1qb+5TWzbanQq8HnmF9zQAyap9LVXx2LQioyOHpA7p1L4ze20r/
V0rygsaU1VDF3HhqCGqMcWwifU3ftW4ECG5R2juD8YMbmJuGCjvz/T9WLMDmOIzQAacRgk0EjY4E
q3Y4ltzqgHNkHp5riDbdnfTlV+iZmF9mAC6HsN/5e2uKTrpgYtV65isk0A4pAh7hczV/uWjewFiO
QaRb+DF47t0VEDHcfCfw3yz7MT5NuvOUlQ9lDIYBZc1zHuBwx8i0r0vBSFM+4GFc1NL9rpUteRhC
8rLTR8K6GMlrGWNDVROuGQy4ICzuCC+Hbay3h65H9wiXVS2KEckaQjdua2uf9+LH0226N/gp6MSr
JGQS6vjdwpBlw5VlyYU5YrwDIfVQx/2byhrKIRVja7Sy3yGamnObkK7GeBuCbMkczOMBOwJhwVW1
9uD4w4A+e8EvKqj4qNezF4GGs4zcnOMxfs6Gu29hS+ldejRQqXCtsH6rliQBVaDM8GJ6Z4ksD4bM
No504zUhzcpNWiB1CSMWaFD21oiOomP64vTiQo99c/TstQE8utZqDAa9AYIi0GCFueY2mqVwMYpM
3kQIv1LfCSaHDKnQaTL2xPgLQN7kPSbDpzpMGrRQO0m2KIP4KPNosQvbEN/+OWFIzAZGlX7PcqUP
+KhmZry1ACwLzYKwlKdwPR3HWPtTfzPSgkLVqnAWQ/pZwNyGfPGdxNW19vJhl46zuyjFM2KKfZu1
BBwHLKaaieGTlMlnx5CPp00BpbxiYpYSThj8JcgW5rvt4H9lWhls+df1Vc/QLA0m8rZ59eR/VExY
MC6RORkSDcrMcqljqAygUXYUI48+mBcgcww7O13ztv2l12YETdaVay+3a2p+1h5OP7j7rmLiF00d
oWZg1DakZyYwOOoV4jngd3XSPVYZS6DGbnhrhuLIXP4c2HAVOuY2KkWOPDDWpJYq93GPhYZuahtW
xFGwfNXPLWt3HKUcYtKUeGyicy70B68U1lboXbXpx2I/VTEGjSQnUQkKK7F9aKkD0RwH5u2Ji6WB
0MK7Q9ghU/QXtma8//kEbI6JrB818SEtGKvTt2YYX51jbfWbXLfq5VDl0amV7E8r4rCADSjtWHMV
wwADFtgi96SBePO8fJ3bc/1JDsNxgpSbcJKmUXHPncna4TmLOcKK8SCaeSdU6wCrjQzflkxq6trU
XpAH269FyGWhDcKEAs0gkBuNNsuxSTTFNkbWkr90xTI3oUTYQ4lvllu0Kd35lnxIFV8iGbmFrbS2
l0IICxVddcJf+9o6vLa+0TpQ9hI0NNz2q0zda4efmARssm8SDGYqcDjWWMk4bv9KNJ6BFDw7uQwl
j0HxqDNCoSWbQx4QCodJA+URJMLa52sb5bixKo5Q4qWIsWbXs3ZclOBx0O8EjftC1zJtbXYi37Is
tkI733jIMEOiuZqu+tQd0T5lpr/u4/EVHAPgftlDTYgL9JRYK/KRFdEEQIBsc/6R9isyMmhsO/hT
Wg4xsC5pcuxQGRx6plcDsGBs7pTfJpT+Je6Eaz87dV3fvadh7+7wKfXroCpBtqNBXZlVtevyY51z
Jds+riluJMgs5VmMxGcWKjf30sTZSVlhc82J0vhWgf2pm7+9Ivw3rx69Ml7bdnWdGkc/wFpmDu1/
ot3jo4UJIj29+ZClVqrkyEypeBxt6C8DO2aCKlfEk62bUHv3akFQu1EDYo8SJAVCk+t0cr/CRLDT
Ye21RBlLrTFRi4xUrPS1W7PgrMzUmKx4bBPS5I8HByvOIqL1EXlHMRsUaqOVRFCU0XOrpfqmdq+m
0CgM9fHeKwBVjc5UWNUvbc9GxBnw3QU5iVqDB15HpRPffXAOm/Y9dViRWb9mH11dun2aYJ6Kfa9e
hUk70OFXW5CfRM2+qws7fAgKXAmFxdqAWmVo0PMW/TvwCDTd/jnpkn4huu/BZaBfxozg+0C7tQwF
CrLtF4GZOww/rJfepz2Mye9dowX51Gjd61COkMMisc/i+FETkLNdG7oNwbwFER7Mr42eng9qHMP/
Mv/RreFP2+tULM6wMzh7tklewPpM/+AoJ9LCxlyiuXTGpqyf+ImIYCDrj/GLnW5DC4wncRuJFu8y
HbZQ7VvXqvHiQ4EuGV4+fCS8gGT5HrmO8qVR4bUJ22G4lFizBJhtV4HOCrvPcSweeMLGVMFET5RF
BBM1RwdSbsa4aE44y5j6e3F51afyO27QgrRh/Gzqnr8MK0avITxifsfgBANd95CD+c60L2btw4cW
7Ni+ImPXxKVvWLNNKv+SEj6oFLRGdXOpZmdObOjTNoBq90AESvNgM33LNE8e/v4RPpWv3mbyUCYO
P23j3gAXqF2GQHyRIIFgQJRsXI00IKfu53QfzmG/NG5xR8xrFOmvTRkOK8M05TKwdq6DZ0xM3msQ
hUBlambaRZORhOLTyGTDRC20qFVR7SvV3HpZTlsTA9K6B6akEnJXOeRwWNdpteXmwUXsYlFqXby/
Bps4SjjOWAeVPZ0XaGirbrpLT+RImvOC5hN+1dKoL63XAoqOQFLy8QjgtZb1RjXED7U/MuRnzIij
8M/QGTBJJWv5uDPullNJ1B0fZZX721BhsCYJ0qvlQ8ZGbIWFHTkxynm/1DY9K1Yj1RoCQYafGNOW
7/RYw4tDUpN0nWVk9kX+BSjZOXDoVWjL0MGSjTloc4qigR7aK0nkjNQPRy4wNuleDat+rLqEMYwD
iWNk/yl4LgVpSyeAN9Pvr7GPazyyCfht8yzYaCn4t8pwf6Xd4z1s74rQDRxclBtyRGHbjJzP1vQt
lLurLeis8a90uECnLP2qFCQNXbbUfhqq/3wMjoNVvtQJYgoCFCKzuamkIawQhQ8+zTU68xcjgWsg
PfElyHqnEDdAy3mmRfiPPJlBuUjZv6z7wNl7SH4OZaxejAkLX1BqbNsLXgApvuEGbLtQW+IUSeHc
u/DM4/QGIYK9qcTJj4wcDd740FtsD2zhv4dXFCicKkt/IBvGbFdaX58Bj6VbZBmkHfsPZcOCWDKL
SAyFVEfyObFBvWa5/VNP6izAG1ClrkI/JNWSf8HVqSEIajYkdHB1z9UZe5QHJw6xdCcNhs3e2lV2
uzcgJnWZetbGyTh3aIHM0uYxEO3gUtgU79aPmVjgjGFFaEU7MedKeBjwupHYmFWInmo3PLbs0pi5
fZqibU/oPzntSQfQ2tZbNXCUPRFytUREFsLlCzjri3rbCGPv9MTLJACS16lRfgCex1qnsCuZ2k9g
d5+JSP60c1oO04ntUPG+iGhY4oNKNs7UgKtlCBkTW6hpMRs0Cz+fWYAEEbjYmDCwsbV5mXs0ywif
OGEPcUtOglU+yT81fslVwLyAMS1D/8bT8R3SVtnBj2rUU2PKnzJtX92xeWYLAYU0JkZFky17Z9xl
lU87IIxZvcMeVcNz7QjwRnrouYsumypafoIMkB1Zx7Iy/hj+AGYpRyc2b7PyNkD4krrAwvJy3yvn
2NeHkRwpyR2Uo97LOLh9R3uzuui3NnFiw7JW2wJQ8+Djnq9/ctm8emXANDovHiqxMXyenJzpMOq9
XSb6swIogXd2YHmy7twISZ0uyk1AoVqVMl3bs82Fw+dbmj8sNEm9n7yzQpK2Imz6K82CR8zCIam8
IUGA019D+ZlESknhnp0cQIFJXmXbdrT1NbI5wrgY/HS5szUGFZyatqw2QVM94QNb6zbhoWUiDjVN
adBWGkZ50AOZV5GTGmAki39CiGuYFto98fL83OAUhcMUh/KWJswJ1to4YIEIvSOTjaVqgOC7djQH
n+a3sKyvVkemOVAHvo1oNeCjXblMy5c1Mz8HYO6iYl2+jEYYetJKTrFTPQawbgkwKtlYKZYY8OoZ
VqXbqtUAlJQP7aQbUJv7Da4J8GoJRVnZELEA6qNjJkyCDO+eytduOJ0j+NVLP6zytV62h8CN936g
I1RHcWQAYFzDr3mNaBZThd+lJ4GJ5TscOIp+ABDfAQu9Kgas4AVaRO6T+em01QOs/11GGOa6Nah3
0xZ3CHW1tszTAtb2cG0D8jXEMbA4NVU0SNZhvx4ah0LYECt770eO7SfDL1G5dzYoW5UH7EqSo0VT
GgaUEQRTP8hYPYQDkuqhQ+1h7MsgzTYG4wEnc67KxAzHeKrelpV+gCsD2qw2XxsF76ZiYGpnYFba
Pl56uXPJJ+vZt+InwZmycSVhETVZcyUp7jzJhRsvu4IFmQMyKY6ZRmKBi7FImJUiunE2xMVuQLFT
ootp4BnrbbaPClDVvbGRhGKwQiH0LVdIALT0JFT97cf9d9Kwq4inhVE9pVXXcdOMWGGKN3T335Gy
f7q+WPuQzi09Lbe6ptiXjYAMK7p2J/zDSJaFPQYyhmfag1VMt9CW91iqnW5ae0yZ1UprzVM0aDNe
Fo1OxwPRbvDann7RUq8rveSB0dTL3hMbu+IJqw9/kKxf0+SPsGbAQbJnqPuIJczk/SteJ99b1aAP
sDoZL15Ro0by3sMOaTubzpMGJmGB0K5DOKtOduY+47ViwJ25L3rdnzq/ePiL8v//qQf/l9QDUzqO
+PtSfan/EfwUq8/2818/eRu14+Uz+/nPfz+FxffPv/ZN+pkTJPHff7P//s9///OB/4QfSOM/DFNH
/Gs5nkPGgE6MwT/hB/yV6wmhewZBqa4kYuGf6ANh/gcfYaA4dg0H1YzJX/0TfSD4dAKutGdbCBr+
/f8Qe+BI/d//KouUyLB8/jZtJjouU1GB/EDwfVnS5O+//mfqQVUHXZ15XrHTJAF+ZhB+jIfQ0W+j
i89K95kUN+zARgtsaZ+T2Tt4CpNmHu9rXKUbTKwXbtcAjE3V39xiOkam/eYGWBat6ES8WrK0KYWS
5BNx31kWOs9XeOHxmZzYfVNcLJCcVS5JVwapYw/ECVHsex41eVW4LpPI6SlSjos2+bEdBDPcMGFp
PqAk9oNdkM3Bxj0xrC7PdJOB/bJKCARKO/3eTWdZu2IVKRARlSYOiZWCGYwBjfNAgoVk/7aVfsy1
j4JQ+zkzEwWpc/GQ4YLERC7ecngzDlgU/awHM+PfeEQp5TbyAj+VikwZ1yRFWCXkdw+itvYy1owN
ywcHKCeTTwIgZ/si6kNtYH/X3VrB144xhsnsZ0D7rFX1egqDn5EwKotFqw9T2GZAJCPtWVI+LBBA
nBO/OAazAVQqbZXn/eOgp+eoTc+ExdKXs7GCASsqfU8c+jWqMV9H+jHSp2PhsZX3dbS69s7Kx6tP
3NdgzgPhew2jwk7qddOwtnTSMysyCB4QuLXo1W9GGr3uZob2W5cEa6BKfrOWhXtBYbXNVMIDMv5E
xX0cB35MiOTIkJ9C3d+bAclN7UYQiszC84zYCw3reIydYevVyWEAllnHAFmm+MyigasiOkMaZBy/
YZK2aUULFk/uTGpgu00ORuZdBlgWhXTeqhG0iTbS/jnndnzVU+hV1Ia/VsZ1EDjFEa0rqhzjyOhl
R6zzGpEDdRfPxAXy3x3WeVpS5gmpMlYRBlKjtd6g/34GdnoKhjXUtmsZ2jsQOYeYlbJhksdXJ+f5
HaYIu3cNVoiJYzpJf+0g/K1a9TS/jKU23SuXi1pMNwN8ZKJ/jTpVszELEtV2zOHducYqzdEOJGgM
rOHJw6XE7ns4Tg5LyoDesbG8gzKGq2JBC9nkkFmLxODxMdkXM+QVLNURWumO8MljFKa/btDiJgB9
EVHwQqg7W/Z0n6/JqbJ3OrNKYUc8RNWXyxLBBTyXqJuDHGNg/B3ixocwt7TK5FxX8effr0G3gKTd
ujYYHoOBMW9XBb9ovhw6FrWFKfUpdXVEFrrmCXXAIb6CY58Lrr92vKKPW0Q6zM4u/q2ThkOiZQwZ
H1AvnjWRIL6OEaBFO/j7q6Ie7wqwVta7hA5N12hKzgnjYKIGjqxWnulW+1ht66rHN9vdag2dynwc
uH9UON29qXsarAXc5icYc0zm0s+mf/fG9tAO011W031+Bzt9PLIJP4sw+5xfmPl6ZBn+JKNhBaLr
3owd8+wRQRRcU34kH1moopeypNjZJm+NVk3XodGv1KbbYraTERdh1Xy+mlD45JB4ch2TrTIM9luj
qNQmexcJ9w/DIFRkCYmE3XOnkSPOtZ0k6jh/b1jlyT7p21tkKCRh5jaO83MccRR04XR07G41+dzr
BEBvsib9VUIgL3obcJobkbqZBoJ4LiZEL5sqMu8+iiczu7e8UlYv31RZcb3o010X+0bznoOSJCY7
PmhxvSFsgGN6uspaXUNb3TLdpjWGPK+uLHDuMh62bg6n3i+iTzfQXpHvPZ4aRVRqrX8xUVtGfrDq
TXgulu5cLKm+PNt/yVkmeHb82+YjzB5jieT5qAXRuh0PROddjDUd7dUfipOF5pD1EF1Zu6um5JC6
zkXY/W0iUaWkNcc3NF+ztjUdrT+0uI+zoLmt6S7N9JxVfO8QUlF0cknwSjtEFEDuQavRddPRK9tb
00ybaaYu+OrI8PE8/6chuC2qg2ZxeSlHbhAeHiu7+2p8dVVcm7XobtB3rEUsyq1Ph1hLezcfVlHD
bTWhvceanB4MiaeJA5vKcRUU8QO5rkzfprsRZ6zDqhfTv9P63ix/Xq8L9WWGP03k7QPlXOZbcj4T
dE9ewpj3jpuoMbnHDJTsjPHct66jmjaogT2PIM3O3vFMRKKnt08OZaPJQUXbfQ3bGFOWuqU5p5vX
nUM1g5UskLBd9hl7A/dHeKrDy/y1MlNe/t5xhroYs/PA12b7inZhVJStQW089AjnmKaCKwOo+zKZ
SByC0owPSmsJEhytHQkD8J5tWte4+hy9lpVybHzFgRPsmdotZOsTbTTDwczBOcQcsSdYTSkYsVFf
O0zUE+kceNy9pOD5djGAjgw1FbuL5C1T6uoVyXhEV3BsjebD0my4/DjT11jReOjlZK/xnGXrnNsK
C41pEK+i3xQxIUQcDd0hmp2sf3/398/GKRq3A9vZDsloFMbmZood60DghTj8/d3fXzRR//O/wpq/
7QXk8ObgzYhZNXr1wZPBa09e2qq32pPsQp8EVl9bpIyNloTXRBbs+8k4/P2FDFnjkMWCtL3JfjXc
ajGNnU/kaL5RRfoaMg9iAAty2qW9RuaWAIvoq804u/ClEe5Hpnv0fRwhnb6rWgfMtbae8p7dfbLO
6Q0GtvA8A9h8vbnNr4PUJ1HpesztZTxvGxFCwxGjAx9pMDRmiesMiyaaHa05lmOBDnX+pTNVe+Sb
A2Mkm4sMZ1ZRAUGnxQ0fjtEm1cJrXohiTf11dxdean9OtrcLeQqsq9D9rBF0rKuud0mH6D4iQqNy
LSa/nalyF8to0TmKp3Eq7ugj2hUiqHzJXCLhuJnTwBmJMLzmlYnNr5SIuD63Ly5kMPR5xOfVpA2W
41uHZHAxcZszEzwyxEZW1j1l3vQU1AhU6XZHn0IH0NA7Hqr2AXk+mGDPKNikcvyRJQcTPJFvkrWi
jX7KrMdbIopL6vjMVtztZEefkdhpAytcJzn8L0X99b/r4X+h8boSu93OcV/6/5EORp2McA5xqcu9
qwtUnf97nZybLHqKMSPZLqVOptdf4iDBRdRyd9dSkKGe6MciZRpnhGxxNMQ8Q1Puif55Rk2KK2Pq
LzWHUc8B1gkHwxNixfZus6uteI7MB0zfX5tMPYXIlRrXPFVu/D5PaksSZPFcXJgDv8LS/4xNPr80
OR4HxnxoFjagTH5zmsHOtPdxxYOq53zhNcuN5NDV6qnz7QtIpns19V+F32BtaI6RP3xJQV2eRp/S
Kkj44SuN7kET9rqUirnMdq4xSTJ68tz+yei6FUrrTVZ8zEcp5vBDrSmcKu0Gw/GxsYAr2P3TXLs5
pbqTwHnlGFIDmVWUdHnI3ZP0q4Ajh6xxmF+bwOgOOFWesn74GjvFFgsYcTM/WK23eW89q6wdX267
Yrg7QO0W/8XemS23jWTr+omwA/NweShSnCmKkmW5bhCyXMY8z3j682XS3bRV3uU49yeiG4VMJEBa
BJAr1/oHvEWOrgFhk0Cydb8mlnLhDmuX//5DC5O3X5dDxHvY2XieZnisvz78zAN40LQd+nwzuDla
2xRiSjAGzjCsxQxmtOPZtElZB/t//1jdMn7zwbpqmIalabqLlsqv91cFONvQzS7ftCEFzTpFAz89
kqHv0241qPwYOAn5Q7sUUV4S9wAETTLX9aqcCA+Iw3XCRKOxyLTqy7wjsCJqTgi+a5HFIhWo2V9t
pnt0iMjKwqkknHfGs5iD88R97VElG6p4JwKOITp2irJuUOQBPOcMPLWphylHNr0Hvn0KdWNpEoLG
E/zAMj1aeNlkRbKLueliKGRBjic2GiUd/s6gjScPRY1kuFAN2hDNFtX8Dl5r6eT8mrF5sEld921y
zJGVy+L5MqbTPnMI7E0ig8BI3sS/2ZjVl1lTX+JZPVYoyzUJYMD0OJm8nDgXKAsWkfVKt5vVWCO9
Y097Z1T3Lbd9w/t1xqSySk+IjriW/0rUyhPbu69iHg16cvphuGwN81TO2XcxaUNQeMjrVf6tqKjp
Z+NRa9EYHb7XKb7eQ3a0zQEg9Ty/Z+rK8GsxkaHAd6dE42kW9SCzUM+zlb+RE1w0w/QQhL69UM0B
kZIK3m2Kfj0vZbI9u0mleuWqxxJ4xhQ7p24ErTA5J7G20ogqRUw0AS2CTrQSoSIV1nfxj/aM/llP
tHOlRDvVIeaLu4vGHzXi2cBC6BT401m0S33aq90iIqipO0ABLHpIHVOwFBJrMywGkmLIQCONkWIk
ESVHEf8VzvBstv2DNpCR5lU7dZhTD+8aalQzIYTWqU/KTgQsHUs51Y+POgtcbY7fzCg+wk18hob8
hobzfa1Yr4hjDousR2HDj637JNhblvUq4sEsZwBPb65ar6nJOjGNhJH2pQyf4so+BBbXSqcXlNte
4yBcFagfaghO45F4MSDRAJ7eKX0M/I9oF4MnUJ3Ad3cIFt2LiBAUKUEwAifFxiVwL8tpL294luZK
N+B4CnZ/4O/J28tk7kI6iwQyQWrpnLy0xehPWIgNW7H0yim+iyVZ30CiCd5VhdWnuOHEGiEuTe7p
lmJqRUyB7qdTMAk2Tv8C0m9YwOJe9VgUpTMEz4q1Ea9jEc3Opf/3v78+NMP53evDsSzwRjYvEdX9
9fWR4llY6aaF960zvecNf0iUkw3/E9EY03IH5MMa+wu1XPjxCZkEMEE8SGKFJG6sJvTshdsy/bYe
CxlIdZcUzr94bcsLOPpXks7vfR19R9TxPXZBUFrjCdfkJw+akmq7wQJz9vpA1DKsmkdkh4X0b3Q3
Roq+M3vmnBzMHlqL7cIbu2ljVCXAtK47Z05VrgMdIphV1tsIgWlMG18hS+kHEI3+YrQxrIAb8Ubt
BZ5RXFLR0NLnGnOCRVsQgQMsHBannHf8nR2iPYsv90Apx2MtFrfTi4esQN9/V2sy2QUPuHi/hLOx
xXP7bigxPuOtbkMlWum8nMQ75ylQ1JNa1cLH5U11E0RMhxdsZC8jOidtmYAA3fVFvRJzeBoh4Gc0
9+hk4Kky78Ur0OvSoycsx3j+UAl90oynntV3GqtncbU2jI6BPq6HIdolD0rtrApWruKuoAR4Ehfx
WJXWLILytLsoLHoTfdy1JQT4BiRUYmNXNr1PGV+A1WU2IQkAQXkDAuLiFd1FPUSVg+DchNB+Av8J
REFQNd/Ttns27PEsHujWIY/1h9vvn0lED+Kba5uubjuWo5He/DmJGMUE6fGQFJvOSb5XyXbgJxLm
Sr47ntBppSy9r8gyjU61+sMn/yYs0z1yqwbvPlNz7Q/TJsQTikiTk2/8QDtPSLwJW6BtuqTme09R
ahHFwDVSsLmefRJT4h8+nlzwx3DBMCzX4RuoOoHhh48fHGc0Yr8sNnpLKMVKTDwyCre0p/LWGC62
Eb0hwtOOj5GV7WuTNR9pP4Cn6z98EfF8f4hbDMMl60xKyxP//fUXCIzcC90GN0ARGotH3SJvkyp7
F4H9qSRtkrYXB760W1l34GhgXnQXEXKJEDFNSed55ibKTUK/z//+zUQG+5/fzLMt1XE0S3PMD2+m
MgmGOZ5AaWKCg8AgJuih8YjpegaMhrDOwATUTLqvMvgvEdiO0umdPNVzgHKdFb+p3vhuhCyPZPLM
teYzKGlb+Vym80vLwt6IefAnkjRkvuyMgiixjkjQ2N6wTmJrE7I8EDlMFQasm46XLIx3bsYMbfDY
8VsMgbtMi+oOtNUl7mrE1F5TgNAVqQHf7VAymda121yqCaBha0GZg16Uwk7v/XsRR6kQYSrCsDEL
XpRgek9mFbFi8+RNeLIa9dnVuotfZt9hrHL5+K3Gz5QVPvVo5EUd7hqEwFBRgjmDjsmYLLqhfw7B
v/zhCf3d7YGtsW5ptqZauv7hPtXTyMsKlDM2od7ciwAF18ddln6VeccR9eZ6++8/u2b87nc3NUPU
NFyiWvfD7+4NGm6qLk+mCMeaFC1L4WtkvMTFcGlIC9wzM79NFNdArfh4BPTPFAN2lZntDF7FaW9t
tfkpRAAFbDyyhBcPzijOIw+GI24GlXRd2k9nYwDQi9EI8NKoxbDJzkF2dCysh/wws1rsSFSJ6w7A
iaClWL29MUnPiZxpyp3ghdlO08e9h4qYWCH15Jwzq155MA0n1CAb7U4EDFQ/EDrknYwhRtR8dUMi
QCAf6Mk45XLUkqXulJto0gFmDS5rMM2C/lEiC7DIAr1E9CLtuIv8I071HfSS5B29cCAmRHGoC2Zd
8JADvhwcvK6i7q4nQS2wAa+6wCbVOMZaaFiTrC9YqomUnpgNYis9ZVPzue6YlnWSVXlEQSO8VEyi
ONJ0ASCBEcuw+Jio2TF0zVedsGnod5k5HUYl/q7o5UYPrKUbdPdTmb5pqb/DarQ1zmNpbMIJMX7e
2n3rvtq9dhbJcPI5+2ml8LhauFGJLHJhb/Ru5rUb7qr8cdRZ0vPvUAZmQbjqA4aeYhaEGLkfXPXd
dxE7h6j7h1v7Nys2w3RYnWuA3fV/LJxmRylgyho5sj3anUh4j/zs2ovjl6gfsLpB9Dn/w9v2d299
SyUhB+WYpIAujv9UM6v1KYL4M/GyTUhXN6TtWf/84fmREduHN7pja7ppiq2nux8+JAorDJBUJJFN
t4eGZzWUuNL5uR4BZAQecNd68Zio1WWeyZy4rHw0dd+EyXeRg0TXex9DwogMDxMQTdSh8DbTT2By
7nvdfHV4ETp5uotDzinquyaOv2JgRVapZ1lGvktU2cWLOAEH2wX6C2x3bsU6CRb6zJIzOzbo3YwO
wTi/f+cnb7o3EXW3e/Q+F2IR6RjzC9rAp4QQeTRIWDb50XIu84C2LGlg8SWhH+7Q6DtNhv0MwJtb
ZtW75aeS+ovrwW8bz4kRH72he9YcC7HRce/a8TGvDWSugHg0014EbyKgUmc4vVZ94PbYz8EDiAdC
cqop+NAQIJrGYuyLz1rnwIwN81U3kpgidP1uMV0oExlbVj79mOx0HXl+fkk3NTYi9Bcfp9a8aLB2
e83t7jlrWO1VDqsazChYAXljeqfwXXx/eBZvcBE/ytvg/9fd/1B31+Aj/fTA/KPs/n8o8CRvPxfc
r2f8qLfzwPwPTiWu7bkOxW1bTD7Xervm6P9DtV1TPd3iqfJsXic/Cu5U4g1T1MKJUSzSMBYx1I+C
u8UhSyX5ZxgUg4B0mP8vRXfDEdPt7dkW30fTNQvStAZfQ3WND9Ga6/RTlnWq+ffctN/rEXPpkPTl
qe/SdOnV2vxGRE0hsMUtIAfAZoea8VjHTbzVHKdfF8jVjuEwPgbCS7ujGMFDbhVPNXChx05YU7hp
+SQ3AcRJ8tEZkrnBVD6B6zaPneWeidUgqre9h3FfovZkszkjUNxp15kQQ2b4Ach4IvcENjI4zuXC
hzdxvG2csi+ObghOFI1mxbtrECVY3g7LPTlG7vW9oxxYA966c4ooNQxYLCAVdOFIjLziQnLCu7T7
GyTrfiLf+GWqESdHTIiFFnYxu4TC/Tqw2ujJVHuq9IjArpyZMmuuFjVlEL86mlQqKDdSp/pvl+yX
m1tfBbulgdy/k/1KZDeHoXtUEDVHu6Yi+sjFpsG4bC+b3Gnpxquzf/S7OmItCNGmrPrFaLm5tgnm
OCYvFLnDtk6HbuPI8db1rDwft7kFSNKpYZnXRdM84ocEEHFScOiCXbeHPI6FbJj02T6ZKHT/Y9eP
smxPnJFuvTvDSVZ17g5HG8XPo9xDniWZgCw0MdSbZCUPtBVcl9zCvEmNEUmpk7r6Am1Ah4rTBzsE
ctzXMrnDDbr84pHmXI9oJjmYZ57CUfAxJge5Lg0CfF7DHXHjznzR9ALKYol+hW7nG2Le4F4OE2YR
RWEaFwcMwE+nV0Fv3kHywfjK6SxnCVc12rludb420UgzT7ZPgiEDN7y2UT0Bwek+2Lbu84CU1E3G
SkGizXMfHK3wHiyx8Sj/h51m7m/9XZiLiCZ4lF1yA9vaewBy0C+jbPhxDQRq8bZE0oKsXDwcOrHp
Vas/EHPCgRm5vz4ckENufaxkcCVFWou1U+yQCTfDNfJKn2Wrm4XCi9z92A6VlEMdqhv7NBV6CB08
0tvIvM50Ssm9LjSBua7cAEta+ZDfFz0IpYvckFJZ147inDKyvpeu1FrIGoBqQMx/E15Ekyqq4WWE
I1XpBZ8gLRoCaYE1XxnOa3vEMt6Ph3LvRAHp/MLDq1wtleETNgbkNn09U05hg8CyUk3aBnm66Hzd
gGs45Km2+6lLHFTEAtNKMK25HYgw9zx/08cx/HGuGJjFjb+K89S8i3UA41VbuatY8557/kEXuTF1
fufOBnp864v8+eDFinHM8AS5IIfdHVRXuZ6ErXiwdVDyWEwsdQ5eN+eHJFvLRhQjBHXtv+6GU2Me
Jg8uQgCX6XoECSzzEOtKSNZfWK1PhoZUQaOGJxejbpTQzWMMTPDYpVV4akU/FWb6CWyDBesOc30d
183+j+MZdqwGLNGpR3NbaU31AidoujiABdm/bgadBFgzYeJUJdq1b3Z4OyZ+fShE1xhkORSr5PV2
UhvCYfpwUbhgYnQR9NhQawY/Y5if3bRdzbiyoexO69qVoEAdD6hay2aqNfnZm3QQXP8Ze+u3JtK0
mYIljMEzjV0L6aaZdN5xiClqhaOVvbvFUlHS+avaAuBWuoz4cYLEMlg/ZoU/D7DiJXYdwR+WBZrM
vfw8ySIfaAC5c/m/ZRr6x0m2aGwNKfvZ+tv2nG7T8hc/jEatHXTL6+17J7XwTc/aT4qukSPPzDJZ
tdFcgF/lr9hhIYYplfUQdPxQWm8VW3VCgbEWB2VfiPMZqKw8BFQTWXBz421m1om7zYml8XAO7xQV
MOwcvCU6dygl4fGxxCZBtuRm6Lep3WXP10YJ8TWco3MbDsqz1Vror7DiRa+Ak8sMSmqe1/VWNlVS
CI1deAsnxmE4TYW60IzmaJmq8ec5xZQtzOJvGsicJOm0T4UdGfd5lGC+p7mHLIRdWw6kI6PYdNZ1
aoAYanrtaEKQXkGQyj9p6JQuwoaFxpRGuKojcbrT4dSLTKp5UTo2WHbjEZc5/nYiL0qzZzk6BwfZ
ksPcJq2WEKsA5jeOebkO23YakDoqSBRiXTwQRiF+4uGp9ckiT2XXQf/VDxKAd7o3U5uqKZV6gY9h
8Fh89U+DowkPL0zB5rQk/AHmfPopiDxfb46fy7xE9B8iM48FnWY5LO3Io2Po9yEyc2JAP8jhBd8G
RwW81dfJpUe/6hE8cxLrFPer3hsXc1udbRcJu8lv2pURj0jilgi5OXkXLIYgHvdGlXIHzCaO7gqE
Z2JRb+HjiYZIYO9jAf2fA3JP9slxsvmh73buhwO/G3zrI8LU8Ypztmmkg/sBlXwszQSHTcv110lv
9md0ENy70FTM18npnjxjML/XQwDLxwjeuzDTWPkEhnXAY83YWU5j7IZadUGAinZIiIBWn+i97spe
u7WatR5Gh+twMVD2e/qAI2rUYbuNJSMYH7XZlj5MbS820mWWoJ8DWuFhwjfhb/T511oP0TXz7Awt
pUE9pWQZVgOViLsGAfQTlDd81uXumFYPcclCUo6TXSQSsd7OYqa5xMmYGqyvY5V4h9bgWZuLLFw1
RW+s/FhNgPWzAYaPg1hBVFCbRYLRp5I8umDIoMg71Z3sk+NMpVI2mUtORjblBo6esuvi6fXWZY59
dnQoMRj8yZd6PegbPgUx3RI5tQRgFYIJ9l5uTAPHGT9lJZ+LKf52QO7JvibqoHT/7nBXJzrljlCB
q/qfC8q9Vg9gZduN8TanQ33ApeZvE+zjCXUIBFdSDAeMIHrG2Wt4CqdilcVU0ksV/dYSWvKdhlPg
VxtEnB+4+mdnRiYj7IN0OwSh+sTkQuqKAXqCHJ9lNU+okVRbc0IvtkR3lHSUu0ZiW/vq+UF8Z+je
8GAnbok0bD6TEeNAug5Q/w1mPQNHaNjUHyGCJRPmQZMN/AkjA307NHpwIjQOnyq/PYPtp+xr2uGT
Vige3mA9VFRxUG56pT5PtaYeZes2Ao1RThdn/fcacoSe5/71Gm0cmGBiM31V+RXqGW7iu7vrblxo
ICEwgAebdNulXD5MytrpjHAFrkx58ftwXrKMA2IbusqLahg4JLjMBvKoXY9LKFfKU5jkygWaydoS
o3oUuv6Qj9L1X99ajspEZyE46aqWBsDcE8d/SkjhjkmhLUnzvxPd68+FjiDTEPvN1zJBpCupIQWi
sBZlNUizoD/ErYPMbVeYuzZWDnCq5+wuMkYVIg18ETm7uUlq7BoEf3cRDmLefdwOEw7bmGbCsRn+
UMQxfi3imA7iBrZraRapW9URlZxfv76iBYpTpI7xHhjK3kYL2l2UUdJvkswtYVWKtheFISKuJlCp
uC021063csvjSP4Lsl6C92ZohOcZmPASSUVtKU9BuRvRC/jJdzyJMcSnjDIuCTxg2Xb8IPvkxk49
e91EKhJr4oAlNk6tByBQZ3/6U85SJr9/ik34wSgbmSZlEc1lmvmI9pgwGfdme/S/KUN8rJB/eRnh
yHapa7w2Rtltc1GWsA2D6rfKGr3vK5ZQpAieqyLbzj4FRcM1ok1UGO5KNv2u+JbCOD8baEM/OlaA
/Y84u8ydexOEw1peG4Oyx0bFahb+ywDKC9/CICubvcpfBEdcsXttt86PvQSySiY0fJp9W3QKBlMg
1wpc6fqHkIR8YyFjHHcQJwG/bhPXQjR67BOXKg7Ga3KDlucATkq0h9hF867UtUWfKZRtxHxv+sEq
akkzm1ooUF7FCEeyBBDslt/kgJr3mZD8ccl0ps7WL+rkvsGe70tquXdm5CVvqL0lYOZ4qVPQ1z/N
nqri3AQpTO3tn5vmhLRdbChPmWMGx1iLwqPck5sQawucuN3u/sOBaA6yPyR3BYXk5/yP+PlZ5Rsq
c60Br1Qe/+l5RYx6oq4V29/6xq3BWEQQeXq7Po6Z+tBE0XRBeo0NhFLk9fQQaW+a8gAAs1UMofo6
LGgGLFYCzGJtoBkY6G3RNWx19zFWEv8xQRkN/Ef20hd4VpvzIOTEy2RtBWBL+rRw4jsV9TCENuJo
Lc+QA+cg+MyMYu3lGbLfXnjiqrIjD0xXXlW25Bnyqqjs4+0lPlf2hVMN19CqsA4UHwxrf1cFzb1h
VNZOS9oEYJjcFRu5JzeDG1q7AcMfMt5it4vnJbV7sN1Jkt//e7BHLv0fPwOpPlPzqB/orkHC8Nf3
jh7laVJGlv4tLaFm4dWXPIC8Au8WpTunDJIHueknLXmIIwPZyZIqkuyTY+Ve3TrGatC8/u7DgbEa
2m0fTq8f+lF7Tk7l8PShOxGfrgfxoS2mEHQeLTlCbhB7AambGsr1028HHKNPVk0HfPanPvHNG9Q7
KEpTAf9wIG/A0QWs6G79tw9TNBScck3Zy4OyPzJx1g7dOoViWvUsdgDmzm2Crs61/XFXDoCNwYCP
uz+dFhpFBWr+48VEG0qlsrRLxVsCXXSOtpq6R7nnoENgduPRirunaAyejKB2D1UBvsUduuLeClto
kXoRugd5BE6Ve5DNiYwcyC0oDkmMy7KnhMOnRtc+z14TXMi5jSencMCVKLP6BR1XmOyISB/mwM2f
y1Tfy37SB/H90LrlJgsj7YtuXya9r19t8nLbUquVpRz1m6tqeTUv//3G1e1fy7lMmAbwRB2pHGpP
pLA/wg7w9dCSodezb6R5+IVtH0u3rtNdKBX1fevD3JStItaRfg/1LF2RY27vZOdPR4Z4M/ppdZRd
LYhldWnCXiPoNoflbfA4B951TFMieTIhDdGGfrdWB95betJhGjG2J0SxETtGEP3BdhwEK3PvUXbB
pGp2poXNn5m77qMuNuVM6TyLcSSTfXJc0rrdnYrmylr2DSi+ZUQgW7fOrX2uDdZe7t02ss8Ow/ye
V3SAkBnjHL1CWfrDmFvzp8NWMkwbBbbyHPnmx+v/rx93u1TVMCUiqP27oRiAObuUv9F+VkchTZYr
SFOxF0XNSw9ydf2hHz2FHyPkWKMm5vdAaxOMkTm/nf9h3GAGGOYOKEp8OIBctI9Ui7hqEyAxC4B6
wij5v53yijZJQaqCMBU6y9z7yWDuScrF+9mDcoY2Bkx8+uVBF8V/RDiMyLqOu51BvvHR9/EKv3Xd
TpPXDM115D+Rz1YPLt8FRkI7vLS69cUQyf5ktLH4zs03u4/R07PCag2NyzvjLLyqbbf6Cy8QhEUn
rEucrnIOYeNYS8X07S8eqSmZ6LBTpH+VUE2fRn1INk4Vtxv0+pZDWvkPuj9vStcpX5SmCR7KtP2S
+UX1EgdJeeiqfiLLTLOLQmebJbV+dx2bIRNbg29cwb+rXoZ6qziHLBIokbwbzsYY19tJtec1GsPR
0wDVhhVa6nxT0dN1MdZDIo8ijBLNFwD57raP4QHXiSFm9G6+lKaDElNcKxvZZ8UNJfTIvZ4guyhv
dPd5WHWYHYKJlVfyAwMpnSI8yhH9WPAPJKm3ChCWv7M9EMH9VCM/fX3jjUCA8GYi7zVpFckL3pRy
I4/e3oy3Awlzi6WTib91DfIitxfq7ZNufXI0Gn0/Lu9vtK2ct4N5Zh5vASYjs8EMf22LGX3SLKo4
mn+8dd2mf+030YAcdwsOPlzudi5/AjRqZdvUhvAPwYLxjyUWyALLFv8DnU1l8QOcBcmVpvbipHk3
62Cr21F5SEsfu+Uq/nuk3K7C6m7Kw3UXZ+W2VJwdb0r1HfOO54K3+IsWGjiWjZa3bzynORLgmssM
JVzg0VW4dzrNXuiN3R/n0fCe7QxX7FB1X3Mtzzc9BAPUC0LvtTW7t9Jv7HNaBOlj4AVfSOs//vv8
Imqgv4anlqtBdXBcgiNVkJZ/jYuQnnf1UVfzdztGo6eOR/vio2GL9bF9li1VRQ0uJ3NxlypTBRXE
Lh4DjcWYPJoNiFKkOkbuOOma90kFmCbxZ38/TpWP0Ah7pTE89OpMIkq0qHja9ULuyo01NUscSdXd
EFg+RQnb31Vom+wRy1PXPdDPhzCCD+uQhXh2w0rYEsAp62q8F8PGVfhcKwoOgc2GTKqyl3uybzb1
GOqQv7513YbJsYgvBeiUi3OxNuJaUdSfgimqPhGEoQzlRjmUo0p5QckS+KjpN/COaJqG9llRPOtB
tjDlrca5ffFG1Th31fxIPBZv/v1n0j6WkVk3C7gv4YFKbAtX/MPv5CuaOpa1pSBYb5XrDjKzkfb5
o9zAAk0p0MRnvqZHWifK1GMEmqSb7BwwYoxuLLTthwR/SE+pUHJu0fs9Ry7iPH2E9E33Zg2K/yCv
pYmruiYG4apZn26fYUX8pi4Bl7ye7FeiGvW4fNkm+vyI7GvHz+97exgo2r6I2/k+9W39ksZZeBch
6fw2tBp27YX53RU0kdR23+CYIQtjecHTFIPP7qGx7dUEbaG+xkIZnUu8J/9bIporvqqhJT+XiGob
rJhlHGSJaPLy7phq1W9PiroWj6aIE0D5GJT9uK7ijt1RfEobplB5yyn5+RMspTpH1jDclVXRXtAy
6o51VJ+iBDSI7OKhmCBUGclKNrXeKxBGToOxWFaTYx9MHymWpCzOgxF5j6PhPg08Va+1DZ+xG5n9
cr+D8hx2xx5JrKcxC9OHGi7KohT9fTZGK3NysRLzka+AQxAtydwVexNJHbsdlONtg1bfj2bdjp9g
35Bjfwr13tiTx/6x0X3T2KedBUoaa1tzm1rpUvbJIVObGfuwCbV1orJyruOi+6y/105vfFbbaoKm
qVK4Fk1FKcf72pjse7uOjM81E+QCEk1w+nFOEVTmRQtCPJ6HsEKmtTLvUv4Z7419xKpH/SvKisVg
K/0B2ffiyZ5Y7Ktx/lc1WdPSiqDvO0M7fQL8sMmoufxlUH1ZKUaSbYsOumwMDEGOz0LN4eksTQIs
Toe7KE7+khu8Q0nkdnd/eAKB+X7MXfHUOWBbyeYAu3WvVaiflvJWMJR11tXFV7dhRWOUrv2ABov9
UM0h8vaZGt/LvqEra4qJKtq1LvPEbVzolsPeT/1DNRjt3iUVgozKqK2DqfM+49axilHVhPOZNctB
dYODWaBjZ0z5NlD0+pxbNhNSbm+dMGrOsqs1Y2grVoMM1X/75AFrtnmA0/6IjG99rmpcB+qs0O4t
sFBU2w1gF5QLBgjn6CZYPTgS2QyCMkbqtcat6Lore2270VG4E+N/6i1Laj5xPAI+5EArNtfR4myv
rmf4ugnaRSbUT1PxyydzDKMNjhnk+qZchQloI70wOy2mJc50HzdFeJAbn4GHqcTglUJGjrUtB2Sf
3HPF0f+1z0iGZO/bz7dRcig1sgm17t5bhsCOKUF2SDErFWbhZgpSrMPda2uJxYovljJ22d43vgZE
RXRBxyweFLT7DNGSXU0Pno7CBLg53Y/POrpLzxiCLYyimb5UdRpszMCo7rvSnr6EUbjXCaee/TQx
KfsZ1Z0cxg9jLXI3iU5DjoF0X5uQXTgdNAwKcZMTbGVTZ4UTz9kXK8Zmq+gQcy+SfWw1kMWmMHxu
xaZH7Qh0z9O1J4T0HKRjibJHbT0keVbuQ6vd62NX8xOwgTCLQIIwmp81G4u2MFCRa0DJVR4NZ8Rx
SnUqtwqBw3LCgeUETKXeNWNarNs86S76rHoLFqz+1wEN76g1/b9tu/pMSbr+PDSDtVTFSVWIW5eN
ScZ9GkTQrfU6YaEkdx18V3fXjUId/k7uGqrvr8sY9Sxy2JWx1C1Yk0PtbQLkCNR1iRjjwlWyjazt
QG+qKB9IMX4KP2qWD1sAMDsXVM5nggi8amcvPfqhOz+R0ASqz0I+8HNrlbTKCEHTjXfWODtn9Ku9
AxDerWxVZeGc5Z6LmyHGW/bJTSOqEu54j8usEKoUL143mvpNq0df5HvXyn28mOUB2c7mcTlPJcKl
/31Jy/7IMi5DN1qLLI5K5ig89UKvGB6dIi6WQa1Hn1KPQm+bZOEXs7C/OYlavsND3fW4pQULb3hU
EuEbmNCwkbg7yY1b2dkh9u2V6vQWWGJxQFFwKkeR6jXCX2Z7PaB0nn4qK0w/ck89+NPMxs20g2y6
bTp3YBto143dbHBLOF/Hia7rUdnm8VCvp8hx3GJneamxSR+iOoU7F8bIvcdq/yQ3Gql5YF8Xu6AC
5cdVuhxsFLPksaAIC3RB+k+y1fl5/1TVMX7iITq8BinAEgrfg9x4FWIqLjCU1a2vs/H1wdTuPsga
+3DrdxJHrOH6v/kk5UFXK1ZgvMuzu2m08PgTnXKwmvcI28T5KXGKdgsQJH2dDG/TwnF8Kkixnrsu
/iq748hM1gliw/ey2XOjL2JeZg927rvPXqssZX/rOsWOKjoIcc1NXxOkBe+mJBruXS1g2Wfje1Eo
pUdmkRdBDjf9XOYZkDLNq98why6xf8COAewTsAWg7nxfbDDMqY+WIw6je7lJdBvV3lt7VFDDDoYK
+QYxJpOHYU51e5zfIImj5rbtUkzsq1jJzw7C13dNrUTfWhw4x3Z8p8Y74uQTdQ9F3NhUVjvmsCR1
8J0YH+XISIeLiQD3J0ubEOzD9R0gvfrhWgH4flLL5RkZeW0/pJqDBZfYNcfEqOCVsjua0bosAaur
pqvt7f69c/hlGs/ut05gV5+qTMNBIh2iDWqy9SfVh3g3MIPcE7bWn4rJ5Q8ZNjgsiKNeNjDv+5YK
FpijDgJm2wZfvjvZxGpF3ZkaXlGyCTE9P3Q9cYps5vxgTmral2CuYHDmffg3JK5F5w8Imas+qQug
4H/FPhZoES5RT3MDsdTyNZ9noy92ihsGG+DneocQdeLANCrD1eAVOrh8HBlbp5zemlbdd7Wh/AUY
e0uGL3i2UWc8z8a0IuEHTQl7xC++3aAcBPP+uVBxrrM6NNehYedbSrDTvrCYYabsIDca9b7rnmx2
mpMdBrG5DVEQqF5pVk4qqA0mtNrilQq8cy835IHbvQkVCTEy16a8k7nKWkEjY2OwfH6Qm8LLoi2y
T2+3Lrk3K7WG1E+hbZQsQ7nHNKa/Mt17AIiTPLdOVO1lfyD6Y1V5UJLpaexrYz8A2cFEM0G6FdVi
pJQwEJF7qlND5cd56Xp0Ek3ZJ496KVCYwa/nV7MJyzt9Uq0TfLbmiES5d6eUTfW1rxV8b+3sy4Sg
1X2jZ4hMl5X+VBrBmz4TAQMX3YReW5+KKa5Pck8n+7VkkW1DLGEhslBcDssjQL8pbgUwQWTzdkCe
PDVoNRnOlK/lAdl3vYIFI9IhRFubenPwmMZA6EYP4OuoWVeuMG+gOTXBcG36JK4XtlIehnr0d8Vc
A6Ivh4r8iJOc57IfyMeqfHWWywu7G7tz0zoxYp5oRpcREsC5a1Vk6DLM6n5tKrU94KNOkit7892C
m7jC40nVi+hLb5gjHpogirHUte/HqjXRLVARNEWACJb7/2XsvJrcxpmv/4lYxRxuJY1yGE0e37Ds
tc2cwMxP//4Iea1d1z7/ei+MYgNNUBpTJNB9+hy1vALXMJZTBfmqGYXFhl9ueoG47i2PcnVnzJbs
ivIgvaROGy/tFsYZGAioZ5bDWZhUDy7lestBVCe3tMMn1HOnTQM/2RpIc/sZZtQfTWDqtahzjqWa
QsOZVd1ng/zjYmij4RRR0/vc6ObJy9z2U8+LDIEUHfDIfDr4HbhI8/haQdEqE/cEKNy9TNbLxglz
72bKgUJm+O8+ZuqHq9yqHjSlNZ91M153FNu8p/w+Dxlwq6Vvhs17bPTlug8V9zbK/x0V3VXvsPRk
VIUJOjcyl2rpyn/MK3B98aieEK+NgWIVPpJEdXwqbLK5syW7ZJPnn9Q9GRdo9/3HSfHKXZJ6j3Ao
RyvoaYqdX9X1m55Z5qLJhAOtFWaqD18btLHO0sp9HbqnKn6SFnwigTO0z2pmR8sY1TqjtO1jPfb2
cc5YdQuK137ZsjPqBygzRJ0+3B3lwB9m6xQG2DAYGH/PJ93+y/e/5qQeSV+qfRuyDkmtSwuZ0NYQ
0LVGBFYSypqg4IxMqFjV5H20W/t70/GzMo1ZlK6qL1WUKp+1Z4nlZBjBE3oB9rrr4Xga05I4NGKr
a21Uk60/EPUdtDw7WCXJacFT5AuFTxcRKOWL7I/C6Fd/rqUXaCj9J72DYCcKH6uBsBvC1+JbY1Vn
KC6DN8uvWazn7MHq0R3fBPEH6YD41/z0N4dLNMYa5ckt1GtRUH/LIdQZwKZ9gREFpZLYLfZamFL8
OcTxbW43jr8HelY+D0Ft7MzWQaKYe/xzQj9Tzm0IxV8OzVSSmjOhmDMAVefzp+qpzA+LqF+Q6IPG
OgYLLgHhspH4bwkVl0f3gT/8/jClcxWFydK1h2B1n0oe/THf/Ro6C3qQeVO5imzIdK1iHLZ1NTaf
LmxTXYt2N5XpGzflvynW3OQLQZ5l56N71pTGBKKhqh6kW1Y0R48gyotvp9E+NxBxjppRHIbeEXDX
Qa18N1FhE4fEVVoWOPOhtG+Ov0+595UF1WVFItCt+w/nsBHRVlgUnmpFAfeBwV1AbfFLW8d/haWV
n8zZEqNLlWdvTdtG8Y2FEvHKCtG3gb9UBpT481gry4bH/h6GcofoUEV2eAsyuZQFsRuN3m8RpPsJ
NxtS4EM9O0Nnrs5ydyFMBuqSfBfkcZE+/Tqa+xQzrn6aVK4DCfCOhu2wLZkbad6bIgD43mg/7j1/
eE3mYC2RBqY0n+1iKYr6KZmxcSNYIuB8TbuXptYoJotLCvq9Ps9fbJRHwV0pnzBHuYvKmLxlVKTa
SdESFT41L/9MoT0IE9/+Pg4ODOFB/5YHNsq4gmrMOHPUUwsn8KqGjXLRl5my150MhLaPZF9u2MrF
NrtfDbRn7qJn17KxtTR4lAON0kMChODN7DXGpu9AXC/6NUG7PTTzSyiRoW6DOveH1uzL0Et/dlH4
I1Jdcj1Kwq4gnKZTSGpqL6ZeKk2WT0ATqUbnBf0thWJJnsQaiYJKz/5Qa3OmoLfGS2sDJDcGEwo2
sQ59r16FytR8q7q1RDxHFaTtQ1ZFZzi1FqVGWc6IBsgVuc5+QY2t/q2ZlEvYJP4ryobmxlJN1q+J
Jl5N13+qKUj8MjjW66RmxZOTdPmT6iBbwfY23UhTDiii3mbUZJxll+Jk5LJJizUGxPEtKAANfdeE
8k9Ud16hdm7WhhcMe3VKUJia1+9xBNO9WRzcKam+Zx3cSY2nJdfUV6odH73eeKSPX+AZQx5tdqlH
e4PsF8qSfWmvgsrxjxNFicee192q7abmEyXWrbwuAXFuVNaoT6Ul7AfITPrzYE+/mgKw0yELupnk
5FeX5w4xwaQYhH/FtgmBoL+d7z5jT7qgGDWo8BLrGvlqvImHKnxjqQe9/BCikiRNt3aXaciXkOak
Ib0c++m0l6aVGAjCIyFyIJgWvlkN2f5KS8RJjkaN/0FA2jnzKI3e2AafSyoYH28TkXYOsiB5kidS
1byAdya7tuOwvL23M0BnfYKkoXxpy762j8khCvt075L9gORm2byugT6NDV/cPJmiDSGI1L+idA98
FP7zalek018AhydYC+vsUlT8UKrCIBU5ajO7ee19H0m56vCmsXYz6nNLJPlLlFv5Up0qasr9eSOI
wvjR9vv84BG82JRa3lyJqqtLFcDpCn0Mf2X7I8iWCqx16Vnxk2y8Nt2p4ILONyuqidPays6e0uTm
4CrWtDFiZH2cBvX5FkE29IJOsvHRDZkVzbFH76Ob4vVUB/5b4Tvhoa8pKjOTyXuL9NFb67kTrvXZ
9HqfkuFG83ZyVBjp9zI33bM81Uq7RasSLiPwUT4ZqXVzQppAP5ZGgsjiPAX0guk2R4P6QW2ouDRZ
mky9KY59MUKAMZZQS0DHpi0M9Ik0doVRfVTjgqo0OVR4BdQ7s78h/wuysdRW8FfrS6hb6ovWut0+
NrKrtAoraC7/7lf1frRmmpf6oqdpL30NaulvbmBW/zGH7JddQzT2R0JVr4WKSMe8GSKLpT90LRll
R8+i92FKb/2ZOugPdgHPszf3/9tf9neiKF5EwJbDNvxD27WgyOcjPQNerqfU6igJwfJhVKYtJEs8
mH4vOi2T5MbUVwfZ5VJL/ShvWeHvGzJ8u6qsFEF6pX//n8s7OaA31o+y1kLWRf9aT96Xh23Sa8Se
23RRw1WYqf0nEfBu61ux9+DMZhj1F+KjLITSWD/BbEsRw9xvJB43tph4t6l2/tKxzhfsNwLdeFXC
LKLIzaS6JEP4L9GVL8LvrCsyk8k58gQbgbnfdlnIsTUvCWh53YOOQOu+h9Vvz61HoPt33UatOdAt
JGOzlUBX1hsQVqK9Ky1Z+1HGqlhPvT6sZF/mIPk7xS2MnBXyY0LojwIJsOc4pfbf8gRKHFSTPhM0
Vw+VjTBrUCrms3T5fcIAuJGtcgxg0VOzlwHKwEl3oqs+W4ngmVhk8Uus9BMyMs6+syfCdnkz+Gdk
nXzKjLLHwdKLPVl/1ADT5oCUxIL1Q3MaZ3CabPR5X5ZYzoffd/VOdsXzBi2cGwj48yX4RzQQBCk8
ZYLtcIKvwlvlRashgjicbqaMFSJNfYpKW99LS0w6D1QX4kPyhBsWQf6zbAA4vhuDXVFW4PnPU6Ih
uWAazoOYzdZnxWKWyhczaRyxDBD5YHU1wv3JYBF5HmSorXKbzYjmuLODKDlpVuXZ0Dv9efpr6FUk
cFEdUCFDiLr90PTW2hOevTPjtxy0yk/Vp1bFs5oPxKwDGMXs73ZUmys9ztheR0lDEgOSHlQn66vI
TXHVQiif5q4879iPzx7N0DhnOSjd5i7XR//BHcstezwAZZQDu0cHuUyxirToWRVqgeJYgBSbPsMe
5PDNs9KmaTUYRr38x5nSyQqC70mPytJAWO1J1MY1M83xY1LZ6hM+6tbSpF7gS8rDCzLe6ealNcTU
3AbYecRGcW5Y03AzTh0w2t99eZCHOzKkFWWMjaksIEiGUBSk6xCzLO3r6ODDsnGQpmyQO8tJK6UF
JNslS2HZiWJLGK7lYQIixV7KQ3lmsya/WW6b2q62aETVT0EVUn8Lg8l3gEIc6N03NYVnju1zfUGW
q98HGq8nv7cB2nXKF1IT3Xc91vd+ol0zSA32WQDrxabtLFLoiPMi+CbCE7E6FlQQJMLqofYPMPIa
rx0VDBkyvI8WcmOvA1YyW3IMGtDbGGQgt7FSwIr2P86TY9qMCP59ngnZ16ILk3BZJ2W9NIacjNro
tzsw1zDuWUH5XBgeqvQzuMdWZklDsYjt5qHNIvNbD0oI2chMf1QmURz6pCoeNBDsXyrWZuVkfGuD
+b9cJZbRdVGCjGanL+WAZiALp7FjEj0/GlGHxj6yGm7QClIYOXca95cBhYe3UCNsovdasdWaRDkC
6UG4JjCtfVxl1r6GJuV2hKArXI19uDWKbIbBzC73UXl0Py00Yb6iDiI+s1xfDJVhfwSOPm4QYkeJ
1Uv9jwFNyTA3s6+8ppoHXcugdeTx/MKf6dHmwbeA1C5dQN7cvfgiBKqVtCoC00r3oqAjR+QcBRI5
2qk19YiEI4zc8RtiYPWyb43kyaK89oU6eQLBqjkd7jPVDujtYp4Y/wXlaeIg/KQ9wlFvINQdI8Ap
zdrhP39uOtc2moU8vDnOnahSvWncSRvZf29QibqCPaPUvhRvPPbrn2KOOVDZ8J0lb7dA2zt9KW0n
AE7alvAhQ6cOr128LJXhnAhnuHZONl6HVLAkAiggu2RjDdVSD+v2Ii0i2MP1NipPCAUrBCgjIEP9
ew4BjfEprQZkkeiSTWS648ELxZu0Mh4lZ63sAQnNpcDAtZ1DN5cLN3NzNzMleI/UJtoEsqJYDoBy
V+G2m6uHpS2bOvHhA0X1Rk7w56z/sOMoeKp006UgHUY5DUjtSnMU9c3UgWHYjYZ+ZdBob51WoaDj
DRYCqFq6G+fgeqCDVArzqID7OMxeQwdR57S1tVVoI/Yd55W+s0NRL0eI7F87KwmPaA4KNNtmM6RK
SfeKV2lVClhWrxLNcvKS6iBiA5He+ejeKJFLikTaMbks9+ZZB20F+wnkt1HZag+2AiWhZ2VQ8TT9
a1TH6CgPLhKKsxnbVnrI9dxaVGo2vBYhVAw+skg3Z0j33WM3wIWSQkH62keudYJS4q98tnLCHec4
Ht/kGOq1xsWLykc5bRIghoYK5UGOpWZkXStHWcuxoiydJx/CZTnm5bzxmvyHHBrMMHnVeBoFcTQu
Y5Rqncx8kX5w5S5iQURUXtvpzRVpdncVtjUcDa2dv/r9uEssUpVg54vXKSQ+WXj1WY65MaBYPR6S
oxzkZ54tM0/EezmqOFGxMllRb6VZdMQJ8mFQ12aMRpEo3UPul7D1/7sZx1Wn9tpRdk+tgIXPNlGe
lHasUT8lKWMD6JFXsg++AXymZpq2qS6uv0x5ohyXZ0ORpa790EQ4toSfobR7dc9ygJgTr2wgPVZq
wETtDghWozDX+IbHf9Xc2VcCaqWbkxuBK1Yngou9jt7O72YaAvWkx2a6B+GHhBWWHJT9CUSlI3Xg
nthAGAop1Tyca1SxL+5OxM+jh1q084JG+dmVoNtI+c460HBAFYOdHmUTBsCkIV6cq5Vk67ZNdhvK
qvwJUdeZj+O3jzxEjio7OvyxC2ccLsmsv6tHQQkhVly/QeqHBo9nBcRjMIVePU2JGj9Ky2zT1WR0
4zOrF7YaaJwHFVQNokIZSSdBHk2KMT+xzCuUQuN6jLJgFUNwFSP6CFLL6IoCvS/uuWXmkGkPVPJm
N1sT3iXM3OmYmbp5lfO4JS/w3HhEUNi8ovfdQBDqA8DmErKL8qNpPybNT9l1659SOEtCBHHkh5B9
nVtQ1tsF7QNy1sVa8yAKNuddVDIF9SWAmxSiNePUzBsuMTeyX4GCItRUA0Z+XM0KnrcFf6lb391N
nvXbV/Zn7lgdNZ37vi2j8YuPGquiFerHEDnNdmg9eC6p7ZP9cNxOH66Ymq2lwkPvmUgTs1AJj2YV
90sI4M1Nm3Xd04jg6lOobUO3Ma+yhxWKviXOqSC46EHqFucqCmGuVe+UwIEoChDfo8b+/zYKIIhS
nCj0lvLkMEt+dABrV3Y7Jm/tUO2GPNOvRpsmFBbalHHwoNCyyH0Nv8rOGp2OZ9E5JF84IR8IVxR2
c5BjNuv9i6eM73IsIFx70hEFgy030p/cznoLJvFd94vuJa4C+7m017WCKuCS6V4VmNBP5jxmp7WD
WnDRbKVr5xrTBrKSmocFoxkSRcff8+hjLeeJE9arfUTpcK3pF2PeGVXzbqnMjWdY3I2TtAK1IRbU
DP2DUrBZ8iJfnGd/OVjM/mpt/elP/LZ/kIO+MYkz4roXJwsBLaUIU07u4MI8bSWLsi/NJ15S5hN0
BRZyyh78iyK0nnKUPeBCjLZyULqF2mAiVU04/n6W1T8XlG5d5Tl6CbH1lIzW8n7SoIkn19fjkzzH
Vwp3784XNudr/nFhaQZxfExE9GrDpHYRlqhXahL6b9Cl/PSEMf0IjRdUjxHkLak81lx9+myiALK7
yQB8xGtmXQkEV5LCJ7CmsAkqQEheIyS7lr3jWm/QC24RbYX+Ycie67kRARJfHoTkG3hRs2fPZSGh
R9ZRWtLDqWoHnR2zQVeKE7wui48IlX9zTMcqmLZgy5xULUgtp99RDVwu9CRMzp076LvM6S4gIgZ1
IWQb+V5w0tRP6XHrohAxOUu7Isvk1ijtaHOX7LcnNid5XA0rtWi7S2HUbEHSpPqcakOsKlUb92ip
+u+9eEHrvfycetWHua5pH6woqYhBQqZHSKjmEaqg7eOV5VMxN6bfoLI6hSWiBZiGphHwZRvUusET
ZWnFk08QFnQHis9yTHqVED1QplCdrL4zLsbcWLnVLXurideyr9YS4wKZhHFxQufKxkXf37sqozXP
kXbVa9YFC3l6CVScH3y25BdNgcn3yU6so2wU1yPUJQ+LDuHRRWEGKA2zO1reneqh/eVOvtdiBfq3
GQbtbiAzuzP9+C+eGz8GyHqIe07TUfPDiF9w0T1T8OuQzlf9r7ntbDTdUH5anbdWArX6Ntq2scia
zHoew8R7mBTHPsZGre0j+JRmWHVwhXJhH1sBOC1rZQy18xmmmbvWYmvYaLOpkLyDJcl6h4jd2cWI
gz8UCUn2Ajm7RTr5xtZKFePdC/JXCu4saAPz+GUiuyq76ySMD0qYD2he4hUYaJxlXYb4yv9xEkSD
+dKaBOgtgtOlhhZbaOmrsmkMfg1jcAnyYIFRfrCv/DRVUDUdqnZPVeUfZbfQqCQehagf2iitPvIE
xYpy6G0SzEP0Ribmdvag64QRnax9TN1sP5CM+SQUA4MHOKF1Wo7BpzGGSJuAyVN4jCIzC9Wz7Ift
RkPMVp+Dm0H4WU3rPrbKjzDXbBYaU7wKi8Fn62JqD+Atj6pPAKVjx3jqND1aKnN2W/SEgMbOiFFU
FMkLr5eDTHOLKOzWk9tYG5kcp9pr2ZPleWtAvR/GUqA1OGfDDWphqAIT+QWSYO06jtaHnLYqEjip
UebYSbN9cFu/+qxT+KhQmEJfYb52N/n8i3pin3XNE3WqFnLSqURg0AIdsKvHb1anoj+sGeNznITG
tiQ3WWxC3Q23ORVAx8kij5C0jbdRm9CkrKHpmnPTUcIwxP2B4KqmcefJviI6IbJCQg3LMrtuzXo4
2Sn2iG54iZ5V3WfeS1SNysXy0qO0EsOcXmbOk3nI7fr2UBQZIp5DTG0NBWvHQpCnj1qq+XzNRFsK
ifePzPX+KjtL+e77NbpfJH7gi0YNsRfjX9Qdp9BR9NYb3DHRDDCqgOYO3UMfDeJ5UoYRKq0KyonZ
7KjTffTUcDVqWkN42wCtmVOw8BAavn8udbd7DoBW8SBHqqzH6DNUkQ1IDuSYEpbDKTQrShYZhHod
j0T7nnhjckQEPV5zXZJaidEsy479xVRl5qVs4Y6XIDB9qH7m6pjBH0BSzWGBu5L9Wjesczb975qo
y61hWmDeBsP+FAUh17r+yq94eEhDiqt5tP7UIXmnkr1CAaaD72hVGyNP4CRiETQ4e9lQvgEgUx7i
yGEx2s6+mps/x//hej/faFr4I++2PP1mCkQsgirXry6aR4uhTLqvjgosxFGLmZjAreCWAKgdXiJP
Cb+isK0vqs70XkRF/TNIGPVCeFzbeNSPwsAm6gMybujLqTa09pnlX6Gc6jahF7JiHhr/KvughVaW
3MvGustVAsNpx32Ywr+Tl1O1aYE8f4zC/uoWVfIoKGF4zjNjE/KAYLfaTstkskEi89yzoYskSASK
oT36et27p7EExuAh6WyNJCDR5vCfGkASWzXUEdEjkfIU9vyGStZNr0aiufxq6ozcmi/ep3IYFrpt
wX05m4qnLCq3iF6h/AFi2jnIZ9Dd5IO3S8osXPmsFd55x/uA8g1EeeZR17N+UqTqneWg7JImctcH
k/r312Hop63XJ+4D3NjaJxGxU9v51rOea8HJCeuXZHCdRaF28Qxy4OK6Fq/bYvAe9NkEYye2ws8T
SjMxKUxQ9opPJhyCq+jViMrgjMDJZ6NYn3kRvqvWaCHGlCP+C8PwQ80fAGWkGUnrQPzd1Yr14pKc
OJtl/Jr2tbfQmx7RdWEcW8tpn7sZ4ZlDUAPAN4ZedgaJwiYV7KZUTUAPMCr94iZaChaAV2n1ow47
Qgbk0q28KyDhcg/Ozn4MgQJw39bDX1pbsb3Isy8+ur4PrO1Z3uiuem5LS19KjxJWOaWI/2qIWi0R
PAvP/gSqwxGQ4E6IU3+tW2fRK+jRV9HRh770w4m1ELRY0u4tw88+etOFQZ4dF0pECNaXITkE/hAf
XWr5D6xE9Y0hRrEIA+IjkH4Fi0kD4lJ04UNacZtHOsQUjmko5xhk534oec3w+7de9EALFvDjl1cT
huJtZigKJKjar0ZNqycLTo7dvb8BeZmaQ7Mbc+QHDe6xT2VCUh2M808/S1bCVtO/8oiIni0AO1GD
mKy7ln2iOqj9wUZYY63qmf3UlLq/0CFu+eaU+jrWrfGnEfhoufbql1qHJVYdA+9oWTHieomAv5hi
47fIyOM91DzjUpoitO0NmBWydPOonsBPEWa+tQafJt5I3BYrR3Pc7TiP2joBI9usCO7MoyyGqOJF
hOCsEJx4m8C8FlWZXOVMZUsNQlH3L8B0xpfRKGbEGxcwdKjfy8K+tMPwFUBX+9N3d6ba1D9IBiN2
m2jlq005zUM9mgisawT3rTDLkecb/asKXHI5hlbxNXHFlhq95mdWWbueQMuXOAzEMo/EdE30iBJn
JWv2eRmOJ4SkC+guWv3VmFO1LqWbP+x2yfqv+ckj4HtmJ+pbk6YOYAKv4I6jQjylFHUzwGPwaHkg
gPUYcbKavyMw/m6v5C+ARrVoVzmNOMBWUxPTGp2YFImZiINs5NDdtPUIUJULb9k/zslTqiq0ylO2
vD6Ks5ibGszJShN9t4KpsjgTXwLCJoe12k3+MRKxp2PFjo8cparl1WNj0Ay7wuVdfGusAsFad1bt
61PwqvNAX/kAM/Ja/4Qwy9+10hRx7MJCCGB1dlEtVO2JPXYkX7ToQEZcFAt5OAbafDjl9abwu/Nt
pOr86NB1fhWu5eE//EP3MhJguXqoi0RER94n1chP5BSBlM1m1AT11jB4OGh+F7yrLVI1BE2mrRzl
TY0URtH2JzlKUh3mLkV9tsaqep6nHBpNeZNTRi0SoNKUU/Zkv1bSDFje3KaUJlwJG8usnC2/QXVf
N0SrAsqxIClTo8W9Tx5B7z3trV4M2W1Edv7h8199LFi2tdecyPCYlNa/NmVGebTRuY9t4LiPLrVc
qV1Mx3u/OQz6IkvBTEgP9rfuIyzz8UNDJJYM1d+nIhYHR4Td9QvpN+xNg6Qsz+dk04etexLzkebG
v45kH1ulX6N/+P3XKKAE9zZfkQYnBOZXSaI7+2agnhAmIipkZ2lcE2E8Dk1zYtUhD28O0pdknr4I
XTTlpCkbIc+Xh/84iXSJsy81q1mNoZNRKKCIbdQB1M1SETxOWRBQs6GxrBTAdKrcI/n4ewBdseBM
MflSut37vQSOWZ4XwO0JVbsLOdyY+glUcX+4+ymxHu3raPwYLMvZNb6nrp1aHfZ64g37zjJzqNJm
e3LTcR+phW8+3MfNMmdcusrOm//N1s1ABxcICBTWJ0TALrmbT1+DwhZoqeTNPoyi/hm+7Q/Z74ty
YY3jUOsUqrPMS/UguGa1pjzmLgxq3OzNStS2wrIjNOotqUcVtroB0tkJYboDKMubtzyFxaV3SUpI
rzmf3B9n9Zay9khxnWSfbIwUbDEQXp4qaugvOreeg6dzleyir9GTqOAH4ZeVIxnUJ5SmBuOrb2TN
tVT16pqWyZtZluMHDAKwE66rsFRfm1fhO91r7XcGx3rSda8S6/zr2DYgnsyC6TKLaC1ju9DXvVHq
7K+gTQKy9EMYrXPUo3R4iQQIzVBl9xQhCvTCUjfYtqzAV3JUqYv0VE/eNzmYVobGEukALiFFXnVC
wMUILsbYgWg0K+8km6wlyb2w/LHZdAoK3Df7Pi6PnKrdqmaq79s2UdtNo0T+qsyJrnpx2R2sjljF
wveV9iBtZ+6UR3/0uakO+RWRSRZiBoQaugnex0VUuemc4NK6/a/GcqALRlG1Wv8xQMEArE+Vi8DV
7zOI7wWXzMyhUXfz5R/9ck4/LJ5HmCt20hpsvT8Kn0DyXBskq30mrS92lllQq/V32Y/st9ikUYp2
LyTCZ2fgd++6HblUD92nk31yzt++suuP2fUwOGh2VW/NYUJuCzVNbWv5LQrEWVxSidCOpOn6oth1
LmKT0pZHOUypCyONjnpY8vRxfOMMoZV5NvUpmLUvV1qnlGd79CEi1qJcW8VKnAO6n0dN1g995y3q
iRsFrDLfToxI8OncRrnZZQ/SzH2rQLkMRBq44fjd0OIf+gxtkoOJ9cSvxHnFx38kwfhYaUr0DpbR
29sddIbSKRgqweOq0kE3MD8/63QJHrI+SOch9KHzb/qra9vk07gnZHeNSgW0tDbyP/NJusleTvly
gz6U+WeV2MmjhDSwRqmv9FDBkz7ekQ5g0P/oKbTPOOmSR8DC9Q0v8b/nuV2ntj7uc/QDxWKUK+9R
3ABTQKA5PAjVH+0lAHqgYXNDZSOKXxNyPF1etpQrKm18zChYPcqjRnZOk83mXG9Cdm6zkxyPar35
5X/zkickGRl1iL+A5v4xiRy+nRQ7YXJs94iGu4cEDZpN13ovBHiVQ2gOljjJw2gWNZVHIz9IHhoU
NYD2czowdhQ6ch9EPtGQ2FcOEdGRRZGfB+974/rxag4jlguZdJSZyP9OSsohAAHVQXoqRrhuepHv
TW+ALoQC1Uqf0aSC/fmNlOxm/x6u1V7pz7/NIYKneiGZyjTYgOpVmgzLvrKSw6DFTbC585o1xni7
QGyRZTn/Nm8zwOczQB6T9RR1Tv1V+7Qty7jKRth6e4rNELh9yNOrC2tlFzkC7fS8Na55nZrXpAqo
GFF81BB+93k8gxHoc0i8zlPJgcIRaHfqZBjvfapqf3jJ1BzkTLKf5+qqBj9OGRFnGijOPSqOuF1P
diHonpOebZ/kObFDwW3X6LuIPRbF++UAuI/nVed7HSvUKl7kEHa0XLiPaVVhkeyaHUaUjZUyHvbB
fGIpneShH5B41GLENO4LMTGv7O7m/8eC7f92qROEPAB0teuhY+MzgW8I2kBckHYWsA3Pjd0/BqM1
7Fte8xbANPqqwnkjAmvupOUkQlxyQ6sujld9H6wKVPXvLukx6kYKkmQqt6MFFXHSlcoJltUIAYxu
fE8nyimH1m+ehj6zH9JS8U+o/mpbU6vTvQ6BMwKkU7AxikY8KqbVr+Isyl6nqWLT3FnuW9oO3UFp
VfBRJEhcYJo0KHRkx7I6aHnkHXU/YLDtzF+D0kPXx/hozpocbIzV1IofizmxGEdoHyI/8iAt2Sg8
Bfap0XzvxiCJgaFG/ab0EBWmwthe1XZq7uuAYvMgCpWNOU7uS6cINq25fmgsMIWktB+96IxgXgIZ
Ik3C2/jaQN2buU5zkdatP/D27AWVIwmIaa61q7/4dmTtpYeapunVhXx5Qera2ppOoAZLCjSAJNQi
3NxnVzOIQPucxPm9r6hTdH6NNFvJaeSEbYWcFGl1vtH8oay5GfKk2ZVhWCxuH8FTDdYGtvZi1tMY
LG2YKU5h023un7m1jfyxIHz672/XDyMEMrNy7vyxpTs87Ldvd+/6/Q3vnyA2XVIiyD1vb5fM2W4A
VGH5cL9m7DhwZuZk4O5X7SLFf6AU7tc3lBOKKP/1DW9/rQhVstu3u82tWwHrHb6d9Jbzy29YQyN2
/5D9/A2z5vb/d/uz9CVF4Mnw69vJs1XH2iuBCypq/kPIs4ss/xLrwtrfp3dIOy4GocQrYHjVM7ij
ud5VLU+l3bpPpMqea7TtPim+gXEu9wFYan71Xmj5srSV7FzononSO1ICjVNceDBZz7lORC6cfJ4y
UULWMzX1o6IZX+WgbCrAGIbljTd/0VE03xAAXct8KPKE7dEtk+93f08jfsg7nwWnq65aQ2GtV800
7ehnr+rY1Z7CoNCfYJQ6ukOjnOLZGiun34cxN44clG62D2U9q+0QVkhc/CaEjsKF8nieQzZ6Uw4P
WeeU/+jzk3rt2U59uV1ljGti/r6+kJeRZzVmhCqIXWZ7aQ7aWJ8BN98sedbQQGdU2RXknL8/b6j3
oA8091F2xRA+bCGTKJb3zwtn+M9CTeuD9EibODw5en37pLILbnfioEMSku3jC8k+4zMJuvb2JwHs
X27UOAPGb3wZvJPh5zmirxoFrGMQXeSRlWaUTvWi3ErTsVKY3CsdBEJkNvHqD28vUYedoNrxPoH0
kA1X8PPx1xXu3XZSxhTj/32F+0Batb+uUlCEAn886yG1gyNZDbMHoMyEtlmJrHVLMSipD5Idy3nI
rCcPVftkdEm3iwqpeKQSBjVsrgboghX5HPtFCd1g2Rn58PH/WDuv5biRbU0/ESLgzW15b2hF3SAo
iYL3Hk9/PmSpVTqc7m1m5gaBtAUWC0DmWr8xqs6fKb02fAuz+ljarfvTGcnVpH7PmrAlq8zSDHtO
WwU5JfvfLV35qC1P+uInjo1eVpM+q/B6Fglqo1eoS2xNNU0+cbnK2vRba29Jrb11Urvc9hK/XC2z
hA0LKy/F/c7NNRyAauXNrBJHhSV/rbXJVrT0Gq6UOFiTS56pbTIcbrWWhnsUL4IliIqUf0HNfzmd
B1VNvF9S4lWjsDyZF+mUzlauaVTpDwX6Q+sAR+2gVAJipo53lh3wIOCLJeQY2xiTq6Q+jpUpP4Ry
9SzqbS/SFuFY1jue7gqcSm2R5pb0Bp5VWTmqa5JIZnjfHTO1QYK20/0tt4ayFNXsEPdd0ctP4dUY
fRsamBnXSKE68CxXLBMJQpLxjfddr8f7qsprOMrT6aiiWmEbyq5TvIz4or8I7DZfjkOaPDsm6bOm
xxzBtsz4OZewVTAz8B2i2DZQrsJM/ilKo1TbKKQ7RzESzRfjAZX0OUrBvIunA6aKIEvqJ1HoonyN
cnt9FWPxUn7WvUA+iRJ/Cbq8rh8eRNe4AwTYEKrHKw63gYT955ZbAW9VPa8CYvUctF4J5rKVassx
CH7VjQl8LhSuK4DCBmE/0THs1b+ap45mM+Y7d8jAG/+uz40p0NDKEQ/S8SXCbQVYdRG/ttKgIv/P
m18UtZyYpxbq3s4DpPXKGuBFNorwAl19fGmMheikpE581vKW3zEz2GoIn8lUWAlMQ2Ib4z1XckEJ
TK2DwsOxs0b7KFpH8t/gkLznAXTV1dDqU1nHyauu2MF+rIOScDyDsnbMViYYi5UYZOSyBMo3YPOA
w8oe9X535UXQMMUhFL48ToAPTzxZ9ohKDSwh0VGkYEavLB9DwlpD1KjXJtJKtIeDaJnxDa9EYzfY
7pk8460kqsqm8+ZpPHALTcMdUtp7pTbIePU5CUhkQZ+lxgvZJjATgWBnG0IuAMH8UzGqbyg7APsJ
Jpq4buWXSC+MtemOE2euR6VP4pXtNGY1MaudGdLe+XtlQZ9SpjS60mAWBXTpu+kW+SxKMvk5901S
LbqqEsjWnU2HQtTWkcYJT5IHS5RVs+cqZmvGj7L7TnxtcZupSKNt3rX6e6TDVDAhhj82NVGvOg6S
oyZnZO6i3tsEsuWefUvLFrYSJa+BKf1ILMv4iPvrbR5Mr64SVitvjdHVgK9a6eqg+rBwxxGXpj5+
HrG1egrwg3hqK5ygIit9EFVhpY8zWBsgq6fGokmKVUY4fSlaeTZGh1bvgIhOrTnqwk811nF/zUU+
bopqRfVBtFtOkiwbix+Z9JY6Tfs0tMmiQM74FS8tBfhFoM1EUcsNa4UNcYGQdV29shPDyinqoU9M
nbXEXZH4aB8VNykfoFbdqnsz8fdpNqGjp15xxj0HfQRLcLkx9p1UxzPdkLrjpE+xkCu/m+vm2B9F
nTgAReiP8XQYw9pcYOlEl2lEh5DtAHaVFlFWZQRL782iTrQiBwd6KjX3Mkadc5yF3VNletaxzqx+
Pmij/U4Ibuf17viSjxg4ZG5V4FiuB188HT/AILbfJQjNi1Qd9UPQKuElJX0DrVe13tNweFUwn/DI
bMx8N+3ANXbB5X6wavdYsdDZQ2Ys7FlkO9F2lPAFFV3iwPrV2QvQINbl9BiZUJtmJqG6WWHUFfe/
KLO7WBUJX09gpMOlQtBsN3ZAeQQ7oB3i7+WIspJgB9SUgPT4qDnBKhic4LtsNsFJsAOmtnrq+X8x
TsyiG/3WVsrgLI9QBaSKRLxrRM6Db3TOg10BH7HNq6gZZII+yOTUC9Em6ky7XvVOPZ5FKTaiaFN1
KJf5mMClc9OtLojW9sdwmgxXdHs14iIVqIb54OOxguh9wsZEq80HNRvta2wBc6FN1FSmIS1d+OwY
3laoNoZRuNQggBwVUNl2WYbzMIzKFyVLf52JOmhWzePQ53MwFMFXp/upmVn5xcrNdGtBcFuKatcL
9o7V6CR7eVphHYOUQdIFX8NR/g5lv736UZPh9DhYM9G/SjWkIrCaPzmanFxdVf8Q9YaTu6wDChPZ
Gu4zxy4Oop5na412ZtJsQyPxvoQ6yfnpcqROitcxEmxrUeTqjN9X13V2v8ymq0BhZl801q+ra1lK
zTvVXVVIqYRFl30UlnImIpt9GcPMWJhRLx/d2in2RYbYI07d0fPYAlEgTpN9wAafR3WvnxtNTRaN
rrlIXXqYgExn90PSSMPabKODYzZ/1ou+WFm/eLrtP7etvldiU/3i9gU6ZGnkHwulgR4vu9lSTVzr
tVfjsxvYyo9Qyx5AxSWvmsef1ZWZtA+1sTuiTgFzVPerN7DyW4+19w/Fzb9izaU/y6WUruyc4LsW
1PKp88ZgEs10v0aStxRdUT7C0cnJq6cM9veq1RtvJ0NlP6Me1c9VZeAmHvQWKe7BBdU26tZWC50N
G4xIiAW9jmlZz7pxiL8aefAtTyr3G5GEU4ZAx0eBV6jMY9+fOe0R0ZMsnDUm8jcwRmZQP/AhTsoP
x5cvmKk137Q2+BhbzNAlrJtXMs4jjy7gvSx/RC4ie2zLgg3o4CorUdeOenmGOLZJsy679UCu0Js7
sU4YA4e5IQse/DR0znlggGKezmDiV4smzoJlbSMnsvRRHOM/4OxLlaQ0r1f2jUYRPdxaaxdeUmjX
Ac7siBeR7m6Y568htzq+1dsQMb+vZMoy7AOcx+1WmoVSLJ1du1P38QBQLvKy8r0NX8AfW9/isnHn
SG8rR/5h5lFHdnheTg3Y+SbwkN9DswuXXsk+wByAqORyh7xaFFrfRj2HkdH4X/IuwozYDuWtlBvy
gx36WEZNPfrWxEq5iZ/x8/Y26IPagPfM8rlJlEfRAUmiZIaoH5CzqirXqhSofAXki4BiAq+rvlhg
sjdSnOSrEiMYq4n8F/Tv1W2sO93S7mXjqzk0i8BKh1e37DFKVfENEfWl/K3ug/itwc5t3QA/WitO
YH6Nk8T4qtlEFPpYttZF08VvQ/xNtEVwnFdsq7UNli3j66BVC1GvGGxUwypRiXn1/gsB5Y34COI7
1iKQgrVmxtK8NHyszthL7MVZPhXvdaJB98v/o0unOzp8ikZffBrbg7TfoeqOoyUSf+JQhuCUiyDX
/qhLky47cxHhmkwBXkS/O8dTA2r9NqrTxo9P9WoN5db36uOnetfL0mMD4r+NzGFewVqed133mhpV
eS0m5qKNhs/+dxWs9+qKOc2tiixbSRAJVqzEttbXB2WR46h39TJDW9Z6j+BJ6zirXNPzo8NObwMr
tt/LNf9P0uLu1jOdfJ9kfrupUPk8Gi6KOnWUk8GQcPGL0EK++GGFJoBbeo+J0qIQG7IYDVX5BAwg
O5emJq9MpXVnaWq4bKxv34U8bNBIYGdqmulZ1IkzN3aMHcygkyhpTughZZT4xbEiIRXEHf7eoi4s
EywEEzle+MMgP0IG93b1WAJgdfWhYK/nzwFAd1fRasR1sbAC7EFFUYvs7pAP2besTOTHSi+bE2KL
h9hzUe1Vw4CMrhFtRFHXMRNP89C9tQbduNadyH0ge+o91WqzEL3skfVLqbOOl2ErAvxCa2YwRvKE
nRse/FKvXwK9nEeDhhyzRaRw1NtmKYpNHf2AGz9c7KSNril7T6OOAYk6urbMzaJG95JBCW5VGRmT
jZzh72qZRvVQ2kSB9Tg4NpMqbVQbwbHl5S/axMHr6nLZqH65NE1ljAFCNxfdMOW1B4JkmwZuchYH
RS+ihVyYGNppWXqrC+oxga3k+biAmsAZp86iTpzB4Cw3ckOC817nSr67QO1FmYE8zMdlG/fkRiYN
nsRpkl0IqWkdU74wDjm7tml4QDnPjqq5P4N4xwvD/ggL96fa9PJLUkojsKTKP9dZZW/QRw/QWjT1
U6fA3821vHhRwjwgv1G0H2B5DU1zfmpl+BQ+paWs84YazNuhTiwU6trkWkQZlqb/u76dGj/VEdvA
f6SZxYb/szC8Sj054JmhZMjjUgdYcMxGTQEbGX5gSTSg6jIMe3F2P1iGkqyVqIFFjYubMx181iGw
HqfTUCufWpUM8d3oTdSrEjx9UXfr/LufaL137kulWMay7m4k2GhrzFYH0EYmKT5FktAOlLGXr7zg
1Y+S98B0qjMv7uBVn7LgcfXiuVZPaDh5FEPGolJ3pAy7uegUs4MF+QXbgygs75SB18bYwSwyekt7
NkNdWSTRUJ1jRY03ilwk4Bc081CEcbzyy155sCCJzTvoJG/daD0QZJ+A/Cy/SFrNXJjsgcsyxNe1
cg7dsX7QK94gSaHIBwWt2l1qS95mLOTxnPvpsBgwMn3pOnbJ+ReeOclBN3JSAGHVzQhwydECeGt8
8CaalNNAhZyJsjgAyQtBODQjHo3RXy1iDtFd9LmNEWVVQrG1a9+GSk+u/iR9jQt9dujTAik2qsKp
CgSCcQy7ei2qxKHT1eZMrGAmxtzrxZk6aWLf6uhx6/p7fqTB1rcJ5YQ4XRJVZ9tPs4PoL4+BtHKN
sQKIpTlrg8DWfizCYldnnUMIvvGPdqVpK/Bt0QUnK3vBxmV4zAajJmGsFdM7N8eqSPMWdgPvTI90
ZY9iCyIGyaQWopR1tBKVoZLaxe3U9lBodommDXt5UIGgKeynM6+pHtsuBgmuuwSrEzlZy02HMGKf
69shKYttOkUmQxQZV6NTxpdcEqFs1XvS5SyZm3JVfMFH2EcnlNBiizApbM6UpfKwdqdN1Axg4bLt
CqTG3MxaW/YwMybAR1tIwY4NOH5vU9HyG3cGX0I6hHHSvvzu1ligC+0exkzma7+6uZXpYlpGN4fZ
RL2YzZy6gWv5sxurEBOcwBgforou11Jsk9yPBvUxMM3y6vMEN2vfKOauCimgRZFgVzqx+miZqbrJ
PAMm/9TZxurlMYXaM3XV8ySbK2DdNqKrItfxrpGAa4uibtUYXjqFuuksUkLIBsmPiY+ypuEY0Uvu
setpRtX8Uocshvn3K+/RiJSEXys/pLRlzRUjtE2sYmYT5gpnXrlmm4HpKniaZRUlxVWSKn1eNVDN
y7BFo6lJCB2SBHiHRH7M/Ia4RWhvvDKzf5Kfe3b7sHjLEyOfW1KhP2ig5FY1OqpHM4y0bTMk2gbT
tPYkZkTqJ0WUy0U1u+399zJjdcq7a4od32YsEtA704x66+TzYRIp1IFFbcUe5+92QZ/qyIgVOz8h
tD0aGx+SYpjpfYrfzJAsE/SHUOmWtDy5BnWePRdN8Zx1mnoa3DZ95iozwI0GEZmpcZQypO5srdyJ
VqupQvQ7jXYjWsl6FKg7ueZKtBKGNVYVse6+ak5gaArw71r8ZgfywZg8SEyL7YnnOl9S3ZzkRoPm
5IQVwMxWcdme1xDCoqKdVZpVf4wr15PyjzKOewAiSGLJefcGtcM5uFL561A31bCMs1ibfWr4VDTL
it0W5EhRPwYZ2iEOFoLJqDsHvyYMjfg6m9bQYIdfBP0PVmQIMvfdT5QPXzAU9784CTrB8Iq6cxj3
xqaClwPXxc7PCQnhBTLb5trUB2fO642vfTo0EAz2pmKjI9dr2IuLygxXVIylh4jMtOHy/hqDWaB7
+qGrKvfJ9brpRlFrjBkpJq1TLsvGwPJi6oxLgLkeNR25janoNw46zpgh36aycqc5+VLzLIaO7Iof
EDyaW1NXs266OUufYBWzn4AX6Y3RIo/ZeGaa1GuvTcLjp1qwb+j9GZDkHueHANEBY5FHQ/ch58pj
Spbx3W3NaqZapvOCn9cwx3M3eZQbOVgiPL13EgudQH9AszUcs20PEgflE0XK5nXZ7lhq2ODZaVUs
PV5Lhh0vsshNH5PpMJBZINNwFTWy6x0ca9zKNB1933SOqpIZI77d0Kdl000WQIQ6eSHay4GIcNai
V1w17jEkLj8v9N6epb78FFmwr0wkGdYD6aeV6ablXCgLCeGgcCLA1lk+WccDa5XHCkfEWH2xdP48
O1LPoiQTQgd5/YSnanVR0BzelVlaLrzUMt6GNvthJUZyzZ1KOiEPTdLb6LiP8HmYopFXssnVt8Rv
fhh8Z2+8XBq8L4EFhFoTzFFsvuA2350ySEzLwLZBEjsWlplKV21LD7q1i97kgHcOdjvyeOBu+aqM
PCDxAcH/rW69lemAsETvLfjh8I/RSknZREoobQgAfhtKhM0THQHyAj30X1wWFCJTNbde9UF311id
pGuzyJurb+bH2B1UTLk0tv5l8l2uUXYh6OxfrLC4dpIfbvs+MPeIeKMIOR2M+Ozl71nh197M6+CL
ZkH7s1NXsiav+6BwvviZ2y1rTS73NhuIs8clzsOGRZaGgsMK1239XI6NN++IRcIWKkKUoh0/mtVN
ZEH7lM+a0ozvymSxinhKOnOtPOcXNawy2X710dr9ZtsByiodhDNeKOHaLFFGcWWje3VM4Fql7rff
PWNYl15B4q7RntpUd2DpSVfPTDe1jtjCYCE6MkTqvK4xme4S315HaJLvs77qN6Yt7dwxS5fK4OzH
uGpnMkEPAjFNv2oDzVxlbvPFt9Iah3c7mFXpEHxDl+liG4X1kXPzIOWMBywy6CtHqusd0q87B37z
iQ6TmTkMhVM6gEuPgIH0nh9exQGBMmUvRajST1WRJCErltjGktyOcuysQTnKXf6lt/NLYaZE47Py
Cfp4fEbYWX7OJAUBL8U6qWFeHQejvHQhUJ48CcN94HyEcpMeZEQnnLAftp6Fugrw/kw/SCe3gano
m8lbBypjDTYdaaapKA3meYpsPZhq250as4a4LgFq06UwWJRy4+9VpzkqdWOjWT8hDidgou9wxhLh
R5T7YKQG5AtEvThAxgJPL7qIsuNXX1n0p6hoD8893kLnIg6fayWrTgRauZPGjgxfV7Uvsp2GM0gW
yboM2h82mZArNsHase8tqI26H8xZbWQHzq6iEdH47tr2FnDlMfpGWJ8enWIMWyeI8tmtHKhWPxsq
NQZUl7bLvLeLl0ILmyWmkPlaFE3N5PXjKOjLeiP8Nycf5l0NDZQom5bub6cWu9a9q8P0m0+gin3k
6Q+kgqW532FC6Du7tBouxRAaZzsB1drVS93RfrCvK2ZyWH/rdKO9jHVC2ilD5rMM3saS+zCU1PnQ
hNXPTn/sbAuVn8h3DgVpphkqVO2ijyDPNCFW5IHUuBuM4gg4cTtfEpQ8L+l0Rhr6kqhxAYmTKtHY
ZhCluo5npSjKqp6cJKX8FoHqyfD9eiojueUdhCyUKFqBNx4Hm2AZ77knMKDdQ9Jkc2gQ5lOeycks
ACZA4rz/01ttnIpxpPHW9c33v7NWEz1Eg8PrYasNfPpvBzcLpewhiH8Wbm7v+gLtR7vB3wbWTbIJ
dBhW8DNhJpdok7HlHlZarhXn0S4tyJZyQwzHuzh1kW0ylur71CYv53P7b3iHkJzLkFJA8HA8I8qc
Ld0gkB+aMbJwGerkpzy+liUL0Mmu99q2YbhpdRzhQ8+pz0MwJV+cuHxT3fQoF9zpUdzjtg6ciSiX
NjctLNe1xtA3jTvKG7DSOJlnarxUDKvYKiazAe6eXhldQWaadSms5aUql+aHnSePyoBNUJXJMrY1
0rIzwvwnu7yTz7PwzWu5ws6PMiSagmZTDvXJ5lZaR6rdrXvDHi6yZXsLNKDVV5kEpWom4c/UPJLJ
AjrOzXwx+9p6s3x0TotWqR5IMDWrIq4zsC4l2GjCWKy5qktW6c08razoW5H1cz8r4w/ZLzFBSIP4
2QQauGqRPtmPo4ZKiwGW13c6hZz+cFRr3X6yHUfhkb0iylW8B74BvdOWi52rdxZ4wu5D8SIelLYF
FN+oTIDwTbhHijhcErkZTolj5rPWML6FSu49QUUcNgrCqWtET51n9uhIRabed2QsABCmyfAwJHoH
7aeUV2XaNq/oou5Ej8CsR1hrxOfUrsrWTV9tZMuLt2hCmFuF/MOB/2VE6q82z0hPOIsAIf9l0xN0
H9RgOKSEfWd94LhPhq4TDir73YQ96TQUgosetGBfx8cAoB6MmrJelgY21R7f5cLE/3LLy0V6acLR
n9mtTfp7aq0aG8cZQ3+S5UmL1M1YFNW8SEsgFZredtumIXo92kr65sTWRwfS9FI4oX7JNP8HZu3p
G8mtWQ6Oeg6PD4UFRza3mEgN676N0gdPnSLXWVN9NxHPSoJG+WCX81HIgfVcIP20VJTozR7KfEHe
07kk0wHMMkqq5I42rimpEvoelbIYSzBLvls6F9HRcUyg+SFJ7HtdLvUm0V8eLNMsoltMXOli3+a+
TRabmOs0577tCDZLnr+0szw9Sl6FAcEYI/zUavEB1MVXC8DkMdCMZeZXj0hQB3N1VA9j5ez1hDiu
5djKMcfUfT4OvrIw6rrfOHGlbvEhGc75dAg26UDIBZRBsMk9J1joZqO+mgN6+mXf/4QMN/odO3Zk
rZ5L4u2zqnayZYdAEo/L2Bt3ZBDmvi4ZGEXl2kYeALHFhakQq/GsjRtJ6ZyfPPerEn/xHRUZGBsT
GE3Oh8MIWXWeaKSjQ1PrF50REaGXBwtKXdO0s6huHhELSjai7n6AFfZXl8pWu2VnddqM1chRJ1Xw
alcdYRhLD14mNcpFmxjaJXJ8Z+VDznYTY01GajxAMEo3noHjTacWKP4E9bErteQRRQXW1bjsgb3S
+62oUxKgL6jLAgeV7AtbAetDUQlDjZMdmf3gaayScZt4lyVp2Pl6Nu7AY/PtuGQwAkj9hwbsEQvB
6ItUkXboIOEuWwSYN0nR21cZe0/ZUls2PTjNw3slVhqwx/GDZh57SXAAM5xug5GAhQ3MY1FYo7rQ
fMdF3KV78IiGO4ZJCn8MJfNYg1B04atdpczLrqylJ7YzthGjyarJA737bGIEgB25zyIvrstnXL4I
okf6E78fE4zOHIX39GI3k69w82xBRr4Q+Uxuh4K89KJAIWw5TL1EQ1hU7qnOv4sCRqfykoRptLCs
crygMOXMNKXuybJo4+VWJxvmWo1tHfwrXUQDuwX9bACRnGryLozmsoGBey015aF3rOLQNPGvsxip
BRS6kWFE9BqQsuhzO+VJxO8qlttVzJvwWBq4+0qyka8TxXFhVXLgZ+Bsm9oifp+OR6M0eQEk4bUu
pIjbn8ciK1gLR1gUujE2gUJSGtZV1NV2RqCxQrY0tFW2SZVLko6oLqi/9Sin6SIrhlODHNBFRtlg
rrm+d/W56jWhuZhsYYdqvjdebMBEB266qlMW6ArqvKZdfe/karKuQ/2t9dvo6Lc/CIKXp7gZ8pVj
u6jFBDgQVS6im+IMTWVkcsTp/VBbp77oB0Kn2I/0pmxiNGGhVy3Fby6qKF8N7C1mhi7VLzzvlXkd
ut5jYZc4tYWlezZlfhRBhGhPEO3NBm9etTF4tUxFcegQ9YAF6WR9NhNNak/cOu0WUherF616CIQ4
k2zG2PPwBd+0m2TCcVtYYaQvRkgl7HrVKdSHgZsQWBKHwldYFvhms1I8WbsJOJV1gxlpr6IvNEk4
iX4dvlboRZuHKENHIA+9eNFYir6rA/j6DmCuJ8U3qwe20zO5T7InlB+XwCSl67RQd5tKedVipziU
SeDeikaeJPNw6MIVAi54rKRtLy0xL5XWMTDdh0rPvkOdACOWdt2Oey2YdWSqrkYWgZdz4nFtOC6A
q1J68fG2euiGZK43ZfXkDUP5lCX2JUdM+JR7UvnkaJ0xb4eh4QlL0bYVd02KIly4tXsysrw7tvng
nlLM1tHnDF+9JCy3geznEDe86NWMiE0Shww2ojWCRw1GnlSZaHUljKvSSHqUbV1+4P2xEdW91aaH
2M9ANrHRBCA5+og3kME0tCpewIcwn404QsBbRTscRpX5nFTEvgGayQt7KhqDrKzzjNe7FFnGcwJL
CUioEi/FWNVpvTUK383yNrYBOczbXkPhl86s8KpVNroeOmlMFbV9gGg7/C9RVDGpXKLML69E57QD
k64jO3prlb0oJXTj5+vb2L53Fwj+yGvRWYNMsSh92721xmbVLCxo9hvRWQ46QE/tlIYVnzv60lyv
62gNbnRjWE57br3BWiXBmB/saJ8RoXvC7atV5O5pYtI8JWX/Qn7OOWYoC2xQeEBdX+u7c1PHWyjt
zt7SJNRYRF2tvBcjzKxbVat10UkHqeDKuRogXZrqe7IjO7uzu7Pon5ZBvGD/HGBfjruJlXYs8QLy
xHIYY1BH7iJR+u9pbrTvee6r2IRrxhleergJ0I2qSYddGiN6bmSswkwnVXfE1Nt56PTea0noeKWh
c7ASrUqF7UddxLiLTK2ZDqSvytqLF9jaS/NeFYm3Uf0M0fKOsF2YmOWikopyDXKZ95btjcPOwabC
WIaG9ddpPJ3qSlKo8z86/HGqJ0q+iia2l2c8uEPnvZj8eZCWh4WEDNCLxq/t6sYYEU0lyej0c+gN
D6IUjml2KkDniRIYK+Og4dAzCyY99bFE5Mnue/TOp1kx6NRWk7rWIjQl7Ty48q+DLm0tCcrhvZoF
f76LXcCUU6d7fayjuegPgTn/1JB5oTwr3GRY3zuLLsQj2OuYaM3//ji3ZcNolIryjDHBCn738GaP
prsYa6c7DEoqH2WVcFejAhwM2SP7A2ITweQoJA7FZCskzmLNmHQwMIYdLRyFRJ3y+yzOpiRziz3t
pwbRWbSi2ovpxzSzGIbnr4eOAkIWyxEQ9W3WitgysCeSUs0MJPMiGsZ0l1XBrwPcwHRH5DvdibN7
w73fveFTv/+gy3164GYI3ov57+NE8d7n/kn/QZdPU93H/uNV/uOn3a/g3uXT9JUn/XX5//hJ92nu
XT5Nc+/y330f/zjNv/4kMUx8H0o74O/oBw+i6n4Z9+I/fsQ/drk3fPrK//up7n/Gp6n+7ko/dfm7
T/tU9//xSv9xqn99pbbnl6wOtQzT3oGlXTDdhuLwL8p/NEWVz6iUHOFt1K3c6FH2Z/k24I9hf/sJ
olJMdZvl3/W/f+r9quUOF5rlveXPmf7dfP/u89nMsPXu9JDV+f0Tb7N+/h7+rP1//dzbJ/75l4hP
r4fxYhRdu7r/tfer+lR3L36+0H8cIhr+uPT7FKIlnv7ln+pEw39Q9x90+e+nsp2yAXKpvQ+SEewb
qZ0UEgGb7ePfB9ESDUOxU7WLqBY14qwSA+59TbcM96K5JIG0dWJs2bTOe8i0Rp97lQG3qjakaxbE
CKjV/RO7YIRsp1KcwyRswbdM7WLMGOjmjuz7T9Eu6l10olZjiSKWqBOHqkctw9QBgdWI7R+Qiz4j
6hGfC1uKt53tYPjcwfO1zeh2QKEyPuYpCqRTLy2KcJITrYElAWfz5MOtTjSrkf7RAqAictYgLSOm
yv0ennOuystbRxdVyUVlBDY6yQb8kmzEYoedPThMzFRXfoSXq43ejQF/vivOOkED8vYh7J6pOARW
cS6UuDgrSqOtPb0Aui5Gt1o1bNwCZMMfo63eAZicNm+ICzKjGFiZObZERn29zyWm9jutIqjp7W/z
BUnRHMI0Rpb3r48U3dK+648qC4tbN31ki2apG0cue0jM+AV5k0P9zaweeWQo6n8Y1zcy/Ktx6NYG
/7c9oFzv4FeTl71rMEhUiuH35gKciCM5+i7pGlAVdl5AOk1R+sisbV5Y/q3gKIEDGmaqz4HjInBF
8Oo2QlTeh0nWGM1JetTLP8bcelZDueziJN1/Hjgqg79tQun6aS5RNDLzSKTb2CqVgVd9jNHaKHfe
KWgS7yTOAHt5+LaW3toFMktem9Z7g+jXOWN0HGGWTl3vI28Tae2DbUcxcdNA34nDSOhshzOyvhNn
GKYN20RKZqIx+d1NFF1d91IIJ4zIIEdjNivNWkcGXobbmI/wWFOop1aSlJOobTGTW4Kp1eai4dY6
dRdn3SgT8la9g+h770HGyVxJOZIe4DV+9b23Ror/iMmQSsD2fzVqY6ZvdNV+v9eb4AlV9LTSjCyP
K69Fy/3DHDwMQdV1SJhMV/37um7FFKoeVEN7KS7CsDyVb6RMUNiy3Z04GFmGY/3teK/tIpPaDE4I
0cKpbwKyBePrAee7Me6kPybQi5yAQdzF0m3C26A/Jix7tF4lFBoWKsroe306hGHe7EVRnN0Pn+rg
6SEby0Zsfm/4rya4D7t9hto7qwxpu5SNT9kfEraIOCCrycWX/fQSGim7qxBDCdFAvC3CgxqT2gyN
dHRp7R1UgDGdiTLY01+VluE/YbQgr0Q96DFndx9x71sKY0sxjRh77/OpmHs9bAyn3o5y9CY1KZmM
3EDJTQ+jxwCA2ta2CBrI/MJei1bbiB4QuBz23I5/sSYYe/o/pL3Xkts8E619RaxiDqfKefKM7ROW
7ddmzplXvx9A9mjs7e/fB78PUEB3A5I1EgmiV69VUF1X2mkNpMqBwl/ASXoBJ+kmQD3lXNqkHkVX
Glvhkb1bjJzSjBtnRL7pFirN/xpGEqJyWylV54vft9PD7Fn3ZpsNzxUP3IfS1Ov1VKf518C0SCkB
sOLobILkTaSg1MT/VFkAV5MK+rW4bf2F0k57CTaWKGTZtI3rLy3Ly9Y3m4Qt51TVrTPwW0vpuMKT
fc+Pt4bLV/8D6Dlo+2QP8+K3a2BHFXcTwZiLwJV/8CrPO/DkauYL2ZUNXOwWEIIGTfurtaZMe6x0
a2PcIiE79ZHhFDHkjZCJFY2c7lZtBMCSY4HSbkYYQ3MI1dU5aJHNiZpLXcL7LHuyKaeMatvcBNXh
N78cyXsvDQA5wORsbmWwahjIQSchnKit09yNefoa+54D+XAK5FRJUcN6t8Wksu6kIxS9/2XPxvw1
fV8j6Z85tixPrVcmZ7j/k3NXO6vG4+gTUq9fJumcq2EGT9Jo5R4S2pM6u9OwkDHNAIKavCfK8LmX
UB8o1sr6tom2spt21g830ovtB5t8qfhnCS/4SfYVjkzH0cggujO9Qyaa0dZgpLyNZQ+dYHRJ7Gb3
t13pvcO/bKMV+gcF0Sc03UXMdVVplWM5Rzb9ROnJUnqqalJ3ZJV7y9buTTMsX1vOm0MVILudhuYL
px6t3ZWvQZCrKKgP4PrV4lVDQv7OGuwnOSMu3fRcl2waS5PTWrvjQmNScn0M89A/yl42lF+mwLU3
cjRMlX8MGiDJ3Nx/h8TvvZttAGaKGo6P+oTw3hzXyXIdueJfL9dSrbPK20xw4v8x7xb8a26kokLh
RBs1jIptNZvBg6LWsNBXXvqJ07vP1mhqPxHX9iyT1K8bxE+pk7SfvT4hpRP34WMYu1wzrVg52q2d
Hv9ap4P06xgONXw3fIlPmto4+0EpOX+CdmDRIp5zipCXmM4drICbPgZ6CRbBrt/iRPHWKWxdC4eD
chKmWbKGd6w7daIhWfexudlkiKZq66R2lf3NLifchjJM2vLSsHdz4qHV9seSVjl/fIXbfCMmHdFm
2b1vWRRCpYg7OLCSb+UwVcvs4mXpBYBtUi67HDWLIERtKzRaeL5GFLg0IxoXkGoNJM7/aAr0etF7
teD2XkhXPGjwWMtuGWSowFYcq30w+lVhr40hBuXmNd0m0hJNlByET7LpTAgk0Lp/kKOgggDnFjGI
sIGIyJl/R7BrAv+oIe+tVXmzIu0YnGtJklS1Kdt2vxjX0gh1ZnieJCFSKoKk8X/H3ObcYhpBuyQd
cWwEOxWsHgxCpfECV0jia+VL36BE93vw21MplbLJqY6iGEZc94ygWMdQOSzlZfB2VSwmmHFD4bjZ
rtdR4TAnn4N0cVmVzW2pm+M27bbULbhAsInz2iznut7OT9T6jwuXjPthTtCL0TMnINdKSVHq+F21
bOAqCTv9cRROiDHcZaeBzJaxo2Jbx6gRereF0VekVaKjW+vRnfRGJX+RPIPGXA4dMvMXMxiPCAep
T/W07qmPaUDSAVkQcuduYaz8zg73OUIXp8yBhYtnojJZyS7E4lOzcAuQnZSh1pt2ysdmURnqr9Cr
/zZV9oZIcDBMPKvIIafsVDONgPASpXh0qTa++K2hPU8kPZdG4ph7UFPac1g7Lmz3gY/idAlVmGoO
S1tkXy0kX/eWUX2vZtXlcVXYwDQGgMC6ej+LPKxszEAz91HbfpejTuRsZWxE6c4/Y8Wat+myJ9fV
CqXew9KVHsdkqKhfZz+l8TncmTWAGWnrNao1W8/3tnNVKJeSOt311PaozY1BuRybTDvMskkbAE6F
kBNcSMMHl/AXcH0cgqz/1ZMhH6KNJPqUF2q9A71TH3QVYsl3tUEpOSiHRVQcSYuER2lqpSphk5E6
s9VcUPD/1ieUwbVN5Zwy6kCPkSz8MGPUyqNlO8HxuoD03FaZc+iuV+9vY+obEuVzkC6tqPxBKrV8
IgNVPSlK+oVcf38yxUhTrXEHZBIpKxFRVnqFqGC3gvp8vpfxWjUjRDxSIiWdimU3D3rL0b2YLif5
fqoBOELr+/oCbpqds9yitt8oy+XAUcnCTrziKINBEcx7faJSSL4+ChHqfnJJS0Jc7fTGW9fUxtlR
gMfKoRNAqjy3VOXIYeU5zUI1E+ecB4r69mtO32vGWcngGfcrz3i7zWETG9/rOmp/IZyWkZN+y8Dg
3BWiIYWp3YV6Zq1HoV56s0lHZhboJCSo/MihbGRIaEZPI+jEw80ke9SMjjaHM7d1yB26Bz+H8vf9
5a6ROrXm/uiBdRVvQTajY8KgnofbwVfao8WzZwnbgN4e9bHe2UMw7VytbaGnxZTqtkHVihzLrrRe
58jpdkMSEShu1azDGfxz1xb/mFCo1HwmkbLTOh4hZJP2gQ/qSowbVdGvRspdfrlvgX/ZZjGjszvv
12TpNo1U32rg8v9e2ko9N0Pb849lS0pfdsYEfyO8IOkqQXHmk9Z5A3daE5FOOyg+ae4LpMjOK0Rn
9bmJkQx0xjT/lPtTuXYDyst5xIbouVYXTqFqK08g85GCzo+WQG7KnrTNANGBFQuPbIr3nhxCk4bb
s1JoeQZx4y2Gvcqe+QQvdXevhVl/r2uWvxoGFG9uNlutgnNT+ltpGii6hGVWULoakzvupVE2McQQ
WxtAh+C57u5vjf0Ut35xDzrT4VHRooizaGoPwD0vWMW2es4s0GyUmK5i6DV3Jdnq167hE2piC8lh
ocRM/S/V1X7XHk0xHFoQrFQI+yfptd3w6zB500VOBQF7l9V6dS99rlluO9NOH6UvUtoFCJz0WfM0
72VAfhiGF89WniOY8u4BbDbHwgeRKkYZ1AbXXueliBBofbOXjtEK6nuvdrsdTFrsR0TwzdGFyl7V
zA7BC8JkLDi2YNMFAFNusXJ1ROSqJAyvs6++sAaOoRjaWgkCf+MNITwEaVDcyUa1kIaaWwR05RBB
41+OpmygplHVYHMLzoUXyYlhFSYl1HPvqySjVtwFoe6th65EIOjdIWdYA6d2seJAxmQqGxum7T2v
Y+9zDdUYQU6pCoE9ZLnQCpa0lrfxzY1wIYSXcjy1bbVrTIqXw2TeFuT/YXkK+nvf0Pm+iZ6RnGM0
AO/IKf+yxH4xiFMf/kAyQDj6sq2pYABMymnx2ldS6vRjD55ACGj3g9c695NoqMpFBbjmdCzVIuc+
zCzn3tJ8Z9uOibO42UxN0U5UOB2lSU6VsdDYLNpcD8Eospp0akEQXV/mZru9jNdTcdzDTXP0Qqff
U5hNcXpazm82W+5VZnacR4qhCxsVZfvmw9grzVNiOttA1WewJn1wTEGYLiM5NJ1knXZBs5PeqBq/
xr5I1YPOean49soouFUgvueBENEKlq4aLd9AyxFt5XCOK1CUWuid5VCrQXwq+VtuhN2FO1V6nYQ+
C8zDMDWsZVRpWMqirsHzy2HuQNipI7htVnxt7bJAaQE6oH1TOvmWi67xRLKBKzlEAv9FNvTbEOJ/
gyNwXDpIfd/9FWvCE4AWC7F5iso728cVxbveqlVn49iLRvZkEyFFdXSq0K/gQMejALda9EbSQrjJ
MKmbR8Nr47chab34ucy79q1Uux9aF21cp6oeykHVnylLBx5ZN+wUo9B4HkF7rAJr8LfSG5k876Na
YgDAIHhC+fuY+MCkEhFcc4Z4Twn4QTrl/Lj6nro8DUlLWMafg1qB4VpEKyXE/jPE8qplqauUn9qj
bCi+Uq3wcbD68pFizpmzJBWyy9lP0qWb8riamybEqO/xbV9sjdCyLrqj//AzBMnGQUvvhoIrJdtJ
2PFBI951opGOMc/tfTBmL61d/TaJCXnulufajpfX+M4ODnE4nztJUSrI52Xv1rT/sE2Z9f+Ku02L
Y77/hdKOKzMNErDSPow7k0nFsKg51ZtQhzGIRvb6kjzJQo7/coMFjXZh5J+k/bqCnPJX3M32IaaE
q2PD7+GHplY6mwxe+MMr3abI3t/vJjc5GxrZ1i3+Z6Bc8ba2jDNCxVpXXFVg6kYjYDm4sErzrU3K
jSW4puUYapMI8DCAxpttGA00jD6MxcROGuWcW1O7Tnwoy0F5ADhoPfVN/l0prOEkRxy56huezaxV
z/fmCeGQXZQU4ynvXA2VHCo1JjvW0TfN9Ttpk02fW5BcunqxlsNSmcHuVv2858yW739Xh6+goSMq
1LQOrcAi35je1J2TpPGoU4mCgyKYX1mUg2sAQuFcB2DQg/BO9iydu02hdbAj/+lAZYzTY996k3Z7
zmJoKESIlv5sBhJJco2scEPIIUady5xioyBLbeh1YRlbTyQM/O8pwiTHrE2LozPGD5FpZdv43STt
lV2H5eLv7khFO1Y+6Ots6f8Q9L6atP3vJUvf+716WwZbQE7uWhu8/NykUQ/RApUGJTUmi8juwx85
ME+KiH7yl/lkwI31NmtFu/I1N70rCpgEIffTd5NdaXc2e7SV3XflktJ9j+RDO59CE3j2pg4pJXIa
Z1x9MMqubIwAgHrfGj5wLTDbYLv1+XRzT1Dcd4vO52NCN/nrzRFBD4uoGpqXalY8crflcgwdqRxR
KWEem2L+LEeyGUpTfGmGeq03U/EobWoEEUw9u/y4MfmIZpOqjdbSZwoT9Cf6dlaMbnmzZVnrLqYe
sPptoTH55mtol19XpRzsQJlcvJBrSFvuwS3rp2O8kTY2R9Gy0qN2B8/IXVFOSHwgs/TYe/Z4hjfz
HIsRZfLV4wQL/wbStHklh7LhDP8HQPmY00nC0sby7nwy3nKSNLVUW29hNuiXNcTQ1AmPE0gyH2nG
sdTvUtDxZjlHl1aMpF0PbfPI3uEgR646m6AU9anaOkhuLaTx2jSqfufrSIUZHUxz0hYOqnExp3jR
ZHW8tj2lukSlRXYWat5d6mjGhf+3C+DZ0V56mwSK2pvhf1OpLTPIUCjm7s1DbkbF17CicNWFlQqy
I0VZJ3PlnEwYSg5eo5pbh0OR+556yBUULOqbVUTfyHDVP514i6JGsOE6U28dqufuO0+3l0UVYLO7
zlsU7M1PXesdpNdWEhjv04mvOFqj9k4FC7lPkbhZGXptnyib/wGlQkgBhYaktzDdmpvNhqN9V6gd
9eZESLsyTmUPl/XvadRu/v9Z7l+vKm3iHfLcpa8DkPK1SF+2oulE5lU2FButYgC/p5tJRgT6pG06
XeUPKmKlTc6XQwpBH8G7W3s5uq1LlUwOF8i2oFzq0AErFzLL2XPVpxSLOl+gsvfuGjJsU5NXu0JX
o0s+tFT/Wob9wGkQylOeD7kSOqQLZDGsL6PVPQ0J32BlbJbWQI6Tp/zjlV/1A9Wq7E5epq/ryqRU
RjCr6oZFI3uikSGzYGftxKl1NGc/Z72c7riiQXM9hv03ilUOFWWVbwHkRlvqy/tdFfkxMjbqN4vv
2C53Heh3Cqd4HSlA2nruPK3lsBnbfo1QU76VQ38e4pVqGfFeDj1dkF8hdHGcuFS+BjBZUW4E9Val
qsoZ/WdwzTn0a5Xq6i+jlv8a1uK8VQ69xPOhIut/eeUwuy/N9RSoP/p59mB+tVVUh1ITrG+bJ6Cj
B55gbA3FEv4zq0zp1bMcySYLM0Fkof+IByPP1qOz120O+jk2MCiHUY1rT2zWKYypBpJAFJpJh4mU
w9XLT82kRElEp7Wlr0t9gHv23e1VllGu5IrXZamsXUy5r6xbpGKWfdoXByvJ0AlELnY1gz//plqQ
MOjeF2UerPWshdGhq938yUiMb4h4ZtsyCMDpdEFxlo3rj+1pcO/kYGqqqlvdnIYSaEurRmJp7Kph
B6Hhq59XFBN6tb7wdEe5tEIwhGxAcJensC1ZmvHBXlZ5YC4GF/LJqO04NyBMzoKBtt/PPUqXpC/i
z50OR6VtuV/bIeBGl5TwxPfUZXRD28MZUXhfoQn6qpV9/WQaU3Jgq6StoXgeviZsj1PD+2pyUkem
tlTBwuraozm7P+Q8ngO4fVN28jBS8Ug+ojO570bWlZJMHZ9Mzda+UFGKdicQkb18dJRNxqNQ6JTc
psTTpGyiirJPta0QCM8dF6bhcnbOpWev5EOoGwu5tjxYan6r3jVJrN4Vjf+5jgJtL0eykc448RcD
tXHnm93QdfPUlcZcIVWpNt6rPRvz2fajadGriArOkMytPX10t3KYKdYLqs5L1FjRxBC0NaYWh3xq
eniSvWQOs2Yhu0HgJs3i5lLdloeWWgMZzpQPgb+6yP4tzNb2YHOcx1MsmoBTmHxVG8Mnp7C7rXSg
vuUjfRIVb7aZU3FY1mHD33oAPSS7oaDdiYWohbjhnK6NYPK5jq9BHSk3Da0vCLEEZlqiohv43DQe
P0MHjVF4qRWOitFznfVdK7R7GuDy3NVjY9dmuv6i9v4vL9R38WEaUIZjn+AuqKULvs1Osq1j0/wJ
w/6+iTsO+SBp4PHR39uNU9zLg/xUr+aFGuThUQ4DLQzXlQo1mZs4L804o4+UzF9s3y03aTty+Og5
9SdhLyp9+kLJLLSsfIVJ7ywrEFKHQh2jT6abQGbsNc/dBAtkFvU/pNnNhnBbGuPCynY2z2gHmLth
ahY988/hpIyDkC/Efe1ew0PgVkiHQ577Puevda7RGvIC+eK2ZuA5Dw51ENs6d4aTEhQDgvdIWVmD
dtehZW4i5otNehN1HE6yKer8WRkDZ5s0se2fpQ1qEDA0elkv5AxAJhHH02LVKp+TnUb+p0T8Fa1v
apLKdNgk78Vc/AGdeSG9VhR/Lhq1282tplPVIGZEYUsmqLQjqvTeA2UVGJQ+NgCzrzzGJgnUlj0b
mpJNSN2SxNgqdWJvSvjMYLvWNXUVBO3PsuQoX0krdAKpe6Gyov4l9s7/lV43/HJIAfirTTBk/OVw
c4fi19syMlqqxF+F4/9c/1/L3GxX+fj3GbkFswq/Xd5NJN5NJOShZfTtvVqh/hiYubHQlKZaccZQ
3KMwlt87oge+gAIm+05aZDOHqMjVg+18CPXSduJ5aHed8r7CWE0ZlzG/W8uZcmnTVfvLxFmWNJlZ
H6J4YZkcI0dhvJljK/AWGvfVc+kOa00O5bysTAvSmaq5UQPKxinz67tTBCL09s7kq1Pv63DBn/vt
zeG1XX9sOHS8vg1TFSJgygrlZuch49ip8zgo1a3KfUgbzzyDezlInypMxeBA1GFM7I7EUDrashvW
teZ5Kz1mH77kCc5fNPiFGrRzjeGPemdD3nOSq3BV6B5Qs7n5wf61e1hdzo6b7Nyosy6tVaTcXzNS
oFqjAtGB2eASz6Z1kT03qI190LZP1zg5JRjS/3I/n3cZ/wwOvpnh8JPYtY0RLWyxqoy7LSVwoZNT
FofrS2pwZURUZa0GkW0c+i6gBK8sd3KI1jlCwBalSHLoZlB91N0TggHuEX0J59r8NZQOaeu9ONqU
UxjDPAj2z4iHdIG+Tf2Axlz9EMXkvMxSp+JrmGo+ZhrqTD7aZDB3wXaVDrB1yKGMk3PbmL2HyQHz
de5f6zVN2G7LhlpsDdXzo1n0vxqvc44DmwZK4GFaopjqt0NIllcIIUDHacVNUW/gLodzAprBSquC
lVzhQ1cuK6Olx4dBhB8a0kizingU4ptIYpYZmvBt7J0omeaQbbBQSy+HTF1dx1Shuqdr1OQFMFjY
4bcPHktOKsR8WM95/KZOkG14yn7FrH3lOFNVyP6KxkpKBRlmsn4Q+ujaIRnL6BRR5wr7vHGIs3QT
cMa5ix3Kquaysg7kbO1dYA6PijFQZQ0r8sKY+3bDA9T0JeEUgfrT6ZMewInAN6Td1Gl/ted2PV/t
Q6Z/sMv4GTjJNd5MO+WMqiKULCP0SUNVXWqhrpsmPB635RQdZqG9OzhIC2gI6G0aIbZr8OCy4xcV
rqQ3gJr15NsJNygxt8on+15Vol0nYpE+cA9u4L9CYTo/NHZvLJoa1h644BYwdhtfDa1DHiPoI+jM
TUpc9UZfpLGXXPqoTJ9QXLqrYBP/DMwq39hBo0Cw5pWfPSqZOT8qKfZDo52EP6qJ2ZkSzfoMdTUC
QhUiQINbX02BHUJQRCa/Pmu1wllaBjxbBssY6ZBD2ZQOdex+gCJPEArOl1ug7CmC0rkYvt+Wl2a5
yM02hNGXzvmcjsW8qY0m0DbVbFO0qPC4tkKItFpyHW3YRgmXFSfVaewMruKZF6cbDpCyxf81CyxV
fDA8Y3VdRK53DTKT/k1TjHoXG3F0uTV2AYp6mJY3C/RI0QUeS7QS5sh65kgy2EvbLUT2mtKdl76m
KaubQ5tcpnFqGmytPqPuULzY1Si7RQ2yA/amlZGaH9+F4XAU15XdV7dOhkPgT/3BU51fjbTJoXTc
hh9C4kpJFx/G78sos28ufWS1ltJ7m/w/13LECyttGe7QbN5D7TFvo9EJF7Wg0Gph9ocKwC1XpeIZ
xzz0oN6SVFsJpFHnhPzOcrIiDnv9elJRuWSOWvBHmWb9KEOgH4hgVkKAKQhKazemjsPusVY+D4O2
p3IONm41HEl+Ce5yYa/m6oeRwNQRxaF+KVvz0ITdZlD6Q9xYxbcwcxvukobyEsVmtRobZbi3VSva
OnBrHF2kJ5ZdOpVI2+mQ37ft16xx4hejVJz7gkLiHLq3F598zHMRHKRLNlA/AGlWG3QDiWZf8dA0
5gLN3e8VWsHPiaFz/zSUpRxZiBk9OyM/MjfpVhN77ZVjLGwlSp6CsOufkjGLV27mt9s0s/sntSji
M1fAV+mUzRj4X1x2iyc5go7D2TYmtZuxyrHQksVcsZjnhL8Wm5u023IQfJ66loTfXLCHESQ+PQzZ
YE7EEOaTtdPq2yqFDSiKlIGb8G8lHimMo6UNxM4W+NKbo2rKr8i8OFAscwqgZCFZpjG5l0grUIZ3
VZsl9xKEJXyNGElfEMd3jZqqi6ll1+FYbUm6MFEXYPXLR6cwi0f20hRL5HO+lUPpMArqhOPYuUhT
Y/X1SW+d52u8mBQoQi414KEnnfo4XQ5m+y32gu4oQ8hkuHftbC9vEzS1XapcJE+NZi4Sh01wUka9
BVVw6u+9TLmL60DhYQng5wXJsv6SDQ35fzWlaMWHynNrONQsoFFUb31fM/gQ/WZZWSEpMnEzTfUE
buMY2R8xko10FiLiFvb/bZt6VPjGhuLeRFkXtgs7Ic/ULnQj6ynO3OM4htUdGiXVEpXW7Pv/OyJj
jfHPNTqtQpPEKIJdlaTtUzMpn3ze46kQozrvwt08jNpSUczmySjG9ilJP+lmmjxKi4XGCEqG1rCR
vmjynIs5wpMUNO1DGuvAmivzwrMpytxZ338buGWHlhJ/ah3P2DSeEe2LRLUvHRcDe3D9Y81trqZc
l+44e8raLQFAovruQoc5I7Y0t/rLBPXSdaj3tv7S9b7zYXjzyuB/zc05+9vBeZvNenuSjafCfMBN
t4DK8bdN9tQOxguOgn2yILkAeE4ZsroqzJKrq7ETaNK4c3aZbcyHuYQdW5KydyggcU9ynnttVnZT
3wHVz/Xos1oZS0g/w28AJ4GDRe6L7sRIJJZgcJIeYlcjuliDol8SGGQobuJncsqCcn112nHr7O1A
fQspaSDV478WDZcIz567bY+AzarwZuO5Cs3mSPqjX8ihDjn4fdQkiPTUSrc0jDdNL7sn6ashWEiU
KrzIkVZO5dK9zBGX8ns4cNzjlCjJEgAA8iKTPZ37ajaWyC2F3xzD2bBTst76toRVRIchy56U8LUU
gmAiQM5MhDBJPcLoJGeytY6+zZW1ySfHehuGodz2yToMoP6eQQzX/0UVOodTqymvdj98q606uZMj
VX9tulZ9AVLXPZBcO6dpgfJ355PJ1NNgKYd6PmRboMD2Gpzep4z6+H1V2/kMyl6ZdyWoaz3laEgV
jRWOcE6998YMpgweBoaNdMhGK1P7GudA+HGENGx5m582JFGQP+oaGCD8cOPkqGiNbseTcT0lF69T
da6YqfYIU/OwTMrG5UOfg0Xj1CZ0XMa4LN2gONpdVbnXbuaXxVFzLY6gnRJGRuV7Z8DOzYFbgdTQ
CAx84i5VGAOyOF07POm+0AzPzPh76vtLjh67n1nc35uQUX2eJ34wplGV962XlLt+sDkj1DL9YsSV
ugo1EvZwdn+VkyZ3X8JC9MOxhmwRqnn9kvcIrdeO3y/qAAVw8oM9jKL85prJrHdtYnfPnEkIrTGw
7dJbF2FAksf8Lp1OEXhPfDDSJRvkzl/R7/bOcmTYjbs03AHEmVga6uJ/riWdlTK7f64VIXhiGpp3
NsVkuVasPwdpZq7ksVtvdSnqRlH767zuw7gfFXeZdTAONWJv3epwf8zwwezgirCeUy12NlWfJ+tW
7LX7uIb6VuEK3IuhOhrzhVNr8r6MFK3Un8bkQU6UizlWuUfBY+Cehx+BoIpqrcw7yrVUY/z3KwUv
ZRBx6zEC/9oEemsBHQ2TaNP1TbeQHq+vfrnl8BqjZo22B+exv02OS54sAviDFtpkcBmtwbgddRtt
M2Cs5AJTrq/C5AvaczXUpghZJrrX6CwCXKto8WGGIk91tc+WGgIzbjt/MwTF9MWY4Z76be4qmHal
WXX+af4jWi6SizO9P6KlOYzj/7wCbuNRdfsdT07WNoGN/tmcgu+9XU/fIQl5VCAgejX12KK4ylKp
3Kx5/OnmeSEjoFncDL1HNacflgDauzcj1salQQb+zG4S5lVVaYuzHHfgxgfBC+UN39laI9tVmD/z
oLygK+N+HvQataOKU22H89RtDc/OwWk65dT3nr6ei6F5hth8gFeuGb8XtSEuPOZPDoa2sA4vutyb
n3uALfCTqGC8xKdm1cA9/mFHQ+3cmqX6HLhwwQ6W9Ss+QijqFn+zi/hexPsO8XJ9+YH+GX973YB1
/oqX7+fP+H+sL99/Ld6/MxXrkQTKs+FZP0KjG753sEDPSYo+jLugki6C8N/KdxwZ6N/RT/9vjE3n
AMltz4bTsnawB8Ub3/WnL/C1QcVWK2+ODudxJeyIF09fYORZmu/2nEK7q13Ez67Z7zg9aRcZgivH
xkzqepFmin2sBsNBwKPXV9IjG+m4DWWvbgym/OUu4u7QheO4u9knbbA4KQvVJ2Sd4WXKEv1z2Tcv
LlnVn/DtZooD31g3D7sRjZrlCA3LJi29Gmo/GvS06pMcyp5slIF0eWC2DUwo3JIUSrTKuT3LJim9
9hyJRg59a7SWULy0q5utNjvOseU4UOZ4Y5jBvJDz5BTpmEpYZanprKH3d9TP/Wwg9VYHL4VrRad+
cLSrfYqhOBlTGzlNFUUSng3MSz9A/5Kk2aFyOlTUU9BcWy9HuBvuduXEQS91cw6lyLMh+O/y+WmM
eLzxCh63nOkJdZD5yUW7gJLSHvFFYaPsZkLYlQ1HZFPmZ+v3FLdNT+3oQYELLAPmY6+ulsHoUlGQ
6hfptSNRZwVKbK0Z4fzUQcQlnobZTLZLQzW8T3E4vWnwEv5Mk3sHJsNgYdvgI2ZRJwit/rpL2bfo
BbCDXu2+6FS4DVuU58ILFFDiEdMYkPKFiWvcqU4IMkCD2E2tyoMcjRyN3Mleddf01XjtK9xjV5ae
8pmNAIGo4adqKAsoPa+oTDzXeTkW27qf2DJDqLckOTmeLcq2crigYPox+m9+UyzHcjLhuy2VdaBm
0SHRhvmxsWIoZyGW242q5a3dNmw27ohirKYE42ubCMLHNg/3etyNr5MbawseAHN0GPDOVcIdBQE8
M4tGVEoq7hjvDSKQv4Y8H8UHxavgo4cL6EIZVP/SON2SvQhZk1jjspEEaOKIIXX2kN71+SoeDf5L
hiPYNQuwxBzBr+2y0T+VitAQbxLvjoRbfTRBl6ANpfTUS4bhhsXbRdVSHZG7rv4gGzb3d4aqQWUY
wF12tUM7YCrlfQNy+6FIKUyJ9Bna7d9TzKgaODcMP91MMySdO9XgQPu2DHlShG24M16nNhBTLtO5
y1eajxByDRjnnMy68QYVfxWo7Vth6cHFhcxzIc1qoqOgYdqfNFgtyfe7GyTYwU0lHCiuFF3AldV8
Xye1p6y6uOYZqcjNzdxr2Z2bBPm1yZA6QRgaCmwbKMqlAFm5VQ102Kymm+6yoLepvtGcL1A0b0oz
KH4UQ/upqLXx1XTUYa3ocXNC4W04FW1RrQa9a5/7KvNXpMijXaNF8yvnC8Bogprii0GbXkO3+6KA
NaFMkJEaWOxvsuHJzFvzWQU7xZ93fs1R5rkPZ+9RBlXiK0PNg7ZwIpiW9bzbKuqYbCoT/j5qX8YX
o/dOCvfdr7YLD6YxAs6JIlQnKcmEl24c2q/VRAld4aTuwwiz2HHQwAFMILW/Vhy+GZ5TvsG8n+4C
J4i2TWu1n0XKSAag0gsH7pT3h7rX9Sc9ql47zl23AWcBu1oQv7aepj0LxNEmqZ3ogOgvRZCQWS0R
+9K/jcrPSlem/wCUcvWjXvwx9JxoZ5SRsXMbX31oA7i9IR6b/wM/BIGW8r0O3BTcTaPfBw6y1U3v
IDkL1CEvmvjoCQZp2fjTrJ7A/mSbSUArbrZrz4Vk2m35Ql09lggMNT5ixzAxOu/r8NnYCKEir1aV
+XgIZoejxb+7ciwb3TTHg0oZyf8dpLaKSto5GMaDFVesAoAxBCMEVYIKyMyItP4S1JH1UNZjfx97
X2PTQFY9zcL8FEz+o/Q5Xms9hOX/IezMmuTGrTb9Vxy+HsaQ4D4xnovct8rMWlVVNwypVc193/nr
5yGyrZL0Odq+oIkDkNnKLILAOe/SqbsqA5PaQymIlrEZGOsutzRqWHPbR2V2ydScI/vGcNdA47Fw
tmmJyt9YCG03VZSkIbPbrIM1Kj71BP4bA8uuvdZ1COxf7c+yheBtey0shwxzFou1jMnDrKeAV4F2
xsiEW8lY44nXVFOaw22E+SpS/0CGYkJLtIO7lYO1wDtmxj+Wwr6neh9dEtXFZCZw7lO9tO+z1GwO
eGqHC9n07UFccFMkhdc509da6w+DAOmiuPG0axTD2LDoUN8AICJ/quzrQbkn89TdD3YZHxxTuAvf
8/80inhe8s0e1uajVbI2aaibLQYUlJ9FHCWr2itrPj/BCACU4J1ds2CxbSjralo5xzZQayq2eXfx
ZrsCJGLHx7YFJTgaSvrq+9g22zZCdZaFugA87/vCq+NvuPj5iy41MPbokVSLnVpgBhEBzbC79Am5
WLyw2si+b0n8rccB+CG0cW3TlDVsDIAHOysT+rFj0bv3O75GR53nCNVqdsbUx3fQv5mKrCG+YLXI
a5FdwP04m5mUfjE9Ym+mkh7BkG2wHRPtlUF7xT8hhnHIQ20jZNsEdvndUMd9kc0i/J4JY7idsDhI
g3FhdZr9PFnY44Ztxabar2BIi3jl1n71CgIJZwg9R3xYt6vXIlmwF/JfR9XKT0iJJEs5KrHhfOuJ
g+3IfBGSLysnyZBFFXV3Nmuv4pm2KqxQS+XFCVxIkS7ZiVx0j6avLNXxFJjnLilCPGuG7CCwUPpD
L7LvpmpGb6oGfDGMHHxlNYu6a5JMAGUtpC5SvzpLux6BaL9tOWWhL9S+7i7OTCOTTFrJuAWL2SGH
3z04Mx1XhvrYR50l6cTBdZLicYK7eMBkuluUVdztBjBxG+yR1EvchCH6FdpZtkDKAkyZDygXNtsY
fWLekL4RrUu9FwulSK0H5FjEYhws771rywsuEI6/4FVrzYK2fOpdmMUwR8os3GR6zpuy12MFcFSC
p6uIbIgZjX1HmkqfVj6EK9aJ7enWLDtPbBoTQSaHsjQ/QxRtnFhT1YMa1/hsITO6SIRX3slDOhdv
Kr754RaMsx3qNcZJdqqpgfoIObJ1aWLmkTigQhrDj86Jnm4sBen7ERwYj3FuXKPO1a9B3pVnCIao
uv47VM9nDQqT3jDax8/4ECvG0qq7YqOFsY9ONIadu9vtmBHB7ozm7VbyxliOtqe66v/U6glt/SHI
P9Jz3TvNhxKb7cJwyvHRqSaXf6nRH9jZuqu+yb+xArBw0aCE3KlZQCUMip1sfnbcmhSvYrfO7n6L
D0arriJ0tVdy2Ochz0lhGNlVRgwnLZzVMGrtUhhuth68gyr87kEeAoev1hOdupdNlMo1FH9R4hnq
7kHhr/ABmcts6zsO7vLzVTKGmibsdS1yD3Jc30B8iSdvc7tgHpaLINvUkzeu5FV9ZXQPVaW+YEma
n2RocPCa7eroLC8Cu5fjNhLsCioUZ60nETdqOFfqVU8yFll+Zk/xpvipvzEs3T+QVtYetAl5Vzli
sOtvZLfUx1p1qn1l1v3Ga/AKVvNoX+eFqWPyIrxz2cD3b13zhCoJEq54CaxMYxapwppwhQxstSdv
6bxavFzCwjZeglCLTj0YtGXhWc6rHtRMhWoVscvOzRfTw/4kdYJlk4OY1zQn3teprp3Ap4XbKIr6
S940xRq1UfWBbL21NOo6einLUENfJkWX3hrfFQwh/qi7aF/Eus67zRm3oTd58Eo4tAGTs5uNgt0N
2XjLQ1g/Gd88M3GWzeROxzLu7OcwsdZBMRFHf2WrTeimmpk+vGWCrHSHrKtHJgIXcp0SyHz5mAML
C4qhuLTFVN17Qf9VXl44wlqlJrLsgup1HKZ3JJv1vesCNW+LoTvrtp2tA9x2n8xSM6GwZuHX2sI9
Wm55qn4fdr31JyIHz6YV529hnpdLtdbEQzaM/kbesWfrcbujjW7rWUl7zKcGK38qh8EE2q+FX82g
uxOxYBPFHTNQFd81Kl7jH7P3jC4C580KdX6P3tJPehoYj0EPDKNP7LdeB8qioD6wN1CRflT9hF0k
AgVToWYYemU3FJ2fGe2RmaNdShQdqNZ2OWbfPKcMMaDynGWlVWLnuzT7LkEsqe9xTSZfA4a6Mbah
gkW47B1idmgBkOyl7NVLSO021EK8/cyj4gpnhWax/y0J1rz8tW9lqzWYdqXqyQzr5DIqRjZT1Yan
GWFW5GJf1db4zF6/OPgiCtYSWPZrPJzjEoj2a7xgvfCf4nK8MhQVFcnU3KlJ5G9SVwuwoNej56DT
lW0bo39ge1H83AulOFgC80vZm2uJwr5j5I0097quwE19SO4mbS7iNPU3CfcwlC459D0yBZ/oDxmj
3kk5/gf6QxmM5CBjEiAiO2qTukANONTWETp2cWi7cyadMrISibfSYWavhYXlSfHW4Hj9Us0C+iQB
UTibhyYfZrxpc1CNMlNgjK1xlmdiPkPQ/zIoU3KQoc94nlnNtv9xleygIP7XpV5j/nSVCKbv1VQb
O6Fp0aVNY3uVQ/dZmQUq6zImDz7Uhp0oXFytIPFc6qprWeDC/YPnZSy7Ke74F/64BHewrVu2zvE2
Tt7L8yBNNjNx5aegonrWyp7AO7RmHSqrzsirXYXQ7SJx6wDDzfkTYj5B3lve53b1/AlG0dmr1NPI
O+mte29NGkw7bai+u/pHkUfDN7PI9CVfQ3qhtGweAgzCNgK73UugxSYeabW9VlKXnaXWZS+W2sHO
KUW7G+ZmZlZIL8dOdZC9iDl0QJmC/jSqYfZitum7G/XWGU539mJEbOV5qg5NwJ+NmvCp9aQWb2D4
kDcKjOgcKW76CHPoIuOmk+cgNCANTzgqvdl9sRpdK3vB9t04Fn341+VeisRYiIr6WbeS/3i5D6jl
zZry2+WIsBtH33bF0k510Bh66C1jl2xPrI/sBZw2+lK3ry6iRs9NVStXP6GQnjrRl1YPnAMpngZP
myL+MrBr3ah2DVqK32ThKla9FaOHw5xeBeehwZ19QB96V49YJCn+2K2aoDBfptD6s0hwpyiTe6jJ
LLFnEgZ8jUVk5WdHN4aTdNqVfrxziL937DjMf1v0/ghVJZ6FfRp5QFirdl8l5UOEOrW6hRPQ/NTE
O6bdYxX1ULZqfg7iCoah56Yr3TBQQJwPadq+J8il7MeuxDhwbKL0oqE4voxsu93Iphynzh3pKCgi
Vnp2u0E1VCtXT0Dhdfr4NHhkESK9fsWBsKRCPpor0EhzQgHBbTS5k7uBl9qL2SSL2IybV0O31IM3
OMpSXuX7ol2mJjbRsld9HZH3eyXREp7SBCc1ON4Nq/coXY21VxzqULVWpDWDTZfwBkdjoLPgMbID
s43baY5Qdw0g9wR+iCxJR/U/Dup0r88yOSvW3s6i6Sve72iULck+Rs9OE4PMwiv1I61B6nnW9wgY
Amlje3rUM2xoh8Hwj4YJnw2piHCt2HDuzSrHr2gi3Uw1HX1E81vPLExp0EfaEtuE7eAV9h7utnWu
Q7dcuWMiXithXuQHGWGwi+FCYg3Hi7RQJ6AGuRdd5JlVl98VJbApBP4SL6vGxcAed/GU1OduUNhw
dqrZnTqr7k/yrM2iv87s3lSOaghUnAGf4d+G4o7e33rbbtZVsQoSkzFls7gN0p2LldWtbNbzA92V
InqVncUMF8nDxZg4yZMsftmK8ZWlUnYnu/APyFYCf4ut7GQJktzuVYauckgHyslBLPwrJnbmCqMm
oE0hbHYZ8+Yz8u5rRRWUi3EpvMVLT9S7jurtQo74vCAJkZZy7aEEpfnvm4Qp/ylOiMjP/DEyLq+K
O8dYuTF25LLjp7vzgcYljNTinq1E+1xnzl04diBB5pajpc+KGrpn2bLr/LuXzpocY9o92zi64zVZ
TCdzbhbgmRel4fRAJ7hSRbRmKXy3O7T11D3HXTAuU3zy9vJaMt5YS0bGtJPXDioT9tgHxvb236Ch
MOJ1uCbIax2KXJtWV5ON7O1jzwT6OPvrlVhwVqmFhWLXFy+eFe0mVdjvlqFYqwTwA+ShoHiCP3i9
xVHlWMXs50/qkDUPjiG+yri8TzjWqHO6zXS1MrjXXTM570NraMy2TXUJwtg9W8K0SENoaAg26bCq
B2wlSyfor7Aw+6sy0/MrXpOT6gI5+xE3hRmsKFyarNAYITt8U8OsIkOBZQ75haq4CLuOlwyzkqOM
pUYcLZgxzVW5byLA3xqr+HXpinEfU9h86vPpvql6fIIacoGjXXdPlg0ZEYeAUz+3bqEANZMKzVnZ
iuCr4WWe9EfZHL0oW/tJMG68GAyi07bWJpPMHTXw2kUxn2IevzGqLpiXMMTamd2jgestVk0UAMKZ
cbjaFG9Tdzpkha28NUypZsqKnK31DpFR/rpARL41qbvDRC1/5iVRH1GInR12iaMR9MeI642qPZp9
lger8RqUpXYMWWYfdXgyTkuGXDBpL8x+qB4yJXN3wRgN2yFKxqdUDH+Q+rf+iCzmEfQSvuSFkWwc
kBcHkunhFQlc5GSs2PrDyR4sdWi/NQKLX9uzkrOrAQqoa1Cvip0aR7QR6oXHuodpjqY8eHFvHOfE
DHD/OfjTqSujelumG+rDaD7O/Y2pxUt33mqyvF9iSOCdyF8bzqq31XAVKoq9atPGPuPg3bLniXha
gqLcdbpug6+hwzdrAKOdOUBSZLLeySAVLefWbQYBZBPX6hYDSl2rVkPvRNWt6QHvXHM7G0th4TU2
KbPx8IG5S4VNQzQ9+C4bTkRWzrIlL6B6qK6GeauqKkWbsrBtl2VSV1c5xOMdtp9yzVroqAE/mPPB
F4hv+Fns7mVT7/zkHKg7GM9XKPek9asXE/UFfwFx/kHlP/kt8OMYu6Qwf1ThrqzVFIuBAlWWve1N
wZ7dkn9O3BA/JHIvj4FfKgse/Oa9K5O/7iiogfz7jjW6WVt3ytQ1VqFiZ2gxmhZV5b0ixPxRWXp1
DWASYPfovsjwqKukV9LJ3TrzqMLWt6YItSd22xOm78LktybeoY+7GsByH3Cmql+zdCX/P0xO/WDp
bHmh09l5ARc7GX5u4m6pLChCWct0nDBa6o3qFCkQTjfjfNrNVkDyUGuljXcIYwoEUJqFDH6O0VHu
3ZpFqi7DjLSjdAbWxLjLGgpVEc/kwgSj+TzaiaAONMED9nN/3VeN89JY819Q/gVjMffs9+Gftxag
zV3Nam8VGG3+ZSzThqnVy/a+p4Qrx/O6jVKCuxYuTl1px5vK67stf7L5a4boSTsnbg0oMKu4iLH/
RIj23vTteIG12fS1BUnKGyxN7kUcJ5RPfdiKP6Qa5ZkUXLypMt562GizyvU2n+O6qE+XoZXqywxv
vr7N+us4H5LSIY/uFx9tigaIbMm47oewSMuRtSj6y7dhblKVl8J8laM+w83IAscUebr77CgLEliR
DYBR3k1+Xq12GnhXPYu/Fr2/Npgazkk94HPVjuFDBpZnKSxQqGMFgKEP8vJd05oXTC/Dj0ynGipa
Zl1X22atVrAFNPyDcGpMpRTzQx8D/dUtx4AMTjo8iT4eVllRGtcOCZiNqKP6rhUwSkRvzITOvlt9
4uW7YGiXTuFC0aNgRoWlD+o72V3DB8UZpv+o2SBuS9LBSPHkMTZx+f3UWvjoaMC4MqUg9x4LzN8w
muTXDptDCx7vFWaeHB6RZ9nHXR0sq7rPd8xSyC7WkbEK5glXHpomKoJbOzarrFroNUzyf/7jf/+/
//vH8H/8j/xKKsXPs39kbXrNw6yp//VPy/nnP4pbeP/9X/80bI3VJvVhV1ddYZuaodL/x9eHENDh
v/6p/S+HlXHv4Wj7LdFY3QwZ85M8mA7SikKp935eDXeKqRv9Ssu14U7Lo3PtZs3+c6yMq4V45g+V
3L3j8buYpQrxbLCf8ERJdhSQk5VstpopjhXmO3zl9IJM8C66F51kq689+wnaO3ijW6/OyhLJy4vs
yMUAtarM0TVzEOoyumTdNnrx6juhs3empFnJJlqD2bJy0ug0GEXx2q5AVKevsU4xKJm0ZCkHqXHX
rVxSoXsjC58zJztPzVBdNcMrdq6fdwtNz6GPy2BWOtDVAu8kW6RUq2ulKeM6q9145ZRpdc3t7uvf
/y7ye//9d3GQ+XQcQxOObYtff5exQA2F1GzzrUE5B0xdfl+MVXffK/mzNIXXMzBF2WRaG2kxH3Xq
ixzFbiJhM82OwNeyj2LmzMiD2Wktnj7xB9C86p6fnHgUt4cfo8w5U/IjpPqWgSqv2i4LPxpeEnQr
Jo9ygWyBDYaMEr4ETdI+ZJMDmZcxvuLV58g0yIpc/8uXof/+R6rrQtUMV1N1Q4OHZ/z6ZQyVlzZ+
b5tfB89b67MatjYf2D+1LN44M5Eo8kAY/DtYOkOwqihy/BSTo1tq/Mc4Vww44/PVsi3PggFxYHVK
SSFOOgJRTbshh5GwELDicxUkye3QDVmE6rkMQI5VVeQUGCXbfuWCDfe7o7xGxm9DKAQ/o0rio4tQ
a+oiNzNYCTp2pX//PVn2798TezVHCFd3NKE5ujo/7D89zAJw6NSxpf42VXWz0Yw23Risofeke5Pn
qM8vjhGpXzMnpRDVmiF5/yC6BG6iLGRH4RjPaBB7j9Cyo0OXuuM6HkrsCKvmEZNWrD2nJHjomijZ
35rBXGKRdRaVxPW2VSIMeoKkhav6o0fWYkZ07+MeS7fPyow8E4pu331eK6/6vOlPg7lefq4c8Rn3
BmC/SCwyLwB5ORbZ6B9tGPn5rR3o2H3ybW1lrzUP+RyHkGBwu8KVV3x2J1GaWcteF/5/mW2FmKfT
Xx9rV7c13RT2nGRwdOvXX6hWtRrdd0jwnRKWmz5VXVyW0ElyXIinpGPYv2Mhd468qjsVjYuYQZc3
r3YtwqOedNl9aEbZvZbgkpr0rrGXsduhgyHjBwXGrfM4GUMEOCXH07Vb2WxHK7vvC+GQbE6azSg/
3PMKit952a2hznjIhUDnjg09axZDpaBfrcecljAPSCU79TK2teLkJgV8oZ9OG4SZd9HkXT21hhUQ
ZXzjfWLumMOs0zSU8Xbo9fCSR4lYA6/t7yNmjhWGlfGT35HKI5vhvShFDxVvmJS3JAi+KSogfUU4
J3S5pyc4aw+VoTW7CQAZ6eA2vgpywld5BqfoOzdAwfJHKG8Qg4ya9MVwp8G5XVCUPgzWFPzs5/VN
B/3SI10ZKsxa+SyMN1l5GX8l/QSB20aMyldLe2mYPX7IwoQePZ/F9oSkvTytp9C9BWUTQL5xaP40
Y2rk/hJMezynTZO12wRAveXBj3eGMyp7isAxSt9KrS81J8AqAbGBE1YB3ilRmu5IXh6hAFoybvkV
e42fTgF/r1Gtnw6fY3KXxe1Kti1hfYsMv956ebMP1SJ4DtS2WJnUKE75ZDhnlzr6Up+LAm06G28m
5iuv4nxDldXYY1xOHdlrqetW1nijM0gGw+D5WBk6UF5nwsPYueSja2BZshOQcnTpK3QRTG8qlkaV
jotRjbAJmwfrjUs5Ogvfbd1uTpPbq2dQpX8dsgyjHnIC9pb9/CQWdZeq50gDvoi8/UaOs7QPdWyC
i93Ezt2YYWE/eFbw7vawY+LRZFvW1ebVHtC7c3M9fK+6HIKW5yTgiAzlkXLc2eg875ncVbdwowO1
tPGseJXqrzs8Nin/Ardzy+KiK/ArkO7FYjydyqOMZWBe0QTVigsZnee+QGOjYqfur9kKkwADA7sb
EXP214XJ4lbJwI/I6+Ql8swNIghHCf+az3tNDsL5CQ/LOgkSvtgIDN7amLxgZbOtWGuNYIWDuv4Z
Nkh+NL3KutS2sC5jBOrw798ccjnxy7ykW7buOqbluJowHLlM/OnNYZYR7saKVXxVjChb2mSFtnlZ
4C0KkOmtM1GwQ9fuJXec9kg+Gf2COe5EKCWqhTldkknxrr5pfO8La8Snlv0Ly4n6YIpB/RKVxULG
A08Pd2RDi41sahkWoSA4nsja6ScjGKrbbUutYEHeqOl5MoN0kwitx3ghCTfC8R3mlNj+0iNvFM+g
2N/iqb80ijZ/98fYWfcYA+0TdBe/hGp+AxhHaJXe4riZt18S8skS6Pvb+Iy4BAy7oRKh43AMKyd/
nOuSqyILjY1sKmOTX2Cl7mLyXQXCywKGd9Dl+6jNi0cMsqmwNPXHOCra+u9/Led/vOd5h9gUwkx+
L1NQxvj1LVKVte5QxQy+dkGLE7SWf5ms2ruP0tI+93nVLxqz7d+GNgA/4LsWbGVHe0YjZ4Mldv9m
dkOydVoRbk0jbdZ1ANJFB19y1OaDQ2XtKJvyTMYCU1Crse1DJOLsynscSReVBVeJF/IVsUDsYgce
mr5Ui5Onjf2pwCzjuRnNS1BF0wVRovzZFeYH9Y7mTraCOUnZFEF9lM20Dftl5dr9vpqvLH22av6k
21vZG4IbX+tpVW98V6SHYIacgYFsT93MJ7Jm7fh22dR9fQK1B9RSRmTf56iyF8iIO+wWshqlqTbq
vzOZWXN9LxUW9TFymw/Mz8UujmqSKYlKCiNWGarH3Ty0bvyd7UHOrN3RvrORcpsWppHbd3llnKvc
HPfl3CF7ZVxrLPu//PDyh/35MRXkKE1NtXXVYLOm/b7A65Gi7nrX199H4Ver3CpA1JpKfzvE/MGj
RuK+5FVkbdhSRHdW6Vj36YTwro3AomxRB08uZmcAB2ULPJtKdevcM8JFVoOrGXukzOQBrajs7NjM
aX5jKCyy8Bx3UJ0i1TKcO5Z6+7//ozZ+X+QLU1f5c9ZVmLC6rmu/LY1iwywdXYu0d1vzvtSQmu8a
ZpmfDkOPOh98R40FymQvUsSl70CN9Csj89xrmYp8E7O9x0gJDVIzy71D6YTWQQVCs+uSabrzuqHa
FFgzX6Gf9YteH5tjEWrk4o2i3gG6BiWUTGvHS729AX7vIM8KNepuZ9mPs//U+xn7HEdhLf4vU/X/
ePiF6VrC0QxHN9158/7bZoiFycSefazeozT9yLIL6Xnvbogi6xzOWB6JzzFFGq9QPDJXnzF5FreO
OGkYbN0uKNGoWcjTaJpBxHo5buQN5GDZgZLNnP3wjiNF6/EvqHeHwkAZjAFaK05/d4N/y1N1qGep
pjFZ9+RAwR1AGBUAeuCGifpiSx2TOWaHrXZ3GwLq69bU5yE+misLtGZHZGDr7FrV6ZNwTOMgzYZw
Is6uvmo2OxMRXQhYNOVBjs3T+DY2Be/vLMwyaHe+Mmz6SNTQfZ1WW7RDeQdS3nkP1AR7egcwHhkS
m02s+Wo0vvtu9XazhLmAuojWO9cqQYxVzB2IDZEOzoPsArLGvxSTh+jm3JGNrF0ab8QM3Azyu3ZQ
5/QQHdFUfDEARP79Y2LL5+CXOcBiN+wCbLVtBxCi/ntmAMnKREPL9t0aQI6XdUjyC3eBdaT09ktp
eP3KrGtrF8xNpQfDrepNdid7eXXj3ktWeCxM8ylj6STDowV2ipfbN9RA7ZdWA//h5Ia6lJ2uwIbF
41HhMPc6+X3Q90+4E5VnszTtO9MPxbJFWfkbMHcYVfr4OtUFqD9cU/ZZ6BdPlVJ9kQM6JasXVjs2
98g9xsfAn5J14g3K1yZcyAG5yNxV4Qbj0SsyF594j1f/fGv89J5Y31pPrGL03aAruJFJ4qWTWqT9
/J7fF5mjrapF9f04H6D//BWrMqO6lwekUn6OycGf1ypRV9/GfcZEhFISa4pf7vX7/UsbVBDbJEH1
/NG21XMAJ+Qt0bEXissh2+e1Yr/2Ebrxtf3WNXDokk6tUGvyrDe7xA4cyiIL0w5cCQYjiJwRh14J
NaHOrGuXDWheJ1BDXbfcdwWFP4RCEh4T3ccuGrp/BH2uGvsjC48+eHHz5tERYF9EXr+4EATuJqNx
HoGz6eveRdwtxI34cfSrDps7fI8ipCuWLFxAmA/tRY4dJhy8kkrxYK0y1tcohlX5lCxk7+2QN0vD
jab7hA3RyRw0fSt+CKVIvZPf5E8+RVYw0p62WDFfP0Pygt+u/6352+1aGH2r0hTWQl4rZVY+75di
OXZQCyyNcrtZd32uX81Cayhw8LH6fDbMMdmrFq64nf39uBzN8I2rUmPzZoy7JeHu8tTPvWe9tYxb
B7lp7eRKhLzsdebR8qwYfMApjIupEU06JIiJtRgoajW6l4fcaxAz8MJ0OaNpbrHGNKa9nc1w4Xlc
Ox/UpoXfEovL56WR3SpnMbXLPhrFGnWjZ8Nxx3tbneql1nf1VjblYci0dtF3TrrvmmK6lzEtBR6s
QHqSLRkvRnefO8V49xlqzQj9/Da6ZrrZXM3sw9MoFdcJjkakWsdXbL0+qDf6V1fRjIdBC87NaA+v
ZmnpoGlQb8Ih5edRfcxMA7XyPKYFuHwYg8to1NNymfhnD2mzB1dVhsfaj9hFUzLc+t00PIpy1E8z
/9Bxu6wkP4kHFDgXkIKM7XLFgYzCy0mLHwXvCHT5x3u2gcWjOqTt2tJ6sZbN0Y3D+2wsl7J1GzGW
2tLwhbKFsUzqzGePjLCXXW10z9CPoehY/fXZDptIe2caVl/vZYc8JD2wz41r6rOWVV8t5GjZ09jq
XZAU5YPmIp5dNmZ/F9uOdvZaAEmASMtvCQJkKbKOX/I0zbYZeoo7U82LZ6y/7uWA91D49iGwayVE
jQ5eh9sYd4PjDORUxuECBTY9QwZY3EZorGSOSmycPkfIYX6R4aJmNSCTDdVhsVw57I4DrMkHc5i/
s6Q6aj4i8kFKM7Eab59lvb5GraFEWZNEhT146TcdAZ0ytobvGBUBLMZS86GbfORx0sbaeZE6Mvc6
9m1IwjPnWvYfFkVlya64Zlk67nkfpyhWfGlhemHSNyAAWOd/Hdy5+RkrUoOfcSZabkC4uYuAWu4r
Vn1LqRyQVja6eypAzKjM7Uug8lqWigHTmDzYaSlORc+3PBU9is+oNr5PzkxZ0pThnKqkqgzMRITB
JhXk97JotPId3hDoo8DN4dK07RvUXCvJyvcJkP/Wq6diK5uJOBSDBzxsGMvdNBr1Rl6MJOQyh+f2
pVcU5J28eFzLeFCHuybSzOdiUrtD0hvmSt5Gq+yzmpAG87Ie6YAW3cnEtAzYgt7wZmBjvChtaVA0
jfcYub/LuOaD3QbfLY0Nhtd4OAbzcNEo6s7FsG8tRxWqeTFqi5IvCOg73SoUFDv74W00GyQAykWM
39qyjx3z2VJbezE09fTa+HWM21M4fjUjH956Jb7rUbajTOIDwlT+zOFGRiQqLiU79mBBmXvT52n1
EfvpvTJ0+v3khxmMaXO4ZsDmlxAmvE0ci1nbV2m93SianLXeENRrL0oWFfqJF9dUMm+hazAEK77S
TZz5qORHbyJQXXZYZaXceb2m3A02OmCxKI8y9BmXZ2rv9fyjWHD+1mEEurKe+LBtNVg4dE3xxUlC
ZHsMxXseMz0B0ewqVzcv/Ht2OM5Ch8JBJZaY5ffZ2RTBPSXKU6Tq/VEfNOOiNr55wS8knmXZ1jIk
DylAG2xahvZAKZLMbMuSwVW14LmPAdwCfYlBkbThM0od9iXuSuYrOi0vHh59/SMvw/C5UEW1csYU
zyN3aO6G+VCICHmHrNqpXtbcqY7NYT6TnXJYaejF0oTEt5ax38aVyYDtpfUEaUc7VUKdjr2blhjo
1NHTNFAG9wFffIT4ZjSG99GZQbjwkJ6i3upPax/E2O0iCHzlJkq0hQlU+mgLhGM1GGkdgpV6t1OM
5nproipvnMYadZiFvTbg2z03GQYGVcFjEplp9VxCFFxjDBZsHd8qnzMdOUtmdRu3GJqiNDASdXJE
L+dmaNv2LkBLeimbTtuVBxaY0a2JoqJ7hJcI/mgenE6WeicK/3sinrx4Ur8CBf8jAqL5NtSlt/Ar
035KKlGvcscK7mH/5ZuoH9S7QSkHktejekhGfqTEKpBYwc9naamivcKwjXcq/9tb2ticIeWZK78a
NTbZ3XdNC/o/eTSUKkn+jFjZLWKsEV7KcAzWVQFE+E8nE+kqthKeADWy3FNfih02izwAhWG9ZGWm
HwpvHK9zq2wKvik/yJ5BAScLRdMnREzV9Nn2DSDRvlIdZK+rZWguomsPJJ5e0Q09KnfutJFNqsbR
tieht57GLH1Gj8pYpK0Sn9y8Di5CaH8yGXZfwiDNdwU8m//P2Xntxs2l2/ZVGv89+zAtBmD3viAr
RyVblm8Iy5aZc+bTn0HK3fotN+yDAxgFpiqVq1jkWt8355hrAzDlo5/bCmW/QobKwl67C05q0OR3
TcYVRPiAbebNZqlXR9zMywW1e2zg3a6LoZa3y15OFij3SZWgz+Il+35VIVP6qIPRu5q9/re/iykw
XS/P0dphoxLPaMhdfUfiWI40uSSyKzbCiw9qcWVVaf0ILv0RZxLnZ9S7dLztZ2vyEGrNTxJ4T7ZD
IIgKn58UWCi1NGKNH6cgeX2SYfWuVRXWs9+nACrMqL7z57+UqsHf/xIiuPoxq/xHQ/Kll7Ts/vaX
cPXuJslwuJYKVKJzM35p0S8PVdps/jDJm2sd+dKsf+3K0x5SddmgcIYA6dc6T5t5RSDJ+CnMKNAA
f7bxUa0y9WOqRk+TH9VXwH/qx0CLUbDW1cNQMvTpR2+1HIQXm1hjpNavTwma8RDpqIqW1VkwuYVC
p/HF8RLWIPUr2CTabnlFEJGoLIqY5tO8dwyja0wEzY3CrPxA9Se85LmX7YKEnAVGa4A/xBSefDvJ
nSBiSpmHA+7SdCAZKzEeliP84RHmW3e/7A+IHeFvN5dlLVS4FaWjnBxGO/ho1bYBMEVjNi4bW6/S
pFlIaJ3wlmIPmldrKYt2cRxF6I1YtZNyAK9pm7tlVW8MnKFFox4Da7znQvxRtYzszoy77C5myoES
kwp9V/BbcP2IH2+YpcdlL4qR9vz7b1DRfiln0eGzbVlQqzFwCYl35azI5GpS1lbPDG8YtxQIJ42u
5MSF0UuBYzWEaUfnVsj60agyTir+rxjtPBqoxihuvOxZla3orqjy+K4kxHpvxaKhPRZhLLdhicqA
ibe1HErrMS+6T3LHjblNtebq1xa0lWLaJ5LafZq6ftpNAhlnABzuU6lB3pgogV0MnYQc9OGvT8ce
0uytmp9OP79a0eKQtS2jPPfEk3wckWcvT6+LKT8UdIcJ4OKwcpZTZHpanVLUp4/Wj79p23V8tOxM
d5ejfAHQT+HqeFxeAyYSzbpxJVnR4A5UAm9UCHM3BeELPpe3y9smW6CJ0Qagbcu25cEjimejQ9d9
fSo4Z+Wkl8ajTIjuySdfcZdrKby3eelt239b+v1xZmT/eD37P0vvXiUObbFFOk0PUb6tO8nbRkEY
ukzQpnmWNt0qaZBsRNvlq7dtvtJOq65VtPXytGVHp6ulq6dmt33bZgoLYNqolhvRT9/QgYPHrBXB
L8+X90KjjDWJHlJ1HVp38N9z18iC9kntxAP6sQARjrRmAwYm2SovWtnVn39/fv/SyNY05ggIMgxc
6JRtl/1/axhlBpOcUG2CJ0A1YXwwzF2tZQ8YvJoXw2q3YqyVz7JvCTdQTe1awtTfV8FkbDH756cc
+r2TIxx0UFhxks8PElj/lRGjBF1W1bq5/P4ta++7JpppC1OjuGlolm7p4l3hzFBkPwzoSn2exmEV
2VON9IEHPSnIfDbNZsc0OXZ62fuxTR5MIr7Js3PUVO+ezKw+Yu1Dbq5gsaKNgHkqTfsnH72+k4pU
Pvcww+6lMb0aqdw/FRVfkEqkzC4NVtimCz9Tz2NTUdocdPK184SbvGFbCrGJ7FmWloflQDrwPblV
Yf4HCYJmvbsw8R+3TAOIsmHq6GlQqPzcPMJFj8Igm+MHDC6YIinzE/0Zfw7yZtGcH1LVz09egeec
Avb+3fZldTni7dhlWyJyWK2JTtbf/CLvjntbfXtubmPcwdUUwYTV+zsNuPkxEPYTxgFqILU+EtBg
+mJj6TV750NwgroDzvmbZRNqrWHPlXSCTcvO5UV6mRin2gr1HTi64U4uyh6Yxo2Icl5S6jg3/aqF
2jI/YXkRySsDB1mAf1xeBIfZeImJjlt2irqN117R60uj5JhQI2TISXs+nh+WpabWcwfMcrt+tyNL
YbU7y4EGPxVXVQDJVm1hgtOLJzfQwu7BTIzxwgdy16YddK/5oRyecEzF96/7DUqjDJLr07IPcYaa
Zc0pT8i8McoGlqsfKGQ2aPIpUcofS8u25SGe9747eNm27K0b3dwLHzpNP/nFUbZbig9jciuUoqAu
/u+HZedkAbzf5PpYHJf1t91yBNKYpsFAk9Ymb1eapI0233mV+UFGlxEpbXqx5vsw8pD4PDXZtX+9
DSOS3xDW2tJ/n/fOaT4gODM6iagFlhfpylS+Fe1m2bccFaZTtYe6OjJQme/l/+2vKt24Dz39x1+N
0kF2rUEgRUinCYIuAY0JyL2nGiULrrTCvmLctK7Laq+O0pPaU8XXADCcukHNrmnWfCFfWLtAldcv
y5Lh6cwASckwykJnmjghLll2RMzziZGoy/Wy+vawPKOC6/q2Sab54LRKDCal6aUzAhdgbGpmbQLZ
kM7LtreHwPAD1y/C5ED1OD7C8CIBcF5aHmrJG3NnWaRrlWxgo16jNkhOkZ9BwLKKbG3xNayqqKjW
KZgNqBLwoClyDRjf2u9+mcPP6Lvsvm6oW/ejKq9fV+u2vbWJDVI13ctdkVWUXsqiI4+OgwO7by9Z
NJ0o/iRnnx4e2FNhOV6ja4/DoBrrVtTTdlnNCQd09GmMr2VQ+x8rRiyKneiPyTR2GJZ/epbR3aSY
ZBhuNhF1AbV+5td8GBGtPXpGXm3znulPngcFRMvwbjkA0tvomIFn3Ayh3R1FkYMQHuziGTXo/AJW
IVmrDEHQEbCQetOO+uQsO5BA3VIpaT50nl9AlwEoG2eo10NLPSwHiBImtUTRpbPIUy3cOPX07qG3
mbR6MNqYOVeb2YTzZVgBTkQ8FGNgY8is7bxQ1T/qNZKjeXdkxai5DeYraV8ZaysQw2EWF+P7Aj0n
BdKxXIhzg7zKTOBZizHDL+J9UBcpvly7OQ65/8OwoQ7dN/oJxS0ZaOOlKkvaU0gwn2p9WithI13h
LYx3o01dqUBDuoszdbhToSzetvpp2bdsqRSzQHUTGO6ySu3iVtd140CmYrCvQ03bxLKSfxqzerN8
FsbQdm7QTPUlTUpaeKMQrx8vIOZVluXZk6LxoyaVR94PwVDeCwKflmdmSgwCrRB4EmoEOJLu22t7
GIPPeDVevwjVA7LXWzA6NbI6rnJSZq5RAUaQOpCXmQ7btC7xyWFuLe3XhXFZIEnodeE/u0b5/+eY
X/8Er5PVbTUPC97+hOSr4g+3ZfXXuzLJVJqMeFM3NcN+f1cWwm/s1GiHD7o+Wdc4aa/Ed5RPSks+
ZgejZbusZmA7jEqlYFbRGXT7lhLk2K+83Je6mI/HLNwMIB4mQSlCEv/vJUk3bUYZY7Rdll73lsYf
WpNgSn6ets4jK9qShklALhIi7f2ch7lDXRZoqB/0qge8CXVXrjRlZ+rAOJelt232f9m2HGfnV1JD
nVFK6UrBjEn2IcXpQzeVVB4T2zt0arEfsynStsrgmZux5c7zuk46zQaeMUyUIXnq2iZZaXVlHkob
oKio7yNTShiVGdk+DMKUyzOr0dh9I31RucHKpGH6C78tR1EBSNeaRZLZslp5DyaSlscCueCmq63K
uCRDVsKaC4tHtWX8UQcN+Y/zaljkK1/zqgc/nfRbfn+M+WaBzmiSvJTbJG4GzPSs2Eu2ASSna0+X
92R6w2ZZG+PWvi5LVWvJUMbI04tN8NPOslEy0icIWt7+7eDl+VSpNvL81Ndjl+cmLXfjZWM3kDoe
+houWU3xtn4ol4xV+uKRErCJEqBIDsv/JLLtOzqXOsXbsPvQNRkVXv5HBnkFLp7yAeJWZoqnIg2/
BNGUfg2n6Emvcp1h/+BxglooGwmHfJgPCLlPfAhFyaWutxFbz8Ol18VlDKWOMd+sMra1q2u8ibeB
VaW0hee+DaUglJK5gDtuO7V6urHCqdwzHrceaBPfalqofSmEF0NM9LWLpgXFxS9rbkLzjjaYLgU/
rA+2nPl7M6y6Tdlzwamjr8t+Ws/BekqIpNcbec5m8Pq1xvD/kiSMK3rFLr6odvSIy6sD66eKA41c
abVs51N3I+KBP80s1W3fmvXWLGzpUwC8ZjkgIT9qrfZadYCvHj1kIQWa+QVlX69ca5ysM+5h7VoX
HS2ZeUfr0fCFZCXdql7tHac0LVdGKuybqMfhApf0Y13lNfiywv8gmBsUvjI+dqZZnMZKh580ZuMj
No9w04RahiKfvWEBWFUi+umy7K3wPJl69ghlabhUxCYwJeGoOJym7ehLwJDacHpsojZ2ZeJvjsuT
TNtft6DbHqS6l27MjCTZ5Q/je9mbdtCtlicRupisGs8y9iDN6nMVwWaZxglhRz3PmsJI+/C2Sk7U
j9Wy8KojpaW/ry57w4qSw/LcZk5XCkufkm5K79HWafyLwDuEfid+LHLr6+Z86tI7KNi4pfUv+5Zn
SJ5Ya7EhownZx5nniU/lUFcgOwDOIcCkZB/ToOlUY5/kM5rOK2RypczoWIyeuI8n6+51e2IbVN1Q
yFrN4N0ymn5ZttcMSdy0BgiAaSm5SZuicYJZaiKNxLWkgaVfjansL+g/yYOIwOp2LcIa4LxrM2vM
w+sieTXmYVn3aMZsid2EkcNNFhiOfs5GMJZ1SVTP67ayNM6hPEmHv4lr5m2+cjsi1fa4WDB8ReXW
ReFz1ft3ZuSFL11fbkkqzgOnSJ9TAsIjp2ivzIxF4ORxBNHCn17q0bsaldU/k77zbapy5Umd9AEq
GIC7gbK3AyUezK5nmiAFE2YQGNhs7kOyB0+zsyhyzYvLQctSrTVkRVlW6i7bpArLjCMFvEa6vAYd
hHALv/P7svvteVZP9FgQTPm689LBscGc4zWN/bVklPqFOa6Mm1VR9pkdtWd0W2DiRFDfSwFjZWuq
us+Q4q6ej1rRkVZ+1nWv7qZwNjUtzqbFxeT7qXIMJpQ/s/+pGYmmMLQ0d7pqMBGg8UCxD/tDQWad
7UcMRDCzqrz8DQS17uAH9SdlzmdbHuzZSdz66ZmAeOm4bFoONQKgkB6c09XbsWZA8qAigl0SVWKl
qqN/VdNmIr3KGEmmS/RzE8ndWrXz7IFcLBXvreY/awMSmJoxtNPFxSoG6/M1H+KZwKfoH+wQ+OHy
SpWv/HilfA5o1QxJ3RpSJc6UtnIRBmdrXkkYhp7TfkoAu/VluKlNac5FYI+Z6BE+RPI5XZSQVE2i
ZsdCehrmpUgp05NfVM0uJ4HwdSn4z7Z3e3O/7tcyVn7UAfLBpjaKq2ReDAxZPkiCh2V1eRCalRnr
14MgGwqVoA0OtWJDcXOlCG860JuJpSWPSH7Ug6W39Uo1sDrDy4AMFlAdwK6W3liJRg7rvAMeWrHq
7dY6lH5gf6yS1k0MfSAjBel/1nfjZllF97UnSU48kO0T0S7GAJZA327Jc+WjZvSdh7X3mdD20E3z
GVAmadUmS8LsBJYXLTPY3W05+d2tYk+jGwS41+WE5oM2V5j8udbU9KG+t7Lq8W3TsmSVvb4K5zRD
mcAfJU6tE4nkFpN+fHOQ5oSrzqvLtuVhKhi5OHgOiYi0gPNBDLqtKIC5Cv0wQLoFKIVlfZrXh9pH
xbSscxf/97qfVo+6nMH8yuRPMvrhtJKz70wQgXZmgvkSQoMg1o07tMLGJrCK8GiYqX9urbnhJDXV
hzbPoF9A9n1pn5Mkzr9nKhrSqlKtDxKXPYQDSXP2+0o95GYab5OyLe+YdYL4SMvkuSNwc3mW0hVX
f+RqhXDPc7m0bn9f+VPFz7YbuoS6baoyZWFbCE3mdPq55kWNMugsufC+inzGH0yaf0yp9eHt+K7W
fv2cxtP6k2jBXEcErLtxeB5VovGUGluxJJTw2qrDniQkIv9KT2NEll/CqKr3rb3SzCLcpkUe3AXZ
XRI311zz9YMsCe1AtYBAl7xI3LBrUcDomA2YNemrXB6hfg2JzKWDl8NBC+Nz0z4quqSvmhF+G3W7
ZoutgnKyVmEVaQJiLZSDMYtvTBlXEEDpT6oCXCvTPkUvKGe1myn/QBidjdIHgrFKf5PkKCs7yYqn
bNOq/SDZE0FFPg1MvPZiRzc1dTFWSkczuqfoAdVb7eurGEni8jpsNiEU6aMkm7TcIaQ6GTmtmxRl
6qr3yKeygsT1hJJvsHDJm95LtM0kvra6mu07Si1rk/q4KwCZbqiAD65ZFYy9Rbv3pjDZ4cVFKzOh
G4pF7oDoxdBJhpoU8pbrnB5PLGA4p6UzyOF03wONjiTSG8eAez72Xpgiamyu0TFJa4R3xWbULNWJ
g57WfdyUKxkgG8kPsGSkXv0S5yD7OiMr15nvZY4klekq9dXiLkINiKRAPQOxVs8NHqdYCVsSGQIX
ws1wQHBsH0kwBHxeY5CiZxjcx5gm3WRQKTmS64YIsaz2cPhW8DBp5kfNfoJjD6yhcIyBikE0tV9T
udROyGee/UDbmgFjJqPMo8zxurE8UA33Gz89pZr+cYgM7eA3srmKBfheRi2+Gyl2Q3akUdNjeWBW
l54w86enkov0GAB9bXFkVJFX3Ad68SBEkx5ESKva04+Ur69gsYxPXHv3gUW4O7njVpCdc82IHisp
2Spm3xNqFdZuTjvyVkdM11W6kwQm6ociIACOBD2cspHTdV1zbo3DhAxiPdM8N4T6ntvEms5BjkBF
MumKY806FR4pszKOrI056OJQlNHHPPX6szdSlI1hZlhK5e3aUb21mI86XJKtPdhSoNDqcK9EVXtZ
HlQTcuJQZkTwBRWiq1LWjtpYI5XTzFNBN/bao0RZjUYAvt8khhaxrdt7k9PIZ7+0xEfsh44VBMeS
KvZBSqVhP9rdU4p//KyrA9poja9RQ+DqqhrBwszoETein1x1FYAEb7LU7cBIdpWqphtK2le5L9dq
qHJ7GYfhLGfpTYMnj3R69LWY5MFjjFqzirOWIPQ0WFOwsLeJb+YrIMorY/C/GKrW/eGypvw83eaq
JhRhCuyeVA2IgHmvBIZElpl2ZWffkB2pj/mInorsGLOTMOQ0psSkC9MyDKl14UVY6ztRfCc3w9wG
3NHISYmJT4/jQ0yXvQ27Edcwv+0/XHl/bmTzFk2dagByZUWlE2Hq75wqiqwmVVoW0ctAMhRIbzIH
ezm/LRMlJ7N27HeqSYpKQR3ILZg7bhKldrQepdWCES4mqBzRCFRcSzaaYtQbGi5MW8Imvc3lzF7L
U6Bupvlam8V96NpGoq31VJABlAePzSj/6RP/uUqzfOIIrxWB/B5TyC/2TWqZdh7jbPuWAjQ7wFw0
jih2VuTIR4QyJfCwCGvxnAy/q0O51iP5PCHSXLVwHgrL/f2Hays/lVuWd0MuO4hc21ZoNr/37g+I
/NWOC8o3m1kI3JO2IsA7f+msYDYtjc1q0u3YMSJILdZgfdek+GvbNMOp7e1pn+vWtpRN5iyUDXeM
DYeDJwUIzprQ3ChBCVd+gibZdsEnNGDypZ6CS1ybCuKOLjynrZpsW5I4xHopfxBV+SjloeeoRfQQ
tuU9dzF77Rd9SqJZIraVrD2GCUGPkQ61TTdiqHFzgyFq7ZaPCwhRWxryWvG7fZrWqhsIuXNHX6nI
6jKxEc2rlWEk67o3jz7WL3IfUicdSIME1PndbsJgK8LmSc0m0IpFfpdbun1QfeXQh9I9bLDoY8yv
1lEs+znNgQVqYysf0eXou8znBpJLSbQVnlod+aVUs665bb+LUb9yPcAFVyXrsYcfW3lxe1LlpkFT
axPaIBfHpmybc5ISx2z4eevCK46dWLZC6kTKDeEJEv2bkKTSepy+//77V34Z1XAm0sIT/PJ11TSt
d6OaHFKqWQo/+5aZ8nDTVXZBvJan9y59nfs6UJkWFVTV1fnsLMo8uBVcC37/HtRfzsG594tGhRNR
o6X6vg+sSGY9YGedvil58pVUt+aEeiOBLpf6qFQhxSzNaTWuzgg9tszA/H0wKsOakjby5z63NqFQ
nwkmaM8DYbmgYUbpmMAUiMZMXvV9p56mnljQ379t5V2pcrkwETOg25aq2HMv9J08Q4mZTqJrMr+F
FSefHIsvdturK4IHgYR4frnPTAOJzNR8FMGa4v0eeLr2ObeGPbduzKrkEDIIKfqL1BUO1Vf7UJtj
4kQW2QSEGbgK3xlDYUt5CEtFXo9BvoMPJa+a2j8qFuwJjwhDo05X5KcY+8Gf6hWVU2vbW9T6+iaB
s5KSF0o404z5Th49acg2Zg+NOaBXfSyRj65Lz4PE4ofdyTRG+jm0kbHiEkna5lHtlNH4nOn0NgMc
kW4sje169AdzkwsrYB6ad6s66krckKO98VttE+SiutX6JsU7n5jrgdyujafrESMSm9Gq8Huqe1OD
300rV5XuN65XMHC1oy8YA4O6fJZ0XZy5souVJBHfq1gEh5bY1B0zCkdqYd4DVjl73+vh95ZxH66l
Zew8jHsQvMWuqBvUxFRdtowYlAMM3RBo8FdZI9YXQIhWdeRq5U2wN+Zem850m/TLkITJQN/XvT+s
exBm3AJEdm9DZd/ZXfsiQCmmDGpUZadgiLspakaqVwRIzO9kdLMHbzzZahHvgrJXnLHTw4lqSeaK
MnFHos9vNFMiVraEZdnLdpA5dC6k2zD7lOkIGEiiUNIjeZuMDTNl5fffgY2n93WuGzu9qye3oQQt
C+UGwP0cc4SbMJ+a+g+3gXeGoNdTWQf7YFJ+t8HuvTOEtbJn87s0vW9GFQaMprrMiU3J3sQokDaK
HLY0nbvuYhiiu+i+Qr5n5B/zBGs7g4fNoHf33Rw4iHPxIeVL+f0v7dcLBCMAW9gIDhRDNX8BzGhq
P03x0McvfdhekQ0r94qN3L1CYex6XLdXY1slNw00NHQSnauoI440xVLcRjCEkTRSvetayT8PVouC
NjY1RJBRd2/2D3ZuPY/+WDz49Pz/JBax399bGatoKp0YTbNsnV/ezzNGQwnrtCay4EXyAd9MIBX7
3PzQJBE3LvClG2NQByeQvHyPZ4f2ELLYe2jDN2ZiHzLFEPtlMtXJ2lmqB/R62V7tScvKW+Y7CvkU
jo+60mz6+qwpxT6icLhVLH8GcWCsgZhmH6p+kh3Nq7dEA30dUYo9abGFcKWpzlHqVVtqw/FD2lWU
zbj6NO3w+Ptv7p2CbTmvLJ3JmyULFa2r/U4vM6UtRIAhjl6sVK3Xdmz43E88bN+1dauFRXw0BsVY
45V6GSWCotrhII21OKZDtca9BIC4D87aIFcnkQYFfGvlk0lw/Y1mSXsSCzup0T9i9iUNErPGCvVi
6JR10rkUVWB6RH55mTLvcyu3XNQ8JlX4XD94+HqOVQuL/Pf/V86fX75v9D/cQlWLk9RQjHc/oqpP
RW35WfaSCCGvUNL2F9zANkHbnW/uQwY91zSMV+hksrM9+fd6E3z3ykl1Y1kVm0S3/fPykNuUdiH3
ADEQKCuxW0VtG99yqfL2hVU/EcE8nCTKvVaTrkOpuhCoPABgoDyKu/Gi895udIBDIefWztZ9Mu0T
Sb8ZaPdd4uwpNPdEaiSkWZLjAA8nszVHFBZ2V1n7UBrt2qNHr8W6ciSUHC1/08mQdkkJa9HNZNjj
C5N7CXWvnedHgdsSGuLUfjY3P5hiTXcizZxRNyRCTVIQIBh0ruAMslMzU4/81C6JsAcIjpaGNyZa
6aM0JuWKFsUV/WJ+UYeHppnCHVNOnzq9gak7zQpShrvERQiuupP2gQEKEs+6f2mN9miXFVk+XK2B
gTs0FeNrwqDOmRC0riMST5x05vAboiKquMwujCDto2Xk4ZEmVu40sS52SuANh9Eavw9hq9J1yJSD
Nye6emr2ErQlCAfqmA6hAcOpIKXDK8mlbGD7DVwKN4JhChY5Ch4y0Jq5FKqLuQLXdaZD9Mxx6Cqg
YlHy0dArMi3nBF7VouaGZghvjHKsg7E+6913GvTNNWH04IDH2MN667e6V8UfEfofvIoacT4+W4nk
n5j0lJvBh+pdIa1zohHqELVx+SjmBxzSDgmtxcn3imfYOy8VPvCdkosLYGf9Tm/bYWdCU+3h0l7V
EEnlINKvWVuddQMqfWP5Nz05WzfAUt1aSe9Ijsi/mz73QuNCbd98zJTJcEZaD8dMVi+DUNT7UQm2
o1XENz0zHphnY7PjskR9uw96IoQCnLTo9XZGSOkfPCk34yK11xG38iOK9/Hst5SqJsuub3zyz/4w
vjR/GeOahiI0wfzRtBX0hu+uwx3JlJx1evtiEB/jxsHIsCfFl2XZLddQhgxXyyo5IeuNSpZ74UQ+
IA9D8VcBwYxbI5y+pkMotkkMcD4SgMc/U/UwHTBZ9j6O5goV43jufycSIjGDgMLjEuef8WY4sZH1
pL94hqNq2KT9frRWij+C70/78STXn+Mk22mIPu9ABOQECGbtGXqV2ES58n2hweAa2ZJdou3FQA8I
fFn8lNZdssI6xl2kDZiY87f6NBQbPDHqFvMA3lA/zI89UK14zvvM6qq9byNVcafuIaXzBXdtiNZy
BhoomLKXwUJpZAxds/U9GkrxfAp7VXjpom48h4a4aaaiep3V/5+fqHH1QpH7moMVQwzWvFv934c8
5d//zM/5zzE/P+N/z+FXOpL59+a3R21f8suX9KV+f9BPr8xf//HuVl+aLz+trLMmbMbb9qUa717q
Nmn+Tb+bj/x/3fmPl+VVHsbi5V9/ffmWhtkqrJsq/Nr89WPXrMtnmmNw3/gPX2/+Cz92z/+Ff/11
een/8ZRX8X950suXuvnXX5Kp/NPiR4VxW1dMVBKm+OsfoAKXXfY/TUNG9a/P4w0Zhu1f/8jyqgnA
9Il/ytQHqFsbwKMsBBZ//aMmuHTeJf9Tp60LCgDclwAuJf769wfwA//3+s39dxyg8vNtUOgQYGi3
M6MkEAaBt/FuSqmAsu5k2QfKTXbBtZOT5s5TcwclmdO36bSaFG9yR5u6tO99h4zm76akt17Pr59O
r79DCZX5Zvtmf3h9F4BocDPNYy/Fev+jr2VpKi0l22eJXW7o7993dnoGbaZckNETTJWSyGKYbheo
lFkUouNE830cioBRxkTPRyXK8G/f448P6u9vSf251ra8JV2eqy0y1gyQYe8+mAoWsFlYJJ+pY9Fh
npOaldxOCpmW5reUJt1NMrS7Mq+brUaHThcm+ejCMFbw2pxMSHdeRiA7bE1YXAL5PomCEdFLEwFL
jB9cU5b6baFhP0WI76+twgM8aVY7ckl2vUoYHcl2H37/P3o3bVj+R0I2OdvITcFu+n6EW0pyPeQ1
A1N8dtx5zIFuQpBX6wIyvVbYhA5wHdmiFVB3AHm2MXd8HKAGEYUna8gewtxUr5lqPXqqbP/hqq9w
qr8/AQQnujbPaPiRvKcfNnUTVb1lpnuwf3deb1CvlZN9LhvE28u2wTSMMMxRK5+E3TaHBNyFo/bl
PjECkkwxf13JJPfl8Y/v65cTk5sRGWT8RpBo8UW9qxpEWIyRElb2To/3JQMaV5PbwBXSCFRWYZSE
RWMMGns9KVm0Vf3+Y0Gi1CrPyoHR0KQQUBX84cQU82/hp98KZBqUqFBBbL5L1Zrf8t+E+Ojs5cn3
ho470ZzIHNHPMap0zUBXOttJWN0n3jkGtXxb9gk6FEbsoxgCd9KNcANJgLhXRNQXEpkJsgKJuwIO
pB+Iv9tn+SQ/ohpwzM4jcEqjQZxYkumKWH8wxkE5GZ180Ft9k1GyPyvDNSIUih5OLnCYEMcUDnhT
rEGjcz8+523WuZZkD5uajodez7IBWL5Cy5+ChsHyUGtkLkXKTpPqCwVgCed+hawxww85fg8jjGZy
YMCMM4tuhYhlcJjwDGuyDcPVZM8wF9q4q1G1Hn7/K1EZYP/6AXPX5nKtcyLLxND9/AFnKRS+KCVn
Ue1bx1DT/ELZ81hmmA/ViOZcVJKIEc/E3MEbLkOmTyTXZNlNBJxEaofAMRopXmWEUx7tDkJyao6b
seQDGttvAG35v48Y4JawncAzv9IyCbdIN20+X3WFGZhZhCkVT14T01K27Ln5xJzQQyfSq/pNbKkP
Nt1NNKKAJ6Rqpk/MS7Ht+4fGaGmWG8ihAoK+EUoEhG3wkAT2hTTIfN/nirdujfyI1uZu6bwwQxt2
NZLMh07HOR9418Ex25usSZWtHE9gmwnzjusquNpRUdIOkXGa6Dm8Lzj9c3gULahoi/m4cuGI+K5A
srkJ8OwRmBbtETfG58Yu4rMqnsdWzVbDoPhkiwcyltQ2YTJtrmSjjejolSFpTxWlmbHWT0bvr6JT
jI32ZBB7dmnKJDwzR3fRzvu3afQ4SnW749YGFUaZxmNWdcoF3RQRieMFlciNJUqSGIqKIRyMkVMf
0LfTRW4eEvpkjpIXyp4be7QCOwZdQx/nePEWdTeijVNLJzNqJlJbA52cjIROWtpqO/KbvqAo+WAV
uXVYviMjof9SBpqyMnsAnDRxnxhfKge/TBImU0Kcoibfa6l08YuGFimYalr8094uzfDWbKxj2qTa
CXRBeOtJXXgrRzaaHBkHT5WXtINL5b7NTI8rs4UydtA3imr4J1HwfyytbLz0EmeLqkMObJPxpJqR
qYOGLv8ve+e15LiSZdkvQhs04K8EqMBgaJGRL7CUgEMLh/z6WWBW9a26Y91l8z4vMJIRwaAAXJyz
99pPwpXZubY6Heyo+ipVUt31s1GRTIL+bvDsQORIkRdv0yoszPIZIVe0lm2Tf1Jkd/Z26BedTeNE
E2D14oMwVEol0mCY9edn9n8VKg765DMij0M20lhd6RLuKhfm50gWxSOZGPpj7KIElJk8t8vwbe7a
5XGgNfc4AmoUeX5ZB2WdVmO2nm291R4kmojbPcvWXys4jpFr1OJhWSoIX72InGI9Dwlu6tvBSSCl
E0FH+PD22Coq/88Pcof3ocbJ398eSzPJ+n9tZvyfNQbb7ZctARTe8SvUQ1AuD6VHt6GBY/HUbYei
XP0zFwnl3O3u0jKYdhZCIbtzj7eHUFHQqp2MqLfKKdCFnx5NREoveYVJL8lB6TDAaM+3g54RdlMs
672+/UbqUwsrfIUDvrl6veU+3g4Kl0e02MuP2z3CFNct4DKcWThG7N5IRaDb9HI7zGP86a9edVgY
tHc9ath4p2Uk7HrK3ndFWUbr3DaPIJ5x+MxCvSSVR2i7QrLfVFE2WOLdkDo4ramfXiyqwkadvDdV
yZbc8ZYTyA+FJbEf9mpoKJqKXrsfesAEw4pQAgRC8+ljlZXuz0nm8k0tnMTYcgO7cN4N2mWBX5fe
2bDxlQ+t7YUtQQEFaOVHMAyFZ371S4tCLnXfYXkfXHWx3WHrkRN3DyAArdx4Qj7b7WJI3PSKikux
6QS4LvZab++cYSqwJzktbSHl7GXp3A0dxmDpQaPN7cLYJx607sXv6p1A+nksEHocKBfOuzHLjbPe
yN/oB8qD2Bw+jhr8sJgYJxCwuIFxXOkKYdOpwrJD6ZcW5VdlDenBZvA9Ee+xq9DZ3tca2gwNThGY
gPKog9UP8O29ZcpFuLb07SPu2iepT69wjtz9lCDKnTcBozDqKiwKQS3ep3YEM//Pp1nYq3ZeMRgD
yraIZLMnSMUfzjCoR125ITBFUJHb+LQigXpdOJe7/gvxlA0ZoOIe/+50AZNRwRSdXzx3ksfBuWD+
BzhT8ChLd3ffWXNDZNb81cYscLBlfz+YUxIME4MEGr3QXoVAew0bHgHYKWWDfTKsNBh5gs+kWF/c
JLHvJPbsPVS4GrMEjKkZsxtxG1pEBllq9F0gUmrjfH+PfiKni0q8R69B2AJSz9u3mG8Cn3gZp6gJ
dDDQWLEUPlZxBVV123Dz1pbDWvptOMukRihYzUGnGd91repYrw57BJiIVyqw1NmI8WCWKr2bLQM4
pT/d2cneMqr13hjGS1Vn2se6nhZR2uFkpgsZLUV+on55vw4+oQu2XhxvIZK2lkbrtBzSHHd8vbBc
meNXHYs1mjf0n8lCOl+KC0AZ2jvZpX6YzrjVB1oDi5Osj377RE2b2lMvk4PXzA3/HpWIrnwm1nG9
+HOHkWPBTUjyVPGgl74biWK9yoxCPAF457wtEUz4JSvwhJl1aWqBgJJ1QKkdUMF1kYu9Jlr70Qv0
pMrqH2SU56E+NdnJGhoaL2Z9r4tf6WSNURxbX7ZSxBmv+i+Z1VrQwkg5a0o8GIPlRQ6k2D1mAofY
kWw6DZ41P7v2Confs5mOfdXuVhQ2R1xdwM6HmB5K5drf6t5vKEGm72NOZBfiej+Y7EbS5S61wMUj
fbYHMk+HOOrcrjn6fQFJVY75WW/dexQ0XkM+R9XXyyagPFW5+2hkZX3UYH41hC63oll2yqv90CO6
cOd7MT2g7cVraGGfmkFc66TRIh1Wxs5ZSGpVg9SvZLEdVwSch1S8jmPbMQyM8mwpyKysltOTI7NP
WHXaVZHUZvPO4MurBztL+11vy/KCS8UPkY/Gh5o1Ku0T6ySs9qHoRkLrenJJtOZcjw0MwflXB1bw
StNyCte4+92s9PUndP7njPwbaLFng1jWg4+w9FTUlhUxqVV7my8vEAZJSW5SQaHJPZKseobCIZ4/
TAB8QbrwFgg7hBSh1drZzDibtudQcUx2SWW0R84giCKWgwA2o/dlJmpvIWVKptzZz+iHyK8X4jAV
7l2JzAlDk3ZXjDSf1o58Fxjne04TM6RtLTP3F6Dn9TFV6Fk872wCmUZfhOrHXvxoaCihptLPjpJa
BWlWGVutsXgdpnDQWp+GftdeADt4MOhfO4B6ftLRhR/qD1IRGqTn4tUcyKiVK9KHCVsyLwdfnKi6
A4aR7G1Y9N+dk7i7mGzp5w4/2tAv1rcRyUqwwmYm4F3VAQEVZF8puKugWqzXwuHShXjF1KQyeqYe
a1OrzE5aipDndncYxvmOmYWPGKcJxSztfnQAqwxlec41QQNvcq9+lU6XhibYrljc+Moy1SRVNy+/
UEB+1KZs/GV5Pa1I/QosYt5ySvOteu1eTDj9F4ENbq+Tcjuzjbs9IqfJvfhmAQxptfJ9Vsim44zj
d5vbXw3NpRuFvcPZnQZFJac7cBhNiI0Sk06pJsSUC4p/FAJ7uzO5q8U/gfMWh2lqdLri5deODdll
JNOGfGBu3Q5UtlN6kSTVO0lNilCr29pFZIRmm6Md3X4FDXo0Ezd/BDXz21OmDEcd1rGTWZGrueaf
Q0UY3K4d2ziUo7ciHaZn3xMjFQKeKh7gFHzqNJAPGoRmtnRPdvs4F677qBHwMNVx86wXpnNqqeDs
NMLyaI7x2OCA8IUr5x/7xtJYSkO+XZe0e0ZwEfi4JR5v92Lg9ZHrIyu73U1oXiTkW9JZCVu3lHsg
oc2eU8Z6ylFNPS1IcoO86OQWOkLXgWrLuSXbIyDbZL7XJ3U36En7kvA/mDaePdpoVNvb8kSgOETh
zmhRF+ZvRjx5dwQg4+udvNDWm+Sg4459poeLjA5psd3zAmNF5GA96ezAAOpQmpp25rBdPn61N3Hu
3rzLPuNv4Ag6eY6mPRi90KNlRcI8wRdCYrLd95rNBm03bQjMBtFLvV60xfcDsywWKvPxGtkanKPB
7wDBzf6lSecpGlnYDdO8RrdDXfhD+S/3CbJLud7mdW/yOTNlLu4vafQLTLOTC525AdP+VDTDGHlc
RBfW5eNuRelSlo1AbNplFy9NuuPct/cmZeeDKZ0vMEa4HDziiFk3UFl2sz1iFXI1UCSaQ/Glq93v
GyP7ohUQiETm8mzyDtS85ItNnvSJLIRV3ncd2xFlvrLCQxc+3M8AcHaLYfPcpcEQaRV3ilnAdyaN
jsf8tS3SPCDL7UPT0e8hKkT0K1+J+6IqYOHDWA9jDAWrV5ggu1L8cFb7m7d6p8kf3zS4BsG4fgL9
WkO3wtSdvKYNzcNRZfWxIpJul/oJZymeJ6OfTpkNbXISH+k2wxBbcFzqQ6+bbUjck2lk56Q4m136
iOMzPqqYFS6C4J1RJQjUp7pirEiAkS1norxCRKCR3uvf6uGZdX68j9ul360zqxqj84xzZsVm4Izz
abQRghejZpzIOSGZzJAXulVdoPvDLxuZ1sF18m9zjkaUjuSHWZObRgdujlmh+0nhnim1BQttgoya
UuRtw+XtUAIN61L3ROviV7/yPrOhP7aWezZ8pe8RXzy5chY71eGGQicPh7yhn2MjzoX1R84k3qUm
M0+Zqz1rxAgfgP4j86iL77MYWMRv5Z3SD9rcf6cZrO0hpG8d2VmELlqundMlDX2/vNsxdSJoZjtE
7vrvmI+6mWLC1jTmbc1gIaDy9lv+aWVN+QifqA2SFl7zVkEm1kj9ZOB4YBjCfQLl9MHXaIVXk9ee
8Fv8npwZaHvmmAdjFs574lr3onXOtVSCCqhrRNUGLUOIYb25ovnSDZihZcMW2BYxzhIxZXdmi9+o
bbyn3NtWX1X3VVZ188FXctWK+L1rR1JSu/abOyhyTF3om/3WLHPHAtNZCr3dYQxh055fyM6ZkcJY
FMyIh73XChEqaXb3Ki+8Q6+095Hhp5Ls2pHi+/umYfrykcSEpmF1QdzF6UkVmjiu+rNY74dGAoXH
RfgkJRVDEq/LIQde6Xoem3LXPI7GsmvquLwbQTKzWXrTDaXf6ZPVhJzCPXshAFwDAjW7Vd2l6ewi
hLXUBoamj2fhqK8VhaMdzN+InJz0wLjH+OXoDxbmwceUAjV490c/O4/2on+jvQ3DKfHsC5aq5ZTp
1deWtdQxH/0nfXWva4zHAfKPc/SN1MBWLpxDPo1qX7xOFJVPmszGkCp1+wC47MWzc5rXMW3TWYxB
5lBPivXNHZ1TUs5qkryG1b3YOVf/2SOz+GCMHkHE27yRaOYbeZ3WmYXCXZ2jtch7Xj0d2yffneI3
xFYHWlTvyF9pRibmtEM631KoBhe3yqwKjSl/MjTBuDUndWRAjDOaNZDmVAR9H8fBwDkNKLV9GOv+
PtfKhlAGfp4TmbqTekzKa9Gepr7FZELAPLjI86RyLNn1SsYySW2RMdTMm6VXH2JvffMdv4m20vUK
b5abvSFvZE5rJ1Xz1R+KeDfrr3UlDhqJdSWjkG9ETQkuMG3YUzaeHRYt9Krie0aBIlpZAxIKbRIs
cbtfmQTKpah4XGykUWPOddRth9vd28E20M8Tdvs//DhGUfEvvz15oicHLQUIWx2NZgraEeRs3g7A
NUCc7V3NPmDzy09gFsSp236BylQEYDpjNll2nejw9aVeS3ouhzFbiFX7mbIHtyDwsFi7i4tBghoq
WXo9DA3dGqTET+Cr7nKR+VFVYg0rmvLbUpJHp1m9z2k/aNEKurREVcZe18cp0BE456bT4U/kXYsG
gTiP8gAC98k7dn1cvkhvfOvIUzmOvYTs6jhlNCeCjJLOvCzGGlrHRkzey9DRVhGj/wHss34VIBFe
Vw8VXUKCF6HiWu3m0WSR/JAusg0RGPUohdHvCXR1LTnSsZ7iD1QagQX9QCVjqc548zUq2qo0d9qs
lRGqoR3FVfuFsPCqafJI1OtPvmyPIVtzzvZU+TvfJPNLgjo1JyXup3SlDSxcgoSdIJMrs3HX1+wA
Fzsca5+ybkFlZSiS+sEhk8yvyZ5oQXEIzuRQQ+bMb6GstebUCPR+b/qk07pl2V3iimJDLPsq7OmX
3dGOvreMWntvhD+hv+/8c6FwIwmMH1v7Qf2Y8/Toreo4rmoDFaf1kUugOsVpWr3XVXypqkzDiEr1
zvaN8X4GYHTPFM1GSYz7hsX4t6ShxkOgaI28/3NM0ic3lt6vEqXAqDrYJJqLCoLUrioBStzpy6mF
rPC9hGDC1gvzhge69lQM6bOYaeiMA0VeNtTEiECePJvaZIWkN64nQqrW41oxdCwW2ayrphAgUZis
myk76u18pMTRR3hLM2ClA9DzNimoB9ZGqLmDdud1WkJY74aPk8Vvq+1PbCjds9tiCEu86iE3RuOV
YluUUFBgjSKWi8MO7mbw6BQR7ts9r6UdN2xZkIrGMAEHq3bq7EHt7aV6TdkjwOtkF5x0JSJEn8gP
W1eBCwg8BJClPc3JdcnAY2eAk3e65v7o/H45O18JK1L3gwTlNaPQd3Tz0lgNHwwS7/OUzRqYhdG7
Tl159bNK3hmFKGgPzhe6k/WZMfNKEPXwZJbutxxjHrK5MoTKMj9meq8FZsokZcw+lprheeiZjPtE
98PZX3/2bTme7BgpjEZxdUffqjq4Og3crksPGeStnTdL1GgboyKbBnYJyM+mfCH6clg+01SxRJ86
4/5WlgJze6RthAVO/9ZadnOo6popTPlf3AZLYtqkVlTI1aGK0RwG0+QcI8Rrlyfru1za6mQu0wvf
1nJ2K8EeKB/XQ2USWu75y7QT3mAe80RfDwYnGENEEbgoNdac6nBf8/up1X0I5RXBSBupXfThMhZk
ysytczcbn95AGPMWXI08Am25m6irhvijtJnSOnR6R2f5xJZ/LzaLQZKrvcPHGy2IOpEdT5fRdS+Z
CU2/WqaPpNLqx6GN77x04AqcXKzRMy2bfHEfRFNoQW6S/bgm/cNKaTvx6NjAw5WHtW7Ti5LD8+rm
VNKdn6017yvHzIgb0VhsZ/ayh5e17dQVlUnNZ31c7ofJwsDkOkk4TwrLyZJe8DbIsB/n+jSe0Aog
p67n4Zq2owkjmUqatl4n/C5HayHFQG8aQoG2ykFflm4YK8S/IqlOnTdhysrHIZB+a5yWTQsD5ONe
EuL82b0hHS6dWD0s5thFy5i/JLMp77OlIRBbGZiVbH0/LwJHVtrU1xhtMwEFEZpTF/CnPKTIZqOU
gh4CeUiQPdt/SsXNB6M9q3CyP1f8A1/Vel6kjAaIAveuRq+ZRVIPULGL9QeZsBK6aQPTnuHQ6pR2
l3UaT0p08uRQDJi79erbsXEa4DEdDDYh+4SuRIDBTu1Y2LogcDFCDbV4m2bRHluziwOjq6w3z15C
Bh7+qFFOSKiRGOmoZOZljrNfo1W4h6bINJitzxKF6Zdx0b8MihnWq1YSNQ2+YruwjWPTEZSaDJgH
U/rzS0lrzMigWmNjxnik68hrZ3rADQs/cDB34JS8s5hr4JdZeuf0AN6WyhT7osHut5R9wkmo5U8+
TxFKf15RGGUQFNLjsOLtm72TZP9/gcTTbiJ6F+NpGsSKwlE+murIDre9Opo+RHNK1dSpjatM3Xe9
tIcTY9U7rQqN4nnd9ng7WVoYHQ1fIIfUl0zOPtNv0EkvQDZm/Kh7ZgciBocEHr/CKTgy9Ua2JFmq
sXPySImBN1hu3FnbQUIzhQw7XGLsD4cGuNxuoC0VSXBFopHG61QW6hhnBJxq7YVKanlJSCoMYAf8
LuK2pT8RN68WFtYHLc+Pjv+pO4vz2m+JjytFfzXln1LHawbyAt0oyGBvIjDPWDMc/w4TgGCfqEgv
uG/blX6er3BkUji7lIVdkidQ+AEETztojba6zJrJBrEkvTJjyZfqtrXBlQeYkYn85WZkrw4pyRIu
Ht2zUO8lDFQADCTbu17elzuXiZ1yq8lNgpvXSOZNgzOMna3bM2DwAueo6ukK7ERPQPuYUPTzssUO
TA0XC6HIu25q4+7UDH0bEqI9466fcXBL5pfVjOFs2wr/QIrZCLIujfixUm+mJadTNcUZdKvNi15U
1nQl02oVDMnYbx66zf6vtsNt2Cm4gtGh5CdvfqApwFq9xaxw721tans2+qsDHTzBYO5njPBZhahn
WYwcxAi3PKn9yrc8LFhz7glvAb1RMWKBK3gsrq4ukQR3iB8Jc+v9S+fOzr5Z8+KcZiU7Bdx1Veex
AxXWW9UVTJO2ru+1DW23Vol7ndScnUi4u+azikQPbBMWEfp0Hbo54966t4g3oRhb9kfCNb6lW2Ca
7pfiZTDktVKd/hlbaxWmk1vh88JL07PxJ3+6QYOSz0Ev2+oIfUSLGr34OhkmDtlJEOjnVFvX3HsX
eJNZ70eebiWvnSLKepoXohkHM0wzb9gh8vmxpHZ3XOJ62msp3FD6Rp+znoSrS6Rvx5L03miS+GrP
+L9bZ9zbFFCikaWe4ZGclk9wlCUc85ZFaOVT/YOzC/WbbJ5nFqoWycZl24tX/FdHkaoAvKC8mwvq
CWNpRgaU9odWrwGsdnsY2c23edR/OcmAR7mqT7Hol9eG8jSlhVfZEJw1KYpLt/PhdmbEeoNeUFf7
RhFlQjB3fC4Sl+s8kZzxff5mdy3UM8oZx34LwKjYmS4pGVU6WR4kTPsWfaivY6qMACMWXVOz6u6S
zHilAU74Q0U/Z2TvdqCyxbaPdmcwyP55zEv73NZUKrJ5JYu4q+f3Sji/tH7loaLQCbNQ5tsKeiis
VnM93gZhi+AwxjnWdM6sfkzIUq6kOenHZWxxy1R0NrsM6v6AjfS69t57CvbrtdKFfU0t8z1vn1z6
/y9u7shX0RlUqCtCT5ACIxMQehfZU9PolAW4ebtvIWv6c2tdRBfd7qaLjcxKApAvHcWUINF/WrjG
1wBpdBvdDsDuP4wuL8IZCYYtZBMNXkPnXi/0f97MaWufp+VKsbmObgdn24qJbdt1u6UPktmjVhTA
ueTxu/lWFfnOZsSjEQre9c/tSroSJLWVkSKjFedYxmVUTcY/DsKXHsa99mIgyz731vAzV2W7z9aF
J5gWsi2U1lbR7ZaR1y5juPuReU6KG5+iWfTn5rzdlInJCwW4sEt7pwzpKzeRwaQVrdvhdvevg4Pt
dt/m9GolaIHo9gS3J/zzVP/9GNrfcPWS+oTWv1uDIi/ivTNP77dfy2+P3Z4g10kD3d1ewt+eMCdd
Yo+Y8b2lRhrV7sQXoWVpG/25vz2YpBosYkQZYYWUN/CLqgr6kU0+vbs6ut36626caixUwef/7fHb
x/+3x/66+9ffW7R58t1fz1wkDknBfjWwtOcLTP/6Fm/3Na3hm5B9EnHy6zQuJWm5NtGPxZQSVq6c
EkGGyI/T5GN48l5uv6DZ34XZN+fZmxuiXozyH8/rrRVnx+1fxPVY0RnmJ7dbRuqD+83Uj78euj3u
b792u9ULvz8uHi6U/3662+N/nrOeKfzZDfq5EvExxhn29hmkuz+3bndvPxgkO/AiH+xANi+C5ueZ
aDYquCOGS6FxWRVt2Uesi8hysorz7WtOb6fbX19rkR/G7aK6XUlI8dvodhi3W7a75HRJJMZo8KMR
dqg5MinPU9Tj7l+H22NlurIzBLad5SrGmFCU9f72RpKMi+R2WLwu2Sd5h41h9as3QUCX2vQChUMD
GZ1Lt9t0TSkYBTADnktK4SIp9wl92fuld7TgzaKUftX8odvRbj6S9zozRbsHbJyIg9M3o6o2UTeY
9XkP7ITVaYo3Z00MZAfLkQWaefEdtvhGbpDggbqA1uFbIc0HAN3+AbjVT1+w36ER/ubW/MNSbZ1F
rmmtqj+wip/HqocqEKfJsbesq83pBl4OoV4CEJUq6LvZOg/KzJK7xE4O6boVm2V8F+duGnm8wN20
85b+O7U4euU0RncIwPIGbTgrSxwODZYptewViSDl0hICSOWOBOMSUUsOosm1rhj7yBPHc7m1Vwc8
f72bPeieuNhLHwdU60bV0iMdFsKkhg+76B6pmB2H+A3vkhGCNfrROB/KLd2gVuLcJ/kPRuuQJiDv
J5HHTPPRa7XLj3Wle2+XfN00Zn34oLukcd7Myfum6Ue9LzM4zuqHr+izLMLTdqZBvwBA1QoXnA5O
arJZYBqXdrFLnaEK5JBD34n1/UAN6JrE8msr8epNA9EEBowOArqeMjo3IyEjMLMesdnUQbKwlK/A
wnoNgDyQHYUNDZ3bIS0Z8zBRQLWVNm96lJWtm6GQOvgvReHuDItPrmcnFsXmeNaSAQZdv4AoJipl
Xwnjs3aPpmCbZZUs8ZsuPhDi+iTVfVWTtkQgWWCLodn5rGtCZQWYTA5F72chyy8agcQO2paB170k
f6NtBzpWVCVNU15FZ70syhRB7AJuRxvxTInqynvvd80iURRL9lWe5NPrNhOJQ2Zq41bvXJ2/DRUq
Iu13WU+DmwX+2U44uQzDPMELoIdhAVIbJZ6BQf/OBqLnkjWNLuTczkLWh3VIXX43H2LVfCzKqqhJ
y++yAXSKJjpEIRnvV8drecPG8+I5P2M3Dp0pIuwAzCYREkTG6iTsmOVCE6WMj91sn2xEXsQax9lB
19r8oFLyJcwCX9cMJWbPKtk8VqSShcT9jacsmUVgp8p+nZcGVZJeXVbSU3d+WTqva2X0T3TVQY2w
bbg9lORi1w2T8ayTxMYs5Ih9366fZmyCNVoVfqksL4PMplywJqZ3TpzZe9WGtKWDHusH+ooIOp34
dUZdfBZsEnc1qQzn0ZIexQPHQO5j4wvmHfR2Uz3ZbrW+EBMZggiqUfrErHh0ThuBxg9dC3olizYa
lYl+fJ0BJd2PTfbGRDG+3g4KqgiBCS9ZfSdjnilrrZ/AWwR7rHh69eyOaj94Fy1bfxVSDpEpJ/ko
Lc3fTeXBamKTsaoQJ88jjS4mDegZC3NEsA1Ap2Tnj854aVeHHoEatF3pPVsKnP5syMNSrOMjVrqX
tup+pHop+BFIjnmxqgfXVh0bdWMCzkEugIo7xDY1Pmij7Jp9KaCt2j3sW3Z2Y12pC8Lvb6x38kNG
GZG63yxZLtrTnZe9l03ms/qfuj3xTZwFE9g4fGTmuEU7+4KlU8OysNCvrevbV7zeQM3MLegYXcPB
1RZSt4fMwWHkFpT9QW8kKXx3w35qx5HukovLl3JVv6u1D2se3SvOqbsZ3dVpXVsZlmU6hzglmrCT
eIkR46V79OG/lsJ8QVmRvijK82msyjd3uixrL16c1GVcyT/KLbQ0FktDTp7xfFPdtB1VSVmD6Fk7
6DH8+/9dWfw39z76ex/VFfAG3BwG9sq/Wy3W0cyE9CwCRw3AidNI01uVMUmbqffmI1p8mcu+Ay2x
HJxN3DG7eGX/95fwN2/u7SX4DKj6hhGgEfj3NHIRY33LEPSfyJ4K/HgwH7yEEQDjpiRYwf8sTNbn
WxLVQdQj5kTCyoVZGoHW1GPQtxYcHQqHl01sqo9G+TD6yauiuXxmu6rfbyrQWzXqP7zqTXD9b4r3
7ZPTSVZw0eGTqvk3QTZuBsBe9cwHJ5S7LxzDPyd4w4lLQfZeF/bRGf06nEfjPLpLStJcmX+u1smw
8+8S41bc2+LbvG8I3f7umjp8mmqh+OP8QqDi2IxfLIGpxjz2MNJ2pZRr9B9e//9lbuD1CxMXgS9c
3sZNcP5viv0Mz4zh1gx1cM40W6tDqXrehNPRZFv0M6qMKkDyNB7WwvsyupLhwb5mSqh9bRKFi7b/
bvK/O3nWnVbX/yK2CkibNZ9ceY8ZGIXj3NRT0Jepc1SZfW+Ttv7HdP7/LWD/wQK2ESOwBv3PFrBz
PX37V/vXP/7gH/Yvof8XyB4Ps429ObX+af0S7n+5AGVuBnlAZe7mK/mn9cv6LxZxhg9gkNOFv+Ns
/8v6ZbmecMBX+L7tbX/1/2L98sTfLiwdr7tjW2hqbHwOWwbvvzsdllKpsfKkH7VW/jErvKxd6uz7
ihViK+pAj7N331zkna/1d71ce+A8zhh4i/lNyywKie1S0BWor0m2EiBDyGq7TGcrzHqEwZLixdAU
v5dlkKdlET9n76tC0nmxCy8YaJ2dAIaZr5a+7ufGty4NvnGgRPr9gOu703MaxBsijRhQUyf2dIF7
irE+WpqpYo9L7oZbYaEivl5E+eS/kEC3sh7xrDAvMeIQdJd0Hiky43x2mjw5WAM9Pie21YFN+B5w
Mmtjw5NnwsV7VLnuRyqATNUmXT/olshNk/Xe8YwwY5rexY1N8Grl/vLcAqFsOv6Sjir2iO3upFDz
2fb7t3ZGYuORI4iFv0wJqbS0i22jp57U58SEfi+HLhwRpAYk27EENOa3XMuCxrKvpj0Qskdsd93j
pK7X5WmOK/1sDOoM9LANQOmtoDbN7Bgj2TPUqB+S0cOA6nhnv22KsGCBvCOsflpR89hZ0AqmaKhA
QG8ceekabw39yQRg0Szrpcutk12cF0XXoTVAjjonkXr93mK3JnLEnX66fGcRbt4tg9D33pRvrcjq
3ibF5Di72Mq76qvd9W+LKYc9zUPyINPyaMQ0PSqELD0amChuyG2YzMWjOeuVx2ViG1LnMLQ6Mxpc
mGLGSgKC0UZ9vc/cBXgIqJpjIb2LRYYwIc+BmBHwewSk7Brb/m1Z1cVCL3OpNNBwsybu4sk/uO+5
qpIjqWjXYsaptBbpd3tqR/TcOJXG3IxU4tzj+iA+3JHzSdbUrQoXLyPRBvlcAtnOhs8KKloo16Xc
jwr0QxU7Z9PET99i/uu9pNhj+qmCOS3gKzkwUjDZBuPo/axqJ9tjIkKikMQ/qZlPJytnl5cnvgQk
C9pcwWUP4GA9OWBwAjisKPITVpi+O36t9HQ+FbZiC7ginyDG0KLKdi61+ux4ibisdOuXZUdzOIb0
9XBzJ7gof0cRGoghopwT7NgadggN4IujWetlwesyamZ8Ls3mqetG6zrWE0l2eJO7ubimBPLtnSrV
EVbHdUgvdYc6obu4xkSEX6dDmuj0S2k3wxlHeYV4VH4MUOGg0iPNSr3SvdPrHxoI3aMYy89kUexJ
/WIlg8pKI4T/MMscTA7xXac1WZhIpIbEVn9aCDIAzhsTYEXtYSptj0sb4RP6wyzVzyW7jGG0X6rC
rq4l8L0dLlVK4sI9uA3bHwe1At1pBaOKAHq2AiS/Q504OQpbvVd8r9zRPhY00wM5FclRZPkXVdi7
2Bvvk9lBV/VVFlIcehg+IvWfu4mBy1gWsgFbHfWmvDgQEXdtzFlD18pYHQqvbEl2aWlRRDELVhj9
U2Guv20giH5OfwP6yyCQENPL/eXDyPg/7J3HlqRIloafiD6Ghq2DyxAZKjMja8NJFWitefr5zKK6
PCune2Z6P4uwYwY4gQNu4t5fOLWGXCe6c2GE6d2Sld+5bi9Eq+nMWmpFR7FnKVyh2+DWoPjtLagR
lZNCccxVMKtzzF3O1H7fl8w5p81DiSf5WNJp75x1wBm2qOddMTTpruubNXjqaguwdjTmRL2X/F57
itvh4FZVejaa4gPGKdMBIup3wvUE6nTUrSKse7Alaog45KNxJkiIUE2BtJ2TPZCSm/Z+gXS1NcfH
anDasES3bHY0DyDdB+h2iJPkOlyAOhZoU+bZftWSg99uUTCUr83W5cRbMIEo8V3dCRCIVrvd9kY1
h8T4t722/gDOlodLDtYG5tahBHWMjF+HmTXvj7XwLduBRTrSK5/Ln4s/F9ALuu3cDSSv0OhOCE7d
+ilgoDGtUL31b+ET5Pf5qIEc1wctFBNBj2hE4p1Lrifoi+QI/HOFkB8QWZtstPZzQ4r/kC4k12rk
SUJz/pm7s4/7lg/SITXjT4y5B5Y1D1vnp6GAfxJiknybIeR9LKryG/oYHzUR3egzWr4xjh5ObEzB
gH9ru4x7TfhBRxrpUuCtQJCAvELRx89+OT21U2UftsXs9mhp5XvgDybE/wmpwsV9ZinZH7xay0IX
fOKHPCgmnLe86DJmgxv0hrsgkkKWGW/tFSdSzE2EO+BBZDQ29n+9CEA29Pva2h6ivBtY+LS3etTz
+sAfRdvQXR9ynVCaTv4OGPh2O0AwR4QXWXoPGPwu73IEPxrbDA2/QEWw1YDE+izNE2M4WVtzQqLr
rK1xGcJv2sK2RxkDKCZEjz4bLtMAGBMzuHuMRttwckoD4dPxJo1mxgRvYQGhFR+91Suw4Gk/CrHq
oRf3yd6dFpKC64KOONRL6JVatBs27lu36cj9THVxb9UrnW80HGanu0vH5raECHFDkA+ssdHfOj0/
E/QVsg8zC1QHFfgNKNDFANrTJ2l+A0I0Bup+miIX3JQ26PtFZoYY2YlQzqSQGhK3zFrA7eszkf/Z
YURGCpokKrQdvCt7qwKXj46IO5Qnv03JRqdjtvc61z/qY4qApobyYIWpPVPw4UwQPizSEm6Ub/Ei
eKRKEsO7GxvLOHXPWtpop8Q0ZUQSTXOXQAIjfIvjaDMFM4ySE1pNDLn4UNqOfmtHbYWzXoYsSTNZ
PPpD22jLbWlj3V5M9nnMa3vvzB1aXlZVfuhTpgF+jgBXe4zjQnv2sDo9Q0EBpc3ieeeMW3EL4v6I
wnUMfHAVQbu0Lh0QmYdEhleR/srG52HjBYgb4xRvrr4RDSOiGserHbIw70NWjTinyBD92Hk/cF0h
EWucwV+3F7VV1awecVPXGCV2pdoX/fS8yMSyN7Lax6kXmqKvOSDcHCCzSYYKIa/ZxWnMPzIgJyQq
yYdK0Y2OTuwkBnGyxbheVLGBXN+TUPmaQ1mD+T99B3vY0ofJ3IAo5dMuoB5aMktQ2tt4imwNCU6i
AqTvwNKk/sJUNK9AeXjNkYUX0p+tNQCAz13GgdyeMHvJB0g2BKf0Yfg2MAffxTmBUnWRC+ENfo7O
ENQy7L+MNlD0CeSo2X/sSrRzpVg1Zp0fIzzugWySXfIkVFD3+9usXuOjasWNd2tsk3bITF7EVUbJ
Vc3oSKer2rUoCauZTeqfRn2GXSOL/q/aapjaOUW0cIpSnA9JS9UEdyKRoX0a5QTSsWUZkdMCA5EF
VebE+9oWJXo/lXPQreZBXe7smt4xAQzkbFF9KWTOSBXIwcmw+l9tNC3dfRw5nxeZhLIKr7pMTYwM
CsxOydXCmb5jLcPY2pECxybz2MtElTVh07xT1d7i9uaiWMBh8r4J/TNYrJbIEzmPadK1NVDVwkZG
sUUEIlSPNX/Pv4xxQf5MlmqDbtUPG+n7APHYL3FLCk7BH1XtWpgykadQlJbAPcUgIr3B8woMmQAz
CVJcbFmoZrfmPwUmJvvrprzB/YUoLvMsmTtT98JWt0Xdq96wb20jjQ7GS9UN2yWxyQIRaXV23gY8
dUQz9kYVvaz13hvIPrTFZ/y7cmFhDxazRkEgYLos0xIg1eCc8BSCwfVX4Xf5fBEFANTc3z6WGgwo
kjMaqSb5zqX8Pluw4Js29hdVeBiW74XT/yzENotgm8E4Qwk/acw7kPgkm6MK71qrrJEk52ZY+0Ub
vlzhnq5e0V1iAwkjghgbZGFQ8zVgwqzlmzrpeB91XXxcrG0ELd93Tz6GWAe1U6FIzBbcydAuBqbq
W18AcVyGnQBwgHwgvYcju4hO4kpVTUeECE9ohTMdYtyXZjgK8hmpZ6Ee1JQj/uFUiFuahEF3kUoY
Oj6RcN1Bbpe39rf3t59n1lQ9TpPXHYikN0ybz8bYVlugXuSFXqPYWStAwY4JAURgbgjj+K/3y1+a
qdiV4NjPLCfeb4H6lur7KsDM9ZvTbVcHr0vO5TqFzdQR8RfmDxgd0y5ZKuvkDvqjzooYEboytI2O
ubcJMEls1pc+jgPPmJw9Rr5wemsID+AtMw/rdmODauB7w0/BU/F6wvvFvL52kmRWeKBhKwSqGMd9
M+xwMr67FgtZc/RW05seTK9vYVXnbKQcu/okXLS5YYI8TYmXhDDsWg16SBw9dA5rNy1hoLdGkm56
utNwxrB666ke6ufWOjBijqzFyDy4OZN3vSQo71d3y3SXVdV33dU/kSmCAKLlrPzm9HMpPmVJvkIy
aF7jqXo13MgJMrCDfDS775KqONXW8ig6JAPa7DAvJRTTud2VwsAebTI/wzrG9ojZ+47ZzmF0yUaK
zc4PcTGeELFk6uNOL1ljNDdxN9wN5uydcI352OqrG8qJKp5n4Gdx9DjrgvE1FsN59Fxg0SZugAAo
/dJ7ycxSBAQibrxvGnECgF7laR29+cmGGoz+03TpIRIU3fcFAevtCXBAeiD1DMcDBSnsvL6xICkR
jNbuNQBVO8MCjowudhjBoSUSgaC5E7kxMQeNJ9Y9Z1iJV8XD6uU/sL7CX2JN6ECL+Gs/MlnRVkHa
ZMxvPXuBNOxOJztrntDF9OVSzyBGqCOFxu0aHnIXzHSyYN5rlcU+msu7sW5HZn3TnVg+4bAx7AYg
OUjXBEPX8ZPQ13RHdBn0xxBCSvjoFYx1KKfsRMa8ysvT8zaAvl2Qks2/9vb00jveHxM3YUtAcY0z
DGqUNp+7Ir94pXhqC3iVJikvcHLfc4M19QSefZfN/aMVubvMge/RFb6xi4v007igojYZH1e06oBe
w5Ap7Z9dZ3bhaLbn0UhcqGjjQ9lM+6Q+bNZyM/iZzHu89SmeRP7gJ2HT73JjsW9b7J56uw4Q07IC
vU3dPZhbbqTon8qGHPJ6gk0ZB6g/fYPQ+pT5K7CX3LkrVgvb8LySzksns1ovQ7ne5Ba6pFOO14O1
IKqm3ycYlm+d+5zr/hffGaPA4HcEycs+wwuud03rPQBuP1aiuJ9zUhzMSY+dM77WdfnEVaId6K8Y
rJMTQR9gH1kFvnxmhfIHSqBESsZdWbNyd1Ng3jyGeIZjZzFxzPfipE8b8ZrJcTFzIFNrTWtgWzaC
M6X/kC79K1AQqEHRGkR9/0oQPiIxmZ8Hw0ESw/NwmepiFOyWfLox0jY9Vpv2patyLFr0mqHgPLLo
cevePeDZw+K2nb4KA1FOoYF9NlA9HDa6A2dEjRtcJtArqGuRFiZ5Rx4WdPMB1fgbpwJE7UldF6Rl
wFSVYWbAS0OotePfkyNcCMt15TTfjH2/ht4Qn1DKT3a9NZBgmkV79CYQ1ln1VrRQcCanefUsAzXw
yd/Xuv5zWP0+TOrpvmGKtdswZtrBlweW0fhuEE9tOFvgMfP0aUUW7maE9buLp6OZwzRoysQ/idwB
V+1qlwxO/60w4tsEnQZIsyJ7aMZ8DciyHnvbffKTrgjqyUBZBqC3VSCSm63OGzOLeG+OUxvwG3Wl
lvRSflr79JF18UZEPr2tfTK3IM7fMOxsA78lINGZXxcboY0N/FoFeXm/bdbNSAoogBq8W7yk5y3/
QULd3eNbugDXhfICI3TB2Cg1vTu7KWGClfyQN8c4WKDo/YxzN6LSIEVUH1GGeegrorHYaE9HMVj6
hQnsJ0YNhOgjAoEr2h7xzFLNxeVlhHuUbd8cYVYorthlsLmacz8U9gecMlI65xaoT2nvugF6c442
MykDGO4lycXIe8uyYtmzDLEDMo1jmLkpPj+2vk/s5rUnYn1Lt4bMD08T8Y03wh7roVua0LTy5gS1
5rmlDwIg074lBZrUZsTwWXY/E6Iouxat3Gwl1VTdeoiMgeYtHtNkygG4oh6Nme7t0I0frLb4wRBz
29ORHcBnMucYXsfJ+8mQPgXmAgnUB8Gpl+KcZT9y21n38zbOqMUwNmbMyUbLDIze64leHTIoL3xj
wiA2nIS9BssHuwxk/uqtIyypxZcyCmvPf9CnETUQjV6GWW26M8WMfoglyXCb9g2RdTtsVtBzyNTQ
H6RPXQ7aB6nAaQccAsLRCD6Q/6QX7gNM6zLAe7MJEWYxwwlBjvGujpZAt6w/sBWqmGeOM3rH9kls
P1H5AK+h+yTbynln6tDGPS6tHqZ1ZxA/D+CkXJDx/oIiTBVsQwg3LkgmtDfNrV8fIztydnGZAqxc
YrHfwDMDL/hgjRvcyBaoeI5KVi10PPIM56nPGhe2WJ6dWvtkmu18qzneN8QQ7zRWYaFjldBmrJcq
3zB9y3IQyTUdWjxOD9h1BWPXnOY0yuCzLvckva072Ok/UuAfW0aKzTJnm+HLGA/JJS+LLlz64ial
lwg0BzaEXoBy2er4c2rvy6G3bgh442yK+rOtP8W8+qhfm5DsbHf+npv5Sz3e9ZVno9nR5yHkET+Y
RoM1E2Z6sDKIwDkgIrzhmEZa+rBOxwVK6YUwGcwqgV0nSBEfcx0H5p3xkJTrGGI6mhPf3l2RYO7k
wHysopNeNS8WHdsczi6GqtCniXgRHGogdeyJBYNt6aI9ltcM/vFbuUQNWGhLHF0AIqCbHdkZLifN
BK2xYBSTjP49PuGgdJbqOZu+IdkZge3ZD0yJgKNE5LpN8yPACRprFgxu/tWPEJMkF9Gd1mL6sunL
N+ZNKOMXf4h8hpFReI9RVocmANOgSx/Nguvp3fnHgg42kUqcWD1rX7ob82Prq22vzWXAzY2F8nkT
LK/Sofg5Wu4TKIdpN/RDaJvZt8awvm1EPMJm0HDBslhqjrx1HhpiRjpl+6GO2gCaP3pOKBsBFatK
AgTM3rURkAykzJ0W18G86h5YbfvJbFtcW9tyb5fgCXQfyFE9H4wiAzC7yVDSXH4Cx1nvR7dvCGaa
0m4LcKs93qygJ3CFsj64eBDsMa9Airb0nbBP6+bDAMhM5B2+hJM1oEsG9wVVjfY2cXyERcomJKDS
Q52XskxVKMT3thmi0Oc5lg1GEaOD8Hwj/K8zbriZxPSWAVGnDRW3GdVzGTAf9fXWbe/njaCF39Uv
ZeGi6IR2OqImZn8Z1kIU2ICBo1Nt0cYDoSaWXp8KhatTcYQyzcaLal8LvPjoLmx6eq1yL8uqo4is
zybAMZGEqzyDJvgH2LmxZkPlq0nS7B2mVy1AmhBcOzDh+RW5p+B7ACu2IHK9LKjlP80Wu+hPk9WN
F5Hd4dH4xSOUAXXLHy+eW7DIXOGHV0NV60HlbZKONjGuQLwkIhDHM/yMeoYhR8EF3G56XB3VduF8
yRCWOqelM1/MEbK6h7QuBH4b6WYYJwgOoAvWDWRGVNN1Bj/Q6saRwTL4ATLIkYi2ROad6UyMyR/C
DIjUpxU8S1eGR2xZELn5tSgGdJlAEes7TQJsFSR3icwnnYT2IU+LF3s2uoMNc/qiCgUs3Kacr+Vo
J/R350uWDTOhLQpVu26rxfwwzFh3Q90mKC9X4HG0ThffwZT4vX3dWHVJWOOdexKSGlVsw77Lneak
2SyONnQnGd0jkkWdnY07aDpIEspwVlsh/hi1GNXYBaTmPT43ey3jcw6uCZem3XpYVtQsWaiaPKJF
fuVk+jBF+wGQ3pA8eKabXVAnQtjdHGFVCkPnKzqdFTBhMy6lYxiA4KlNaNGdXTKfk6SdRoqBas++
dnC7/IPalsX0nKqmL5YBC8whwFmNP9FukQSlltmElugXKwI9kUNUlQ212RqqAcHcfjeISlxU0f1V
+63JhLff5w1yVOr6tHqRou2h3vOFhaTTqkJtXocB1GL9OPabDeXCSfIjfJx79KJoFvJi1RXnTBIC
1zH1oJHXaK0bChKyUE1VOO2QhW33lDeMxGXBY3Kr9///y0XIm4S8hFvuVnkdas/Ki5BGTJkTqaYS
eS9W233wISejjt3ErLkAhInPZcxiZXNb4MxJBzZ1YeG1uhCYFjM6efHO7LAB30rQeDC0cN2ciGb3
0XCLCA8oPS/7mi/FN+ZAQWFCcVvh7yG0lf607epjjf5hlK+V1FODlZ0LZAZxJ0G8gdu1VPUN03zW
EhrJwwlV+r1OoOJgrtbNwIpmWCrUvSdO12lJ+CbChfXmcYvgBhpdfEPQt2PLuUv1j7U+/dQKvgFg
pn4XZzgjrC7IQ2aKYTe5+DxgCepO4lnTdOi/uAn8P2jk/6QbzIsJoOPfY0aCGpmrrz/qX3Ej75/5
EzaiC+MfwgIAAq/SIR7hIdv7p2qwLvx/CGBEBGhtw0ao7hfoiI5qsOk4fBLuAzYt4Dn+hI6Yzj/w
DDJQ+HVt23Q5yX8CHeEy/g7JkkK9nuv7vuthl4V+8W+CvQKBfxFpm3ZTdImcGdDlzz2Bb+gsf9be
tzXITaAAIjnzs6qro/7bviUindStK/qS8izX86mmKmqdEcVg9YScm/8wgF3fEIErHsmmDXgyEpjO
+4R4Rt/3yLWTgmcRx8ZUxq1VgWgiu98P6pjhIgog96mjir8f+svprsdcz6RqUMMZSsb5yzQCVr3u
/O2/zlYGz+C6W9V+O+b9ynrNFbtSIjeux4B+/SwylsdaMZwbt5sAe1fdhTG0u4A3y0UAOmMo6HjY
qgrX6f/WJl/0554NLTMdOZ+z+rQ6uADDd2FNLz99PfB6suuR74fLf/vLP/hXu3/bFlcY/vTEXxIM
WUdHNOfrmVSNce/OFS12kzJ9s5g5iR1VVUUmN16bBvKDW2AxM3/fOEr5/M3vwY3KR3l9ir89VNWs
1PP3YinE6qARMDiNA2TIYhayypcuswDM1Iub7jMiHhBC5atcM48kuQvbSB2otqna++fUK22Avjjo
g36v3tNVbVO7S12/aU1GONUqZgcNn1QSzdT/vB5nzNaDM7rzQe24vvyq+X5SeYFmskOB4X6Wkz3C
zyybVVUV6axP57H4SgRivKxxx4q7lPPTXBZkS4aLalquNwSrZtZBKme3bo1+6UlVhxXVR1j1Zz0p
wX54CO6qlIsqxn4Zib3OXahHoLlcb92r7anM0qiayKMjfDJxVHkXlZXJ/JxU0rWNpKm5L5zqi7F0
zPlk4agpoKyZch6oq8mgbBbbioF648Gk5vEgxxs0PlH0xZY/JrIZlGQ6p6PfuSelDaFUImJ38KCo
ScGI96qZPi72ys9jXYjGEo2HdSOTUKWqqrzT3C7T2S4fnBh+a2uLO/V1KmyH6SuuSShkNeegxsOJ
1BNcS/wP40BKDACSgIG2v14+PgNuaMB5/EWyQ2W0YNPKcAaFSlSqWl62d16feAdbpqyAQcA9MzYr
Jzkj70JZAlfb1v5R3YVrYlH9NwEC4rTgpJ5JXurqp8slg4YJVW5t98vskuG35LQdHA5VjCLzsMkr
m6UcQsLeRhIYj1wNDA7KoMH7dSmlEabOWFKA5UHwiotSz8TSOrAfvXFSm9Sjuz6r6LA1sJOKaKOT
R+b8U9NX8eG9CS6HXKeknHRRzfxIGABso/gcy7cvgg3mL218mC0E9aACHFU6S+1TNUs39gYx1JPK
X13TM++ZGZXeahOtJ449/vCGmVClSmWZJO//zCupdrVlzyCucSWRaT9tMkEDqKpKJ6kaVOmUlym+
VTkllffLB5S33rNInsyRkmOod87MK2378avQkv4CEoYJ21+FanqbD5ZmS97U9nGMv3jT4hDXHnkl
XDnv94oyOpjxdjfq+YB0F5uSeDCOKQDhJfc+N1ZBf/9XLur33BQGqdJZQgPzLjNn1+RdZSak3FRm
rRl044xvs0rMX7+laqrv28h0nDVNh8XromNa6GsgZJ5WfXP1dV1t4jW0Vak21C08XHdGTkqm3cbF
pT83snz/y/uq3o467yHcSP6Xidy8TN/KX7As/FE7lgn8l+smC1BLSwzq8K+y4PFWpIFrp8CY5L+s
CbQcWjE9ZJKWiNwyvyQ5bKsmNiUQD1Xb1i0M1zeCGL6aEKBjWF1UASkHkay2nQ5YoEoJKBMdSgMX
WFe+89i3zpfSzesgI4QddJKzprZF1fqHW5OcM0Y7u1GFU+RYjxJbC+cErUJzQwdepekXuTRWNdeL
SR+CYV3OJBR0cklIDKAIVMtVYFOWC6+DaPuLL4tpIYbto2GzjwVrXVIdWXdRL/h722qHKKj8hJ83
bCyn6fipqcev8qqq2FQ2FQAuOKvWt4N3JIehct4yjz1oggxqDSkOkTVGPG6fSpGq2rU5dI6+Z6k8
7j1SgK5ccqkijvXPACUmsiH82IXM3qvClUTW6zbVrBW/UVXVMWr3tam2mdDTjwZKB6plMULnRAg5
9XtVbf3lPO9VADsB4urryVkBUnR9e2tU8BTRquguRr+Qpekfa8MBW4TGdWhBbgEQSXq1tn2kTaoy
D40GtEUhp5KDmjLpENl3ltzYq6raT6fygYg80nAFK79KjidIeZcsaTWuUlXVRlU0creqacyaGTTk
63b9jGpOj+Zop+8nUbvUVnWi1ZFjVg4yZNf0UjFItVN5kuuZ0F9qiQjb1SwnKOinyN21ms+oaqIm
uXJjJmuqCViGjO+1rQ68Nt93l2rerI5UHyrUL+Z6TnX8tfm++7f/Bu9MUmPlf7f9rD6iBfJ+BWrT
L1f5fuD7OaDQR7s48ohogvK71Isc9PqZQU+1I8OawjgagOfJbaoY/6qp5uZJlIf8sKpdP6ua49Ym
2ETsVMOKXQZWVYVksm2oU3BSzZLDraq+b72e5/qv0N4CZ1cU+Cf89f+u/17Vrgf/csbruX67xN8+
cj0OLM1y9tKTImcrwvaVtf2vmui2+wEDPFQ/+RtHDLR556crkroqLBtt4chef6jWO1FdEdevh/zW
VDv+7ba6TvIQQqYAWAnsyFTzhd/O9f5f/uX+cbKjoHVa6eD8Tyr69dpVrVedlKpej1FfrVMAkN8O
V00bRCYMmpPfzCY5ijZQd1AVivI+awOP3NXh02m589w0AJ+nAtBdrSZ55TTdJXGJwp+EkylKv6sQ
R9dcgaq9b+wqPUK/B/W43w9SVPL3U6qTXKnl7xtVW6wk2FCqJhED9zXxsKNuZgwVeCv8y1AQtxaa
PexbOIo7D9fGvWV35rZH3pAUk4ks2aSGPQA487O+9KErESyTJZCg0jvxrlvwi47BJmeRBkBgxOu6
LkWhU9S4efvWxd8EqCVZS6QKtapZCMMeWeqfEjn69HJ24atZVVY5sGhNowtWvKpEoN3oBv1/qWZ8
KtwLmEMGymTQN5aF2uhoCFRNBrLttas/GYnfHQoRLwLZRUKaywCvevRs8HQUIx5o5xRV/N8o6+XU
k+ljznCNPc4SVth3Jlrvtf3NGlHFUfHva6G2kRIcQlM30VXxkGJGL23e172pMVBsCMdqgPj1Nnvd
Os/bl2o49uRIrApik9O5rj8LumC6CHknbIldUjdG1VShdhRNDMZiApyhQuXvBf4Wp37zDpHqG5V2
wy9aDu9VtVVU6f1qZb7U7PtnKBrTOf0Yd+tJyT38crAue2v1MbVH1UiUNyYPQwWhr0UpY9LXpqqp
bZjTQtD2FztUwW4okNPFyayK55vMaE8TFb/uULVF3ip/8cm4yNm8er6qdi0U5189c7VNNeE+yPWA
/Ihqv9e2EZWulVj++2pB7lU71IfVcWmMsIxj6TB+GXJHObqCkKwu16amhshELfZ6ub9VCMTroUla
QQDADSj45aDClC4r0OInlqr+Vkf9SeVGVJbEN2Ay7NBQZdXrpH0I9CsJZtfFHt5sxltVjC0ebjgG
nAC4SvC1zqRDFWNJHGpnWYD3xdi8d+DttDK4XPuwUhdkosgz78bKWy8Fjroq6aIyK7pcp12b42Yl
CEnKnIzarWrqmGuziURxUiHI/2f4/S8MP9f1iV7+T8FaTEC/D+n3cfhbvFZ97Ory5sJm1qH2mo4M
1+LX9k+XN/MfroGinDD/tIDDePafVD+CvLaNVbVjWth5m3+n+vnQ/9CetWGZISKu/yfxWk9SDf9O
oYXdBwXVQMbRtYX43bUb4rXj46I5nbpCnJD9wvwhbm+t1JUi2xWuiMPwOmhveWc+eQKh7qYm5VWN
MPPzzEGL1oNSk2q9F0xe9bmprQ9i8F68ycsveIni7dq+LWNxO3kQdiTgJK0LWFHohEq5RZcAZrCO
FgiyGIwY7lIoL9TWsVplkNZBPq7aPpLbzxif8HBItMfGB2HfmO7Xfsk/ur7xWMBphmU13xGJAET5
IPY2ZDBm8yg3t+4C5IqL7Mrydp4Pkal/zcjqB6t0S1ikhSywhdR69NcnHC1euhm4/Fa9IPD2Rmbn
3rGzb+Psf+idBBXG6HYZmHoLfFr1DVOYAWTOSOASkFL3uiXNSxLVT1PUfukLhKT4UfdiGMMycj9Z
ZvKA4sfb1HHxDoiZok7fsI/FeLTmNruO8eg09k1n66xauE95zDXHbvdq1ViwJQcUJXBz7/d469wP
Pohe3WKlbN1PfvZaTNEx1oGl5Fsvwrj6YbYZxHjvnApuW9SzrDP5SBbZOMWg2BBLRI9b5HsW4ndG
jtSF4/BUrfwE3xRZP0SaBUKdUAqA3IsMxD2cBym2uyQOysbCO1uL80eEUkfU8bl0Qroa1Tx4A+VN
WpWgUCKj3znqTdF6QI7bHzrq3BlyBoc8gasAJgv1TQeQV2494qq88TiNkzxxZsEEUk8bztMPq/kc
r9yHpjCZ9ize52w01h34XfhTdfHYx4y8ROigF+E4M2+7HLmvsz3Te8IX6C2k2tJ+vh/BHO3QDtuP
6KSFZgPhCI+0j0QiFohggBj9unrrzQ09vqyC1xLfpy6vDn/HwevtHagE7Kdr93M3eNONX8Tfo0KT
bFi0vFyocGl8F5v1rgfEji6kdH7BwyMpM7xUcH+lm18ftEn/bnTfcXLSnow+CpHxlOiZRoRmErY+
OCE7ulgbvMPOddOTv1xmrzOJkXCtMzxO2CrnBCNy9WOJfB8gaDLtNwh+wSbeGrJ0ob6aj1DEgNgJ
/6VdQNNsxX2e8nx1bpCwH6e0MwJDjx9bnOcP6LdgPIryY4ZuGpikQ5xZSbCi4nk2iu+4CAVMhScE
84wnf0AQIn5i1Q8LwnfvDfBI4FokgNv/GTFmpuVTY5jMXNdjYYk3JwJDuEFQIrGfn4uE4EVp2/fL
mr8tfm6iaMJd6Yz6sz2fkqIGl5LzSxCf4cBfeEdRvtORJbS6W2vmFXGnGjMNMh+7uEJZZ5vjVx3j
kXConYnXFGZh13evc+aACjiT2QHlIxk4Gj865M6ObVPeokCL4K/54vr4vE/Yu8c6Un75t5zoYu5h
bdtyr0euQujxm9XpeFUcrC19SbflgKTPg4fAR+C5/Gi6iTkAMFBQYuW5tZBsTcroBlWNfA/L1cSy
OPtm6riO0Tei0dFGr0AFYPnyCPFFfzE6E6Mba9yzBykVVGt3aYtrReHQn5qoQgVxAsbZntFZcvtX
F4VNomqtuaOvBbS/QrV27nPHzYK5eUA+nQdLZv+AvTBik3n5TaMjC7KhPZcNHUvlsgasmc0aPUp9
sSQ0ChMsbOIcukJ/GmEPB/hqj6cS9BcCODNqNh1GN6hS8ZsdpelM6t4vGZ1l3XVfjdp/M5YiDyDJ
wqVqkUhqV0QMmwhBEO3G67UFcIj5kCcbMH7T2JstX8hPPvU93VHu1kawzuZtOkurpLHu4YwhAu8P
1qGDHchgkN+hv4lid+mh5HMjUhDdUPueNWvYL4NmgX5DIAd9s1Bk+ZtZl1EA1Lo+TImN0xlPcLLs
PkBqcEQ6sXJ3qBJ9FKN9qj0Iirq9a+9E2REiQeJiJ8qxD323pnsrWSOTVNnHoEGPczRYAG6n/aQj
QDPlHigmCwigCfbS/KCVPAotqm6NJgLWDOpU13PUbbMfY1U8mzNPK7df5wH00ObiWlA3nX9s1+Zb
kwu+c2+/TAy+gWPCCSMYie2NEQfKpE72JXFvPK7Scy72hye3SJ5FN/5YxuVj5xTGzhsGOgsnfnDz
H+otX/zTkKPKlUGyGZzjbM0JbwM47satP6RmesCWmO4WrT/sMTxmrnLAwmkqDTaNC601hJ2mHj5Z
5JtSpT39Zk7Nh2Udvrpj9ZZY5THbxi/EdVvUgoofQuO3WJrAeGKjPKKei7/WZJ0jbK7AJ7H2LESC
6ISPR3YfoetnH1t6+xXqpRbDco0M536bETIGzhRlgh44QrO2TbAbBPXH5IhxahM/hTN88jYELrFE
e9xMVIO2qv2SjpsrUVbcfD2nK190zDQcfsvb1HUMTqhS9z7fqwLH4GblVzHnn7tGIP8OiHZhnMz5
sQnUFK0kQ9dk+WOIjHiHIVgcOPFXpG+nYGpu7RnvyboIu87ud5GOAUK3DKRQHTob3O7PPplcpvhD
ddD76gSyEoWiuQ80Fr2kuPVhPzZ0PrOrvfQTcjydFwObHY3HCVJkizvlARfQ9egsYN+nnpFY4GEK
qfOmxaENz8htF018iVmCrLMEuu1qubtCvzexiykLMRxKdE52ajjkxwNSjBlHIWdfZEEBbaDUmtIh
arH2sq3DK3YS+WWpkXCrOjpb23okK4ZAmYCdOzJSJuadPdRy/sa0QbObZ23muyT+nYkbCb1bIcIE
hvttL9fRWnIvpy5pY9y5COPtgC/fr5t4VW+Ob9Y1bwAsAW29JCh+710cYoh3F/7Bqpx8n2/Aljqt
/zBP0ec0K6G12+0uvvddM+dFYnGJBNMQLtjuGNuchAPA4l0CJD7T0S+uB4RT0+qnNyMHkNoOlEcR
fR1G295PU7JHhxnjXCA57qcSp/R9rjHNcnJSZsh7EZXfOc2UHQbdeuKWIzTt4Ck3GMufRbvWw02H
ECc88q5iyrR3lskndNUfvaHRT8zAvyQtVuq5lBLsSzU5ni8dKlv7uS4+YxYZkmKSZ8Mkwv0au3Z2
AN8LsjaCsXqJe4r3tui3AuVCLFOMZosuCa46WWYtoL/FMwB9gv4rSS80sjBscA84t2f7dIQwo/K3
9n+xd17LraPLkn4iTMCbWwAE6EmJoijpBiHDBe8Ij6efD+ozu3vviTgx534iurUkiiLcb6qysjIX
GKNaird/13S7pdAbeFMIC1hXv4Z/lYtgPpWOPkEE/G00S3PzhOAehg1LsdcyH+hjJZLuoMe8syDo
e0Lr6eg/rGdq22OjHqU8wtsTGQO8qYLIVdU6gc+Wdpaf4xoAW5/WyN9C8m/heMyzq/awMu+vnsl6
UQ1sF/1AaeFCzq0UbqduFdf98jzpMrXI7TdxY9lm90BiuDhOKW4lhYz+rT5J4R6m4L7qIEc+EAgm
aG/CPRSGvVDKoq9Eik6BrMMpTVVWsEJHqHOt/SiKS4Bez1gEl2ZWCMCs/hu/2H4fGWK/n5+ySD9W
iJjYSgaYxFGuevRRmaG+VRBWiKnEbDIaGwHWGDBmg5oviA39zr/fpoZMiKNnf35/ArVIifjpKUGE
+JIs9MffCuvvd5lha4UR7gwIBLuEBmn0lo33Qpg7F8EqQOJOfzNEHasVWVK2Q5QqW6j4FjTsf/0s
j6G80ovoJ28neUsxD27aX9+qqepMRkrsGHAc4VHJW0kIdGhxkbWj9TV2CXNA2hF3h0Eu76mY4hGV
gPuGWuH8/iQPMemUFeroVZh95fZmhqHU8qVZ3vzXj0P1qsRB4Olla6xIVGIIt7hToTYkreQB0AYT
6X4xdSQ3NAgC0sXKSg/o0kHhVrVpJz/ms6jhl4r1Vb1YX/1+hxwmNkutoNi/r/2+BSV1aiHzVgJi
Wv2+AudJo5GkYPI+MN3qcN+SFBzsFzsu9NV3FQ367+kDfxlTE/XjECxWdBa+fkONpdckIBQ+E4XP
6nBBQ0k4trm2KwaZHmNlyHa10UkokKFFK5d66P/+qM3REWGwamUMxGbArfJLFicSPQYjsop9hq/0
YkSW4fqLSqwyfFRz6BujkT6lmowjWDq+551BWbuztFW22JtRRic8R3pXWazPIkN/+Qe+cP5L2eqf
3uPS4i3+b4JXYAE6bti6zmAxQVb/XZcnswSqquWjW7d5U/hyQHN89CdOUU5QCvOlg0hBkwJpSQ9g
jJvj/1ypbDm+KpmIlJkQzcT/8D63JlWerLbq1o0xXrW5Pj4MgkkSQSVOfwj25QYfhg5pykCa/f/+
2v9vd2sObSzKSKpkISzwH4cm+EdiHh3/dTaRJy4JY9NZL2M2SfTVTbhYi2sxasL/T1T8fyIqoksl
/rfg14aGxqKMm38iX//1R/8FfZnG/0KSTSGAg4oo/0PiSlp0rDSGr2jqeFn8k6coL7/idRXAjDNQ
Edj6B08RByTanrEU+P3E/wnuhXI6lMd/n0oSwlZI8qJGamiKYXGof7qlo7qsJpnURBiXX5vSsjZT
AKt6osHIeZtQMXJ6Il1Xj1Eqqo0H/Tqs3iuzFk1PTeMffaz+zDjrrbUI5yVhih80wxMxxtYZV95F
PaGx/K5t7V6wkKZS870pNwMcl06AtLCrpER7xTfHlL5DZTAuY63tZ2Hp7aRn8XmgQsDSq9LnK4nB
WetoUBvlyM9prvR0WOT24zENa8jnvac06J1mb0NZ1ZthxDiql1EWT9lXH5kvDcnNmizZTU1MS7Os
SmHYqzVcguxTWKhgUhSHvlBhR90k2as5hfNOVDZoxqDIGaIzLuOmpE/h26BvBRxa7KkoHmdKPA5G
TdYe7clNDtvdNgbqoInCNhsugDWCnvtWbJRzW5jBEQcQVGn6hSXdFz4WsDaGQI8bRCbqP3Qp2PBT
2OArdbI7TYk3EVnBbCCrgXzt8fdLq8vIWdVwy8SlVsXdyOTBmzqpXKd0hDgoGyirPKEX1ixoy1RB
WlRLS44ax2seFVrjEn6PWNNBtxxWtTQHKxDWEhNSWuVUa3Fco8kFdAugsZildapO98cwYS+LHlXW
QJo3s9LXS4T1KU6RVEM1NNLx/MgQbEkGAdGHEiH1XlCcJlH9OWWrGxPF2uKFHiyCDLJqrKqqeckH
AxrAWOzUYgCWeCSZF+mFZSuYJm5n6wRVX16sKmYRl2W4aDFlPphkizA/ffZYEmdoeWpJfkPM44TB
NaXKsMLdwHgTA2mXDo36JAx460QqOr59GShnXQ4Q9TfMj0DDValgn8PMr9rFFhFfXebwSpfQUrEG
+uJ1BMNk3NMPKahhizocchGK246ozBoIA+8LNL7++sKladOv7XS2TyvQwuaBWmxYnUK5eAeqdEsa
Fx1NJpESaKaxhwBhyZoathkLykqJkBjC5KU8lz0iq0aDL40mE2XHiT2maX2A2vJMkoeHzdyezDS1
ScLjQ5oqXhNS3ZM7hbZUYXipsc085nW+wUGCLBRt+a+0aAGukn1e6c3zhCySG1nogMSGq9QyxWAp
QdwxOhSB9KVGKKYEAQR3gSahU/2QztiqW/ThjJM744pDg0NFJV2PA9DiYzjoFi5W8ZPUEKCPnV7b
fSt9mzk6OAJlHzHVgkM5ZmvBsh6uISCYjN4EfZaLBwiZsUOOIjlDkPWbKkcwFug0Xc1tp2CtjNrj
pGt7RFdbGhYirPe0kvCefnk41IPVb4cem8VZ/tYeSw9cK3iWWPDXD3FxBwYbhcbP4wwwkFKxtUwi
Oufq+VaCdttqESL3X5VncUg8q6C+NJYx4FBKnF6qyJnA/PdD3BFGGdVaZM7i3AtGgGoVxTsjFU6R
Pjf0OQ5XJF9RvoZhBAzEJeoxiZ88uKgIQpSShi9ZKV/lrKLvoW7XNGcsbWclHQzCqDsRXUFHpFAI
uJ7GOsMDTWRskwCi/zYgA6Ng2md+PaJ3Q9VH745qkIxK3E8h5AtVxVbPJN+nbMSWLG3qtwnknrZ5
4tBsTksvVvE4DEpUvnsMDrwITR7kzOazWGR/6nC41LpdpyrS53VZ0rqJ+lgwbmNqZru0fiR0QEdf
2ai23Lz065HVG9zeeltuhz+PAvlTMS2/26xCrw2HGlbecduxarooKOp0U6op7nOF31lGipdrcg5p
6iSJRwMoDC5oSfzpeyoUDxXJHKQpaF4uH+dinn1hqM/UHCJ6odGdnW+WCq5cZQGmKjJuqvRSNt1R
r5prnNU4RcXnJgtaJ9QFlFkE+DsVorU2vSofOXoB2wr3AJNajqP0GSiojmqfKWNjCBk1HgsoAtEs
koJu23mCAk/b/qP6KTCIDs9ZlCHJjbqi3oJ9ZKOySwDhQHA3UY4koTopfhJpsmtmPWhpJRIB44wG
2qnc5CD7yDJQJSOcfqpY3KAN/T5VCnl6r7yFaSWjLRPfRpH2+ajTfOmtAp4h1Qplt1Hp2AVHaW06
9bFa1BuctpNd0AUDbWMwrGoc2W2lmS9z0f/pkFUImsRBp/lJk3AKFWTBieQ/5RyVTjtY5rrC8vNk
NSF5S0ZWMZCTlOYb8gPJvkTJ1mauI5wbER9b0UDL8xFQzXR0WhpPwlSs+urxM5vqSINr8kD3eHET
I3WVU+Ch2PyM4xizLRQcJMyrXNaWq/BoLvLAzorJzx0uxg5ShgBgg0G3FZ5CiBPIPq6qxcc0ibVg
h4PBesCQxgUBD7ysF/Fzavkd8wP0Fsn2iZOM/8SN9qmikoW6mXqt5Za6TtkgvNyjzpbTTG+9JaL6
PIW1eugoYdvE+ZBN4wtLj9nw6Y1eUzVg32izcVcgEoMhgEzwgMfUpJ+swfyEuPmqL2QPRb2b7ED0
YqarQQsdFWQ/lqf3mmQIQvD0cAVZ2oDKwnNQpA/CiHLTJTekxnlmD3a1ojZSdzLk9zzoqyOnt+Ba
E9AqG4ehpXvSh3ETSyaE+mUNH7rpil8oxMgaRdv8h6k6b4QIPXsLsQWdRzzlMqFMDdXkMRQYbiOG
2wk7qGN0ZPbFHe/YjVXj+4uvoGYHuvjWBNozMh4O1BD1ux6fglrRcWyBxdvl5KMxUVTYaKjuGNLD
nnUDdGEOsS91pOg0kTDQ6AjWlCksXYl073K20opaQmc5ihQtpTcWns5wIMJ8oYR2ajXlID6KL7nV
PsLmlUIJigqSXxgyIlQM2c58CdJ1G2nXHl9ppADhhOsG2nmpw0D3lm7VOc0P1I3QIXh8zohbNjVq
I5n6DGKClXT5I9f6pqmnrdwCHtEF3GnVDTUchWz8sRNrpO1qAUeo2KvEOfJ7kcZ/uLAFpTfzq+j+
tFHT+SUie6ilUw4Ns/J7DLZT+q10KP8AaSNSZ7w1RXBoQu2HmrXsjoFxj7NjNfTYos+IapYJoliZ
Zr1jbxG4qLAyeVLWvkpbD5oQOpNZnKcMHTohMD7iotoVit7h69ke0POXcfq0TIe7VDqUZ0+RAqeO
0I8B68j91wxYNOvzE6YNX2HfXnX8tugeRb6lVrbFj6qEZ01iWNPb5tVRfBppteeaHl6IKuucyAh7
NMKmZAVHYgAhs8iL8zehSs/z3OF3Hqx+lf4mV6pp0IbbMw4zKo7ZxUhwaJZC8dpKE8XmnKVlzMWX
bgIgN3HZxW3PacfbnD+6JTiljW806fg25PUYySqnrEl0SyPyhoSCJ1sDoEqKJ3hMJkBBXCe+NcWF
Ij04QSTdsgder7RNrmpL/aai4Leq/GGl7SEJUQ1AalKT5touAOKQZ4HXNGtupqibvsoedlOa6zm9
UJml71/XXqQHJZgBD8mgbw5yk0h+ixq81+uPdaEWm0fKQqfGxeTFGWVXhX0wr5KB2jPiOAkWEAyZ
GAOnZZNBzwW2sw5ZqV4Y8b/faiZqVipAnp0svzbDhdb0+5vfn+O6jlysTCmRLX/49y9k7j2qj/96
8e/f/P2aIUdegLrM+vej/n79H4f/ffH3xP7jPWma7BQZ58u0W4Snft/HDgsk/fst6/4iIvWvw9ea
tDYpwhCsB1ut7C6lAav/94N/vwAoPGg65gr//qIv1kB//9gtWqXYJGlBMKGYaH7mv8f4fZf672/9
6zV1KxKnkiZDvWpUiOdUEcvtnHcSDR6Ap1qwNKP8vvj7nt8vGr0C21F/5E6jv5QRejT/8fd//9in
cO+7lhJAnS2aVH//RsK71K+5Q6gCF9txYUNRkiNKxrDb/X3N6MfUQQQR2YERQbKGTpF/NlDlSNay
w9Bx0gnhuUBQM+/8eoj2wgEQmN1qBneTdklyNdHgdQhKgxU79Zbe8vF9eFIupd2fSgfaU78jcgnt
5or0DWXj23wjIpXpk/1G8mdVsFq42KW9wKdDjuhi7nXBT/QtraZMHju+JyfrCIg/37AfqYyn7MU8
K1jgfSvwMkrvgd8c8bCTuRR9wCyrwevuzF9ylQ5FJYRPPhAhjXelbguoUnwOLDzovue+7ufSlqYM
vm2/C81BayqfMH5wy/5jDBzMhCK2Flf5ag5B6TRO4ys3lhK7GLwMswAHbsBr9ZLu+p4E2R0w7MDu
JnOFS20n6IlKh4wagSe9qJAkJTQmRldd6WZ/zEPnnJ3M88xqUdsphGdPlKh3kMxGp3xbPmNuXz5T
IXksqLat7YtoUaCLNrL8Rr2KBg6kByjoHPgqIQUq2M29N9m5Os/kY1CsJu/Rt7Gf+zApGmFtYYdp
TwN1X7t4pFvW0dYkwVwrMkUiwjpah1N2dUd9CXq+jM+JeBU+z03pIYYwr6mZKrvskn+wQGdnjEjX
pZNdikv9FDmCrXnItJCahWvDlglyqbXkn5b3ZlinyRmr0AkmgZLoNvPyzrV0OsEXkwYY615ECKo6
pJhuhRLQp2pjPLma3tRTtfomMQ331oEW+emtMB3hAyrgngqA9nRDfuwEVxS9F3vcVgjjIlrikh7a
GHKfazSV1qZ7Th2UZBWY+cvXMnFxZTwHP+amt+EFrNX34MXcYIDh6+f4oG/0n+KLfwfG2uOmb7Kv
+CrVfvAjdF57UxOXoRqcwxWmuDbhFzdAWVvIJn1gnhZsJdrQ3bt4Lm65o5/ZFZHb1TfCCvs+klE3
/gjev62reTbPYr/SEK5cjVRFQ2yAcVe0Ze0MiGQAZ3tIe2a2j8gTDH1EF6/1Pf1oBQcBC1dxP8rj
KXx+02jhcxEf2hnY15wQ78xKbInX+oicg10GNi36puxKzuhAWPdxXIF8cw322vGuPD/HONI497Za
Pb4q1DBKNznF+BPBbXa66wscYM2VdmhhkdIy8Z7GyM/ecQnNmUuFA5rTDI61ShEbqYV7+FScMAza
Vxh62/M6vaJm1e9iVhx/3sWwO7h6fNF2QuxtymsLmIQ2svt/XgXQ8JDPMVHMBkt57kpmgFcriYvA
gx1uZ1TkrnxucsKZ844IGmPZadex5qALPDrVa7MnQ5GtV9UHZwHrceZvBtv3IdmPHirpHk568bE7
PE7tpVVYQqaTeRhVxvhrvB43tRN5d1rc12DxmLTHSGmt/hop99TxLScjR6V1xX3cvum9XEPIeAHz
Yf9GdrpJOJXcMVsXM+b0IBwDV0Wmic4uliCmMw+TUbZDmT3cLjezuW+wAraHK2XOAMW9U1UcaGAz
wDi2Yb4Tt9o3bfWjk27mJ5ScgjX6KLO+HutNfIzOcIxopCsPUFs+AEkSZ75hZGpnXvoRr9JtDTpE
H69dPhEwcedKvzLtPn/yoIgYX0hLIAx2mDcYL3ollA7ZzY8fZXWWn7o/GJVxVx6Ch/JXvaYWoecr
Cn/xkZJv/dkcEcmCuMbsdYfHh/yDkIwovRLpAmXV/QoRW3JqV6okDG29SvfHeU85zFI/+x+tcYv2
gKY0tUvL/pihUjnmn1g8JYr9BQqvO7LqCket9tJr4I63usN0mVf6iNrYhjr+Yi9pR6cIcNNhTuT3
0n8IDrGV8jXcoW/NCGMMK5aweIXE0oHBgi31Cn8vJC/s6Rq9dU+D3xsn7s68q53SwQHq8WW6lOTI
jWQUkE0vI42nPBDBAdmr/Xt5kHhEjZO8pb2LPsJMfcTGO2yFgE0J23DeM0filYjJ17rxu6vksqWq
5r6VV8Izxc9B8iBaIFbJ+3N/Llcjj364Jy7h1bJjXJQvNku2QERxdpkbsjgM4ab8oPKO+G644h4g
wPsUs9F749dEpIouA5ZBbH/ILS7PHqim/KRTyh7Xkq2JP/gU0PBEX7TXr9Vl7FUQDbrX3O+D5bHH
hHiJ/Axwmb18NOyCn+FTdkGI8/TMKYr3x4ULXi76wNIzBqhfr5lvm8S0g03jDThaHts1tJHf/8Nh
M3/BlNyFK6+5jqIbGzZN0Kv06GKSFDwV5/JaXumTitQ1bgfcCVzVBupi6WpEZvNb7JDOu8/qCSmw
2k88ziCdfaulArxqsImY2JIWDRbBlxseQ35nZ2AZuXUQS5aKG+fjVCfGOdtbsK1tcSWuQgSwnOTH
/EOxVJNJNdmjIPrYDXOl9tmgPHZSLnC08yfpq/DoIkAT6Uu+54gMJ0z7byN3EBoNwOfgmiaX1oIx
foq3GwiOhectzYvNlq9bvfZdLIkSJ0C32zjSVNHSix48UaS+a+g3JU2FkuSxQoCxF1+jFwuNbcbA
MX0h8f5qb+KViXqPXIFVfavs6g9URxwWT9aM2o5QM/4ydvAtUBH0wl33icbxhmnwFn4GH8JO2dS7
0BNcAAC4sx5b7LZszvj0gspnZ/kz3MUEOiAgaPqsfhcml8XJRZDuAa3r9YxOvg1AV8v2w+qPPJzm
ako+t9CZVstDVNgyVDtxX5ZhWvs9qJFd7UzFjpMVqyN+wJrdThsawwnRWOtC7g3Uh8Rl5pvnaofE
sUPSIEiAFYRDc/mBWC0BD19FlDDzs9pnOxocXSF18MnUg33fOjLt7vna6C6G6VfDJQL6RSPFFsUN
MmSinmw0dZfEnvScOoZz902oCOudi2+WTex5oZFgenhlvmotG5Y/j1xBH9PuPh4nfMmtc7U2Vn7g
gWa5gdfausMof8Y1GWG01fA0noLhFNZfmIjk37XwgnimM/4oZJOyYh2oHyNWExWOAInfCM8SvWgz
slTCazKXR91hLOdr8zNMFinV0RfWrfGZmQyOblO5LbycYH6hLWwlYnlqs10BUyHUDsSpBXt6p1XY
J75QfMsvj8mhZTQnTaxhR+ky2PchWFv9h+qCJESMFJYdaZ15xSlxZ3WtfLG2sZ8QSEsU/FnamP4d
Ty5/KmDvWB7hSn3FIbkeAcY2BKpMvBMrT2QP0ba71059hTiHHE7FwuESghJQVz2Lx3ODBcRzrWNz
xMq3nWAQ9avveQcdYw5sk6br1JU0v2+cFChZvuLwRmSdrhASzdy2eIKg1jiPCyJdlafe1btQrRtH
vw++YhJGvFcn5rlxS1ctzZV2jzzASjadifOZbdAVO3+W0BUcnKiFO+A+2i1QCb4t8LxpuR9DV0ew
EcMDRLpYxZjxgy04+qXrlnhHHnYatQiQIExAio3MbJWxS1NPQCpzdnjEnvAcJNg4OBQrPoy3QHVN
9Tj2Hrev/xEk96/7wdqXsaWkK5Vz9tkTKiw0Wjs7CSQeuybZVBdCF+BHcYDRCXWQGwcpj2e5Yvp3
6WuKVJTHfEYpgMITe++LOqy1cK/RSutAOtiKKPfjhLzHwWTc0R+MtqnltfU2z3aReBfUfRKvUE34
WHqjpJVIWIQjno+ragoP0pnfktzpjo/zdMV3eJA9EQZ5je2qj4cDoIp4xfYFlkvHGegEaRtFh6R1
mYTXYHyH7lvCZCNmSOz8oxVtIkJ8GNn4oHHbZePIz/NphEfpGZaX1SsCjMkPuxMB6rzL/ZIxr50A
Go1txy4gEmIkLlr19QEXPzb/1C2v2UVIXyjqbKfaNoeN9kV5PRrOmTchs4qgCklY55KYSeu+Wj/y
J+r+eHEpwUuWeAWrQekU7kjRzS4VVjO5ttFsbcovZIlpSNsha5Ep5046Ec6wP7ZoPTTOcDfvw4gQ
1apfrBY8y/BRGE5Rlc7KlyiktCV4leagrynSTc+tOVGkReszMVjbnKFEfckr0m36WBsYYYVunrhj
94c8YWCdvYCFLL6EBWxYmxqdojmDBvjtFokrVj6ScoGFi8Ue84RRXTWGi4XMaRl+a+tUUA2zfMox
KTLN31X0nGwKYy15OspTyX6CqUYQxj6iuVR6pqew9rJoDxwN46Qa9iiUQcZHqX96zlMMH0lIhNqB
Jg9Z2ea/JHtqKWZeeQDzF9EgbWn6Nk3Zl+v0nKf+olQId1CgXILV0tpQP03j/BAhxG3ZsiXZqaCB
fSyNFF+V4BCOxHd2JVlz7nKwVsrV1K3FM/4AFL/2asheThA7Im9SrKY7i43YYbvsDYrHNk3pWMww
e1/TJZUJV81rcw8JVewmittDWuXRT4Aryp0taXSSchOPL5w0a05moky/DcFC2IoImFjr5uxpxBHg
he2B/cluT8wbc6tQwvZOEr/eRDV4uEfc0V7yNfiVU9v1MfxMP9v9R7Up7Y/qR1mPt2/0sfV3S3Ba
NEBZwW2JpDT+jFmYpgMP4UZj2Joh+gosQLfHmVx2HR/yp4SmfjB2kFnSu0/hkmBsdIGgbn3S/n1C
fCH5JuxCSZdtzNi/VF4luJCc66u5eXz1CH0xfusnRDIosYMYImHfkxpRTaKKTJTK1+KUH9ItF2S3
F229gAf+AwI5yzeo+1cieCw3ZHrptjgV6GQ+jz8LI/QB0N4jO72OdRvPEIKiReCw+RgZlRjLl54l
g3vg14FcNCOTXucr9cPlp8Fu1U1s7lPquWfaB4bDspGMF+YWRyJz9+sryxgqaj4TLuX8ajTEWbP2
xYXJy4zMsBlYgRewpo+sQQhTAxGskbKhCL6R9igWMcqme7yq4BqDkxB9GIGbb2sEwTywqD/iVXpi
unMUKLr9uXW79AcF5PweP+VPxq70DZotbB2OKecT9qfkGwXSveWx7ZUHgvyqWmenoDsVyftsbBvZ
46JCbB5QhHXN5FgCIRAWLwXT7qoQUFm35I2cHJef3tbW8h2ASfhKV0H+jWtr9wTXnBnNpXgmayaw
6nhmaLUnMlXpRnipO+27IrqLv6p3Qhz2ezb8xwmsBKEYkKfYK2qMfJyJmwPJGaGLb4CjuGmIRQGr
qehnqFYTfpJalCoVYTv+0N9x32DWLLLegp0eCJo06+Vu9B6GE9dx8EjaezxfYaq9lz72Jj6uzKQZ
Il036emhn+L8j2RbNw7eDp7FiGY7rhdaSNKuxN5FIFp8EbwS/XG2am3fnkPD7p6HYxZ58iZ4RDbR
rKqcy2AtvutgH/oZ09zmzgDaBD7XIDuIWLBkITM5b3o3/XzsH9jCvmiRL3wHFUwNJ4e40K9Czzqj
tDupTgDyUrvhXi+8W/2t+cN+eIl2we1xHdgwSTrRG22c0LSjJydsncvDuJUiunXOJ+oyDxs40c49
FysDrAuw6cYI3GWzr+mW+Az+9JfS2pcMr2oNzJXGlwFHB91lJpb6S2y5Ros/z77q34ZP9jMO85H7
iP7V7fut+pO3FD/Am8jZVOFP1VBUddKP7PJSOkq4b56IRroPne26dGR51wK85nZRrmFcADO2xLGg
A819amwMCEybFi8EFcS7svOtZ2LzXb4iw6Qu6nZgmPK7/I6bbg8ycwyPWNbhTDvJO/SBccmBKiJ7
JBNsz8WFWCD/kCf/xaAaxkhFrW9J6AjClnXajkGfvQXsuCcPP/NomjhMqc+rorwTGEPjRqCg0Rzw
uLO6VbJvUnjI69y4VsEKzSeUcWl/Ql6U1h8WHuJQs9nlr2Z7Gh/PPPWDSAG42yH2B+5goc5XZl8l
G0ENBpeEFYIRu9zYi9MbCB0iqqKxDzB6mr/4D0TGgoKz/HNUgl2uaOivXS3jaWww/CIO1eNzbyvr
qly/pLVjRj9Iq8IQ5RgdiL8f/ClOjPpvsBFL9cd1029MPHrwuAfXI8df8BFkBdeBF+ssrAE2Eevm
2QhwyeZ52QHE+HdwOkJ4hItvRLxkSwCWqC4EzoYb3UZ2fQ3QosVG6tbe+GdB3NbazXqui+cSxBml
XP29wzsHrIFx3xKs+KiHk73depafuUKmi9mVnMg0zOJTXEQg8dMouAB3zA6sqBwG+JqsjckcsaoT
/sbeY514SYV3l2sNr3zYF8ll6jAwmu6Eou0C6Mo7FBxzsk17vGHbB3/CZVHVYZxQ+CGIqlZyuM5B
bXw5PcYpUooeAsDckA/OqBlYSCmE4VWxZNHsiLDDYjAME5V+TiU/sNxeyNWrS05WoyfH8Yu71d+I
tVjWomW5ipbRx6JHXBq8d9fom9SFuBgslwUy9liWjLWc7EgsdvcMDdz3WIWoDIMbC7RVg7z+/MXq
Nr7ltAzwHtpl5h39Q82hmkiUATWYWsdFDXzThIdpAo1ZS+zSNym0xy+JIrajVEAzgeSl/obUHklX
uCK+iPfvTRyYaU9QKgzLTl5EypTpSohP2E4JR24y8gsJWKFqw5/vDsNVXU3buraJqz0mmfLVXuCS
0fbF028WSMh8J7qn+YVvQf9JhQgpJDArYgSdZ/AakivC6lgRjEg4uianDtaUjXv5H5oPiKhS3QFy
V7fDQEcoGAxhCcyIpLd7UKX7oN0KcijlGm6TzZtwARNlyfBTRKoxb+J2gz37/XAPgXP+0Dpi15NP
RQJ/NMKqAQsC0N5FnIX7tSVJCt6n4aDcihO9YCeezLAWk1tAnEX+bYLQLJ1CriB+jbb5Hn+k4Yal
gbPJr+MXn8SyopGwizY7/NCdMthTLzpJrWOWuIDtlS9V3skscB/RZTjGaBiCOL4GCUnCKjgk6cnQ
8CKDg3Vh1ZK5M+QWF2XdX/JXKsnatK+d4TViEPL+KtxXDOqvFPvey7hjIgNWwwQ7mgcGOEiTyeaD
ye9DXnFDWLvgPwP2kKgv6QjcjWFFcxuqBDhHiemr9rjlk0+pjWIo+Wv6wnsBdmqCC/SfNI/nztPo
aQgaViOQEGl1DRfrHBHx1ejCegNa8u64Lnl35w7cJiwEUyy0NiHgqHajOmNuCuu9FP60sGOwqQZh
irdg7TShFpanh+tK3RA5N8ou124CSz/nLAQudkNTuKYRdxSnZfAsbhF0tvHMiE1IrnCQFApqvyue
g+qI7WnuSdtWkUADsMvWnl0ITFQ6tAAryjVnz7nyyXyjSIxn8HSebg1AWi/3huttlSsHZCXjflQs
KeMLv81xh0JOQV6BJvI9KVd5FUdHlV4SLXPUfk1hvWR6Rz/V+MNNRTOSP+c4S7ricqNb0nOUfnfc
Vq6I66oId3qeiCsoa05Jol5PCYxfz9BrlnqO0Z/ZC7nj3C9VWHOPEswJkSsjv7I5GQMl+A6wh7y4
4ikCUX4wOvlMfXxi3wuEdSm+cdUZYGOdvgL78wOnD7LeLuGIxq9kcGtWSnY+UmrMtDSqmZpLikLv
SYcdqcO1kg0G6RI58lDZ57mrMicNoCFBFceG0OVTuACeeksvtbxibNGiagUuZ8858ohYFRhKgcYK
9yQ0l8ylRPlh5Q5X9B3R5PPe41kj/FGB7Q9miEvGsm+DkwBVduZqGbTmSpfeGCv8COQqa8tn/3Vk
jmC1G05BJa2G6YafAvVxl/SkonuLgTqsOFGudYIR1JIM+2O14fZzeDb+4jLNW24rf09lfHmgIRLn
K649iV0eI5fDoFcwdFgvLm7El7ALwKr8MaI0vFw2VytjlYCxH9Z02nILOMdYs7n+GXOy0OHK+SPO
l0GwPCR6NDu3gNmGsaaNkShJY7SUb8Sp2Qdbkg3MSFmMuEyGg9m502H44MD9hSqBQMbkcVwuh//m
5sIH0pula0ceD7hwStasqhdDOzErNJUGUi9Xdq226agKaKKtUgQWkYOnburyYcvEoP+DyaC5GAu2
jxdjp5L/mB4PlgnCMXgjj50r5DJVmyvqdb9+CuW1wNowr+b8qYYmudQPoIES/br9MpUdyVrnlTMH
3khV13KlFz3bAZ4IKWDChTHPwQNYzwJUztVknJPWoVWtNM5cD+2O5DbK2pj3PAbea2FCyFiEmAL8
jCYPySnUVxB3wh3GKrTO63DXHj68Ue4yZ8H7eAySSaMZDcwuEffDOEQwJpUrfxCJ+wGDSZQSFQIO
m77zIMdj1edI1NyjjIB7mwhMdYqA1m5YZp9B2sdZcdrznsIG0wLF97bbMciwUXmmQBo+nGUuovX/
gh47qEdFt1FN2AJLx6fEZgJme2FBn/gn/amcHfNYi1ZEjmPnNdgYoQ2f4+ZU/G/2zqO5dTW7on+l
q8dGF3IYeEIiEIyisjRBKV3knPHrvcDbz++1yy6X566u1qN4KQYQ+MI5e6/t3y+WzXBi9dehe0uQ
ibXlpsz8XD0haRNlYmU3rXzqePrFnQuvFGEAepbioBhLcflprqi98B3zNofgkWvPaB/4dbVqouCC
lxDvWJcH0s4gk0iwMZWDlqf+tJ53BwuJDjTGGEk4J69/O/ybnKxoh2BTzkmzflIn//cRZiwVuh2a
So5PSiRas02b7Vg45vNEYA21EBCkDl8J1yLHR2s9Lrhi7Tptmzv1mRoeR6NdnDLdSbLNWYimwJBt
WSATwSvaXZS7fHUcKLrWpAWj1ckQfHJgGYH4vdGcdSNVOBXvO0Emvk0LgJdEcLDQWE8OLkiAA9XG
pSb3zefje+W0DOjbYa1mA5QdrM/6GvCZ2DhxMsZ7DizbPN4Sn38VBJFqjJBVdwKK+RtiItiboo+M
1X2TPy3kUyB84CQAvq8SFLw1py3Vcy3wVKqc7Mo2dC7kwpksz2goqW16ghdGq956jJ7buqXejxbo
PtZfuRitQ4RVnyrrer4KJH5uBtOfdZeoWnYPnGRscNkDq+zayvExtbbqdBSnwKmFFxGN5+2yM1UX
JB5HWuEIKBuqfPmVOZOlBQZBxpKKc6zwY81raxQVznrAdcABIFe32nPE3oGxHHkXHUbUUzb28WA+
DMoVSX/9SJ0NJYdlHjD0I42iQnQ1MuKt0Wty/ahb8vwEkkGR391hZiz7I3fwVdf1oanZVNiriRMN
yzl45oiK8gllV0LlXra5AkrGEHljtZg08T/sGtJKOK+VK98lhVaRhihtzzrGjEilkCVb5nJl9a2L
4JJKLiNQQZkUORceeY7bTHQ247AsW4z+bPHrs4G+X7Yti0QOOydrS/Xyzk5Dh+G5VPechnyKIfTY
QAss1LlAAWywKXlnu1snvhWdSdBGCRqKXDxOl3hYKbjSUGSayRoaL3yhWGEYU3/qvWDtJvOeMFZg
BhrLG+vVaK4VyUDWdj2Teh9lOXhfjUXKyRLslsOzHJTwTGcvrA9DdJgLWxteh+5x7XpRSsAXG7NG
2GbNnrFKpuTUrec11yJMaPWDMoJFm8ar6h0nJl8FpyyKf0pSRezNZ65AjVofiywDLDyO+icmI5zw
nO008UYTijwlyHWSmSO/vQqf/G5GPk8VRo86H6Hy+daYybHQC+ZeSO8zembz+il4JDSH9VfdJuCl
QRgZHSLE1nDnrd26kua6F9B+vlER4eUN4kX19eqh48S8nTGdbkuZs5Gm/7wOIOucnVFJ8xlJECgv
MeAql9Om165clojTg/a5ZqBv3WrYyzzV4nSx03ZfnPD0QALlyqXbxQx2AN+cKLmf+ECIHbgqSIxd
alsXPanb4y3BbM4XhgamPyjaLhx3wuyKlM5DuxKufDswG6rhoC47CjkcbqG4BisgdssgxWDExVrd
ZW+cM1xSvDNGogU7Pu/gNpwzGDFy8BWFoidmPl8aI0+OaEXfMj/yMIbL9gNBCAMU852g+Ty890b2
zayXiWFCs5ZvS+nCMNbHp8ZEZ8za3CaVmWUDL8arMvdRLONXjiGLM64WcWKPekcHR7Mo269NBr5W
/ioPMeagGT9Z4A1WS04yjaT/PAtoybTPdb3HU7EEST2GkGxp8XcgEE5SqsMDZ384ElPnc81QT8uU
j3s0AbRkWInx6Y0vBvk7aqNs1tmvrtM3yhPKnyiLsq22ygy6FtWfj9KCYjKTc0OFKWBF3pCoLJmu
OVk5clJs4xBRGTxuVNlbuqdSdxMHc8USC2Sb0a/V9ISnZ4CtV6pq38Dla8KEFZI+nhczS3AKdcae
+KdtqCSDnacoOedRjL1KV69xNSl7aY2FsFYoGswJAGhq7mNYe086bBQ3W25KqFwggjkRx4hGt4Cp
JdaxkgsNYSO30M6wD0J4XbLMlTQq4naAWcLJTuEMluq4h/hwqYgncaWFb6Qd1adRJxgpDFoDY8XE
yNXhdR6ix1o12UitqNvfBN5F+27y8GMMmGQqhdk5WnKvJ/COdU0IBsVPEU1vxs7KYG9ID5OplO4N
6Xr780DXZzdIzcvtriYlSNNanegryzjPU9jRVG7+dHnf8OAjMS2e2Q/HeCUApv/5Q76led5+v/GG
e7kyoedx4TYrSPjGFf79Q2k9TSuZSkYiK0RNvP/zAYmefJmz3oNBAUd7+9HcKGl//n67NbScfnmR
+zcobWyQr4xfD0FldmP8kjGTeEWxHG54XCFtZntSSXQuDINrJEbvb3cE77FrX5Wua+ZpU6cgdW83
b3f+/sMaXehvuO6fd1Zp4A8Ne7CupdbTrCk7t1e+/bhxj9Pb27ndvN2pVfWLBSbQmchTIYxLrNlX
MtPdrPx/+vn/y323f7jdJ/fRTkn02FOM8Qj/QXKLIayRutSVMyZs5KJQYASonxtRXkk+kQE9AXtB
2I62OGjkzuuozK0jKTG6o5EZS/5u9TRSmVkQi2nmWt5OqAwU0682Ext2fsFnqKUZKwLg9oHVAarR
aIwsaNoSSmiJQTwQOO/wUggIZRQVGzw0A8eKWmqelUn8u9HibCJqZV4h5+ncmwR/jXdVx4Q8iNoW
UEqFpnlmS5Sdm2l1E5pqareDuUA9Mj/z9qFZ81i0RioeRVohMdt1Mc7JdTDrxNPkikYIRRK10a+z
LN3V4lx6iorwtR6JCp9YnsxoDj2t0Ym+xqDFloD6XDm7QFdAKqhMaeXQ37foKiuqVmaaBacq732Q
jiKoe5pwTW0HU0/X0GSvZWnDrs1G6lCV6pAKh8Vw4kiHs9sWXWc3fYFgzzimodSwI6/htQhM0CHL
IJ1qW1jRTAdKT7eeSQjvobGlqxDZUsKuUKArs2RV69ZmzkEltnwcqI9aouJWI4qQXFrJVmX8XIqd
j54ewhUN2oT9cwkjypcWNEglVWaTAqFO0ANtov59KDloTT2qVF6fFYu9QzGx2hQtnZXUZA85jrbp
HX9gjzRzQPGvgAKJXus5ENhYRmDre9hrWZl8WlSANCnVdpNCBhiRUfiHChowPcUqnWx6NkhsGch4
Q9NGdtZS9sUpr+UHed11YYXwTUqISL1w0Booj6zLZI1cNYNgeGI0vpU971gQwN20gnnsu0k7i8xd
Rh/tiylcWNgj9qyi9M3oWI2K2ie5h9ox7JngiDuPwNOHAKPYGaJjhjEjk/gYDZMNs6Q4ALTBKCE2
yNm00s6kdXkvlXDPxiI7YQcbyS8+ts2gnAq5ui5jj0KKRi8WlOUAIO+1lhWkBIPgVX0Mkmo07dr0
MjkMr4TrtYpuvcRrCVFzrFExD/lU+ElcEh9baZuU6PiDJjQnw4Buldbdux5qkjuONVoVLl7Cw4xr
L5Hdk8VzbGckkawnEfucmEDXtDK+wTqNUK7wtiWq+l3DPRLCXHE7eKmo6Ipia8bQpiB3FX4fi4fI
kDQf5JANCTRHqTRi3kv6N0BjdIGWNXFcYv6d1W8jNMbd2GDsw/ZxBhUh75V02cNRY/U/Bx9EzWDn
SMcTPFvgM495bbgDLvxjU9VH/DTdAd/KIQukX8rcYqAh7dRhEKXXgCCp0w6aJiWekAykSOE8yqG1
iMt9p2OebdtG3heII7D5+eZgoGKTZzZJVZJB+dDbPQ6pfisG2reYl7CFSt0LJEKJlaZ9GpvifdQz
LG295C1Kdl7PdJy6pCpoQiYfjWj+NNMqtuU4cswIy9uIRaUG4DKx/ia4TlAksL8VlmYdq01hofVo
ljE+gJum/DOQJxZg9h7ZFa+iRWQgRo0DttYMX+hZb2lyKbpyaOyJn2ViMQJyuvuIAM6wJTdYWPyR
tNirGkW7BHofp0j+mQXyySwQr3fl9CTl7ON6bG46VLpwBEnRR82b2k471eyEwxIj0xBWg2Q1LaGr
mO3TTBi6r4jKsearoeSI+juMVkKi8qON7G9wXI3UBFgVSdJ8nujvjmHCRijWloumKi+waUBbLUtM
yJPCmrCkEEX0M3tCTFh6laI3a4bJLyVINGVEF1lwMcISOq5g0yFq5WHG/0pIiDp6cWCBhJML8KpE
kOtZeezjSrn2dfIYSFbtMhinvpw86WEpnrugOlrhohxk+ll6GsuPHRj2HcGN27YRpMNovENi/4aq
Gu/yMf41QzFFoh49lXaI5dQvzXchXoajVZUnwGKZl2A6xj0gfmSrREIM6GeZVXMUqyo+plL0XOgD
+zw6GXMmnSRhYdg0hxGKsxE5IDuIZkVXWAvVSc87tufDyLrZ0jInbgW6gKH2AC3SyRZNd7CU/iRT
cExaWUFOm2fbpWLZWY5xd8zY7WYpbRf4NottppJ+6IPhsUvk1g9x6NB4WEskeIdDMGanOK1d1ch/
tYaEP0CCFAg2MQzG0W+hY5CeKr90eTg6kapN3jhUOlinwa+1malWlXVXG9keGY3q5mL2LA0KGg2y
PMkToSmmDAsJiLltlSXhYLLVHeVJYW3L0NKrg+zCLulBk+V3hAC+TWV3afKWGkE6KbsFDg7BIqHX
kYtCDXp8UKkaXhIDZrNUeoKcx2BmQsM2dGAxaTojcREUnNFy4MvTQByuJDT7TsOQ1OoUFepOzh6x
/1zGeTqSAnEmx85yjCXHBcGCHmhYzYyKdl5KqKAkQvFdkH1L6p3D+l39CES8z5zs94UqUSo3TD9m
hb7LQ2QdetQfhdm6l7AhQ/yzaJmYBQJuWyjbZFcN7RORfAztAlVFSWeztYTmV7yw2izNHqmMTp2q
keFLipQ008LQ/G50ZstNJzaH0oDUpItQmkK3Qfldc82IUu+pRonKPBlOuB6ntPiFcR/so659VMtr
3QzmNowB9hUDn1/H8bIsVnyao4up5Wgb+rdZnRCzzjD55cO8JIeubqZjI0wiuuHvUNNZmIdN9xwJ
96OGHj212toNkuE7ntXgwaKzJAILAidgQr4Lh6+wNQJP8BWt2hFhqGMEnCgDLKVf5yzpUyk/RE2u
XrW0/ZK6gVAdlhu1SRGcyNjXOECIUeMSJjeKy/gdYpejhvAFNWmg3SwBWReW9CxNp5nM02Nf0UI1
E8UdJYsGocEmh214V2pseNOIdGyw7lgljbcmtvxR7t+YcO51U06BFkGUqLyR69SpgkA7VlZ2IGu1
w22+1pjE8mGy4tInqfsA2JwPKWPw1SjQK5ZKe7BV8D/rtdPURy2Wl4sR9/UJMAFlffJGLCoEZjQQ
3zJVF0Xq9GNq0XqdMOKkUYKTNFkCxqb00yyD5NgEPeqgJPV0XaPkOmkQHkax3I2GHck2eyR4RJPQ
usYsvSh6eln6UT9JWfOMbZ150kS9mWBIl2WGnGmmuDcX1l2q81UCikDVJCsQwiL6nOJY2bp0pWLW
ZXnLhqLOwQQUJ5CtCRVwYGWjXgECCtt9Mgz1c4ts0a3or0N3uNf1hvKFWvGVwRNiJ0iXvob3flwa
tcC8Vz50Sc92WMNwh6PLj3tZ9lXLumtrMd71CTxTFt9Uzox2eGRrWnktNmzkwPyam8QmZ6n2PlvI
3SK1OYyYjClaSu+NWl/yUrFQQC3ddr149HR22DxycDVdXTW5LEmF3C30aXbVroGVGLOMEBiZsr6x
x5I6SJCo7yVrX0fJxZ+8KejZiyOw3bGJiPLdgUNeS6ohw5jCCR7QriVzUfKDIScCvMzxuzFMFiNO
C8XEKxu0j+DvzFM9UNkt5RLs6mpDQPBZSJp0mILlLIqDtJOBQ+zYTyvjsq4KkK6noehCuEfOiCCM
DfVeSpv02sdkwkc9zXUSo5tdCVMX/fysHMUg9aR8IDG2jsnj1iZfH7EfmUbPpg8aArFgYOT0NKUm
RVCFKi0KyxMPNuaM9XsOn01tQG+aFnjHSuk1fM0MLPgJi3pbN5b02AKGwgRXMOfJYnCejXT1C9A+
CbTsSRSpi+iqJN2BBiypVFPzU8N8gbNm4pRXYEGoRugiA0y8KlgK2MvlAR/jTz0bMRT+MqZy0r73
euUvQtFScshGdynJ8mxQboMIhX5OGa0AmLiIZnjpFL7cdmF8Fhc2hppIvdoUkZHNaDOERNTcsmhf
BQEgoyIPFmuWpPGbGTk6uwhKTjGq/25ZsW02+9ezIA/hyRSTi6yOwiPbXYW582tp2nqrtodBJ/9b
M+k19sJ9WRh+ULBRMHq6mmLA9J11dNEL48xmyC5S5WtMIx1dcyxuEjUHthcu6Le6V3jPIB8Dje2T
ySintbvSaGoMFFZ1DHplpCGR+Smb+71RNYwtJHe0dPqFRgy8tE4HPJF8nViaPWHJi003ausuVBwI
sVEQTob0DHuWzkWGMlRScJ9IY+4beafcqePgD5RHhjCIT9EsIG0nu+HM+clwmigAizWRsdPsWG7r
wreMs+BgSvHrFDOtgpkiQkvCvFmyhMU+NBVuI5Vui+y1lRhGZz3UN1WomjygeSuVkejjuXkXR62h
qRhziVYVnZzlVYrFpyihVbgMtOVNaySoPKPVH8zzQoO6fo/iWlpDvGlSojVvK+T/UU33I4rW2Ow8
PU8rJdUYyX+3ZoO+x7IxP8cQ+fUcVUg1BCBxndJkThNdiU57XpYZC5lFAbgv83PRtk9LVOzgWIYP
mfbSDsPXlFiIaCO2khVlDpu3W21kardyK+5bMrbtGQWJVE7oFcw9mO9T1BwVSXxvFpAMuWIdDGgD
G0vTTbS3w31r5cM1FccfZcRGYmq4QgZSsDetkaYPWpy96uNzVZba96I+FHF6zaem9vtioQ2UTGvT
mU5Qa1FuTdXTxITkQDL8NdTWsOssenlwawZm+sXyICiR8CahaITf8iEsdBYkfXSGGe+ZgIbPkdIX
BqzB7cnnRd/B+F4N8Rc88u+K/GqquvVdQ4jdsUBLOTCrGov5bbWi5OgrGiTulueP3pSms9gLjpVz
kOBWlF5N5mstO01GoLjUDDsjzdnTjARPMoJve2k6DkOo+HKosOCPTkteDtQSDFoX1UJI28wsO8/Y
DnrAEbHu5wR72spqTBwBHltzV1EQ72s7Gglfj+TqgseX1kXNtRvV6mthWT9KLpRu0refhc43LsdB
5c2LflEyiYp0QnqJwKrIYG9XmVhpVAE3YF9A+W4QjE8qJBAL3xbfOpePGtntZKD1SDVKBUMkM2Bj
FRAARgMbr75j2pRdl/8CsR6ikMeD2iBgZqQJLPFDyJETSeEyO3NGHzmmGSeoOl2a5rOQcEEFpju3
dek3asnwqrKVC4bopW/b12lYlkum3Vk5TuO0FzIP5keBdhGokiCwYm6ppVs8h5C11y5tIjca235z
w8v9f8jB/xJyYLFJ+QuIz/7oPv72mxB3/sh//v3vNiNaE391fyt//Y3hqs8/44+/Mt9+//0faQeE
yVJPskzV/B128Cf1zTD+IUmg4AxRoUryL9Q3xSSClrUMPEPJNFVDJ7j2D+qb+Q8TypbMP+qaIcNo
/b9Q31bo3L8w3yyRyrKqSJqsUtNQ1k/+V+bbLBXsHudJhNGEHhZWQvhLWw59GLoiQ7qU44Xk2ktM
0w6kH40yQTs89GJEwuW3TF5BKwZODOUwzJPdON6N1U6ML139Kq36h/juL4f5v2E9yuZ/924VnZRf
hcMjW9JKRPz6uI+LsP33v0v/VmoQuUwTmTi7ib0UmZQ/8+pONGR4werrzCTZDqkTshbSjJ2Qi/cG
gWHVcp7NYVcL3aec48tRobvmuOoA76jUO2NSV0dF92f6MCOLuLiM6IhTD7kYyg+4LPj8+SYKLjxN
XWAGCJAsFtXd+nQzbd5gvY9HpKvKvS6/1seAyt50FUMWLwdlZzdamDNYg6wv1YWUN5SjOVDk4a71
IetT1hXSCd6BiQVwfapRI8rL7B2x+lJ59j/eVE32wPqe1jd4e8Pk/JUiNgZ6netjYp6OAsImGHU7
qHhsKTAUNQSioYDmds3tdgy2kL156ZTqF/5JU7ysj4lyHUGAV0f8Kf+ssqoNK/5kfWjIfbS35hoF
d3dRU7j4fQ7fjf83vbP+tRpbOzEP3vW2hh3Lc8T0Euuo2gfoA2v+tr6RtTz2cPADLESnCAySQz+0
OxWx1fqINB6vNY+GcozlgJcdO/GXbILbT3vG6YvWHlTWFPxFWvAEvMbtffHitcSo/s+Pur4e9HXc
xJBBiN8qqFnzT6pCzBD/RTgrfrYJQvC6d24fgOdRWTcGQuyth2f97OuLr5+BucGpixTyCq/FIQzW
2/xbW+arTDBJH0Xe2qwUzyrdT7mJMG5lVNVlOpc52t5e5dKQ6UtyeyjvEvkRRq0tsvYWcX/RmdVJ
sFp/XR/cSqi/W3M3MxGJAl35LAeEtk7PWKL64rDeHyxs9gdESst7zGusz9umgxunlCh4uvUpZG5b
nYGTAXEC70qXpe0ff2rKQPmS1d9A9T8m+Ifb67/V69M6lcon49lSNUaHK3UPYja4EIi26ztY/2yk
F2K9SQpLET3YDfXsDhbxQcmAXTdBv69DbqNumtdMndWR+t9WJNHhY2DD3vTp/SQEj1ZIYzVTqveU
sPaMsps1K3dBnj2PlY7alo12YWoee/5DOxs04WmMhv22o8xuRPKpJ/vILsxeoqPijR2tKtITHtPi
VWalSXskqGF4mzOfafwqVLoW0doqZ/MPKz26IxnFoZ7LeUY5deyuROhuKxCWfblwBJULg9j/w1L/
ORX+L3OopBoSeNH/OSnI//6I/iXT/Z9/8c9pk3LtGurO/yRVEXV2hX//IySIOfMfssKMxQSg39J7
/ogIIuwddqm4TqlMnrJEetA/J01VYj7VLF0kgV2zNGbc/8ukSajQShX+C3VYXJ9C5H1ZpiKpkmL+
l2kzlYKaGItAP0tzQqeC7ewIAQ9zBPuzTRVnUMGzSO72tx9VDJVUD6N7fQ2wzaS4hWq93rz9oPRj
gFogL6ivyR+//SCUgKjO9cft13JKRqCgmF2yUY53CiFf+9sP0r0bsH2kyP3lPqHIvTBoDkVKzZzV
I7lh8frjdovoT+5UG7PCRc3lIq2xd1Wyhj7ebga1jKJzWDP0ypelRnQdESPk1GGDPVEzd3oZ3QWq
NTkWqiCaWEQBRzn8chYx29ZYUyLVVXOgW4TPd2Z+YmO4LaYVxUMlxlW6XrT7QmcrZRl+O6efVqG3
CL/rYR/par+/RbuRDwMhQ27vBI27mq4gw1sw0FCFdQXpjdlCMHhPYWI+9bPlGyhZYgpsviIviOha
LbY1zYTeuFhQnG4326blprxmZiuwaegHNbvb+xQqYlZut+K4ZNPeuXUWLvvbD5BUkSeOMLeGttzF
hMyFayB2ynCZTuG+ZqO8m+TBySp9cCWaOd1HEmNGZBcudq3hy6AZq2Cs/DBcJTTwA9VQfcjzmHzt
Lv8dTncLYpNG1GbCNKLIXNFJf/6g+0x05H/exxa42FM2Sq5QcsmFW+UPtx+0+arft4xVsnC7TzZl
nXABEhgRCOxv7/z2w1h/vd0nLDQ9ppwdSULGI6Y8kuO6hAknTD1Z2N0QCtIKKzDCcpU+1VflSDdF
MjEkyNoDqqbpm8YApjlEFiX7O3GVkxE2K9kDY7yLq3fLBhiJzfzR4UYEFgSGre/vuWX1iC23+TNa
bvSJre7O4qUbVkeVG+gHRv9UOsHdKl7TXxIklealPCHiomKuAJRN/SHCEcCKZrko04NafZcaXrdd
o2I2ThG7wvylhtftKQmMWzI4sDuJAPBwKEu7eQDwQI0BLSGaNhSB8PI2qDgtTIe4JYyDLvoA9OjQ
gzIUGpuqlqEeUVkOnIWFo/8kd7jyQSmwKcYhjTkHG0YBIkhJXP0ZrSfTPXMhlm8ETKgk+8lG7JiN
XkI9hsIzxlH0P3gqV+sV/AYDFc65wqT6nZPhAEVqeIyv+rNggaaHOdM9oIrkSBg2fIuF2jyZnYBp
5NNsbgOAfofySp2kvef+6o1Fj/OR+rjdD8IZhw/zefXWo7mEnUP2BUCgCZwtFaetSBAFCumNum91
9rXeHN9hdVgXlT+9TvDNFzM+rhVeU0/9EivXl2hCvbqnKMjR7WQaHxu0guIHCyckUyz52jMMnYa8
GJkVzx48VH+vAFy8k5+UFwRWksYYQqI8agEbh5q4YXFQPYD4RUSCpNJRUF2HSO7t9L6CXVluKmg+
wJZyexSd7EE/4j/pXopP46l4JprqgviUWobRH1Z1HHKpHQZsgW8RCzkJPOBcDNtkRBq+jFVM9mR6
8SmjkH431wAu8C3b5qNyFF5RRfJhOG3VD/VnekRKFx5WKkXn0yaHMIumapDt7BtTfghRJPCSLxA9
4sqMsPOTrDBS7NTnFOL+hmUnNqTyYTjWz9Od/G7mu+Z19chbkF02w9Gsznyp/S89I9tqSzfVopxW
IERx8fpTf62NA4YEvBPhe3NwYl/UnfJRB+jDNwEW2+5xV+WO5HQ0WO3ll7XPSKzZoGRuHQPPjf7L
+ooelUP7o34re+0j/raujDtz6+gPIahlmrcwGJ6CbEd9CPyAWB6qO7oOqPOkl8DOsJXijHFGwE7W
Rr0UO+Q9F9zQFdMB9l7oPh/yB6rMMtvhzFxyt4qd6Bs6B26pyv4eTj0O4lM1OfqLeowo1ebucLJs
3ZFzmzo5Cmr83vRjgKBlJ/p6Ot68A5qRxxrIIvRlxoxVaGn+KhCuPtM1LQiB6l5b5Y2xI5g3ZE5O
+rea25lBuojDDbqfiS9/zCAT9uh6mXqIq3mcSt6s07xRc1d2yXcXelAxoAvsynvIZRzz9mOBACJ9
lj+0wULUejs0wiiiB4aoBirO/ISyItwwLI4eBkt/dCc+P/LEp/htQR7klh6j5fhOksriV2juMVps
SIbnu4wQaAaU6v3qEVZWAOdyl90JXzV2yGwzCoBY91x7xeMEQo0rEYkoLrJj/0wICBBVkXXraFuC
a/I50NixU8s2wnRAnYLfvmCiY9yR9tljwknZ2KHghB9sbyNrIzUO2DSl88RklwaOfuXyvuan5JOM
HusrvO9AAF4MMuwW5Ydm1YqMitCKTq/l8JTUp1TyrAcBBAWql3KzumHZ0whHQ3hv54JlgVu2R+La
HrrXABEktKg78HFDaIfPI9uc8lnT2WTTZsDaqgIrQer/PKOyEa/tdDHEX8SX9HCAoi2DR5w7gXrQ
MyfPfigZYO1VQLpfp1f4kyaWaxCTD8tDMLzLmHcZZLl66xnshatwCZGrB+GXBK6Nnt/xHGpo4TVx
0t5lsDBgWSSbENUm1mlr01p8M3YWvEfDC/nYebIP2F39ItvEh94y4dGjl4YnayN6rM320Vc4A095
FBz1GmavlFblc8Hb7bbLafS3wWuzz9ldM/XBHHVhjpfgWMOvQT8i20hzH8Y2ASfsDuWc9jIyK4f9
RtmABHOk7jSMHm+voZk123HuS8DSANJceLNS73c2/qtw81QX/kTZkmHMVtsr+iTUZIf0jQCefXKv
H+adelYuyyV4Mvec0dRmDsKrccs/pgm6QLmpXnkLFG2a9iJQUUcep5wr0slQekns1uJzseqRbFUj
WGcb3GfO+Fi6mq24VG4zX6LnVjkF1LDunE7HUT0BW50PhZO6z9S3+Qa1byn6UiFYysi1NgqsudJW
AV43LL+Qm4Ui3vGDfm9BcmgPkP/rzy5cSeJboWIRuZugDmKgSzCJIFxm+qRZ+riUOJ9O0rAb4JVk
J6L/eLxcOWF2heZNqSQVSBXZVPcMRE/rU4F/ukTNxmR1u7H86gckXPMk3Km1J4HvYOrVt3xLBKEk
P9TOkZlyM8ILP3s0LipcgwA1akfrbWRoAlQz2CK1kygHK31GESRj5CpIyNzEX+pLdbLecnMD9oXC
Bx6AQwRX/ozolr7ES13ZvKV7+TDQWDginftUX8hiO2Yg1m2CBSD6/hIMuzmHlo/63uvAgngo6D3F
Kd67q+AN18UJ7wRpj6D9Mh6Ut3p31UEO/TTv07lbHPNS8RyosA/qroC0b0eYqcYTDd9XKAnBYwNM
Ck/ogWNEbNmMVIf60gNgWQIV6SDGtARHvwCvkj4rd4giaLb2slNg9Cs2SMg+rTeRUvPLgK/rCcP7
cM1dHOqgVA6slXgXHmt2bfZ6HYHaJtsjFQP/dFUP2XV+GV+aJ44/Lxb3h+qK6rc5M3EMk7Mt/fZx
fNRx8x7mCveL203o+s7F3niWnpafaHIUFC/FaXlqiPvBaG13XIOyE371d9UH6XdQ8diyy5xDtihT
GkOpt4vuez98EB6Nb06cxpOexO6FdDDtWVI8Kh4ifdwWbfqLuYC2gni5HT7oDUnPAGDp1dTdrhnu
x8jTSg/HdX0wYDIR9gXbZNgcG4wvGxEbBEyn4j25Ut2p4YP2TrbrRbekApfiL3H6wdMHqo0u0eid
7iofGXUqZSN9OG19Kb+Zpy2kt7mrPFNsi7zym26V1537jqYa5MQndlX1pXsSP+mQW6+mG4uk0ZGn
uDEg9uA2xky0uPnI6vZuuG/uG/kkEQh6r5S4P/30bfWn43c+1HczPRTLrR/SLz58rTjjhReArRxm
Wyve13cyCdskreo4jbcD8ZTofOI9wtP2gjSdh5a6U0m74l7F7WdsC0wEhKRKm+R9hqt1Ti/BC++o
n1Hd4TMIL0OJ39JOYHtOtvVLY3lOKjh+F/Wajl4TPxjV55Tv+u+6cMvxNcO+pNi9Py8uqwnpAiGn
xDC7UY/joqyuJYU1Z0QkxYaodtVmW2buNfS4ewUN9L7qfbrK5v72w4gKay/QhjTN5j1Q6LMMkdXv
F2Ipft+63Xf7Ear8q0V0Ck3sBiNnV7aHClyR0uE2blo0R79Rryrb5f0N8nq7NUoTe7/1vpyeCpL9
Ff+aIV3wUoLoJkuMAfKv/zxpSlfs/se/pnXZ25o+so7UdkZiQkIW0MmAlpILVoo0+Fa5DvtMel/l
XjbZHscKh9qKWzxE874YMuz/y0wyRtHsraJm2r/dVCr2+XMGhVy+g8hYdsR8voQ/5U8sH1Iu/xNb
NKzWmKzQqDSofD1AEOWwIut6VPW8KlcyeDkKdz+Yhg/NToGpbOyRvhWfurQxj+x4AJ8IiE03VAPF
N42ZYisbx1LGTWeDEmAzeRoQ2mLLwvgH+xAvpg5tctgYW/lBf1BOs+RCqRdM9z+IOo8lt5Elin4R
IuDNliRA721zg2gL7z2+/h1oFm8zoWlJLTZMVVbmvedquFYI1QTN9ps+h5Ng19SiFjgGan07f5r+
zN3hud43E1FCwmbPT39gEgnrEd4ljcDz4C8aR/1o9sWbUydTLlNd+OMChRXkF+qxHIjqswgX+oe3
EU/SW7/WX8Kw8H7BBnChVdAiEJTwF3LvcW7Fmo0wR/5tf8ITh9Q8vmiQEbVzz0ELiqd/0cCH4OJP
HajRTHDjeb6rdxg8Rt7CP0Ge169oNfz6jvSeZOEfxlld6Fw6MDeH8IeimJNex2T6o/rN3siXoYvi
4PCNpQRIC84FxSXB6B+Yz7EHUrvJj/JK65Zuvg/ukNUVHzsO+uYMZA4iPPXwPrG7gSrWd7jdOYDH
0wAZYaWd642378BfH4h2wuZInqdSsafNxB9iSkk1ttBqHOtw1W/51wDgFjW6OHtIkdrSe56Nl2JR
vVwnhyCRLWoZCgiZl+SdItBxvB1PZY4f4wskwzQffvpczo5LLdjf/bxnHQt27g2xNuBOfeJiRXsX
ErENp2yjrOCDg0lrlgxXuAU/fNdCmUMsTVf1FkiNxahzJlxr34bCEq34wkW4QM6J9irS9yn7BTsW
fm76KNJWYmG5hkeQCBhiAACAAMONq35U+AAv0BR4VlDDqz/wcp5oOKQp7W42+XXlCecFRhUR3ELd
eFvVhtmKNQ3lxLK4wF3KAzq8E+GNL2FXUJYKESzK3NqLSDaZCTT38Ig62ngWkEzNHp5cBlsgKmZK
thh+4CGd3dY24Fbca8Y/6Bm45nb7BZKHDrz/BDgsnvTAln9UDt+cqECG8gTD4iSwjpL6ioUHahN3
o1jihobLB/YAyV50z+FH7Tm9TCZ8CE5vFXIAB4GINTiDtbOWLhTn0FLtyltw23MU3BVZKHN3hT1H
02ZptFKBu0EuhF84IK+5NLSf2DixrXF6kM7g49xrhvXzczLvzhPzD0+cIuy1Ek3vzPqm+ON4qi/z
9dQsw+KNEc23NU4okBvpGNAjwEXwEP9MlMo7zpEifrf3uHPbTx8nFsY09glmONJShz9KWcpWWjnN
p/YF9hCJHU0PupMgZJA5edc0vmlPR3z06/yIkx4DlyhBlJ/srZCJsOQBR2vpgz3TD1xk3jhh38iF
Hgsb2ka+kLaD+q/fAqH6PT1Fb/OXLoJKA4YHA0wgryENIG54c6YrILw4fGtfPCT+CyVeL8yLN0oW
7QsVaRIf8DIzNQhfzS9LnP+R42+D8RZTq23bU4Xgh5oKjEcug31gkeRz0ZxY62dma3S5wlP3tgC1
kvzhzeljDdoTd7PA4AV7+29c2tV7AIrERev2sJxGtm/IKAF82Ir+V+ygyUre5kb0UUItBdo+XrDp
9jguF8ai+kIbIPKo7xWsDw8ADMvwCF0ALtz4TN7WZdAOMC9AIkgSvPRzHN1cVqYnVBYACm259FA3
9FObhSV04qbAfwBNaBMfKTjyFesJ+PELTuDp4EDTgT4B4GGU7c/2lG1A1VzxE3I7s9l4pq017yEO
FfPyJzrzkngKzng2zv2orGBAwWdI/I0VOKzQyqK6yzanFzppq6KCUAuR1Gdhy7sHXS92ognSBfmq
s9lyyi+IRAc6aMFWefLuMq0b9vlRPw2nzEL6OoNtSOgqxUI2I53SURY8TdO3Owf5hftYdOvhPq0U
BIxfufNTGvOz2cfmOYBwxgqLUDn/YtcAzRFCPlMYhIFkiLbZPdp3JwMAJabS2FuIvz2IhImhvhW+
4CEQqyT6q8FH5+6YdEIDpzdmGWWEdZrIkeQL5NSL60z4/Xe9uTHoBs8ti4D5sRBFNDpL0Ngo4Anl
WOZHIDQwW8CUsPhY2DgpQrIViDiQIjAadBWPL9zEYUkLy/xlqzU7eMVLASVQuGWHYhXlwQq6PcAs
MAf1rbvIv1CrYUgh8wT9AoKjdejdYbdH0OtqSGVs/kGIQiDTLfbXicsyZQb5h2w9cvbH+97wWs/S
Tx8RJZOAV8XD+Bre3Z43jQUbm2XIjAw/DWT38E6AJYKxeF2uFWKPADXzOGUTmohrJSh3qoXOsMcV
by0W8HCpChcQmtZF4Xw7oTS3mXqtuhXvhZ7tYhgZW+Wt9baRLuIEVOS6aED+LIveMZNjw9P4E9gc
jx0tciTPjhKYFTd9sDGADyhHK7tkcg4aG1Tl9DOzskCK497txwkVOmHjVtoXqB+an9xwt91DB/SM
UxRshgl5wqmSbRsgTAqpnZn5BMMC/YHBb3pQ1AkoVIMeZIEBDtR0aNgn/EXAOdmdgwKzDiy/s87W
HxDQfGooeTshCZj//ErV1TIZT3O6PIj/2KETWAX6ZnauACADAw40zJ4L5anevTM+4h/0Wcah3bY1
rc0eyhdVmwdYkcQty1tI30QnbSvAadka3iHv6H+Q9wz6KVkvM/EOPaVHjckj8ex+qb2g9NQMh5iW
cvEnAsdR+hpwZHtAjnouBeXcub6R+2E+0BuhJfQW7rliIZna0RGnReTJ+cLpLtVd3ySf0UW0cXBn
Cx2AOcKmfw19yJjSU3O6P6tceTiJHFLuHCVdC/33hLVaeiBjWX6hiCR3NslRdcQrFxbsBO9u9Ust
joCU7I2SGPt8LyBLm028IHVj7vOXBDL7jwEyzNvRvNc1rGJliq2nY0NMvTF3AUCuUr6kTo1VkZYl
2ra/BFht8DYMJm5Ue1BBynxRwM65Yzl7JLwBFHgdG5+TpCtJmyfblHTdP58V2JoBVBeR3tn0gelj
QmKVN/1O/mPVxbAXYJQ/eluesvqa/qgEqMzScoHOz53lu+FcG7b7i1WXFVxnkEwfKNyMDD9Q9i2G
TXgqLt6Kp/WbD+kWTlXvaJbm+ZGbXGzctUrpttSiPcCh4G0+ioNq99sAMhp6PSzAiszjSVOn+WNb
tojGvskTzUnbAqNknLCTjtp4IveP38UOv6A4v7BGlcpKnvDEjpChmZ7KDEIrPHOHDAO9NlwwMdtx
tGu/rC9eToFEvCcPi/xD1BzXD+pV9yCE9sjbW9375wCICN4hl+/nHd/GXXnFkONvgFYRJyDf8BhR
Ya/Vj/ELcl+1HO4wlJI3+5KmHuPm4A/fbDSU/+5Oebso9vSt+U11guEkTZekjPmXhPLhpp1zGjrX
iOQdIut43HbyzeCZfLar5hcIA4eyY7Tvz+ILsWi2jgHp7sgLNGyCKzjuAcdFB1CjI6XYX+e2tfdO
EIn9VW+rR7whHaea8AFQy85n2Q4SwAob4Mna9qv+0r2kpblDSJtzWDoM9VQ5QJSjiocs5nA3UFxA
rY5tqgsY6tIXSYLtlTUS0SZgrvhLKudDu6J8x3oqTj1ns5jhtOFAAgnNIH2gQIiLlGYe7LSltaRN
0N1EnBf9QqxtmvqKCYrIMenwQvntt4NToq0Aw2Cus9gxYf/O0olQTUYx/0CkADNaQPGXj2DmV40B
wfies7CiJZ+6DWBr54K8iiWbAhFP7Le0waby7m4t3PBuIb/g5yy46VTMoITg2KRHTn0UppdMmUtv
VETEF3Di2zIQWHOwMO4IOaw9UUj+Ohbn9PmQiXDUqD4Qrnss+h6QQptnR/h0V92r/yOtA5uJsC9e
xGg33/XDxYoFn+aMAwPELO4u7WFuxS8aV1prq09hU0pL/9I/utLWaofWRfaDRQZE/tTNx+iWi6ta
2eijE45ImBgA0Nzkhtu5TjsEQyn6X6RQ2MXmMvGasGNop7w1fy7u6PsMQIl2im0szWvx8ugoMYKi
GDcGO6EZQ5vkokbvlp8oWHevoLtqqoPXYuDRoTe/o5P+vaqAPJzrC7etcGfzNqbxNmvQhkuwnfBb
zPQVIVfCD0LvP+XB0MP17MRbaozYpFVwUkZcFYuKx2KOhqUw71WzxOE68uRzDI7nEg4eJnuIUwBB
LdVVF81FqGUptJ45HcXvfAbD70XENl5Q5L+qPF3/oFxgaelxBC18l0oDoj3HTo54wzE+1Ph+eGFO
5ndXrvjDnAviAZaAHe1ZtWNOO5z3frA18FIzWzyBlt2SwIFI1sk3CS8PpTIbibfX7NzJPpuH9lXv
QpgqycL7FGklk7FEgs5fNsySv/rD7KeNilmfvqw21dbfM2P1/pRbuLRu1YYsHA78w1v96yGvBuSl
TLNRf46NWzOnDAEy3i6ucBo59sPIJsTD3ZQiwVUHvqPfbPqXm257mfBkXibkXJQkAL82ZrQBOqep
O4zrDOmIvIihFEEXH2bBtGfdpS9w+am5kqwlQ0vFW7oGijN8PcuxeqnRGtoJqnzGRISqNEuAxvJU
RzATJWu2mcP6Ky4qRbk2/avWS2k3TE0Tz0HgXQmAgGdVvzA/KY7dgw7jGATrmoBXG0EuEyxG37wA
3+lHQm9NWLBaptZZ05ZB/MC5cZUsZzApYGYAu1LStDjrR6vks6Z7DjFUXERMg2O4uAwNaUpPWHkO
LoUNHxEYv1Ny+Np7b5l1jOrelismXNw9KuDoHEBVkqZPMALBBwHLxZFkJH0O2xl0Qf8YanhZ13Ap
2RCNeUsnZsmSPaENqYzDF9Vyku/SnhlRtqJGsz6Ne6LM00f04+k2j3qyg0Jnm6TJ8LGBaJLKYfAv
9TvvwPi0voXAe3ANW8v2xhmegaL1UXY8GXzzZwH7kSYU+UW5Lfx23+bHhNmF8sWGBKOJYuONqJrt
mx0Op9OkiIfrp/5CxaLEWRsTHQY4ng95dO26O2D4+lJ7QSi2ZoCpiYiRIodZP36dILXrcpEODg/t
tFZz8yl7b4uixFEE8ZiZsCHN6m82UIVIBSjjYO8QuGHg2ic4Fx9Q+Y4Cy5HMZGqktsF3DRUqFGYG
plDOYbxpPNfCzL8HTnVF54kcPsKLiVvlHefz4pTfs2xlCCuGC0wcpJCenWPBgg9PQ/ewQrAf1M4s
FBQbfBSn+Yro8yx12jsLxoI862C298M+XZPmtqJ1xLNAZQcw7E5fFpN0TsF0NU7I0bWjvGF7hALl
lE71hGiRw6ojpfkuS/MypG+7C2gaR7SlWpg7s/HqPcYrrv5GeQcIUfmAjCEYZa3Q0TKYM3DyaPNg
CmPio+lrD15raXcIUvy3ftBtIiImKeC8fEGuzMN7MX3W4LMnFmOOgtVVVgOEyOHEwJyBUUeCIQCG
BUVci0TQJvOVsfGDzoXNGOvVMKa8SydhnRyLW3xhU0d6qW+FBaSlHwZGIefRcqasGThA1VpFV1E9
hpvuqJO85c7jX/cpPjFukEgPqP4jXYYbeDeYpGcKnoRZ/ab/n28yAb/BXN6W79R2bWFd34MrPw6k
VYk8OL67vw4QGLBca3N/7x37PQnyUHZpKk0TusCf89BQ28W38sar2d94yFjw5MLRrsoLnaFw7FH4
r616rsi7NvsQaWE8dJoxNTQaGxMMwQliODfgodK7+U2VbQmFj54QszK2aK495Q6c72GFuTCumbk4
g2trLC8dmDYng2pqro18L3kL38BSv/RBSROn3DPLcFCRJa6jRzz9QIGm+UOPVasB8mJb0TOGTFMb
21Y4SHs2lpIERSwzNAH+zePAZRDsERnMo2fKR/kbXJOvPp2nvwyEz3z7CeTETdgg+Ma9k3FQelbb
8rfE4D5ZTGbGLrznqJUvpPzx0yntv8kSra1ixgiwBZlN1+/G3eFnrDh/UIY95S3sub1+RCY0F7fm
hdlhX9rGDxalBXkjYgmRh4bSTAu3+rb9HL4jiXdwFv4x51jX8DFmdUGI9LIDRtsc0HIqFGlgIM/e
qy1mGZ1dYw9OgdkIJi9eP5Vsm2ahQOmUAIQSY8RpdjZ8BU8OFbDqSmyFTHQYntjNRuM9RdLzZW5J
8fLP+R0bFdS+NauD6Ch4SbOdlTngHQqAKzavQbEoYEnd1JP3S/IU8+ZvM57Xc2QR9/gXkH5OuDcC
8Cf/Xuvws6MR2ldPcaXcGSmScXIVPvRL/+GFK2ktw6acy98VJcoPVPsHjTvtLnhr7MpLZot3Y1iy
ZMAC2fjgy57elUVBFychmqbaeTMdUqCVdivmDDl8xHDG+184wUladt/RqWb4Jpwa0tFQ3d2VD5Uh
T3CN1UV+N78GcEc0f7bNjeHJSEZLZJdLWBXDje9Rn8uz+KVuoyPxBDLkTgac//Qo/WN8l0sFJhZz
JRoN9EWvDJk12ExkZs3kF+D/q//msfOuIs3muXlk5JMPi2T3+cmxOqLDsOqXETXYrwH1917QFJr7
/EN8xgA39qy4hvfxijYgpaplBc+QM6+Fdj7wdn5Z/B1r9xdzQa1dvPQgbS1wC/nMRq8JfM3wxuAW
3ZQd/w5X3fHP1XaqkHs2XoQAMyQkdxqW2/qQHPWDgEid6VfOi7UNnPKSn621dooWxalfql/kISjd
DFnIVl5pJ9Oy61fw5NX1N7C1zvGhWzBdHPotlAd0L7TlKTvPC2mdLoN2Ljukkw7GCh0ebRYa8xeF
xQN4YDJrnvW7Pej8tIxvf6aWLZSJHVPKceFvBW02cJ05rvuz9K6u4ovu2Tvtr/C3vF/6SsVpVay5
zz/0YqDTTvQZAlcY+SA45AjmtHQdGCIam/GsyGv9SIkZFTdrI24Tlk+2nmLHc5lv4nsG7OtT/+Jr
DRjSX5YIHhTpI0ROQ2X/LPcErFGxBVREi0I+QYYImdQAkEVhhcyctiiBsN5S4WSLgYpoF396RMRb
eUb3KSCw40QNwjD8pHrPlVtLkTTakrxUOLtrM/G72PGdEMuaCpSsefnorpBq+D4B/sGKeae6nXIj
P5tbcgu3PJ8Mr8FDCHS2EWJe672wiW7NGhWV/m/Kz6nxIu/8YdGtqdRzlj4+IjsmB0R/ZT4ZYReA
3/bSB33dX0zYxs57pLtJIuYtzP7tDmvrWHz6a16tkX7qC00Ic5t83jYz8gnZ7pHPQYk9uihi0cM9
ylfFEbzD5r9g3e5fk/+Z7tTGe6DoEHb6ma5ATQP+zU53i6KNeUZYdkbmeq4/iifQK+poHNGfrNhY
QUIY+Tw+ypEdhJ1G36AaUgtkaDTCYcUQIbX3ivlwpso2TkRh9j74N+xq5+FWXbVTtwWJFa0DdW5Q
2T7KJQvMsQHdtrVuMQiAg4iAhJ2Z9sf4jdnBWyCK2U45r4jXHDSPtFmoesFzwPMbltaCleBVGov+
way7fIQP686htIa9w2Zz9zgGUX7ZRHdsXthoUn9hUNfSMear1oz6hJHq8BdA7XuFNw4ME4ceiCeH
Jhtf4SGk5uBYU8CkszHPDwyIfupPTqoB0SUH6+1eSWRlSRTLdZ1AG11BR6KedLttmh9CcaV/69+R
PGPR8bmIO8NYaNGKMXrw4kzVvNSBcYhN0s9NPBIY6uGPOHU/Ilj9a7hKDwovZjM3PoUTO12iHBOP
lGeXaQ99Uc5T0KqHXd2trPQSxOdOWbm+UzBqpTD9LZj/PakhJtfhG9x/QreJ3srdI9jWll3aHHNe
H1ZqPH8JpvvcLjCYEmBTPiOoCRz1VMA8s1JCLbviKSszusvMXWleMWsiegxB1D7b1st5/OZ7DZRV
fJ2lpbV1gkI/wE7CGfgK0nUFnHqlb7UpS346UCspo4RpQR6FqaLxEjths8ayhQnlOqzqXwh35CLP
Mmj+OKRu1TNCouqt/GxnunON7gd5oMoqi/fYkpFRsfIJjPUR8Rkc2siBGDb+LqeXMU4lLKcb+pbe
vAISzV4FBPgc0jTvHn19NNYmY9N2pSjIUHfs04ylHY8Fx1t1wwWgkdJvCkQQ0Bwah4qED5zEL8lF
MkpACcbpsF03RDOzqTCMoLaWp8uPqxQ8XLdOhG3bkw5zCaKjnOwTAnYyhOxzRIaj8BC6ddee0mHK
Zk2YQWYMJjZ9u1di/FoE2SEWewwm7ZqU6IVJhkgtRJEA966kGTLRulcRoc0B/vIZt2OEPN3vLGHp
IqojiHFYue1C1xfI7uKXerFOyJMagMg1qeu2Cc1VmFEYpZCooZyr66rfwTZBXcTCjJu1vetf7enf
YL+Zpv3/n/P/+19JYVXXEwlq1vS7//6cb3pTd6RED8eXet2DWpmUbgf+C+Dk9LXB1VXHqI1T6ybW
2gRkljQ0xghrowgWaMqBtcNu5HUNrRR+ZeQo6rsBVFJR7kxB5az470v/flMeUwSbNa3tf1+TxpTf
tqa/8e//LWgsZlFYJDgjsU8Av8ByDn6kbtLa//taOf1GESG1//efocJ68O9X//+Nf3/uv79iqkDQ
cO60NdRVxlv//lASm+B3/v3y3x+tvYyDSShHm1aLy6PXrvuc07hKGvDQkObDh5X0wFyWHTmurlcv
BzRAcljX877Th4We2sE9aoZ96Q3n3q3qhWdy1zKSHo56Ghzj2P+0FCIGVOFTFtvaUWOVsFbGG0E0
rAM8YCXva+Me+7RXln4mhXR7X65gVTMjjHsnRk8XkUW7HOvKcxLYLm5GB8FKGTXGyGIxXIvQTyWO
NJOb3mzQicZKeBCC6JW0Wbdu4brNcZyw9ensm3oTMLiqmn6V6Ey2g+4zEzN5q7rIoipvBSPO5q6s
w5RrpImtU0mmxjNIa7Q7JbUsbS2NkTyOiR9TZBZvwgKaGHRRtTDL4Y0rhKTEkYKjafHCu0jSBI/C
KA4YWQboOzXUFlVbeEQkIWusOjbCqKLZ3IE+jjP/1YYE86FOnYwkLuOBxiLARtQIhAzCxuGCpHMt
80DcagXCS6tocPgj8hrVEDFd2+49Xf6tROTMOrTCtCLXbmRenvudiMHZ+AkT7TO16GfEAVEXmRYt
NANlAvHjT6+kfROipgAOwxFDkSS4HDYLniDmJqEZXcqJ9Zj4iO0QBA7pj9mnoQ3vN+iDS875oUIt
VrYcA8KB4CN17BZaMf11H1hL4D+Csk0vbgY9NfTlsySycWgKcQGGn6XLNAElIVZxsqm0r35Yaamw
GQXWwCELgwWX3K56JO5SEI92kDQvV/Rz6H9/YojywS0RrBs96YtjpG2AFYH60J1AoudQ1kF4COvE
bupprYnTz6DAbSEdwrxApJCZiBZGchaNyHj7hlEvZVf/svxxP8gxTSkiDtUUlsUA6mYW8RN5Kr1N
2df7Q6LB4YnJxNF8QEkxr9raUBo7a/t+VQ8jam4foFDCTFHRs0fBk2hLnUQfsljjiEIcGbGYhWb8
V3Z+uc3N4TgSzUx7dmCBTnk/3I7Ic21UGfLE1K7GmyUw/1MT7yfUS1prMXtbJNGiknlkIT05ciG0
u9EcNsZIBJcbUg2oYfUhmOwFOR00SEpU2/AlCD/QWQzk+FMrElpdZfgywOLMahets5GT68CRoBXA
YDctU1WRvqEXsrWFinXFdEnbL4+0RclSFuaJdpQ4/cvdyeVBIjaeZoTsgbHLPdS5Merv9K8TomYn
RazcKrg7qymoyIMkWOoWo+6GkiZ0vX7pjhnGVES3mayiMwRB3texuBxh8rOhZm2cOYOmb3UuQDth
UpOGx6wd6YJ7HRB+U0biP5bhBA4j3QQeuJXm0bnzPoOq30gqui8RkQFLrLdSNZIDp5iNIOp+khi3
cBR4Lz9jpJyBvoQ3RASaUpFsW5IvKjcgcypz4DVBqeq1Kc3/clQDDsDRsxzHhwpwLmc0BT511kcD
4ueGJ9gvzVks0MTKGHwGwJRhnYpnQ03qYyZzhIn6b9EQP/qee42PebAFQgSQZX9VGWf7jevL3NpB
OZoqLUdBBUImsVf/kwANDFxCEbFtAvzN1cpLnwjqR0S7UVaYVRKELXugJ2JV2HQUEXKvs+FUZr2J
2uAdN8AzMdFtlco3UEWOTK1bBqS9hy3BRSUSDMXZksgAasJ4mymMicOCyqGWFOAYRUbgnTAc5Xqw
Zd0AkmPCt3BL5Ro3cYr4nZ6h0WcGJUMwOs1YYr8x/GMqefIBaNirlJt7hqs5awi3rXuRY7xBf8L3
Kv+Q5BxANYb2o0YMgBjRbOc0Z3R5zvdlfZMF9yK4HnOKQog2aBELYIC+Rn0RWgzJrR1YSiczX2JE
m9JNQgb4OBSkcKhXVd/Zgh7frX6yK+jNuzZ9dy0alMOd/hXrye9Q69YS6BM4TZEefGL7OvTvyEVa
IsuJv8D+Jh2bDKm5JWXRwlQ5LzWgj2Vs0ktstOcgr3zwpGRJZ+JEG6RPwWuGUq6CSKya48LjKUfp
N688/D1MnLs0JCLcdFoPvWEqVqRYBd1DbC5DVz2q7DJ9xI1r+DxUvi4slQHESAgpTRjiR2ApYClS
TdrIATOaMh06xjhoPCSLzohZ8yrGGSg+C3LqImXw0epCgwRanFfSIMxH33OdttWOkUs1amhqBrlv
XDeSn9t6FZ+TJBlWKWOezqyWhiqTneCPCBvGLmZcMbgI7WN6jMagOUlUYRDhm/SccJpwISXlEaIA
GRchWPVhalNXFOJqwD21xDrBloB2RcilmV7SXM5HkGfCQO9LdkWGELX2jEWaBom5G2thtNUC9UTW
VdA94bbmoBEJNMX3rpFAkaWUkFaCtS/06PLnmtvMWhdYvsspLBKCgAkaRxiEJx2SBc+ka6gAQXZA
nitSLti+NoH7ew72oUrXo9I5+7XssDODwZNvWKCJ5ZgZpoAWG+VIMbQtOWJVTiwAEj6YbYehp2ec
bayhZRbbMN8PDHUus/QTRYNRJgIkR7SDFq7AACCmjp3ARSBf+vJTMukuCzzfhACzuYdDwCFRuFtx
BQwCOhHzeY32B4kDcho+ALiupJ4F2Wuqjj48hxGRhMjGw/SSViG+JTaTpDSeVaTJj0Q9DEqpsZHn
K6GhgTmIEY6tOvvhinNkN62nbmrdC2Qu1MDk2sv1eEiABWynxNeeeYCsB91Wkz2U5haHesCqdKYt
c2elyafmuj5AMab4WXjqfdPYKGNzH3gCeVgpa6ju8q5a4myl9cqkMYRNDTVcp3dOzVZmzJ8SXX0l
CYMsARFbaLgcfAN6WGC6YtRo0o8SaY+sLCSiq0W774Zd4CL6bDm/AJ+v40Uuqcs0QrrgV5fRMNaB
XiykAFGDLBVLsyAwLvHw/Cie/laqruD0BbAs6GliCekh17DtlyOGMYYHeSITrSAJx4bPv6g1rzxk
Q3lwBf9j6E1/pUMjh0EUwsBTa3HlDXSTErizy8Jo7bZE/yNWTLZVIiz7vgoh048btepORZwFy1Tx
yV6leyX5qPizsMCGFDSYFacjkAAlCRy9VLVs04F18DppWBvQaGZlmC0igYwSMWdIH/vhIlX3upCE
MO0Zr2o6RkZR+tO6+hviFn/MOyGDHrbUd1yw/O4mo7kudlZfq9dR1vHdkmWUYEkbKU6W48MPA9XB
AQ4GmTDRgGGO6vLUSkT/db7GMKUQZpKBVsiQS/j3dOn7SiY9dDzlXoLhdsBKWmlg2esBbW3iwyg0
0F11+95il+iY/VSFLs2tATVk1zwURQnXkLNOCBF6GYJPgaC+kLjVQd0rtggaM8XtO2uNwlgPRrFV
e9W75CFIedkH6IlU0VRUHf5H/TasHDq1ZW0Hi+OKpeXLtn+n2l4G1FlhFbYFw2QENASco42nL2nX
OoaP0PBZuUwhakLIaxSQ0W3wzK9Aa7WVMijWRFi+wDf0donKUpYO0YcWCb9RzQXV6JOCZl77Wv5R
FkiMhaR6JTJcs1DMDkARSHThwN3x5i4SHcpRXXMVAk3gUAJWvlCuYkKcTQC1M6e3R2a2Z4rkbLVw
JKicCph8neb/GF0C+cj7csGIzdxoAIgJ5zmt8+GgGNIh8QV1JoArUhxVypEc5zTVGk69LP5WcRYt
Jip1kFXLfFL2hkWztoyCmA4F/deUzzGSk6h51J4VDhEYoA+1TzArmkGN+biSbEsrtoUI1bciQxKw
JzQKYRlJ9I6yNEIpVNF8GwbhVGItuIkMzbqg+kj6sJr7SodusouMpYYwP9rqrcwRWm63usL+Ufsy
JpM04VcD2jnRU8qFEaBP0wixCAKkGiVspnn7LY6wcYU65Sc91wUe6A5LmS8Nnq1rmEO7NkCmOHih
47oc9UYluoIogWrcMKvlbmTzRovsNoaiBgeXnnhR0M8nojPg2LFWBP0kGQX9rsqJSIkX0E30CeMh
kyGFwikVCTOoPDYtOAPdmjfZulT5rowdf2imjhtaQV4eNE45TFSfYORMXvpuyVh58OszPYW7EBOJ
rSZQaF1uoCCV9ED65h01hPrpRBpRzZNlVIs7d2BaK2pwlkXajQNiaU0/65yGNpJ27kQGYuHwCL1m
ZUUhrQNfIoDeE7hgvOwy0UjdU5MgNfsT99C3Jr9s9cDcTbhajt7qqKaptdWycVXEaoMilgxOhUSr
tpU4eZcUM64S0gotzIOi03v1BG8/ulOxLPFwUpciyKn2POeEo3oW813ryywBMw51SLJKewI4v+cH
B/s2sf+ErsLD3pJgIobvSCG3qtK4Qg0o8WWWohI0oovcox5vlRppycD1Faf77qInVSR3K7tW/BR1
lzajUJNGOvkUk5YJ5DCl1RXCMq6JBu1F5i69RW+aW6nWDDa0qIz3/dTnq3LhUPpfTa9tIA9HW8us
eDpMlbFO6eHyQdJqcqzwBoWh9YjbtlPIuAwvWYyMwfPrb19EU1HSHChqDj0Wc3XwawvRwNufdlzd
nOaM4zUIduqAgTfQf+ImC1xbw9CXK3YBDNClgk63Y3hQ6N3ezwwnt7RuamXg8ZYRxQWy24B1A83p
jjIs7RJ9XaOOsLxBjHcKanKQw+ayQeNSInzUMlXHVFX+DSy9muUPu6SJSSwfSnJJKtRHnUXEoOq6
3aGK/FXbjvtRlKNtaqL768d8azV1tchLF+2gG9ha6J6jEvG1MMpbZRrvaCoLE1jvhx4bjODEhd49
R88TNwBBHq2qIOZqK2PGhyIvmAV+pQojqpiekXuqJVslbTBK1WiniWx0u0RwFA1fw/BQYh0rqjgC
os9RVlVsBx5PfTcCtu5Tn1jENnsizcjFUv4ei6svB5I9rfoGNxSDKalWBzkI8AYrwTlD2JHLKAzz
oVhVEaBsSXCvYolDZGQuzA8WS/Ez1hWnHddKhbdCUIItZeGZjsmI2KJbpqL8x0L5449FQWwVp7u0
6STegGThVgSKloSMqKEMWjI1M1sPLA60pnVLB42XUOdBNRgWdpzhjzKLDeYs43sMAjQhCN+bSuS0
o3cfOKhqbmJZ7gaNH9ZHUV3kae8A2mTOIdT+edC/TO+CxSGnJzXzrAZ8cSe/xZphSjdNj4bX/9g7
j+W4lTZN30rHrBt/IIEEkOiI3rC8YZEUjUhtEKQownuPq+8HpX+OJIotxexncXDKUAWXyPzMa5ye
zAVxxy+GTlpXrGsEt7wcbikUrL3egPNI2uC50SkKRWgGRDlqPkZPWBXRpKzL8pFHjgKTJ+CL6PKp
MtsetWiAp7qdGcDc9RcTIeapoqfR2Ke4yoEC1Ao4nwBA1sevgRNm1xNQfSOnVZbPeaxFCocS87bo
/aMGcUL1lECGRBy9KVS3VkVDpKd5NVL88s1QnJxcLHMLGhUiYdE+LobsdjL1F1WI4IXc5tVC1TgV
9l3mWlQ1zfqV9e0ptam9WI1PlHWVl221pZxpDf6w9svwSeoSXNau7VlQQwmZt24pqzE1HFMQLmMG
b78xliiPlxvLJ4hx0GqoTNS9Eo3WhMz3Tp+oRSa6F8+IcLQDKZ4jP74YvcqDdY0dosTmYlBMb9ko
nhPPvUemEf5Kcp6saD55A/6XyZMSdb+Z7LQ+loNU9Ls0sbRDPQeQUz53vdzMacYir6xpNdpyOrgu
BnsRcUs+Vdm6E94lEx2CnoaLiXORUdxQ4q5AAPQiSQcNqCekOKt9ZPEKb+KhGZE6dW+V47srb8IS
qi7re5VlS3ss5XLIS2ipuXkrG+a/TMhqmfjFxtF0bQNG1SigP3kqSVnnqPEMzH3ZgN2Gj1Yt/pAY
g+WZvXVAHqCWjruuRhCqYHKaXsYslOrwEYiS9BAnUEL3tAuYURQe4JpE8ErD0SfOIndrElsg5y+/
hqnmXoVRcT3pkDp7wxzWeOYUzMAwXtKMQF7aKzuy1l6pr7uxoWfpZs3JfOkBnqRM/Eh1pbOsFE5A
Tk3XwfuM9cpKTSYg/Y5+RhA9VwWee4pyNFnDeGF3zoML+C6F6gfnRY4rq9DeMtluelvhPDFpV05b
vfoU3lZ5BVaiL8xp44LEmBCkX5QeYfdctc8xAFj7jom8c+A7294bT2oYcAt26JFa3kggVxIcOBqI
Yg+R8IvRYMYQ1K/8qTKAsg4YE7Xtk+9rD1HuYDBpkyUHBWpZ45RuDSs+eB42VGMP/dBsZ5Bl0yzT
ER6/1jOR5oJis1lfV5pCisFPqXP4gbVGgVdrD1U90k2aekgddoVeQd3iGxQgLdsJuDx6NtUIpWb0
9ifKEQMr3CISbrKNDN1ZlQZXFQW/r3ZrfTLr1MLIHoyVioovkT086412Mir7yFp73XNnHwrP2g+6
mSyCrAaxUvMMpolEw/9xICveehU6Mji5qOwY9xD5I6Dvac/k30DLYiEZLshHWJ/t8mviZwSkQgEv
zusw23/8MhirG8TFIFRZFlrNrpVHV+c/90tHjTSq5ySi68cliX8GO3T+o3nz421a2mginN9/f3n+
5x9+/+OfT13Fcf147yg6jP1GaP0buwzgSJgc8bw5vzpvtLxD9biDpPrj7fnV+bPztz/++N1n796e
/85DbabovorKW40xVGE3HdK9FxeczTif4veX50/P7ydz4CstRe3DcFHsno/kvGF0zW5N/7zXJu//
vkd6n9phvQwfnXSytvGkYaam11iPUsrcJ2guc5Zas5NeepEUo9p6g4lajqJ7mnaltQ/0wNpPgafw
gyWkOb9tyunfX8Tznzi2pPOAI+yPf3D+s/NbjaLQxu6xWpt/KLSk3A+GgsnW6jFGoia6Pee/O39z
3uRpxc5JOj9FoQlx284gdEX//OvGQJ48N76O0rAADLsd7FYbrECIitiBwAGVrVmtyClp5nsJa3FZ
0P2VUXPbRDRoumqsFnZuN/vzxhgaABFBXk3gGycQIqjOOHnzOmhgLRDHo/oZifAQs4DLio5ZUNe0
C/ERjREb26Kene2jWSgqOw/w+e35szTtgW63TlVtK79Z5qKD3nD+pvMzgfp0kX1LeqryP/5dUgcs
qGNr7/FxSTbx+RfOv1342qw8onUHTifc/Njf972cf/b735y/Gho6KaJHNfzHj8f/HNn5r89f/PTb
/+vXP34BhyXsMNt69+Nvf9pnHir8tqtDIgiA0cxi+lMpQgr4gC0D373tJcBFQ8Czc8bmGFN6Rk4K
9YxOZTTD8IcNsudYCsTcS4+uQB5g4zdmOzuIqqPW9nSVYvr4jb/tgm4VNclO88GtlDlSXkisLD1X
e+4q/c2WQbrvShrxCCJTBSVyIeO0yLJRKtBsm5oYPUsDx4Clm2GLNfZoEHVuvfHofWg2pYBZjHYd
u3cEYPkp7pnS3BKzaKEjYdpgG1T4XQlZiWZ9l1UAPxW5iBwQNcA+7TJLv3V+qK0q/EJiYoFlG4/X
LSW6JXR50EV2ftfYNBBKHDRA+iDrQpVsSdBNv7uBrxgm0t+Vg7g1nOyK8LZeDIkOECGMtglL8Lab
BfSbDA0eQV6meyFwKgWfK29RW8SZGpn59jQIGkstHUxh0qZDwxElNt/dd/kwLr0Y0lakgSW2pmLi
0UIUxwGrjO7HCFBSFVp1ndNb9KKrwJvw9ptcIDSiebV8bOKnqHSW6MQe8qBvgZ96gNFrb+8rCCC6
436ePRsa+iBL3w9hELUgehCOtyftuW2xIqiy+kV31nGSNDQaLTr6cYy9AMl2ZGFZLAP4uh5oUIPm
2kFaXxzLfDaQY760aoppchRbywY7HuQAA/KrLgZu6CTlZ1gGyIMqdE6qxvcvSkWdVMQ4b0YCX9Qu
Zn7A5WbYlQ65g08PNm7C6uD02ok+QYVxZakTFwsy0yZDw2SssRRth1MfiyMWSxb4sTZaNSq/xIKw
RCnWu8L+4yUr57oth6MxhCmOGNqFFrVIBmYQY2Ive3OSEMeiHuK4X2qXQUYNjeUMTaEQLwg7MU4+
KiOm3mFVXVMOwEzsOBY+xpWxeNQb85sd457tQ67gn15SDuCBCabrVLNvO7sarqk9Gj7BWmyBAEO6
2N3iYbEuKYbsNamPsKbieCcUWVDmagfHu41lZ900ifFmGbD4w+TeJ0CBUZ+B25VPXa0jl9JMn7Fi
9AVpwmREWxnPuF67+UozcE78em2lSnK9JofEZ+KIWUTMamaKr5GXErOaGS1tILB15uAMgco7RrnO
V7+rgoec8pbnuQVC4uG67GdrZOq6ay/19noc7ihm3hul9HYlV0hzTY1SZ27dixwTnNQFA6eYRGXa
Q6uT1rYzA7VtCu+yDsJqjx0j8wg2D5QELnVIWEPdPZUJcvcFR5AWgGBT76bIxXUdDKR+XO9OW3VY
K1yY7fgqYlu7rEJ4AkZNCU8LBGgacFhxCAw8srzHIARUPWU6mjpBStAJB7gJvMt8sqn18nygHqF9
JV0DUaHjFQ/B128PEoRdD7GnrpBUYjpfmz1qfIWW+mBq0/IltSkb4HuHNaaN+J4E3yYo7QF+iXEK
mWR/mzYVKMMIoAzXFgBzg0kUMT0CfgLQ7ZgdGif0r52WNdmnLSRl6K8HU3xRkauDhsnAXxrx/SjD
dlPHpOH4qFinLvC+NpTQWmEhiWEA7xpajqtso+uwKZAPnEzYs17L0z10HbCY8cLtqExZPqCpDncA
axowbnea/q7Ne9qW/V1Z1zrY0uCbYbY4AlEsWDcWmN9BGIIYnh+lSwzGpZ2ZiL2LFR2c6aROG/RO
ImOldVccIh7KtdeAGKX0IQfcfjM0Kmnjg4QdxvyQ+X2DdB5oUoAcm0nTrFUfQapADSiNQRrbtZXu
DBNhIQtfIJRFezBasxIC3TvMblSza3z9qpzAhdGsum+nBFJTd9PX9bQwFLWPsRDQC3Vf7nvVfo1Q
SqXQlr0OEZKEfRVkRGn6g6aXNVe9goNkoZSJ4cpBtxTEtha3sqilhD8bnfimM8uAZpAtyuF2aAzw
4DKkWqzhJoEXWAO4JrH89HIGmTFynbzDU6qY0lWVpkfqpFeafgagh3KVR3ZJ2uFUm7YB/98PU4xp
JzfaneqT9JFIbovOo4wwPDkxGJBkGK5i6vb7vqCxkmLGYOAmBGk4d3f6ED9hzrR0huEpsWmm63Z0
2U7abJII1cI2oDDplYlBOVD4sRuPbRUl+3I99ngyF4I5NXOfi6ymmN9A8bWrh1jhDMNAvrVpamVT
iIqozcqcas6rPT+qtkELJ06PVc8DRM2OaG8aXnAsPfX6WCCaw9lHMN6FDiVbpVCQy+BOuLUlgOq6
uDCEPCkAEVAB5efSfW8jbkebGRrU/Nn5i0mhjVc68i6vG6zAA+sxTFA2jCq93bezgk0/b0QfQ6bw
s/tAC4J9kFaYjMnhMdAQqqgzc9wLoj3gJWwqzfJXVgqcIAIHdYjLTOxKbAWNuXro1cZmmHMA3SEv
KMkjVZ2LjT6LfJ43xj+vzm+/H+L8D+owpDG3On/QNQbh3DAfuerFnRYniPw4WIQpuOXgIj+nQ3Mo
MnzSCR8xcenHuNkrY/a5pZGOsbqdmUvhagiQVO4mQxMxrZ5MH+y/cMF5nkP680YqhoIxb85vA01R
QSdhW+Kz0+5j74sv22H6flBmXff4E4/1TTCP8FiyHqADPV3YPC0klyQRpYF0ST5vzq/efdYpl3XT
hmBUGRHFyTlz0rSCkNY3W9CXsXXy25aELpvv5Y9NPQfObWihXk3HeSHxaUi3YlZhPUuk+rFPzpLp
m2E2Wu3mTXR2Oj2/D2dR1qmkGuMm5tbGDQxcvdMVIF5mM9nqU9cosbMdFIvUvJkSgLxaUyaLXscW
kdjc7/dtAeusyq3LwMmZIGzD2I+z9+75VYXR777o7ZxiBqVYf9aILU1zjsUsUg7enY/h/Mom1V3a
EghXEB4LqxT7plZiD469C2xvZ5WomRgxoF+/CCDBJ0KOu8D8RFsk32dClZsgUoiy1U9TT5xHrpcu
aBuU3EIcez1fg7Lj1Oa+MIS5r82oWrasoReNDfrAMZgqZ+lktC5dBwPeWU8s8VBTKACUFnTrxloa
WBmSy9DHvMY0K9yI1GE4uaS8GFNrb/2cx5w37fxK9B5g+gmP9X8kcZ0sVEtsE+EsVSo7ZJ2AvqSx
oKHqhSd7NESYG84b6qu7vJnEZqA/up/mzfn6n9+alBSTlGIOl9tHQG++B0Ru/964AxoqCqzAYnI1
ELgJCZERmIBK+03egngpCXjdWUj4xwA8vx0jOOX5OHnLtla3ptk/FQWcum6asZLRFNXrQB9eTOjx
zPvOrh+Kw3+mEk9f2WjDyUCMcHJ3FHcQ38TYRVKzRnwy3uTxKl7hUb7Vv0yvAQlERJlwBbwaPceV
e1e+aHf5gdaUDkgVpPYcC6K5HBEQL2A0OcfgfnpCXux1wIT0wrsP7lKwHhtnROF0kb4hojg/lMOG
sicdxAJeEq0ALJLkiiYI6tYRwpF0wx+zWXAMCZI1k/p0i5501SP0um7x7O6WQbfVP01XzdectyOw
wQsJGAKJI3qATwaPr1gCzGke2ZVNLw74F5r3nyCj0SRMYYMDvLGP4Ysgi4Geipw8I5Dy0zbXDnCn
mmhF5FwNGxghhlwH1lfAMIjVFAiN3omnGwSsVuF1SzvuApoxQIs7jUop1o7wxGahKXUcv/rXxhF0
GsIFK/ixKBLg3WK/FixnycK+tV+tk3GrfTH33i31eGK9GjqWifbuhRcciRmYVoyn6PN45b0OcMM/
92hgNxv/KMKdhMDfLvCDsWwSybUslxpdLODkR8Rnp4Kk+yJ/ZBzAgMcaxqNrdEwOWMw+O8Ui81ZC
rv0KRgGMWPAWEHsReGixYQhpYS2AxyEU1V8TiTFvAIl3b46gLTbDi19eWJ++uc26GYHKH0d43qpk
MdzKcus6t1jI/CTXfv1d6/w/sja9zsOswV3DUOi5ExeOfp7tXv/7/wA8wTmEcMJyFNBUYVl4lPxs
xlGUQx8lpoCoqe8LDcjKKn7TDvk2fmn3/idUThNwC2vduw6d5ZhuKCs6R3U5fWWEENeC0UtmbZfR
Xop15RE27bRk1kmN/E2gsM+6RrOzL9BQXZraBncSeuzEDRsDyN8jiiYgAx+mN9T91uk6fUKF4xIO
6LZ46G6iT+ld8dBQcVgYy+obpmZb9Zg8Swgum+6U7Fn7wWHqDFiI9VtzM9KR2Dg3TGZgDbbAZqBT
A5+Gt29CbBo3Rr+QS56OBTJvIEsnCTuqeXAukWEeqGYfbfyL2vW3qnu179IjcrzBG8QECA3OGwwo
C9/7A1naEsG0p+gFMKT+St0a+Gt/S2PhruSmQ7VBq5hveKrRa8CKcQuUbAdh1jtaNwzZhvbjJ8Bm
5WcgFuqUr08QJeDqUhtOuH57IFFPTkiQvU1ewOqvtRvzARXMtbvyv00vNsRucxPeJbNOo/GozFV4
bHf6NtjIE7xQ+aUuFtCnVlDvmxtkAAE8p59zlEVgvYBsWgF3hhzJc+rABniJVotwh0Ug1UmesPFq
lgC4w8r9G8JkobMiOlhiDrXcImaJ2Ccd7AAC4aGdiRcHeArIqa/EJ5qVIiDSOVIiR118Vm9g2ALj
O41LooylVm5RZNhxivjAXovXNN2V2+GZFJxDZQHfWPvyaTy4T+SVGyK3NbH5VoMxtJyFFk5P1heQ
hCBEV3tM2ld/GfmzuP9vA982dCFtx3ZdQ/468BGyr0F0Gf3JUN0JzlKwnOcYhte94z4aM8L0IkSt
6wu0GZBNEI3uYSTVs+L3jFX+y8FghPDbwQgpQTzrEu+D90+hheGkXbldfwoNaoX81+i7IFuNXCIk
2mDYsH4s4dnhEkle5V8VzZVPAxea5T38kfDqfDj/3zPqb34XQjfxiPjf/S7WSV6Fr7/4RInv/+bf
jhdK/xezqLJ10xIY3/6wiVLOv3COoi7pkp/i/OTw1b8dL0yB44WpcIIydFu3pP3D8cKQ/7IMbKVg
ezBIDdu1/l8cL85D+qchL7FuwS5ZMsubvNTF7Ifxk/GSD8KBhlnebq04aZZlWoVXGi3eQ12UV83Q
0WxMgmBDry0GCAfftjVKAIllDPz6WhZTcDDaFjRbzBNaVP3CsarsaDVUIhIGo9tm9a4R3WVtlWpb
6RkieQEO8D9d7w8WLK7Fzw+KpRuSlESYhg5GgJD5nXdUWfqT200DItncKhIDiqpaOqvssOZkhtHB
RYNM5zqvTq4lf9m3eDdlfN+5q1gwHSm5Je92XpkRnhap1WyqMlgrRFXLBGpzxSKRGAJtV48H0yZf
IruDSI/97Z/P/cP9c9tc03YYY9J8t1ZPYogL/KLQJVP1tSn7eAnSH1uEDBl/hwWnQhYDRSgw7/VK
WRRA/7L/eUr8afycz9/k7CXD2zAt9e78h66h3mpx8S2LhTlCj9efS5XmaAnUTZDWMU0cyh0Vfq06
iNT9CBAnlRuoTFlqss4VlfaXS/LxEZl4q/FwATl+d0WaIfA8s2ga8DII14loCFa0qsvjX078nWMZ
J26xUBiYFUvbwCzz3W5qX5lwabx2M0woAo0qh0w02BE9zX4Rg/3e637mnSYkL5SBw2vba/21U1XD
IgEMdixMGWySwbYPACLVXyK4+Zr/ek8sQzA/GKYwGJJyvkI/PdOwcwyYUw3VuPLV8XyCIQ19bwpG
4+jdhVLXF7YXFX8ZCb9fdsswDNewSPWlYNb6dadeEEe9gma5wX8VQDLoKkR+0Cr982X/6KobcvbI
c3QXY7v5+59OTVe1EYk45tR8RJYmOsvQLG0qEaYo/zKOPrqKP+/q3Q22pe6XPjSvjRpD7B2Sbum3
0SvY0FneVLL44oAVBuPln0/QdD64ecpRtmUq22UAv5uQxyC2Vd/zQBuOTg8QWOLWTfVDEzrpeiqQ
Fu3cqyAa28ui6O8aR0arsUSoysZrutAc9L4TCEt9RGRNEWsb4+PLcRvrzmbeVS3w2XGIj6U16Bdd
63YrzNHeKp/ykuYZlx6l2EVW+W+1sKftGF9XCsNwP7YI6kYjPEIq8Zsb0WpfZGmF27+c+XxB3w1b
AEKOLmwLb+Tfhq2qfdvIGx7cxGhQCBzCG9SZTcpInJUWdDcN1LSyp6DudO5dncBejOR43WcdSNkB
lqyd3SZ1U17oGly31gF4rPJ+aY4ROPgQ+7GOwWJ0HXoJFezkxMpPygHWP6A7Sd9NTIZ5xEwxuhxq
sCUIHgLa17fe42jXCC9E7VEzos9/PmUxO1f9fs6sXfNkZfHfu0c1chOadBYCITk9o1XbToe+jL4N
OWJVdX8/RWBoplaBY7OsYUudDty+9Ta69UlvwnUxRdrRz1+zmP/r+pMR0uepCvFEQ02sQhNfZdcS
a8AY2NCjbe6Du7lz4VW6+kukqeCe6l930Tusk1qJhStQwU3T0XiQng4Qp0kPqQv5AVQILfwISaBO
3bh5cd/MjCrSiwxtUWU6l0ajI4wA5n84RJPvLszAgejfl/u+7W78or9X3SEe3GqRp224RDOS7PNe
WcltFVkWKkFk0XbWrpoOsnKeUUHMMIyQmrOenAJxHqNnHZX4F9ACRSBDNcN6Uv69GVEJcLqrakao
hbRY1Nh/HQuApRoVzZXwS0RqSXScmKrWNZmqDUK2K9o7CaVx0WuEyz3d9loipVTcl6GD3r+cVek6
fFz0Ek3WCXLjaFUGkgnaJ5E7JPRYsVQUJZzq2pJ3FKMtoKLWFwNsmZwksIeA9NIddoDNbOA8Jgke
vsowE9t721cdTZ4KdGpaUOkS5PhZ1VwlwfiXUfX7xKUsi6iVqZjwznHezSBD7VstAP1m08oGkgGC
Yx1NVxEOd95QKfw6dMAKqGT+eSx/uFeLVdfSZ/dS991e3YrR4U4xy67+QM/6ps2Tt7ayT8Ok3cPu
/By79uOf9/hB7EONgpVAABB2bWm8W3Jq3+0yLWmJvSRKmxl0x3GIbiutQTrq2XIQpHD1A6AjOoto
Kv55578/uMrCaIvw3HVnm9d3D67f0tTru5zTdfLHojLW0WhoOznF2rpoDHCTSEW9aj3ygn/erzB/
mzHYsbQVcS7sBS413/+0Aqa6p6VNz3WWrXNyecJWZpp2iN2Owy7OwmdKyTaaAQgVJsF0qpk86f0k
z3b3EFmt+NvR/L7qczRKCGVYjnAIiX49GmhDk7ALUA3DQBSkz9OGX8Qr1591Z9XIkwlM+1Q7enfh
yxzKF/phCRzANMCjhK7NxkIc7c9XyPjo1hAPC0sJCBLY7/56TGWZyynEd3pjmAa1qERbFbYU6y7s
4OqPb13dwyYr89k02wBV7SWfUzP/NDqeDo9DPMWD8C+2tcRlTAHMiVsBn8ymesp9XTa6fyci47IJ
dSwYYCxvBqQ4Gy+9LKfgLZC4z1Co9/5ymc9hza9Lo7Jcx5kzQtP9vSLnS03TvMCc+XD4f2dLvGZP
wkGsJOsQxUoEJL4uQryrM9GJgKgdb6cakmACkwRHGbK1WrefjYnQxe4ylHvrJcRGtKvc2l1NKXpr
fZKsdStDqM73zF0r1Z1u5MhK28j0g4dgCnMh9TjN1so5YeQPfJNldUiSrc81ynHA/kv0Jd+VP4iv
OWVXCNN0TMl0Nn//0zgHoeumo4LM1aFz1gTBNqDZ6QTauKUTceyakvZhIHdBPxcXswwea/AWgVKx
AgL+rpXalvAcIS9vsOF1UV7l2lDP7rDZAG/zmA4loiZzMtsAr26SF03191WQqH2SCZxD+zn+sc1l
WlBMNCyEdyyDkrndofXiUwIuPLRcg3B8BlqEFmOM5lXi1ebS0OvbPrdf/zymz1HfbwPgp6vx7jnr
m6SXfj4iwwunbjEmAMsghdKEcBCpKWKVrpgXisWMk7YF7W/XAHbnONZ9FzXfK0Ffh//CYeL6+05/
rg9bH830BOAs0sxCAsTdr3dGjZ3sR6sFopXCYe2lGg/SiD+3nouWuIAwZ3XOogiR06TfwoSQiKsU
MPAVBKqdK5MtqgDV0ctx57MK6DJ1Nh4cNzUvqonKbDrHOBGm7YOMXyyDHwnL/LkRbbdzfVmgS2Cr
JRfjjp+9q6AJLyc4fIugw95HgCRcpSp8SzKAzJ5jXDWJBZAgtR/TAolZ5Ta0OyYPgSoECkaTeprB
FKVMSPRUxd314MLCDPXPpvSehZPf223E2l6AmW/KzxAbFmZJuy0sge5X/qsSdK3/fJ9/T2+oE1F+
lMTAtk5J49dLaxkAWL2I6VTJ+Nn38HTQJvge+URM/+c9fTBJYppqSZdEmV/V55v80+NVJ2AdK4DA
m8LP3hAkWICfoN+FwmgfzD4WQMjSWSwzk3d/3vEHIS/naCgXxDllVv194lx6fls4nsX0nFm479BG
btUgd3FTfzVMZwC/7dFjRI/RzmKgQD4cxnQkk/eI64FC5svCUa/SauHAFwMyOkEVrfIQd0kE5P98
qB8MdFuXMMlNk+CCxPbXa9T4IYBmuO6bDFzhRV8e8jp67vTketBQmw7Dt9rJ/1bMOgct7550Kn6G
q4RBac5+v6K6nVYPYcjTJTrUxqG9M/ej4RwuJxtRKwjvCwMa8Brk0pYqwyfDUzujzrolINBZ5khe
D2Y1yx3jTFt5BJpTON6Foj802t9CoN/zNW6kxdLpcF9o0r9bZ8O26aygY07qFdQLvXBs5kGwh3DY
sXAKorc/340PRywpknIF5bbf6uG2G9HCbYca7NdlD9ZFSvZqZPaJydmEzUADwZ2GZKn9bcD+npEr
jOkJpuV8Q6R6N99BUfRzIQtcbSb02Ed5I5xZDj9wYqA/1RXpykL45J/xAAfHntngkVXTKAX63nvo
U6m0xrIIORcdhdtpgmX35wsjPpo1hEPyqPMwgxN+N2v0Y2tNQR3zRGnymVkFow7ZROu4qC/JG1Ey
Jzru0EeycTZVznhbYKDtyalAeR/lDWaxN3PkEv75qORH94sImTtFdqvk+4Hc+J1nmJle0YaDOqmn
Y7DTMmuX1Iih0Jx3TnVDuzXC7XztdzpeDT6qKgZFxDZS6TV9RUhT4S0U+W9tFPS3rfBvAq+uT352
AAA+HUoVnCZmmmPpIgoPnwNdCwLNU8a64EbiEjhGhvZF4F5OBctE1hHChTr838B2u891eZkVZAhw
bNrNrm6a52SwHqc2yXeaGTkPRum/TmWI6qEINn0WDJeJYFkzIW8fkWOsS2KAP1+wD66Xcm0b52vd
IZYW7+pNQGbC0crsctP5aBNOYbSCp9ch04pCV95aUHUQUdCqt4iu/5/3LD6ItVxWHYc2k9CVel/E
BnZOub9yyo09JM420lsJ3NzzEKQxkdfMbbHrq2rfdWm/T6D+LUxzRuvj7/7n4/jgCpBLWVK3527E
bytDkRVTUyBusYnD8aqSKYoHMWDosEeUDDLq86AycRrz7BhJo/7LcP0omWTnVHNJYhxq+e+ecmPy
/Chv2XmDsgSWPcEGLMxLVPgQs30EykINXV9/mnZR56+LoAz+8hR/MMu4OiU/aQtbSCzNf11siJSy
BlBZiQfphFuSu8OWIlI1YnpRSrdb/+sZkwp9kEsSU+outuqOMpnHf92nimXe+hO6BUmXui+5gQ9S
XzT29UDRZh021W2ChRma9qV7p1lKZxh6r6YTBAdn8MqNP3h4cWrPGYSJVZuih9GH4FDi3vSvW6M5
1qKEc5a3uIA5AXRpx9TulQfFcATkQJwcH7V4cB5qSkw1fM9bI0g+18ABF05dRc/N4K5NNMZuEGbq
6SLkFiugTtqbDeE93PR+FRapv02NwfwcS/nS2QFQTWPIeNJbdemL+Yek8J5jIO9oWAvojbjrVNqd
xFHHc3oLIZM42lH+8i69cHb9y6V2jexWdTMZHo383ryhsVHeN29mrtqLcOjsz8p8aCcRfcM4HFiM
cVG14Z1DBnGT95Z22VceLJs0I+dGP8X9FKHjceH74yFoQ+TPR/FQZwJ5QWj/j6hKZBvTQfCiMSS2
vG7yQCTT7qrIn06DoR+sogXV1bhfSILiy0IM0RFcHuLGhsoehjG606tZ3auf3DWKOeNTQNyWjs3w
LHN8DVpC8mUzaSjO6Am2VsDMbqPQ+WoEBZbPsbjJVPLUpCHYGUOGIETb8LIdmtdirEG0tj26zSrF
JDEtQkBKsw9fmGdkYE0yVRi3oW8ZiXSwVyHkficx6/2UF0T1bfK5AZy+EfO780dOMCmsm7H1NXUn
PLGyh6cmzxtMW4z9+SOhCmvfKGOTZGF/jOZNrsvu+6vzZ16MKFyHFW84qHUEkedI6RGH1vnVj02f
4syH/AcIBpjD6GZh3wOpNLz0+jG89CWUut4fy5XvxTmABR1AmYsOxwHQ65fBzsleflXTm9I0WSUJ
nfe486crDeLOFXriRu6VV+dP6PyNV2ESIQA1YUM8M9sybJB+bECwL0JilZOT1ohk1vGwySi/o02S
DcS4hbwfYjPYNk66gdaGCFbvwf2OSan2blciZghPEGUwH/ye5d1Kla/FmInPWpDnhxpOh6kRJutF
oX1qCoHfWl7edInTXOZRpl0L/AMnN2w23qCZKHRa3p0fxEgT1PhYnN+mhPiXI5hLhAx2Vael2sXg
xP01YULVj3jhNlHYXtdA/nRkcuEM3ZQJ4q61NiS7rii9hShtjG1B997IvItuKDB1q2FERXIabcrv
dhccTD3sDt4EwboxHfchGaNkU+SI8jaZ4T3YEUYMmWxSYiu1qe1hehglFriRD7E807zpwYhTWAbC
vUn1qnpIvyTzh7IOkt3Q4kBiFs6mJH1BtdRFEhgfoMoR5X05VhjjgVOmRm5GuBOhOTmSEl/ZdWhe
nV8RuoK1VzAlavA1fUOMFKFcc3TKycF5KP4CFhG+mWpsDIITm/ENWajx8lM3YMZIe63aWPhOp5zL
/VyjvDBi5VwEsIHhL5oC5Q2MVFEtaHPAa+7EabsdLN8uyOylPihnY8bsuAvx34VGg2POaEyHAReJ
GjpN1eMxSKX+pum69os/yMeu7Q9INmZXNkzXE7Je3kVu4F+gVWlzWWPOIe0ieA3sdLwwpG9Rg9DL
de5bWCLWkJ+irElvp7S9GdVgP6WRgj/RFQMguf/h6sya22TCrfuLqAKa8daaR1uOhyQ3VAYHmpkG
uoFff5b0fqdO1XejkpXEkS2peYa917b67/704fth9SHQgUOmZHBc53qXVF30Y8yOnTsHP9n/TttJ
LdCsrLT47gcs2u+PB4Iqt2wx1+qJY1VETf8eeIjyXAVQE6rAU6uW/AMqyk8OkvJnLRL+evEtdxv1
EmGIgAizFamsPqbRjDcRyQtm/tbrnLdIxc1zVE3v6aiSd18uBTA968/jq9KT8lL3d1JDAifE1Bav
BrPXGxcZ1IRB8i2+38yDhx80W2DNswJdtznKcwgCw3phuLRH3Dq/xyA2AXW0gn1bM7+XHiiPMrR/
TwZ2S9fk/bdxyqANe/IVM0f/bbjfOBPzg6mJXHK+4YM22mfsXMfmaGqXHdX9S2hS+TcJhyIw9s+4
UnrXRRNe3yD+Pom6oF8L+Cy6JNtZOF2dtJC/+y9eaLPXFlCT0UTeSxKE9OPQ7srev7KWI3JzIk8r
6gbWFIbwKg684OxbmOn9QSITlen8jEVqfn7c0xmFTFOAGFjI+JyJSn1RU1+8TFWbPQflR9ylQC01
7igtUvdkg108tS4TG7AIqPStwD0GDtfeGFH6Pp6r8CSYrxVtdg3nsDnh3WlPHnCfTd/n8c6QKj0W
fk1svdvfXGkX4K288NS5UXvCPs27NFyy58fFrgGwts5yQ6Of2Mv1ceOzN3CKGFVpr9KzF3ebKHUI
IUqSX4scTkEGSDHvvhpL/wkSh2sOczZ+gFOs+wOgIrWlo47XTThtpIc+37HTdO3X6Exr/Dr4oveK
NuLJ9yQ+EMiYov0ri+K1KBJQaeVdIiu/QIHtFDRJ3zJkQvUez4K6T09wjMNov7gIBHWSn/us/xyI
2Utc9TfXZ4/rOA0MUXp4m2TwasNIg7kDlG321/WEJCUs0DiC6UrXHTWkVXnnaBw+3Xl4Wcx9q9w+
lyHRk9nIZinxUJLgmQuLz8hNSI/1/7jEDns9UlD3mOiYYw3PuZbX2Y3+LsM0PdVAcq0UDe8YEjCn
gMFMNjGgrELx46Wo+EJQeHDOuiPNUH50muVjnIOXLtDL2inbQwF9TczljahDmK1PsoTEi/8aI+zk
kAC27Hp8hrN2d0UawD1l5RjOX3Sct1awX51D5YFK9phAVjMZ2D0lq8+P1dbUynZBBpo256B9Lwps
NtjxX3MP/MnYe/DiwNquhc+8NgFT1MvoT+SUsFQliexLOdzqOHkN5gWZ7TQ7uz6nMrHgBDFkDFeG
aVzXRM9lPuIWXAwen7g6DH19rASQKq+2nuU0/ZJLsIVI46xtNfMDYVqqW/vKqARaa3SHdKxDgKnr
uEdwbe76Xe0eBs37i2sStCgLI4RCgL6dre7iFhADUYQ02KzEi62A7PV+CdAGbGwJGn+MrnOP8Ef7
vFWLqiR8p8j7TZfhQgnhLdsTVCVWVeRR4x5Yp4179S36iFrdvSHahSwVcCR44Zc1aIJkI/HPqtFf
Rj7RP8USXwu93OwewzieKpekuGDjuVYDFgGzapHANmPwTyJRBqxUS2vczCFLi2C5hJkmdCcD8bIQ
mtOZ5uw68n1YFjICav/IJPAf9hnIrjCmx+oryklm6BvoBEtN0B2VxVOo1baoeI0RsX8EWvzsnBaB
ARAi/9V7lhbL6DSGnmzMtJ4wV6BXROsatWCCLJzTbQ6uOULi3rdr24zlRSfpFjzYL1QcKeEPBAKq
gOixbtRcdh2ErzlgvQ77rsghsOf29B3wkLULjXlWrRZryeYTaro5jQ3XpVaHBzhMJLlDHBZAYA59
N/6puQDm7Sxvw6yedU4IzSizcF137XQqDGj/x71eAmuHi3LQPZeeSXk7s6TtqZ1Ec5IhbS5zRt9p
2xOUVQspSHYixxlij40qOpZxvW5sZsZRXq91lapTNKYKlUGfknjlM4J/PAiPozu1Q3oWk4l27G46
eEaKiWJrd2vwWd3Jpb9pnyrTurvRHsmD5D/svLk9hUHI6elMPp/S6KmZFIPxxoMscv8psoogEhHm
f1gN4IZIJ3kK6N2fatljEVTA3fg92+vSJsfG7zDjdNVd9qEw4miJ2JjMPTcll6xPqt8aOMgmTIsO
K/6Iqvf+SyhylgtxjYvESiBDZH4475vZ32Us26vJNYcqSpnlcM0EJ56D8FHEw4sA13oUY+trkY0Y
k5BiF7r96XHDXnAb9m68x/u0mfpKHtTg35ObqhJLWcb+v7u7PSCYfSorMdv+/tXjIVrws6zDfLOo
6iSbrj4tVQboZ1p+Rj7FEv5KAk/Y023GACdbkywA8fHUxcAaiLdw2oWY7KCuD0Bb1+FQiUNOgqrM
7PI0pKo8Ffd7Dlnyi58N+6Iev0c6IRjEx/D4uGmWEIpV7XzUZVpxnPghSS/8YV7GHJWPu4bAE8Z0
4b4DDnmaiyI7Pe7B9N1bMqALMt629+DeyFbjuOrIe9Cq+8zafkJlf//yASzmLTWuPIHAXGR0efiT
SkuSGHq/mS1fnqbms2zS6r+HI0ja+L3x6JilBYMKCRZER58gABxHgti64rdDY7phmUEc+6jx+6f6
Kop4OmZhf+nkjtj2iB2abdh4cl1zQt4+5SAsQhVBBLUVDmuHDm7jGi9cLaW1higZXUomVpdyIv4C
G2i77azW5UNOSnzTh0Bfsq8lArPFkE9tykLhPYY5Bb0Kz6dPcy2i42zFy8oUETwodg9WR69aFvYf
M1oGhyoH62zHf4E9gcnJpg20UN5NeFdU7OCs7e+UAVxsoA8edxfpEQ7Ph7g+4gjk0fhBMtB3e9Hj
0fH+DzBK5RuRMKqwZmez2ITBPh4X2Z2U8Ph7djBGWO4fDz9uHt/+cc82MADyGKzu48v//p//bh//
tLHghVejBfTh8RQef6t9PN3H3f++VmGwdjFY4Mj/3+c2PZ7844//eyb+XH76MBX/e0r/9xczWFCb
afI+G/dOeXj8r4Xl73t/4jKdtsOxhjJxfNwr7/f+78vHvcdj/9/fQ8pRbsexfn88/rgxKYBmtLP/
+63CtPe33QRK9/7Qcgdhq6r53Q/A44MogYcchx5seb78vxtwRiOBbh2v9uMuZ/p49OLJX4MfPTYO
tXjWwXKMTZeA5uzO2ra8CxrKgCgsH1jekFe7qXIAIUwhcVz3XeCUz1DLvOHflDsw4NM74KwK/nAh
ap9sDuddobKDqMBmhukoXobZ6bdlUk+XgPgk2bLkriqGM6qPgWu3hIcYBFZuYb5KewL3nJGYGuB6
gilhYdVbSRhStC7PGaMO+uxvVYhbSWdrxUH+1FUL3o6KDATb4+wJivKrn0gz8gGMg+ldRZMs10mW
fDZM7J8s2ARbewl/xkR8Yatupu53MqXlMZm7cRPipAWBPbyXOS3dqLCq6EDuYNkdMrUEOzv2v9UD
4qJ66fa0Vi8LUDkZ6xkXVZI84VnYCQcDu4J3EI32vIpR+4kAv0LhTU/CsASWxD0oQBIrHVaKdNHu
t/xmNInLHhTrVpAIF6cvople3Lz5N3j+pqrIl+X6+aWhSO2ygcYjEsD8e++YL9ga/ZwtwoTCgsaO
YREzFiZiigqJ2EhlkfreNNG5Eu2PaXwebfDrRWd2Ko2gu4RR/BLq5reu82xTRN3fNh3f8EoS2GQb
fFQ1cfd59qvKtxZgWV7Zuyxx9NauytSm6kawKZAGU0Aqk6Q2cmpj7Uf3K6gTZ5/p9wz51mvqUM60
Mjlb6FNO8E1n3aBGEjYmr6ElixNTjByJybG7ql6P8CC5PINm/9t46bTpaYG3jg/kofDBXuM4xnFm
63AXp6rH0mRDXyQb2OnJlupVwVjLKa6WpQiGTZYvNI7FNfTwWnoqOlUaMMbsa3MTCM9k1X5aJdSO
EEcsu46Rasfrmksp271/9/XPhdwzevqweAonn9HHU5to1oBJNG0WAgy2TZgn+95tf9Hd6jU7nGaX
hpi5gdfZIyVfbbGWb0fg2/UUqrVmvYkgvWOjWIU0hA29OyMwTOBMB/gD+UZDM+8kayIsgH5/SvQN
HVNMZUJtgNTgFKjgXbtkyRWEq1glEhd7nY+VdVgQ1IPgJ7KgCmpCBiUUEHib1MFwO0UiyBxkkogq
KvsR5kSdlouQa9yk6jwwH+ojlFleFalV66eo0030fXLa8hj9LsAtPnfJLoeuv1p89zqmTBj6yZL7
AvCp7aD+0D4WnB4WFnBCXW0Dv493aF/jdVZ4Pw0sk1XvEf6bSer9kQUubcVqceSnACUIxZiA67yh
ccoailSV4nksseVZVknkEj/HGqYsOcowU3ZNO774LrHvGd8kZs51GLFuenZveNcQBTPXDR1k5F4B
c/irwvYo7YOAOLyGg7m0f901YMBOKEb47dDXMdEvl381q2SrkT+AOv4bzeQdR2exCMUC6F0FyLUg
mW1TP674GPHv4enCL3CyP5lMwBn63YaSGwOWjMNLZkjcLIXsiLdDzukrdtLM/c7onKI1XAqfS6eX
gBQi2kA1zbLLBzIYEtf8lbKZb5yACGH0CJS/m8ajLPK7EV+Ds1uq4GDRzTkovk8VvXsadM3J0RRg
wnY/PIuQugpfy6FxRiIZFyvezzo5QXggqyDOs28gdv8m/qVpr33OHsfSPqEViZe/LOApgVUKIBDE
zjuq4qN9/xQZ0Zk7lOY5TBVNHDwIdpThLoCT+9RQKF+6+w3I7MxjNFcP4XEIY29nkXYC8LG4/Hfj
cjYOIv6XdBkVFUuIjU2wHaxxuBThLuyyc1MjU/El+X2sA0NWgAwHocH4phhPPcL5Ew0lUbER+4sq
TQipF7VkuM5Jda8m3Z2v0kOsmKy4skKPYMGFhCO4qUNczHNtbRUpXkMywhyuf3lODp1VtJI1eeau
P3pdB6BbSPipCHgdM/J00kalyFw5rS2SmRkRmb1nj7/meoFNlGi+F5FbSQxeNnbcDY9uola2BMS5
6QrSpVzZ4UDMhcAXV5MGHci0/2Mq/ce1ceUVFDu1Dc1T3TEVdTB/Na44zAH2yGIOmIVGT5OyMDv2
BEtSwb44sP9zehl4Prwj3fGOZ1PLd+mmkNlk/bkMORhWlhqpAaPNLgfaRIzRoxobQDzsnVFeqfkN
yEa7KbOBwFkv/cGwETJcFqPdwaxmTQuhjkGsTnWxw8SPF9TljBr5ZOLB2wmOx2eIjFgtnylTzbYd
bcinYUDuD6kT256IQusV81G8HWvxHC9RjLI2LBmpy5KsQXM19ygUG5HFxlT3Hisq52NcQs2zxukl
A60xx6vGHaLnggowLS11U6L9I4uYN52nyaQu+u9Fl8vdzPBl24x66zM121Anp2vZIIxTcxttO3Aq
mUcX0qRyZRpTnEKW6ZuSQxsukbdsjdJHnYExmZnUr3zUz899zMVF6FdnSdHP5dDm27slRrfgSOcf
WDqqV80CaZ0XNXFfdV2vGkZe28ZDwAZI+oxlfTlA7f9rnLRdCScA6BsXLHhK8bssY3fnGcUZy6xr
76gl2QyhSclfUGRK9fPBH1Vx6hUxsTBtDla1QDOMpt+WH4tTN+TxeYrjlNgbhjNqcVm2TTEBvej+
rowC7HNRQjwbExLQPXrYZHafnZigkidrBMd+s+VEhCnr1X3q35Epi2NDfw4md49zS72I5FUrUX1r
y3RdwvJ9QaNQf0MbX2yjGj6hM/5QY9K++Xk+XqZM/uDj1r0N0UhZ70NujZN/rs6r73LU3ckGRLKy
71+ijKvWQ0CEkIA7dchKZgxdmG7NZJx/lixPUQvtJZ7W4OPC79V8D61kNZhmwEPF3EzPEZ487A0Y
xS1GSX6S53vXvcd0OmZ5Fvyan/zcqw5lTQk5840gx5fbuct++pM+lHmkb22QpVd2ptdhaqs3WY57
RlAkFxGwMviDXolRpVuvsv8Vw3OOiP/cmd8MJPpLkWPTGkqklVkdH/Nq9Fb+KFz8utPBdgiVnpWN
fcMa9SlnmWVQwOwqRD3stig7Z2hSnJGGJQnNy51jvhfw/HCphlhEQUvY7h8ZjRt/1iQOl6mz8WRC
g5sMP13RXEGcNFffYVyYVMN08PuFaPB6O0nMSsW8bK02C1507u+8WWA0ntVeD+bV9/zhOgM94Qri
6G3bkCCcghqSiQ9B/U6dF7Ydn8uOGtbURG5kWKkZXqKqjPdV6/4OB1sQcSguk7hjkaCwB2ZUsAQA
N5Tsm56IBqGJj7xzNRHBWfkMRMPQbIp8CTZlbXal3QSHISNIMC2J4FsIuliFqccFN5lL5gmTtycx
N9TkrrFHyZ81p64jHf8mpU8yYQJgoGpzb0u2gbe2WIEhNCFQTj44Sv24X1SZHJDyHBbIGbDlSmRV
nBRGBVvBqGrtN3Z7UIUPDzSZP7LO8U8CxwJUUKTM2VQRQh8RLjH1sv3mlNWmDxgpN6hbdu0dK8Si
SgLiJZouZjz+5Hb9DK0dkqbdHziRCDtbApKfgDG/Rl72ZCOr7v34y/ESfdCCyXAviKGdJUWfIfTB
pcsG/i2pFiIuo3YFt9b1xotTWPO2GuG03vvP00L3i9yVzMXJlz8BHVcHL4p/pibRF+VvnCzPXtIJ
swgJLdRJgU0yH3kS7Nfo7uho1d5GrC2mrj6b+YhwmsYv7wsEub7aCSl3iDBRnAfTISnuHKoe6oSp
42JtipcclttVEfiM+GR6hzGc5Mr6dCa2MqRh5HOXbC0x/ZmpFc91Q+PJcO0c5QkZFshxdrwwyV55
n0lDCKklE+tnYP4mYR18Ovmfdq4SAPLTfPYiHR0UoZMuEmYu6kUGCQ0HjOPV7xXx15dkKJxXbd7a
Akh8gizhAgOluFYgOVaM8ncFgpNblQGIgqcWXHR5BZHg3tII1XRUpdDVqn64JVQw/+ZShYR8wfrT
PuLVQKAaJanjCLwoZ/ybAEQAb3X27ze9lw5bFS7hE2VjfI3tG2uvczUT6KCaYk+Gz1ubDfmZFcX8
qryFcE2LXmOEdNL53veuX6Lb44ax3Z70hq+2ucPP7DJEhBrKFbU7ZqB0fluSfLpwPdCvnraPmZv9
NIyJmVprNjQZqrSQXLPLMiYVfQGwKdRA/FpFfWsExCILvBej4ZEd+1KKVQPceh21JjpQMZB+rRL1
AmN29Lcx2sWNB8loE4J22o5ZlZ9F1m+GIlpONYPiDV51WFo2M0/b0qxz4O34HSx4Z07MrUA3YlhS
dvkUnfGOTsc4RbwtW/Ml4dyxM1q8zR1iffRpWBspAc9mHbbaKnXWY+amW4eEMOOcCtDD32pf8lta
CUxL55ks1lnU2Vb5bfLkSp/6PSF9diC25yyj+gVmoNxnLBiYgM6rQLTfWb5zini13E55XsFVHuZn
QXQNaOkg37ol6HSSVdQqg2hzdvzfaFGtg5/BSyfK54jeQJ0eN5aCyt1O/GLaRlY3SLubAOHNm+YT
f8x1P+IisPVxluSjJ+mXhXnzpRRAmumaDoipoC0kwlAy1u1mKSriDowY140igy/ugvRQDaT3qKpL
d+Eydnu/vedlBkzuAMEze83uO37J7tnfDnnS7wZDddjJ6PvSL5fynsGwCKNOUyhbliL1d4yxA28J
IC+Z5fyeCRAhX6E0x4GeeJc7UbfOA3KfllFdKy2n5yRpTvPskOVZCX9bcwrtalMQyBSQPe502efc
W0AShhJKC9DxVRLllEK5gZ/OROLZT3/FwNBDLT7jxqDrC8ofjYU/dPKm/Adz9XaV8BYzXnCgsQbc
0WD4MxlJsoMQiuAU81Y5ubo0lBQ+0V1jMMC14RwFyBIyHdgVg5Z7PPZvdXYnUMeuWJnQUHsMEVFs
xTAe8qJDuhLDAxtPdhV+RaOLeLODzen685sXVKC+4QpHdo9YwUWEXBFlsGqHgb4jQicwInhDagOt
Q1oBcTjp8jfwUOE2LMfpHtuGa9zc7RoCLtlPIHzHDALTq4UIVwI7g2VZGrqiYigQ5SDCY661kJda
J92TUGMNAdD51SVAJMjUxemx94Y23pWtSxJb3Oxbj6BQgn1GQoB9vSuTZa/rtiVwBdF70a4NsUNx
1O4Cr/H+GfvgE5pbMOn3EyleLMfRx6QjQN4G4VgyuHIn5j9BMl5UZf2YqulP6jILqYCHruoF5Fm7
eM6hIWdr0WF8aa1CnaEjRmvUVBULTZaoneNsa+HKDdf7+0eXlMQJQpCYvucNoMc8hFhXcd5DyFFB
13Gph47ixTl5npRTcjabxtTTfhA45IPERXLJSIZaAn1da1ZDwza3avLoqciz791oMallxk+Tip6n
nWnlpuhaqmU+tnaxK5I5PKX+1nHIulqsvl6HNcMv14+HvRVL92loarEDuw65kWvUEeboX+bh9i4S
ZEFhlIb4ypKtLJpfrMmC3ZwKxloW1hqqoA0xMGB5A/KVfUDBkxiT147h0jyxrx1xL5wsPYDBJsKl
KzIoA0WKHGK0vG9D/St0PZg0Kfu+oZqddZe1/n689/UWgzU9SPJfsfeuAPMTc8woHM9tzhi9o3Ks
ws/MiiPGi229I/FhItOOzIsqmcItp+GJF2vC16DoTexOPOvaOWK/I1bXs4Hvz4jEFfaaJ4xQpHVk
vTh7qHIOlale4nBoznVNPpnqlbqGITVnMExnDuHlaUqK+LmUzEEkszWZky8D++yNCgoeWC0Qy2T9
QURuvvbw8rP8TCHVAoZb7Ao5BVFjXQPhperUdQyXN4dN2X0iFR4dt6zW3tjM9NT84kw70/4HVnJP
/XvrimU4csIdvTkoMN2YX6NxnVWeN4SWCMZ72cZL4mzjdpRvaeP8zsoBTJVX/yUZiKC+tk5WVvNF
lGV2RmIH9tfP/xr/PupyU8DkWO79yDRraLLx1ouS365bPyf5Y27LIHt22ZP1GebfkXc1vOrg4NSZ
v4IODjWrKaGfD6116v2cQhZrIbm6tcc5C38X4sEed1WyTRYwdJZmWBRZOYOFdrqI4SczDAKmZPEZ
msM8qPBYOINDeGbOqxMRkNNmVbfBwH+MF/FLhbm9lXZWHCcwqAj5nY0r9Xjo6hyUvuIooY681ck/
J1TNzfZgwORdRHxRC4snSPlkhmT5MXOMaagRqMbYRlKww4gk40NRmh9DqeQpHeZbW4erVHXtmYg+
iJkBwLdyoR+OemRYBgp12lAPyJJh0Fx4fxKHEY1XDLzKxt83oSG/2p/gTupYHP3I+l1iJLbxtG4Z
OXI90HN0mgQ/njdF8IrrDvJ8QlJAysrxOZ6zvQiRdDGhTdcA+OAzsWwpsuCYVlEDf9BpDhFhebuc
sd9Wez/s2YpO3QRT2ZFGHkLv2jBkEUCxwWbfUseHKeHGvAPcng9yqT5FmJgjxr5m1y4AkxvWT5NH
JJQnuhYVCTkNmTfEp8dNafy/LbM1Zn+yI2llkAd2Mi9J1HrnTInf1JT2n1J5Nz+xs2s2k2zsZPIS
apNzfdXOhpGQ3tYJ/Q+OM17gPinpNYM98xb5mcfNdTHj9FQyBMvb+3psSN8G5KwUTGV+dGvYR0Vf
HlM7VYd68m+iDqed23FoLUXHem/FJSMjXqJE5/EHDC9pONEnoHGKcyOK3VQQXwQNfaIOEO95WO+r
sf/lNn3x1jIS2rEuQ+GhRUfAmoJHVc+HyQZKvNTlR02NNGeDOOhYDU8YwTdJWNCmtRmYKGm8lS4Y
mM4RBvsONGs2uNlR2VxFxymhN+x8DOZ9QSuw4MJw0vzYATQ4I5nb3oXsm3pKo1ufgeK1ptbeznP8
M0S4RiYI/GqPoJhNxOh7VTbDvnMbcZrmlERrerEhZ/xWgEVg0GDghxEhaJPhcokXh+tg2O6qlF3M
XFhkvNPoXoKY4J8mptXBX85rnLxey6QMtnkMJdXr+JT3rcuEJquTS2VPe3vy4mNJLX3QJS7zoO3R
O7nlNdMl1N10y/OgL7fy17kJa/Q2c3aNsQxmOf4JN3XKHdFADHsgxx6W1qNVti55A6nUt718LZyl
PQz1YLYRFq91ZCcA5ujbuin4XvJZeakcwh3cPjvUKKieKwKEqlmRiB0U/TVOyTfm919eDJ/LTEzO
0ScnatVNCSAEtHBZcc0GgpX60gfjmrS8PPA9d6ouOa1qm2TZ+8EfabrJ0CIhuhlc98C140qoptzZ
XfvSpPmzcBn6Lp5el1auT7yYJLnwvtykbWvv22K8MJXvVqpTwbckYDmRKfdbU1OjJAbxkYYpiXjA
+V0TswP/rd/opvN+RAxaVliBeEr4OzZ1V4kPW+8H/TW0g/fWCXt4ifLhre7RT9EPu9D40/LDL7Ov
Jgj0V9Mw3/MBMi8KPaxv0QrLZT5rKxCH3p2KS+R6uyWe2h9cBms0iG6+KYImO45CMR0nCeaaFWhK
krSpVpMe16nTAW4nQjSR7hvhx69ZtfAmsunO50a0KwzSM5LFSlwHxfUjyQf/WZMHSRIF+aCM8p67
+81sVyVuWSDY3mTAoBvbe19QjT9lBjoY34weF6yGKV/mVkwkfbb/qpZYgCgPgeg2MJQbb55eTOyk
V2WTXZ01r3VC58voJjz5zDnXEWYGxvdZvnLtOtuQ2AzYM+/9Q9criQkAb9tCxgr5OSeRU9Sig2tg
KAw0da6x8PGmxU/Hd8B/udYO22a2dRUiN477n6Gz+FTkzXCQjQHKKAlBX9wiwEGV9XsPr9O3ogK1
x/tbRrp+80js3Hf00US9EYFpa/vZTBw/eVigWV2IWxayaC6VugtbvIjUIDJiThXJT5lc5BlDY3F1
nXMKzZc3n6gQkMS3oUybZ6CmigBY3nU4hvpTFCT2RXt1f3X78mB3zTfhW4yfceYcIqUoaAZ/5YZU
XE6civdpjl8Z9g9HHUFkwyJAMnOafEMj/OGZyDzZBdlvXZCUNxdW6RNoZLkOBVHbM9O8S5w3DP9c
DLpT5lZndrT0WK3eV7Ezb8d8cG/g6u+mYDIvxzI4E8TeX0fbvjicGet+bMCn3q8iVsnoNkglyju0
TYYFll8uRHOjJ31Nrca+xRng6B1mq/JPwXhqFUx2/9Lrl2Yoy3OJuYDG805cT1MM3I5ikc6a4ZN+
UZtL0nrRD5EPDdsfLooO4x+qw5DtUprCU03HXzWw0w27TO9YOf1POgL75CquCbEUGxs7eGigVw/o
yXlVOJyKUmcvZhJvTUSt55EAcH7cRCyoQG6Mt5zrN7nJ5uYIqO4wQo5e3qMiukdQ6DkOV0OH36j3
iUdKUsO7lpt0oN+2FkNw0zjutC7uwGI/f00QxgV2twk5F1eV0AtJfGO+n4PUMJIBp2xhC2xjkX4o
ec9sqvrkzKte42DsGEB7BUi9hEIEWIe8EbDk7nq2ox/stpHp3ZjsBV7x7FYI7qrh2EZh+1GN9+4Z
uoDSewvb0MVL7feEhea/RnRcAkP/hUTV8AnYPN81icSVrdCtMBRD0ZDMmxlK1LoZq2uzaMKgU1r0
pmjti82s/yktxm8DAmV+r7X8zDrGO12EX8zMaus5xCL7qbPyKUJ1pdtLW5RqXaHKZA8VcwgDcn9R
VfArgrq/ywL9zbXSZ5UhuB2J9tglQU/TlvDfKK+8+XMUndjTkyGYm5w5SZns6xLwj/ZmfTO4Swy+
g++BYvBZFPLm4DZkUeKSNgRpfTMmB9x/26B3g78jPoUg2RQNs6nHTe47Iehuz75AY1qna4t90PfS
69QpKHnDO0Vtfx+UHhGpZdFJGOR9I7HMu9LS1YVsTrTbvj++Z7y5GfYWH4ip8h3jQ1qqJQ0PbZ+S
Tmni9vfMimiWjn3OctAHRLz6R1csI41cgL6zZ1UvKvEnQir03jPCoRrwyUQLI8iwrZle5zloTtaQ
fE2Mg15lki/btkaoED/mVTUa07ol7uExvgpUD4lz/heG1jSthUDZCVTGWUG4G3fdcHcdyFy8+wv5
YNLVwIsTLd47x/5/XwYt1ztocfNWEb29txtk4WU9VYfZzJgFqvTnPAr5XravcRs3H9pN0lcjDJqL
PL/FJrOeAR/s2ix5Y6ozn3sRZ8jz4vBW1En24Tx2ESMZwTqpVzG+z7esXM5D7IeMU4r5rWiYtGEy
O6kSEQZtjjiZEEtUGqvu+5KwwsJc0B7xZuqdUswcYtRsgAXGeFuMtNA+Iuz6Li9ffCC5d1gl/pKy
vvozPshasMmdkZpvNGDBLdtdFJWks17dpvrHqCHada6NgsE14kBFzkeCYuNpqljwJ7PFMUOlu7KH
iejsmF6W2nq+BBT8q7YxmvrOcvax4w3PmoCAJwKt3I+Z3cMwRuMrT+zfrFS8XpCHbMYiM/saGdqT
IsfkjOx72LDVZMGa/A9lZ7bbOLZl218p1DsP2G6SQFU9SBTVu+9fCDscwb7fbL++BhV5bma4zs2o
AhJC2lbIMkVyr73WnGM24jpFUezAzOy74NiHFLx52/3g46RBGAKunOLO8IucpEU0WcYNO13zhm1l
h+XHOuYK8Z1yBJRsPk8WUap1qDQP1G8gVpUs2loV9dFQsMceZnKFrZFGmZzs585Qu0cktmxx7Xy6
ZbSjXYHtJjTFTs5YOCwmkNNbI6R2vjwovcawBw8k/Qu+x5hs19Ruv3Xi+chnlR1Q62l3pFfFxI3c
Vm1gHIN85J6msa0RtvEwa/fSVfRn7VvWdqR7ueFTpOjhNUSR51EQTpFZdom/LRquu6YdrgHon3DA
Bu4B5E1CYBh9A7+YKFFnjK+MiQvVb+umvRANjmo6syobrVxbVazfdGb2nrhoL8ekMp7RSUWI7O5l
z44kEVoI3rhvzlFbXNtmr1yzYUAEFPX0eOakOWqhcmgrPnmgKc9i1rqd2UOcTe2e8K5R2y988iMt
u3A3jlruuyOemSabSe1EB0rjhJS1ka1qZG/0MKi9Eu8cbrPmKaIrvmbY/Z6ZOmDq7kbIKN9g/B82
c0vaXyXviEJwvNEkvRdSBakxhgU8LnwMicE5drmEZDops8c64WwH3ex/Gi7/T0TT7ffy6j3/3v7H
8q++lQyx4jCS//Ufv3x1hk1Ytoie/vZZD2XOf1+f8svrtv91+TGYDe9dvv/yxaaQNJdvu+/NdPe9
7bKf7+GPZ/5vf/hv3y+v8juiqQs56C/G3OW9/PEvl2Pxn/9+Kru4jd+LX5mmP//VP5mmzj8chjyu
axrOgnwSOEeH7638z39XXPMfKjxO/nM19Q/g6T+ppsY/AD/oqksanm4DgMAD25adjBYI9T8cF36m
u6CjVBXIzf+Faqqpi3P1LxQFDa+rqXPTp82Dr9n6ylWLyX5H26WxrbZ6AskixEEOooR6Tv10YsIl
dKFsiih1GbHSHxrzgXY/qPO6J22+ns9RyjKF53jlivTkcCck/OA8ys66pZH4yJQfXfTA2mM6ysYl
s9GT5Jhtg6qGMzdG8L9IBzDllgBkBmV688qymzPUA0YaVwphTU3erZtn57qN6hQlcNuviClZVeVL
JuLZLxJjEbxpeI1hXoxWN6DAtk8zuCef+cjaqfLWS+tuIfrRyCxKd8UunmiL/H2J3t0Js3loany1
yO3idanSPaFerygDdawqRMEiqSZkQ+m+S7tX911Y7bIoDjGKAFKoGBwmOePmCGxUlfMCTTUdxnrC
Ulm75Xoa6/GosXjDxa8IartupnbHmBIHDGk6+GWGHWF/n4Q5R1pTIfZjaTETQc2M8MRPET6u8jgR
a8K6Q7pCUGJNQb93cdcXsQ4CWnHmXUcl44R2u0Kl/TallrH7yxn9LyA2X4E6nCDgHHTT4izhnIPr
8Kv1OZmcpi/7CuSA4T6oUutZ+XjInBZ2N4CNVTh1LmLn7lplVgDknlycmHHb5WD+/Xv5Ynu/vBXX
gN2A8R2j4FcUi64wFg3TtNoPCqyhuCpeDdpVDUj87ibU80eM599juDl//1u1xdD+6yViIkbXbEcD
tKTpxpcjwNxcm1vK0n2rxKxcaPs4sYMZb2PSbKRkIjopSeyx50QG2qALV9qh2AbE4/BniH2Njejv
35H+BUOwHAjbdBFHQj3hXqAunIu/MGkSlR5ejqtvb9J8w7JI1HTrSojrgyQLhU4wythkJcxMbAQT
pqHI6ERl6SFKKDZHQ2DHG9zv/Ug+hGAl27pk211eaklbGwHmrWk/3P/9m/6K5rq8aQQ9wjE1B57N
VwBuyBUQF3nCmyZTxI/baScTZ9rIXiHIgOXXA5CBIGeoX4WGKJEEdhJlA1UwD1FLgpM+ayRjW8OV
CnP28pYAKbBS9WMWGJt6ZLpUgh3XU5cWZfIhSxgWmd6SPx/UyIeU6YOYvCsk1hwIPSZJcJR+YJXD
yor0O/RrctNl7sNv/uLlxPhy4ri2xV9qGzBYUf/9+jGNpMQjlFZhxUvSyJXMRDkY54x1HyNn1k8G
qitMI8iigWkeNHNWGWlpAU1MwY5iQJpDqwQkIqJNW6B/wkrhU/N5MY4SZlPuQ1+TFZcEV12QAvWs
uAm4VVd5RRa8u5XWrayuTg9Wioi6sLr3umQu3igNLQe12NQBWRihiU8p+N318gXQwAdtqRCmId1A
S7BZ9X79szMNTQPbzmTPxOOhdLuBQz5fNwHosA5wZv2jYEpX6JqCsWUCOVpazYYY5zacfRdLozeK
owRxus41y7z6zUfyr94b709nqAPBAljRr++N2jQzZCMSQs12apPapM+UL6XTsCSwB4ELCwcIx81l
OdB71VrRRyAtDnCukXX9eujRky6Xeae/tXb0Yc5TSnKGuOW0bD30Vg7ZzRZ727n5Ab4Dka/+MLvT
wcKA41g3dag1O0UfVFKk6E2TAHzTJj3iGmRxlVblB/aSb+jMxW9Yuf/iFgYuQEBVBafpIjf4wuxI
w2SIQ9B8+1lQzOPFuzHbmYhj2gpre45vi9rwzIJGuDSObsAXMwUgitDoLsHMtiviLvkdRuRL4WHC
mwbXT+lDKYOO/ytGxIyVQesZre/hP3CtqvO1GgkkTHmxLzIbXp10yCvsad4AFfeI+LqKyQdk0Pdb
NONyGf7lMr28E0vTOR0gypjWV55MkktoMQqXqYyDtWV+tsQG7/Ms7Pw4GYY1tlz03FF4mPVoHVaq
V5ZRtZN5NR6mIQNYJO1HVM3BJuoWDyUyYniNvzlaxnJe/o/3aIiFe3O5myxH8y93/E5kbSPKkVsJ
DmdXai6hWKlnsvNW0Ju/GcSqhGp+tOM62FXRB0jPCpWurl5ZcX5FQfmJwTKGPP+Zkv55P2piraI7
6xeAkK6gM6T7S9wyBi1inXNEdLry2HVRvUa11uJdotpzcCwodvXbo/+FybQcfQ1YI21+Acv4f8Cx
+olcyBpX9h5zCBkv6Bujup+OsYOCFJcqPkWJc1fHgiIhwaK3IfkxMKb8wIYd1a29eMl3NmDf31wz
1pdqY3ljOqusEAZcO4SXX66ZPhR9SachRuznbm05MSCB989aPz1YKi2oMUFNGqfznRMY2nIAicHk
Ef24P+pdThEasrDZheW1Y4Aahl5rWRn23tQnbTdnrT+TRycASl6rfV6jwxOhx+hPWzHW2zEW6x6M
UYXPDLv4nanh3jL6dp1NxOCmZrUx2YASvNidBrriQ2nlt11dRvTsY/JxSmiWtR7hbimH5hQ58jPo
8/mYdt1VoafaNYgnMqrSXW1V8t2ZITnrBw71ppRRtnOXbBY3dLdKCoCK1tRMPibZbsxuldu/vx1f
uDlfTmtLZX8DV8dlGf/KQqdcDYbZVpSdSfmxG/qY1XvxNM/84VlniRsDqVngimDtBH3h17WT+XNe
V77Aa1tqIf3PBou/m+L7tE3gHYisbiZH9fCwoD0si++k0da+MEOmgW6743p2lh4SchbKzNXgMinF
FhiugzRw/Vqtrqu+MV+r4AEaeMvO6QQihpTU2X1Jwkh4SaPHaNyDAJOMQcpZa1J2wD3JADlQOy33
h/GI4oegnOHH0NrSswaiW0PKOfq+rgobDz0l1/I7arTrORsmJtzsF8DbrMLWDXcyNfB1I1TCedIw
AiYPjeTwGXeyAgkhc9+sUNFvi5LUJYzMq7rBeamUCY2w8eBUlvtz6///RVhqX9ZLLgIH1pOhsnOj
VhVfPyDVLWTZZhwlJUZCKosWMm3B+GvsgORr0zax5KYcyKOpHWba6lg8CBJkYYWUt5GlIfGwdYaE
GIOMFBI8nnf5GxjY5e786ylE7AuXpw2dkcevm4JY0TmJlJbQqaUWrof+Pg/CcFOqrO2g/xdvtoal
BZVlUM5+1lD/hHX5hi4UAMZE662sQugB+DftmQ3Y35/gX8FRl+NHg1Zn62C5QGm/1BuT01ot4i3O
sobBXByr7jrshreMSZEf6BWJSuMwHRWT3Moij5mOJrt8TvTVz0UPg7r392/I+Lmj/3LADEO1ccKx
leKtfalKs6ZS9B5e4240kO1aRpve5SNll4aEEUz0Cz/yF9XwiQlOtM2r726GhcooX/ElqsyMjOZb
B+JKUaJ8N8xOdDTL75Qz3ZEZSeHFgcj8CDlVkM/jZohQAmD+5bruuSp6bSb8LXsKO5IAe5qdfTqG
N4gz2VJxVe/5KM/J2H6WVZmcRVJWu1bON+ieuM6h5B1sjqQfhQRnEWRibEUTfzRJFJ1Gi+ASWvnE
UCVUwTDDDqDpbpiL94fI5X32jYcy0fmmAn1Z6A0NrWNjdPEfh0cCC4wtEoTWt0y7JtQ8vHPF7OwJ
VB7WOUSnlR7k8aFKFp5bOY9089offNxgFZLe8PXJ+TQaPOFZ1vBHkU4lHeJ/i2jud1Ap13ruWIvv
gbi3yEwedOeVgx2djWJgGoTdyB4gBxNjna6xpDMx0ByNwS9ukCALhyc63X7XtubeLaBJMX/RGQxW
2OcN801BundroGs0SZ3dWPNENvRAnnu2dC7CCYmiVmavtqaMR6T20WqIAfCybSoOM3qRHLs6tV7s
pa4NGFcR53l0xmPuALlHEuns6KizYnUZ0Z64aQkvC8TLDNvCZJIOzRKvjf5jmlP9rsuSd3ueBvpA
E87/1pxWo1jWEOFsBU5g74Wb4FWuKe6Zmc++HWRwlc3EbcqiJ5RyHPgkUYfobqLvjCCvvCYid7ay
3WEzyrGm36pEN5Weo3k1i12gm9qW3Y2+lTpX9Vx0CNBNBN6GEiArL+2nkNANb6qKq3YYFT8WZJjV
6tiuQXS+OpIE7SQsygNZFcAQB+dbZGaVX9hDCjQU8xLz8IZAwbF5YNuMXY7ON/8SJga5io4f9JzL
yKXlXjTD52D33TZUEM04VkViHW52ry2ra5oXZ9NqscDY+PnHNIcKMzyaJDCuKKpofM9gB2oNnBub
qU2v20SzV+Joui1toaEVXtPaWwaxZxUawzlFukGuQup3olA8TZMpRGew+SBlxh1y/Fvd6KVvFyN1
ajdOqxnJtpeMMbRlBDeHMa9v5m75FXBR7Yz5K933Y9SzbcQr97PoZrS/CEHoIWsEAjmw8ldpAUnE
jvR9mVW5FzTaJlTgYFSNRY1ooxlpbGNEzZ6SXGhmz4FW2PBtgnSN3im+IU/cWs0ty5fhPJV9Hd82
GjI2InAImC7V/sxMWXsyAi7ISH9k8Dc+QZ2iFdjmCNMpmAiyYLQy9qHuE1uCeDEMTh3Gd1ExscmM
mn3teI+QTJypgaokJ6tBsWa4jOa1i/L0rObfehV++WyiXR1TN6R1zpuOW/day2wHfQE52q1NcLRg
l+ynxkx0cRTWnhshs63GbW3gVdGnbyLXvKmutTNQEYXwZ3QTjQkwRkkK66TCzGEzqIWIwfsHM9d3
UZkkp34kK1JVWMpRl+0IHF1nhVBPvTaeAzHIjV5E6q0ydp62/OFlkw9brUejZibd+IQNJ90w23tM
Nf1E/ajsorxorh2dN5eGcfAcyflJmVV30akzcnHI3oxUtDEoubdQ7oynyk4ilH5Rf+wNdrmshnGE
B4/Lyq9aqzgJownX6O3M50KHVGMYSXGc9BAxu9Kqr3VgQvhKxU3rzlgGdcgurUN/QjPbXZwKzHUa
eYDa6HwrB6P3CpjrHAyprmn63DWh5t4LxaTVMSXwuazkrcpkuKVSk5SSV5Mdbyg02PrX84vZcOsB
ZQLpXqM1EXzPe7oG7Bo/9bJufYRS3d5oSaOOZ7gLhI7fgjgXnH1Ia9lms8Mpwl3njppXTGbNZbmz
7OghH2DNqoDzPDM2cIVJo9qmTE6Caz7KbI+k9QMFoEWDUqv2uDjIp1N644o2yYtGIUNEVUtCcRyd
8yI7ZrG+nbP61oq4BsvGUDwDEwX3+rYnvbJtD9kwYpjvtkYzvBel+SQHtcCuVOlwRezaB9C1OEVX
FZ3xq8urji3wSDV2GECPA5Nzx4iYlb+ZY8O9arCKdZSpW33CPN0XanWeWx3hO4YVuXjjdWTylY4u
y+SEVgEurRxtYBwbHeckaW5r0pVWDnG0sxZoW9n198zXEz8LkYjnLr6ciZQnby7FHQMe7TqiHW4z
lVwzpcgOyyBwFRuNuserhuki7NuVog4bZcgovwXSwUxkxymu1p1F0zUoTRcWRj2dh7J5zIAKB6nR
v2Tdu8xp3rBjwaiIbWREKLRKGj7gOFfXQ26JNT2oxud+MTAfWxIXi+S6bEAVCpGcEAsBxYkH3Q8M
k5cBQA5xO/PrvDTuox+UkdpRcScCK+pmnyhEABe5c2r7HTNQe4c/HEfDnO2zSH+ZXVs7RbYK+Cci
HVrWGy2nBCT5nDhHt0TIZ3Ry5xbpsXIe3IjdgzshsFVabWXGLLcq+FUCHCFasgWFMFH1hPUiEDyq
OLRFjOc7iHScoiiadhq0t9WQ2ghjZ+eRDJdPm1EkNLToMGOl87qk6tYdc+YQGfYRhVBDcmuyUdMI
BUNiCfYx3boU4XidmQXKVCREef+jlWpyk87KXWY20abNmaFMaVR7WTqtKxvCftPCN8rHGYNuMu/N
zC23NjMcYim7yAeKmK40OAG4yJonJx7eBuV5zAUkIRzwSkd6qhNY9+ky8OA+vucqcOAAUxlacOTQ
lzcati+suq3Bc3G1aic93zhOfM8wt/K45FoWXeIxJzgvjHXmrTGgrU/luxqXh5GVeJzya4X+94qd
H22nxscGj2naKQRdaAYkrXgKh7nc1G1g0TMLbu3aPaS5hWJFIu0LkFmTVBL6nayuDBuEY0Pt5Dca
cBHTuqek9vRYDKeuUFZhTITu1M8dbZjsg1DZovuowsXASTNmao3X0AatOAYkoZrpA0RSePtK99IN
8JF6loH9kDmL2LwuKIkxubeTQN8ZULbp6bFRq9iDYgFvl/RadU7gPk6FuxrTDi+CEls7Q1fjta1t
1HGOVj3xv9Xz0Fcp62kaexXwF/Iw9YdhBn4lYV6FxPuYRtmvtBQ3HaN25v719FkNxkj7VnxC0X4i
Ojli4NYGRE8lvkLqkxd00p/ScpM56mscGfhq0fJmTbtNYuS9dFir1RBh1deZsLujsp4H5cUE7xOL
6Z29PSm+aBuilu12Nu6dQu9XUZou0cjI1oEQPEZs4CgriLOgbO975CxhVH1owsC6lRPkxSJHAyY6
9wUtu0RsE8MklqBmXN0k7qFwxbFByBrPIWSQUUHAAM+xstfK4qy183id2tjsVOB36zEPboaAVONe
JusEa6qXzmDpyZ3vV6xe1+C3RnsVTA2h7Gycusg+ZUszyK3097irzjV4hbVMy1OjZN90ghHc8DQJ
+ELoRZeTnvw+KrcriEVoyM1GXUfBR+pkd8LGVyuaneirR0m/YTXT1vDQZklIaFdNihq0yNGKhdz4
cNXXqyDjciFq6ltKqEk+4N6fUfrIMl7RS9Q8I0BVGyruXqTYrt7aMi9uc8fdRdwKPAGeYZUs3UC1
19GpVNF9ReAhHiarOTMC5JKoR8Wb5uaN4oglu7dST0Tuo4hVlk6t2F5INxeuzoVg4xTBBBeD1KfL
l38Cdy5f/nxYWDkAXZdl7fK/GBc30rHeLy/1FwbPV+zPVKvxchc6Xl7m5xM1V4WZO6qnn19eXuLP
3wKRiLzsmhTBnab03HMGBD91zkeh/PO3X56sy0r/gxn0x8tOre7RiC9QnYEh+pPa8/Nf/nzSX14l
dPX7AjCo/xPmc3kbqhWrFPJJiJr2n3SgL+/v8uJ/eZnL15fnfDlwl+/9/K1/PufysiG0H7elGTWF
59Biu46cNMcB3PbXTIV3RMm8F4M9vrtYmalVyThUQnNdOdF8UBobW3JPZ39WyYazuKP5SUuodaj1
ww05iVsdatgLPko/SuP3Pi3OWUMbtK0s4sBxQpoQohoZPQ1yFJzqWK5VmUpSPkK50cb+OcQKfbbz
zKvVIQDMjkPPYEK8ivMa/iVM+xWA+xt1TpHkEIW0bwJkl05VnEpm79DSTsLJ8xvD3Y/CSTEosQVj
AwIyIQq0FXlOPzC+hXeJ+tEMkIn0NHZ2RQMnInDN0Xf2c0F9Dp/gvYmzW4j+m3CAHa1ibhExWmy6
fZ7hcDdNMojwVjLsM63EAjaox6QxbptpmUMEJXSH8URoDWq0TN2VPaKzGnkVthlSGYXdbCNTPBCR
aJzVCX6ylZSb1uwj7CM3nd7VHn+1Vxg9fKIK5SRRD6GlKHfhpmHHtg5LE06aYttMuzhobaAw3ewm
KtXsJlPvY1rdXjPb35ye3DZAGGsc1aRpDHvBaYDY/TOjZtMNjoaMBiA3Vb1J7Cxk5CbPCCdQ2ukK
tMmia840Jqh7eqSSOVL1sXavFQdY23Cmr0HSQL8FVeaFqYNhrmUfFA24om35mBiBc4rc3I8bjp7h
Tq+V5t7AfJfbJsHzJUlP7yEee5SKzSboULaWEh2VgdnYDl17NwbTjZlxQzWz8BjpJfGFzdVQWNm+
CAbmWKiceuAxoqcQqe205N3STjeS9tSwo74m988Pa2LVgxjnE35pjYtpAbbWUG3N8RDCNB7nCdOC
7e7h9mY+lp1gbUzqY6qTf+fAzYbBA3y5qJnkCLM7pBluX3oPgQbCD2IjHump2TsdLY+ISeYECdAu
CPSGuRZ7E459zIR4FC71IijVBe2htcAvysCz5jDeVVr8mY5FAUEFSMqURNtxGrSdJoVzFUHd13re
MTqT2dPtGKtGV93wp7XnnGlCwVz5SklUGhr29zZD4AIrj3M5RghJol6366Jkk8Ejgf7iQe7jyNT1
ngC4YwFowHPqMLm3x09TbVV09rRQ5JinHvyOzVSKt76Hq9jYH8l8jzk529WzQwPfaM8TqKc+bjZz
CGbZ1Od3costYIPDdVYED2lofjJFMrE6ryN72qeWcggiyZvM0bT2toOnwQRDUoWAhNwAFEwxuxW2
4fIFkjOnvhE71MwC3oGsr41E75bO0YpJc3oKtHITNUwEiJ5jIYYAB/ygOeomLqlk/nBUWmeFtjFy
RAyNnoLazOxnvW3xApDqwLppPrRteruMByZgO6zaIvaNuH1I2/BkWR+qEWGPnpSbZkbXEuVhtLaN
ooLxVIDXUFGMxyFBg1k7AfrMCz7aStvVtfVWdDY3DRNMFKyofGXHaEb0Ie82RiVfNPh/0tbGbWfM
nyr2MUrme70atvEPYoGhtI7i0HdgXYj2/cEJiDFuXKwcifmk2YMfUOdvA7mochXc9K6hdwhvp11g
wEuhuciOKlvDU3Z9tslkWE4a7TmMdpvsgxpjJL3mWGbmYRZwT2LpeuQCinWoN3dukZQrbhhPJIXm
fho/kYuwwiRTHcDwJ1vSIM5gdLf9rB9006WLavZ7a4oflHgh28G48uw6UJjnmPm2+bTiAb62QxFq
0WgpADtDuDXsTZf3DwltC6NOfuSKc+tIHGkyQCA+z+YmvmvzuvazuuUagT2bp/l5snR1w7DAsLVP
nL/6ppVyyV54hj0MyzFEDdAN+QO2LshQIKw9ZaAH7gYSJN6i+LThctjoD73cgHZj0kzQ5EZo/Jp0
assbFGvhWVGvYjV5qqqW6YQxvAfIJlY6AWrrqZsYXc/hU5Ka3/V6Cvx2aT3NszgkBQt/m+n2nSEj
38bFNA71xqpt3P1cAVGjfLQJ94fBflEgEOxNkFznXsp6ZVlPttYd1PptUtV6bSyMH8yg+7BVblQ8
Z1tHUw9zCjCAMrwmsorZWRQ03Rak0FO0AD1rNX8VFHq1VHVf72xK+IB22TCKB9wDOy0gYxJEAHVm
jepFSdZlXOL5dMGodTlz0jLB85SAZsU0yYY+eAdYg1DckP0OuMI57qy3jgau78qU0Qfq4Ch46TVJ
MKYLUG3kuSjt1zNc3HUcuOu2Smrqb/rCTsyZGbn4EB0dnyeCvIowBl8U7DeceFL9oWsLv7cPMiD6
Gic+alvp105FOw8o0WkIZqyqQxluglre6YKeRm1mD23nKwKhv8Hdk60qgdlZ34BZ0bVjEy1bPPhL
B1nKB8y3UOdQjOPDJXzHEL0KKoKKn6XqoILZWSXxxH6wiWOkRNhS1T7bWTL8EdjzHqGKvaUU4bY8
MNme24ZNxOKtUukmrpYO1WAGiF1LFk41mo5jku/KsN9XBWjhEUyuuhcZ5qgiRYhnpfFjQCNzDR3R
AQkFQs+cHgp02vvWiAcsunTzuH0PAjdcDVnLDo2DAsJ+1Y/lrhGu3Fg5DNUUsmC/XKSqi42Q3zgF
EBCZt8b02/BwOFB+kyjnwCbFutMUapoJD7ZK+NAmx57q0awgEgLDBmO6Ux1+L+LMBHWOiyTRqxim
SnqXdIhpO62aPHu8nyFJfNIXz2oiQZFZVAvaMX4O0/C5M/HYJ0lLcaTVR2VkjA6qIADXBQsi21qB
O19nyMBrodhHLqJPqwwd5iKpcZgKdVzVhn6lDDlk57Dm1tDrL6EW+84hnHPsJxUvZ7fVW96OaIfh
g8W4SK5qWyzpFz0cXBf0q60We1EbvpPsZNUnB4+Nm/CcXLWPrp6cJ+xXu0md7sZgi3oOim3TbKGg
9mxnIhYJICdDsMpJCZk4PFpXrUqFkZAEU9wYXbXOKvOpdgd8fu1THTHOriPx3GFN85X5ujMDkDm6
PKsRJYkJYh/g8FENjRulbTgCg70aJBB1Ln8idsVVYvU5FzsgS2fpd7btc9AJqC+T7ZmjqQHcYGms
2Y9xjmjjGo39Bt4O3Bqt6A9aeCpH+cCcIFk7ipt79P3vZu1GNvki2UTxVEsX8f8UeH2y4Fgqezcr
zQl9oLnpRyCQtjsvpXh9FahVdLby4a7TenqfJf1IJu+aco2B9h47AkDQOOkOtG5pShexCDdJRTfl
5ze7nvF6gzgIxDWDpQUVkCtKxRJbGY8hjAC/CxVlBe1dZyIzTKxGJeREsyzZwLKZ3wlE4OXsqlA/
eSB9fkR+R+mUyOHngwhmoHW2AZoBzPHBXh5avTzA4DZ2baEUq7LrXlD64SIpbP0wZArFItkWnhzw
Jg3iEcw9cwIlm19R525So4Odv5Bsq7FBgWaUp0BRm8PlQYFf+PP/WK4EWwewyZfvwSa0xjo5pHrS
HGRk08pc/i+QA0NUbcCFWWrWHp9ZfQhpSx2Gy1/459dGl5MmHGK3D3Pb6I5WlwSACaRB50eWB1JE
Sg4z+wfAmxIrnHTCZz3Ngg0toSmBu3X5naATWn72/359TPetzQN3l+RiONCyxrblFnPjd7Nyb3bj
cGhfGTQ3h2j5+eVJ44jibdQVlAVGwA1atoqzRr6RY9a31qJi/xHaKhQ2rWGMXsDQavCAIb2byMWM
ICoYuNSKBQxdxJyMhdrL9VRQVnAG9BW9RR7SNs8O85Wz/FG5Cc5iNYMEi6sg3ruBPW1pB5F+svxw
2b/zQTIoHD9mx6iYgRGFeqglTk8WPf4Sht2347KtvTwAhHS8kbbVSm+UmsFVVx/yJPFQ+17BH0GD
WsnEo4rTVn2IfXBcHlKlRTLDuFzummT2cjnphxh01GpQHP01tWa5d8AVo+UGEJiG77WolY1RcP5K
mfvdlMrD5YF+NsAxm1J5qG2cL4FDR0P+8cPL/2FNlofGqZikkMuEGpuhZwREf41RygWIPj61WcUo
p8Yos3RwCNahuHwshTHRSpOvrHGv3AG/FZAwhYOIBjglhaeOXCC1CQZRf4Ql35774TZzjmmgPsH2
ZJqJXTiL1KeZfS1RP/rNkm+k6dqT1cfkoGKIc3NxF8S9P81jROu821MTf8cP6YVvodW91DnjUANT
PmMEHB/KcIsCE+rgAN1BeRwXJqzdv6u9y+/WMOcr9QdpWO+IL2/HRrDZrKAGolkC7l0cYVNwTxpo
mes6fk5DImCnNJsZaDHqyykZuSuVh9KeTmkE4PbyrT8fWvpRDB26xe8Mu2N5fmbX9VZJ2LMvP/vy
1DhbTr7LS15+rHbS3jSj+fzleb3bo6+/fPPyvLm1HF+tzXOZ5kyFirzYhYspjVHDj9oazmaG2qV2
4xfyE2KvoduUV5PyaFMBQGpyMZbCM3OUY54EzrHpgNeKTD2PQS7WzAVvlda5DhqxQmQBKqI2ILGF
fCA55qK4D+4wOjHGsRQ/TF32sAv0zuBHrcNoo4/JoB1lZd9zyWnqj47I6OsKLGMxDhurbM4aN4+T
sA/mAC3YSSNvcvvkzgB/QkVPcVOUaXIQY3KElj5ewR6aSXigDgpBSK6USn7UyDy3JZLPWs93NBL0
nVKCzUP1Tk1Xby0LcqAlVV9Ho+zlcTFvRKfda0k97swupOgOWIsdaoyJ5XpriCujcXdjVLc345xt
61YlBznQ940FO99y3GabOOMuYstCqYjiOkJkvqUTyV5fatjyRq5RcyKkgkkSjI2Xaixp0ZgziGMc
ZsOzqjn9wS7Tdy3OpK8L8a3NnLMt2ltZZ3iEwk/TKkjtjhQQiqeKpfxxSPUtCHsLYjtgH5Xil8xJ
aTn9nu3sY9444BJKBnVaPn2WrfNU60bo18sgoC3tK66OR1IA0RtoIaADw/EdGX0k7fDC3Z4/sdyb
hs5eIorwP483toXIiXn/nI3gP1KuMzlUPib3gZnL3G2RfH1XPtlnkVTliAcNi+sGEart4Z14wHEi
D5Y5AQORWLdEaP/AOxdswTAFED9dJm0H5pg4sNAFNyTTpvO9yWYlt3QNOu+zIcxvMB9DLl1mH8zV
ps2ihZZMY0eb92ME8aKlwvnfMUTq+qDaxk1+Q6uXKpfNuRFthv9m7jy262bSK/pEaAOFQpreHHmZ
0wRLpCTkWEiFp/cGuz2wlz2wR55ore5foqhLoOoL5+xjiEOvcMtNc7VzDLh0Bs4paSb3hm19ejam
4Gi4h0qEe5mGcpRxsAlDaJ9j0DC6zjbksGwNuXSa2yZzz7p2b7PN8ipDSSIcGNyemJ4jiyVw2ca/
CWIUTBcMwhSIAPMBNxbTh8woV2N7vM8q76F1mVV0zqM5Dm9xPrzDaLp6znRImdk7aR2QulR8+h76
s3kgQMjgtZAkVFRl+YufPhx3GT24efxNrTWvnTI+Cp1dOOhJo3N/u6q69O74Z7LkH5DyeOz0rylH
0Lb4lqOkv59LfJZWh1MOe8AF799Xofy/NULzGiFB0LYmb6d1b6vfaGC+Bsv9FM9dr6AOLwfl3FTf
2nT59OM/k58xPMO+to6m9C4u7I9sXkYBgp2FGl51ICZ6ohSxgB/xinZMKKD1IXD/4LlMtqmJ8ZmC
+05H5itcqniTohNmDm/umuXroBdpKeqhYxAQdrb99snycT0otomMToq1EwKqQKuzyAA9aj1zHZil
YHeLXyAX84UUbZb0fOOZMgnZkONz2nT1vpxLVv0NAXQdBBizZPX/lvhZhtPXWhVWwbCPVKpzuxAZ
YKh3hnOLobfsrVIwBiVsYkJDDl872IzWdGcPLlOwnB9Zn+1JLri4E4sNmutbHAlu9Vu92IZk89Iy
5HUj59JpZlfecmYJR4E+jOFRgEpnJ8VoTX6PJjIckTYb7ROlJaKe2tfsn32VPo4KwjqT14kk4rSH
c1UajH5x8nBa8QCmIIUQ/TQHo/UPvKWLTviYjuqht41fYeA/8glrKhHu9uH+x0MPvtXQLgi58ERq
GkFu4Yl4rENFTF4xim1VjK8MmGzP/Iv4uewDNgRe9lhV+mno5rd6rCnHrPw0JMWlzVmAGPx4Bgf9
o8UAy0q+EYZkuf1gZ1hUvC74wk2g1hB8QFCP9o6YERQ1DumAhHPsSexB5aqQkvyK0NIB8Qw/59GE
mc73kfNWxgQRwgbLzBlBDfvK3v5iNHGeHSxKxBd+d930JpnrpLUCM6H/1D0ytNYN2V15zt7o1Guc
uC9sLRii9UyQk3z801XQWwbLh9Ma7fvmIzTDaU2XdWcWMEys+dtPgtcpYhXKphBB3DbsnAUJVWL8
5ratgvo7ilNGgZBjDAxBu8EPrZ1isL/WAe2pBJnbCfD8qQ/JXIglSWRA10bSI7YOfRRi+B0SoIaa
Z75vXbNbhTGxP8hmGJaXf03Golyuw0PUhryUqAk0JGra5OdZfUOkoTbLWp6WrgNBHfIQIejf5cVT
0ZIGVDaI2qo4x/w7UAIXwy8deck1Cdq3iDj3lavM4BYxTV2xS/6yWAoccD8lW/DNxTHmLJEL+xVh
QkHWUKM3s8HnmYZA+bXFCHSGDgUoQG1MTzfwCEkQWmT0Zh2eIt/B3uvKp0Y/2UOGUq9CXmGhxnPC
LmVPQd5sAcSV66jY9J77HVLUnJsZCEA14hXpw3E/91FzsGnEtiB4FpY3xvpwweTCRnHWpmlarJ/V
34zgkDxA9pSACERfJKCUo2WEmYK0qsQwe0o6X5KWUTdrxwqeQz+vn7o0Y4Qi1bCn3Ey2Qd8zgO6y
5Fw6+qFhn3cJZOdd3KQRO7wlMFMbp7pYBRblyBJXsiG+osGbLyE+iuPETmwMvObSL7/4VdJtJ7il
YDA99yQW34meYK4sKTfmEriS2DSIWbZMlpaolDbHx77YMEE1WgfmZzc3RT3384tP/KEhik3ROME+
czx9SpSNJoixfuSODqU1l6gl+wI5AmBcg6vk7ucXS6PcMwKU5nK+91ncu0AJFlcios+V1QWXMA/R
irgTzsK0iA8Dql/RVPIycRmu64XSLQGArKdemU/UqsOTd6xjc34COVdi4HDE2YUBsgo7tl9DMbbP
nTUVO1wRVIlpKvZ+yiMXdY7xYFdk1VXe/c//gMmld9ayw68ImhykM0peAyQFUqDozpSa7+I55l51
qWZq0+am6/h4XFHCnhrKP0p2yd4WhErmM84qq00OLhu6tQsMdG3GiH+80L4LvAnZXB8aWxes6R3Y
ezLbwXBs5xF8sxC0ex3g3NU4tJLS0mC5XnR8NVB6cq7Y8muTmUsX3E14rO1aP/FVNiLtDppL/QYL
3trIwQKnW5Lz6Y4uX3MfLlkJkeaKU0RnLA1ozQ95MnDm9bQM8XycdW8eAC/A9cNiFFNO5KmVnnsS
OKvWPaRB89jNADzAHu7ixWeJiY4lxmxcp9bpN35M7e72KO+QxyzJ4rzuXhcejAk0hOM3GsHoFnII
xl7FH7bNaOfykcHXZRAPDWRkRgGvcBxQXyAewEQpT2GCoFLZilrRO0W5vK8A+VsM/qigDIV76dU3
6T1+DL09PN21Gan1CNh8Pdo9/jwu0K30060lI33EfnCNpsaDIDvl+7lrbzATL7MqwCd77Uc2GL8D
OUq0pMWqjxZ5S5XTEBR8EOh1aF3D7JyXmI8pAgmPmjhh5v5Lan03DyW0pSFj5zmR8KgifxNTw9kV
12aJqSXxjK3TRsnWX/J280H+zcKxPXRM85A4TXdEQ0DeDLkpuH1T2A0h6dhvMSIx1ppxO4LDDsUz
qR765o8G3Sfnv00uwaTjDyOvHiu1oIijECFLhsJLw3lLKFMkuzNSEjmqZSVJI4bfYICnZ29MKsfg
R195Cn0xgKcN3bGar2nynZdOsNDUGKC6iiAIiOl7WSLDTEIsxYbrXLMSvqDXYsmOAoZgbQYgj/YY
tDUpGSE7Hqhr7MjcN1wy6T2A/feFRGbFfX8oIxq2eUwvQapIuCzkWU/9YpmG8x1QMrlWB4wexhTV
DJA+ggipIgoTO2QR7UQzhifbzXkrzbx7tC1xSOVv0IcQKAoU1xOr1XMIELl3BuMYspPuwEmt2enj
U4qtswJdSzob8R9AdoptwYxwecbNbW8zGgYP1Zx1Z+2akgtDT/4x7uv2aGK+Sh3JsocQt9zK7+Om
cA9lAI6cfUdyKZ3aANrp3bgPX8yp/uAVMo+xgdbTJ63y6AHORNxp3ISoXgVbqL3bd1C40vHUO8kj
quLFbTJddCqvbp/4dMHUF6ocX9usXc3uiOqEncfkMpx1o5qvBZjcTdmQzPNnM7RETtbORZnYB2RN
RyVgFIAx9UKslOmJ5ythllffO+28nhrCM5RX4z4n+aOfkdJED4SpS/zjDrh1Y+0gWmYr4bzlKCJs
Bxwnc1kM3aX8smaLyOHMZ4bORoL49QXY2n39WON/PrGCEIttRuYOxqRQYQudX+BmmiZTu9r3zoqP
dlO2ldpUkhIxt2oiWqisUJjj/kQhwhyYIYUvyWkMnIeh11RMi4Xix+xnjp1zdnnA16Ez9SvPceYD
lObprpaPP7+r7VoUmgGeVjAFiL1LapAhViig4gYcsU8IldMhRBD+3gNpsseGQVWQ+neWTcpY0MhV
I8v06kEd6hsX4UgGnpu4QX2tAmXzZ8ELdASzLtZMMzK+Il080+uzM5vjA7uXc2ZlFJu4aarsKx4j
82C5DIPVbG0zJ/kqJSJWJC3xP7321iB348gCtyyQMMEUWtcJ6ip37sp9vOV0iNfFghLAAI5JE5me
IQE45Z92PWLzRja6rXQGEp0Fp19inou8j5xh3JoO8zmVfMncrod11ITH3OYTRxd1KjBarRQO2N5F
M5vkz7IhnIdsH1ZtSB1kPdz3NhUXGDgILrDqV2Fbb1UQ9quf3wm2CHzecqRmTlOsIxl+pAPJxJ3m
pGOHhHyNbrcnQnMMjL/2MATroimL9TCzockwULdYQ9BZrWckRkYjfnOeLha27N6qmcWJsSQPyOfv
yJp0E8dIIUZRgTIdLolj//IszqPMbO+qmIraBL8WCc75mP0xckbeBedG9ic/JOE8Njwkmu/KV8bz
lOMpr1P90fX0Ym7N1sdI+GHL2tzGOqUwMlCZKbVZPhmWkemKnzsrCRJr1hMKDwacew9xoV3k/qa3
4q+f+2RuvGMelUed3g/C+Y5rWoc64I/8jO9am5hMfutELTmVw3s887OzKsPAqUmubIkIhfwWiGvp
TVp2uQerV5zTILUOLQYC1XfTrohpcn1BOe/no/Hixt10Gi15aEzzblauurZN310rdu4FO9MjwDVy
B6iB3XxsAFRzaCZafvTRKO8HykhzEi2Gv3xr2GK4z7plwzNv2LWVG4If00PZux9qCdP7+cUguTiO
jYict9oBoZZcYNuZ4ZrJ3LCxaELO5QzmdjSQzzpaXPVkJodwxgnOOfrIsn3Yz8J8rJ3O3XGWOGfg
u2fEKNRDkyLLVzmw6prPIIcV2SjrIe55RDttgBriklweKnMhOsS9fDc8lokg/vj8GK+dHI0zTZLr
JxmC8q+8TMGRZU+wX3p+PXUeYa20k51/8Ai83jPkd1doEVjcNbBSR7MlownH04/s1uoHe20J6Ag9
Pz0KAxJEKBPGpVMTrYi2igVMV7H640WMjpWZvKcDStDMw81A/fjgZPWdNxHxTeZui7tHFR5q0zbh
WRoNgp55KtOZoil3syfZOSUynD847PyNayPAtujWVx7aIb63Wq8rQoGb0X3talKV2JHPuwh1T6ma
15bKeN1MnEE/BxHjlQq4gk24lOI6DnOii0gQmculG+09ev8kuXUNb7/HXoLdPcUt4TcTUD2UEcfC
Y+vPZG3YesWtMEGWjOSYHUwoET/05UFIFB0JpL4q4DTu1fBmGRiuQ8oyCReGUp+VMSG1YApPuF5Q
2w5cqj+fk+u+GyPaNGnhmRc4hn6+4XqGTxxRbZlj9DJTCG4oXbnrYaBYRb4iHTrcxTwCCFOsP1rH
04Z3cvNDOh96xBL+GFK0TgwycdUxUeBdTUwHe2KZMjPgwBIWR02G3KeDTEXVw9LhJ4fCO1YZa7yk
hn/qxV+L+b9T+VexoOcR0iL2towN8H5s5/7wFFkdCeZLJVFBUvnXI2i2LL1TPN+R7J8tGJqcWCRs
UK/s2rK5ywLN/egfEyt+x0WvNuWIEQ0qBGUJv6nqvL0uHFrfsA3WzNb+mBjYmZb5pFBy5Id3Bdjj
lXLHK6NrTWhMFawTlJ+kl5HtYVOBL2PvtY/VxSoe6ePvjAiDoGchmFvOq0ERQ26i2l5i1pSm4cv4
7bKl5MMgwqhSpF+B0tefkTo2Eih8dPHIJCpGcKneGNIlNX05chd2TVgvlIusuK+9/ppwyKyM4quz
+gYbMf+amgDfmWibRs6HIlTxxmF8viJ9gLy6pcae+/FkWNm4C8YUtDA7pcbGLJNbmwXnds5TBBTO
GKzzibfd18Shu/FdwxZqVTC3fRsIC8AtUhFi40X6rcBzaI7+Ms7o/xCWhTd4csx7vzL/TNNTFFTi
k0EFimfCii+JdNODY8/Eo2FW3xgMqCrTzE9VUx0TR/RXexqOhLmhC7CkuA7UOEU+o7OudLgP4Jvh
5oWQUiLfRNvP41yDPFg1Xs4XHPNN0irAoEb5RSo1AA/SPNlBh8+t1X93gX6BSn2FKXA3VuBAwpZs
FEzvR7OVhCgrmpzeYq3HnHlcnh7HbDikqBLN5SSYgoxrlkPFzg2bV4o3Tkb+59zrk5fjc4ae+Lac
h7wnqA68bR0nX7EXPldZ81DO8r3T8e88dw8xNNOFX9ivmGqsEc0M/Ei9p4by2h6ZEJIPz2Q/p9yV
y0vUTPxFiphb0k8XK2RR36I6huzKKZDVlB34brvVrJn7m5zIAQDqTe4dfi7skN7WFGdMcySiRA4Z
vyw8+vQ8nEXrf9Wmf8xkgDtQHGMrwZ7V1d+hgj9u8XCZvfM8+ezJZbHGz0zus16V4FZdjZllBoi9
8gcebckihcsv/XIxU6+iOTgs765I1bwr+HYmw3+eOo671kwJYTc6mJ/Uiv1STkw2eWkNbmW/uoU1
L4NZ4pZWjLqdCAA1OrzVz3feDri0U1ffGt946geiV4YJ+xtVRE1cs1i8wXrmIrA97JtdwCEX47Wa
vLsm4/H/AVH9vC5RGqwwSFwNtNPMFvn5RpgQ+j6FCFlzLIWI4zFsvLrL/837MEEStTcYSzgd8Ndu
CsAfRKrBXZN3RpPzKUiv5QAzw7+JnEvw0PLO1EitKF1J4BqQCiEZasOGn6RkY6qvcgz7zc/ftfxe
xQEHHolI6BpmztLu1J4p1sLmTeqTK46oZUrPpROXZMCQComGinFISVBV53LY1j0PhY+nKXeBS1Mt
LY1X/iUK+9RmPvaxhZNFltgh95gohtEisHP5Z89BCpqzODs+fKp46e0LY75mlfPt1HQqYcH9HDOC
9uIlHsEwCcC27NchIBempbnj6V/lOZaBH2sunE8W6GKZFE7lNiQjuFG04kVOiUAA5cYDfsRyB0OG
MdpPjXCSFfI2l1u8XcYVMQI3WoHl2uThIPG5nfdYNIzt3OA+y3BtlM0nQOVgm2bBi8JYYyXGQ6IA
KCUFHFBfQmpGd7cOW2nurSbhH6rUkxz7127psoiQOXeDrXFQcE37ZKKn8Xif4u0Gx558jYKXvpXu
vg9mOraMsrbBxYEBqT1ESPzRWM5ISuaAkfHyPI4/fKRqkHy3f3/Obrx0DBosFOxTRXRTqakb+ZFN
tv3kN3V652n5Jy++wJhN76xBTe1dcNEhxAc/usHJfLSzRJ8aq81wP8tgA5eQaM42yW4ps4d1ntYM
YVwPdFERsAOv/CfWOetyJG6JL7HDKIw8CPedxRt0lOSijcH0kvU63hCdhwhHK1b8ZpcQSOoSMw3R
2Ryt8GrMnFjC08++jSaKlx+3xsBqpQlIvVDq3uJ7JA0LIZt22qNMxmbX6pti4jWjWyI26DUorfZY
Y8tBh+PuhwjXILESpxFmhJUQfQhPpiUgsOeOjSiAMDcQ1hqX825qunuwR5hadJY/WjbKm4rjGyPN
gKhP9OlV0cGvbYZ4pWGW9xPd4uOMgLNHT/JPpM//ik74/N8iBf8PbML/CXP4/5FOKMwF4/NvPwzG
f/EP/xOdkH8L863/zCb855/5Dzah+Q9fmlYgOZKAU0kbEsC/2IS+8w9wFFKYCHxtVtQLrOs/2IQA
XP7FIrTNf9iOJ93AcXA0O77436AIBbyG/wq58bj8+WqmC3NOOO5/wZoFAoBlWPn5QUEdqFKmB3O/
MufmL8qx02SIDk959oK/4WLiD9JxTK0WD/0pn62r/snYyoctqukISxxriTzkuGXtGB1GgxeuCL0t
haFYWYphpRqtB7837pinLkEOaFZq3/7banaCtvT+zG4Dvc0IzjQjyS6PmRZXKXeGMWQbmgiMW5MF
58UzqEzjhpDwVG3zIq/pZ/B3zUrHW7v37wrxPloIfSAucT2AK3Ur577m9lpjggIFjVjcKLS/aw1c
tvzJYU2oH4jt0D4yMTOwZ4nf5B1Em3S2kQocYjPBlpeJO6ymnxYeNL4gZF8G1zudmr9kHt8zxYeR
qMpTEQDrncdunaWsbOrKBxbOoo1CZVHTIYlkE+SBZkIMSvwMGIWnAdhKE1Yc6AE9TJv43wF7J+Fg
7jCHEI+fIu5waIj7cFLnMc0avt36pe+G8TJn54rS8ChHZIVKUekUGvpHjfSVFBu5Zg00boi3fTDI
1WQhd0kxHjNo2KNDIWBu3ieTtRtTDFxxXo9Hxh6MlFYCwXPmktMzN5gpLGRM2r834en5cZAugdAn
t6cKtaJq2LYdpuzRpFVqSOrr0cDSkcX4DBajYTdNq0n4v0lpwuRl/BU4NTrjVJlkaApouLPzvfge
87J8KyOf58HdR73znXnRiEKhvmn+WeHc3nt994Yx4lJTwyZdiJM/A/uT+ovWcXJJ4eofZoORTFr4
j2MnPwzOTu6YvS0vout/Y8xekbL0RjLkRYuZSbXnH1yG7Vs7ENuC7CzJVGXbYKLB+rY3yJTuco0c
jKE2Tr1HYdeQfIK9hFs/LKAcW8+HqipO3YKRmyY2YVqI6DxikPV9K9ggrkBNNqjj0EQRNGv15IQg
E039bTt/dB+KDcLlYGvPwL4iBrPgtlnlZF2y86zuqmpZH2nS2OmM+bX2K6K+elaZtHRipxw3WPmV
fkzjFE2LCuNrb6ZHmen+Kafj6LLmwMFSPIzNuRNTd+6S6RmPVH4wUr3G1o2ELnJCxiTh+9yxovWR
tZOig9Q9RhidGvLsi+k6DDbR5UaxcVIMkLPH9WhHEsVokqCsjwXRaXgE2MefmhAkt+r7YGv2PL46
VM8K28kxjtlTlkBXrLUOo3KbdVDaUPVQHLnVVWXmZ2lETOC19ZJOmH0Sz921NpaXkVYnBflYVTy7
ILPmPV6Tj3ggazge2kvZSaZHrIZdY2SDLuWtyhgmeOPIhmrqD2GY4BDmlNr1nnoY/IQR5W9Dc8d3
WeRsLDG51IgNnX9MMp9GQlJ2yz+6nu79MsVvpAeq7KQ5RCTnHAxgGqRAMEi1aKPNHiWVYOxJm9tQ
S1j2/GzHfDRB/JUQRQzAoHmatJ/dXHNBLAQ5PblTP3jW0PDfbEaUCxeSXRxqPtbDrveeARO4c+oe
TETKUiVxLq0TfasuG/ZhJV4JS3UP1cgHG/cNA46olwihKLlhy8IkIUJ5V+Ayx4Dgr3qMMeT8+hVj
ifojhz2xk4bszzlJXG0lmEh+y7lInp0p28xWm27dEVUwDQFj0cnFMOCzqWa8c/nhfLpkVZHnlREA
lZ0RUQ9NXeyKmWRDLFGN5Q5bKv9r2g3YvyfmSz9JYqMpAVEw/m0zhjzS9hjcRbthSSFjF7dj19E+
VpF1pIOftmadM8wZ3XzDXXhWDfZfo46bm9taBxWVL9jCQoxLVHDuVJ0rrWANJZ9coAUYrvAxQUcK
PnSCqwG8bLYDEjemFmG88nBFLFZrxDWvHTodz5zg28jxhrYrXvtB+F2kBn8/laOPSIgghS+wEgp3
J7kvrtM6zCKsF6HS16JlI6nK5Azle9oqsMT7wBxzdirQRngMhDuUxxG3VWA7bIyTQW9Y9OEMQYm2
E7o/+1OEsisMOyJpTAo3tlg+okmd+qdYm3IXDE2/IhUDcbCaPmKvr+4sL3odcMSPQeKtyGDUzBJ9
LMmWn2w6YTw6M41SG5lk2zaP8YgDgSXm+C4FG1vcTY9D5aBg7fhWrcVSaEO6ATLUzjAd2FVUBuOF
ppjOU+YTBD41xb4O5k2VzjEBHMP0HtdAVHLyN0RrJydd35fVnON/l9bBaELFsplPRMQTMT1E+fkD
bKq4OoqwzDhJWRmWYXWXpxhfRZ+g0SQDAPLjhzOSlB6XFu5ExBjbUmMfj1R8I6f5TkT1vO0cUlGU
U31x17hvsydftHjOu2E605aX21IEYEcIkBZ++5bN+feAsehE2riHvS84zP68+ynSASMR0+PsW9P7
raoWHxjjujQWwcqipRgDE73nye3mYR9j+1tpacCfUXINens+1/iiRmN4LIclSysPbn5cD5AnpnQf
WOQd+VzGeYG/2WeJFReY5jmqBZWIvjOXnBVySI1nkxeaRrf7SD1gU7Ixy31bZYzsfW3zwUbESjEs
xofrmdtojsl8zmyyrGuSvp26DDaF2xIbk8ak2XdM3h3Bznncu5WxR5BDgujMHYi3MLlzc7xveE/o
sSgzuE6E77nnKQmpTj5+0viyigEMHtk7sfyizeaXTytnkdBeV/VmEFm9dYj/q4m9XbugDhgIG9ba
DFFpaXAou7Yq+GQQjtGfFPk+t9LPzEDHPbvVci/lrGL93gXq4GVbO4tbaO7u1ghnTktEIXv+DfFb
1L72MUSFTx3QKZkBU3MAHc+RJ4LHtDsHsU3+VesV+6qikBCxhYk0m1lts78/sDDPbri4NFzbI7pD
CrmJFQxEsVfTJARlSAf2IpNxIioY8cWi4/K69oys71ccpf3aipefcZbX5yZ9Shj8h6xomMASAyvQ
x28Rn1tbt87/UA4FROE1cmNmfrjKWj6MObW4NGfx1ooSL7fNbsw2jH7Xdbwqy5K57ZC0186RTM2T
WTbDXyHLjeXRBZbxuywmVDFFIlc1q6HdWAGXDcPBoPqiW6SuDA+MPnqGpsg3e9hSm6xU3yhI8ZfV
Tn0QvbMbC31IsHKwzxyv+XjnW64+ExDsPyyPDLkezsM0PI4NYYCAw9uN4UIWcsu52RI1fAp42Nay
T9xTIFou5iF/7G2328YLOxw6zXXylkUh9pSxdnNWOZ5B5DoO+9j3drUuy/u2TDeZrx6AeKj7QrTV
rcNoBgHRgZZm0wD3z4xUI6AMNbFzGNnYZHrTwcoRFsK7nFdV3gVbAuEY+vG97V23steqpydvvfqL
/MnsTNYAqWqMIbYOLIetjLNtjbTvFrifRdx5m7AW+cFjw7aO1fROYuVFF+LDWaLkuzEu1+mARyrr
ivWPxxIPq7EZ+hkwVFjKbV1zFUxmcbL86QYigERQ7X0OZMkBfc3285zeoi7fDBYJe07b2+ugPE6U
LkaRbsskeMzK4ZdbqaMRh+m61/T+dfnHxCDUNK+NFXx5qDO9st/3Qhyz0f8Kx+oPK6yVk3wEfn9D
xHCYB9qN1zZAWVf9GhLnaGDfmCKbgW1wpTa9GaY8hqG7HsLuNk3joY3NDcwM/nmZcbUpIjBnMsGC
fqTVjjiGfYcNtTHU3sCw0BndvnPnV3AVK3CEYoNRtFyZQbCx5vkgbefRVmGzwtfwtZgf/ai7TKp+
4jeCcRjiXS3qB79wn38M2EnyZ6DwxlSKO0jZu7ZnwBiz08qacS863+MTZ0gF9v1ab2qneV1+kyAz
he3tYdLVqUvHx0aGF78AKF1K66my2rNi07JKrIBk0oab1g7OuXYfKu2feLL/9k6wjaKEYS7xfEva
x0A862D2uxo9SjNL1FhIxKrobWwfooCYqaZ47qJ7hyxCw/IZqUTnxpZ/XHmvbBRKy1/Y2OpgDfQd
wXye+O/OQKRZKvPXRmaH5e+locZBp66jxx1vgA6r5FPLDhBMXrkbjVhs0csR27ooKj2cPgbMoGJ0
W0R85vKCEOlWLPmtG1cnkF+TY8U+w4+jcq3r5KDhVdB6HCN7ghNpkqfCFm/PjnA1i+RaSNV9V3IF
6A1ncha8DpPYdqX1MSn1PrbqMgHQt5pfxGu/GKylskcvtMRdbdQ77UzfEHiOs/8pPe8tjBlzk+Ze
9skj0ZKf4A4ZrU5gCGaiAZGyTPGhVtWXrU2Wt+LqgrIa0ZKhO02X8dVTOfnP7HDsvRGJdy/Krq62
D6nVs0F4wray7SlxKOi3fuXYqxHTSG15W6fMnx18ivGtbrlc55Cw0MJmxULI28ooj3RkkBYMjOVQ
BDNsODjvyZPckc6MeO5eYR+aakF5aCKL6DynWakpuAGVpab0KhKC6PTOEpjV2l1XDgIg43GolxdS
3De9OEEoX0UcEX2VXWM9b2u0vmYT4dXFSld301PhM5ebi4unkpOb9bu0QzXYO1jzuxOhNTez0bdW
eMU6r4xD5zd4+tjz0Ya5SbJxDQdGl3obHPZ/0EOgBaB7lvapUMkHAtaHtFx5ekmyxKeGVubRhWSj
MrC9eCaHQf0xbXmWBvghdk3pItoQ8QVrx2Fi9WFaxaf27DtD+3eObP5kE5uV4h77LFMDge/wpTPV
viUWiPoOL6X/uwY8ZtvWfeBGL4anjomXbhhlnqqeJ21AbTA15CCEfALcqTlMiXbyDxHcvwj5Coxa
/THE6c+RWeZyp3L1oQzzEavPL7PbuGFxYJHyDSFxa7r2U1Gpsx4rnObODjrAph3Usy/28MtuAWJo
02MSr2i3iuLoy+ShKrOlYSTHSP21nPDB7cNPk7m5P30iIHuNOODmzAWa4D63cHW62Ix4/v0XlFAv
pqV+Q5P/QlJxKj2y4uAHVkFwSUmSd8dvEgX2ZtrRMPCwRE76UaX1r86neIslYehkXRXxuxMS1Wdh
EDPbfTvI49REV1nV53qAVT2NAYoih9deF4r0cAy/lv4rRl45FuRv5cR8KnOWCrhib2C9w1B6KTJn
qwxkhhQTZe28j6CdOdMAywLsy+xtnX/0Rvqr5GcSBtlTX8XbNDAvWlYDZI6FGDNB7aJHd/onDgz8
LwYUp3raBnV5Mtzp3s0INcbAomzW0B0EVxoLO7WQ8YRPaRofU/CKkdDX3uHRJrHG6e8nEonKmW9x
hs1DSySM5Vg8eEOzjbOGGYKhQJh+enAkBJw6qhGGYwO3zwjrJnlNGnRzdc4iIOvj36z6d80gb0mG
WJGGFxr5hGqVaqnJh4MFG2ol++yx4XQt2IesnUCstTH9LnLc6HGb7iMfxVuWkoVOSrou2Zs0mfHc
cm2uwqK+6lacGtPeVZb3Otc81bomSTsxGX7Hx8py7zq8R2nzAHuY5RQZEkTn7jySHDJ3vp8B14G5
WI3afMTncWzsBoBk+xZM1UNjt8iFcRSrAsKlDUd1JTVrfoOUt8g4MJFDBI0JoWc6gZF8WE01cQxI
zD+tyn3AOA+I9g6n8a3oiqNrsOroRkjM5Aw5xRrmxdbKaI2mBpv0C8aOl9Ktz9obLpD0NxohVqrK
90DPz2lhPcl68rE9XevZQOcbYuZml5iAraQlqhxC2/pNsRR6TTjvK9pA6R46DhM3DTeCsDXGOZiG
cNl7F1Su77G9x75ADyYfHcwoMAffY8BdSXlOJTcu3R80KWDn2aElO7S33628p0yWZ8UzYpvuv7N3
Hsuto2m2fZWOmqMC3gxqAgIk6EmJlJsgZOG9x9P3gjLjVt3sjuq+8ztRSjp5dEQS/PGZvddeV5q/
i8P6RezjG4q5Wt0EnBH9aBwZPZ7wSvO2xz3cUp6j13gz4TNSAFNpDQnhyE7e61eQY627/KxcnJD1
VivQjvh/2RTJupMZxReGbTdWfi98Ywg8CideFUgxg6Z+i3S0gd/9NLKxy5HCJRhIZWt6Rgh+7Xl0
HTcKKd+zhnVNsfoOoBjakywhPZ+f6yondnt20xk8JcAcnb2cXQnlRImfsWrCRjGOh+X1IqPmtdf7
J0tu37ImPbWVtinTdAMORI3KB7nEiEqSqcz9uD7m01eqBj8RK9NWTN99pItIO9XEsZTuwU9ohdWZ
0BC/gaVIjcg2WUHAyv+NQMJFH7wAafxzIBiP+eBfJbndmXFs4H6pkH8XxWNbP87Q6lsEDakgcCMl
eFQeGy9R89TDQY7oo7TxyLMi7QaCckrGk3VacQkw3ZwBEwYJMhetO8JpASaRD5pDg/4Yq284gs50
rhRMCD9NY7qm89awUNs2aD2AYL7UoK9toyg3BDS6mp6fRUF/JQYQVFfbO5OSfSUNOTjdd1DlywH+
lPa66rByl7lkU9TTFu8Niblp1c2pI8SEvPnMFTqUdXZNV+9AtnHIpDl1OPKkti8uRdMfC67lXarR
oCcwYY2oN3dIxdFMRCJL2Z6qrpjcodI9Y2a6XRTUWDH1kWKaPyk7vSWY14NoCRoDTuxh5vzUJSoj
LW/WqhJal1YVmdtZHHXNDAa2suR5nZQBq1HNJ698ygNOtWlLB2CDeWkhV1ppa7JMaB7HQq5dsuVD
vOoAKXUMqU0Y3OgIPuZQTdawO+pt1zMyD1J8RDUKY8UkHhlCO6yySr3FunXxpUreDKpy0Qf13NSL
VVwRnlBYIk4NgtssEK2KxcTXgBfgS2gcZUQYhUZS9eIyGTdpimwxlSXqZsh0UYzkySAMXJdAZyZD
8wR61XLYXT5D1lHW2Cq3NfctFqcv2gIqbWj1Imo5VIiB4KrVA/Y2kpfKuHXkrq9xcBM9FIhQ5hr6
KUgWBTqSGmKeaW2qCrV4h5aOMXt7wpFhWI4VViiIeuVepJ8sGd7r4aR26PRU416XyJjyBSeFm1PL
fFeU2S2Tgk2HvFEiTT+QGEEltOxwiDjj/0VYwNAAWVkYDNugiN9DVuXcVLH0SnhHW6NUyfGUNJRc
1VZJK9MJMOdhoZkOOLAMXg30TlZDAqof+2/aQHkaRJgDYRRomxBUSDdyKSmgjW0EaEQ690DkNMyj
cq+zZC+Sx7RLv+N+9koo8mtLX1bgOgv7VL+E9fiTmSa3u2dCiOkAihmB2F0ATrOg4REYCY/NciXX
NWuR1sSHMklgtNLClCFNtPYY6Aw3ctywNZn1CRdbTYD4wuODkRQ6dKrhmC2J3Zc4Vm6jVDyFkxuo
IHjKvVHm5zI33UTiktV6OF2NP7yS7f4FulU3Mw9DYIWvAiPvrG7nIv2GJMDaHAmJZPEMagEuozF/
KgcNzas2AZFV92VbfXCLO4oDgkxJpMNV6wFTWlMfC4mwAeUTS6usXmaz/Mhk5BcmQV0MlrksghhS
b/NAf53RQRHkaSyjwxJ7kIV9MpCUr7RkH0aKLwk3guIiEgaemJqlm4MKwMu6UQMFKKC6gl3pZZa8
HVk6qIKwGUbj1qv9q9/g6IkKey6TLVSlLe6Rux/pzOMEGI4WQnmumNNgdhLSudaTEST4w/hFW8Xq
qkvfEQg4STGwKkrRCYlJ/ipZ/dacBwcp3cMQR1/igNp2qh6DWPmQ6+kYo9l1/Hz8FEfNS8zhScFt
2gEVYzp0FwfuPlb9KRTPCipiRPAMD1vQkSrvZEbSAnJrAs24GsM2YC7Lop4kMiqWeKdxV4xRndmx
LHwYgbhr4vJBq/MVQxBM8OOJJdezzrQQUfr4HYb1NWLqN5gP7FBgvvlrEWQLt4v6EbXfTc66s+T7
VB7hFWj3Xmv98jC04pYJM7k1BINwE89ysgfbVSnou6lA65Ho9Zbh9JeOZwQSO4mxsFEi6AfW0PJO
kI9Vn74H1Pd46bTrkAybsSf+XRz4YRLcuOEbseUr/q0XMqrOrVBD38zSR5h3iR5/Tfl3gKxMy6kb
VVBVuqHtjUw64nVxZUWwsccH9jh1p1qyMD5BbCJu/F1SEd43kyEiaeicEgL2Su/NxyZa/Dpw6Eda
LQu7n8y4nn3MuFycx2DosarXzd4SwUhlZfktRDUeK3LRZ/mkFuE1ao1Xq7fu4Ok3s4byJysiNNQD
xUjdoHHKLqagQheq26egYqUY95vqToL6OTZwLVlkMegzthckIt9pDiNszC/Qp118zGxlVfiWLdJI
pooKWwpAOqqOYs8HDLH7/YCQY/jjs98v8QkOu7987y9f/uWv/f6NP34etshkUlg9ZSalqP4YxYW0
FmeewroiGs6XsnxnFX2+y9kVsGKeH/LYx3aIRnAH7iHf/X72zw//i++NLE9SXIgAJYYo2bZgJnZT
OAOZMXg1pBxcwS/a4vfD75cEQ7VbY77XYte3+ziAXZKK+A7x8BjBEtOB3BDn3ryKTIW+ZPl11ZFs
T/f30zKDR0uZw3fnVjr7qjmuMcNwKFvZmO1+PwhLJskfnzUYgLB0ekoKN08sq62pdQtKY/k1//g0
Wf6V369L+AoM7BazbU22aqX9ycvopKHe/X74/d7vZ78gDSz/4AX/+cfN8j8aKTxt7hd4KVU0ksws
+WaZP6lj37LRjModG7Ry16oyNzZxQGGw8FFYp/5JSvn98p/fy4RK2Frdh1n2F18Y0BiK5VavQcD4
JqmKAeM4Yro/ZtY3cHCB/2ptiBJsIB9b9VDF0ooyfEvxUvRmw6xKHr6T1hzoUvlg0vekTVHtS2ma
HAtL/TRzTCoaod3ZWNerJJH8bWDmZxyr065WJ0+qRQ7XqT9hJC1dIs7AK/D+GbXSkQJugnTLdjFq
z2I/YfSlCYjhHZ0wjZPN3vQT/BYr2QQ6ufLJjwg2RoFesrO6YcIBSl5OPCQA0/x2HxbBTpyqJcSh
8vrcT+itbYgDoPursju1amVxoup7tgyA2GqgOVq/Naoe11Uj8c/IBX6QhBezyLJ4HbC5pCZFQRig
SDsV+Eih1mZMPmRxi1L6qgxSc+phr0oFqhEw2FvApMWWOty+E4qeHkWYSkHeKqdeVjCgtwHvfmWE
jbNY+8sfA8yBy1/pThmgVgIUjtAE9A0X9iVq8S8ZkuIfEtmnAlLACY5vEkHIZFDK343cZse8oH6f
Wb7gQ2mJHjkCiPCZFkw8q4nF+DesOamt5n0Y0dYNWELPQjPn5zn6KTpNQ8o4E8PEdBGFNKljOq+K
1viUuGI7u0mS5afQMLKTKNzYLo1HbMK1E5YpKxXGbfksjeteIvSJ/tw4pkykj8xIt0GUP0CWB0NX
VNNB94gw+cGavZpZsWHKt/ADyXPgMMlrnYkbE6UqVoakopVgDpC5EpYFCFPTSRpZCOfWdMB0m5/Y
PQls5yhvpMXP7xsmbNQlL77oxnZllVBr5MBKTwnAK+53oseY7kYB4sIVizdslFCasFDJ2Mnxf4U5
V1ZS6Yr7+70//vj3T7TMCJ2xK3hi9nPk5eUCiRgARFjmV6fPhyKrqF3j4lHFEh2r9ckPwdQJ/n3E
0i2M73qlfItdfJuy4JhkE4qKaj+M0i1qoRS2qvRUKEllC1b5ZshQjKWZqWw1Pwxz3+2zlNA0QTxo
LZWipA8HYksiT4BgWqW7UokOTU6dF1frLkwZPSt1bRtgCyIRu2Vh9M8qCBIk7sAuRRmigN+4Vkh8
t+5Tp4L2f6iCdIRSF6qr3OzZoEj9zeJeJYzmFZAG+6RhulRSA3pP3tHe2soIadtstafBH47mlLwO
2ChrncYTY+FFypDOSPUu9VhtU5aMlutrFRydmBAjTSnPmXFsWaP2itNbMruUJHosI99JO8ZWvVG1
5B6Bn2X4/TlUFGFGJr51ZYnpI7PcgeRkR5AIucMK7M/Kj0ZvZ1eSmq21YITCw8k/oa6MNUxEOrWD
pF98Mq1hgkWkAxbjfkhmE7dS/9LpyoM6P8whl01YB5dOkNMDRljIMZBHZSJGy54U9CgaqSCx5Lcj
B6HKdKWCuNYLzz70XdZ3ObvdBGicNr/7Pm+npK8fTEl1h/hB004Qkm5WmzMdNvL7RBSfMCkHNPwg
JDX9CmNhC1LpU5UuQx8iPMVzjaWtfctRfCSFPq0ng9avG7/zsrC2NRuSizCCfSk7VmqiTO4BkdWY
B705WEAh9HloQOIzsVYqDAWehnTajJp8EGMqykbedizCxhwVZYP2ecC0tMQr8ILS5CiYHWyQG0gz
UL6G0XAsgj2ImBZLr5ijJU8qlwHFQqavvo1A/TBAb9gdu0qxU5hJxtbj1ESjF2pyZte5Ju2r4L0P
Jfm50xi4aM0uM4xgG3WjAlBKwH1yqqjPCOAZ1mpdfaVLVkjR74oy/JEkzn1DhDFRpxfSU8oegng3
BWjFhEiC+SHadUEDLYTJKq25A4fNvFtKyUYR95PGyg5Ea+HqNfjVemQSEU3Ne2zCWwzIsUeYT1tG
WJgdfCGJzvcAXpCq0fxgbFeK88g4wSZtxzP0ufLodvOHuinvKKY+ejX+jrsvdLDaupfBv+lz4HHu
qpeMJyvTGOqBOMfTKXEIFOPdLKPJSa0JOJ3ftut3Ucs7iIsBomwAPL/hvfjpz3iGOrgyLB8reHFY
txXtoL2HoFzINOqY2XbnMpC0V1+TvqtwPutRJm9zvQYjSNwM6TGdXYeWiMVc5L3dMivUZcpmhh7h
VAZsNDvBziB9OqEC3gXnMkALvxkhzXN1IWG/prSeriATvJz77Gdqg9wDofmUsXAHoN1uwkyiYyiH
u0Ai2r7ABx+I0mOoUTNDXx1XaHvwJXWVF7bEGPlp/j0KCabvGPuxxcnGSFc/xhoSncI/kIB3UoMS
5ZuVMhlr8MHni/ZLC02cLfUb4GSMX2V9ZSxreYopnSOWUuCOHtIEt6fCpoJUhuCBnbXHZMg8BQQa
c0WX8EagMWHk6cjBKSlcTA0kcZEWxJ5Da1OU7kev5ifg6j0/W9+Ry3foIP0+kSkcqs1XMPa3Cu0B
YLPa6QfRdwFfbMBBXZiymOsqgLtIgNaK00bd9NTGNtDYj1pYsHzS0i1U+nfBBNimKF1c+O16FK0v
Ea/0qu+EgfpH/PQrggwUo/TUXDXtCKDHKksZT/i01JFewZ7JtwmPbFW3Vu1CYfH3AtzIxkBeZ8Jw
YTEm7yPuu+tkZN+UhIJ5DMkrO04pkT2DSobQ7KtAS2CuweadWBUrgica0MECExtIm4vDzsiZ1ZS8
iEZzlBdYH4zHE9MXMJIdOh1xqH23qpKPtOuEndrgmWlUpFz9XKbgkUE6OkbLb58IUYz0IMh2Q/E8
ChqI0t/vLB/meukCwpui8AhzsYOugjhsr9cVt6qgbMZ1V1fPf3yJ5mRTq7A0Jh+fLU02y8Wl+JsC
NhYge38/0xkie70Wu7/giiglQvIPhsVcM3AmRTNzlFx6wsFIdMHCtvj9AEunWMd598JXrScOIRoN
8U87ZLh8Fpm0Lm2mbCfmqbwF8+0vJ6NsMA9D17Xs3J9p7Vtdx8pq6KUrdxPMAI29MPyntykLc46t
ilybOtuHuRG7vECHkke/r5cPFSDodagJz7/fSkLTX6EsgazaamqyHZos2lbkwOqNbHlmANAJHt3+
90M/+AR4lxoGPqvzZL0RHKPWOb3yWITDiBQfaE/spHDitgHGmnzSNgGvOHpAARkWqVvgQrPBIUa2
3Kd9V+zRlpALxRHIdZ194O8ncD1JPLzpp64GgEnME1qRhT6Y4HDaI3cUna5GKpBBdXA0ESVeFEDA
VYIi4neMP2lbuR5Qke4H2pNVPrK4wDeHB5yYRObbrKfUqdwzWyj3rdih6CjljaQoBaXEYsrvS7Fy
mC4g+Q+6ai8vmJKiDQ5tTHUEGKCGidLIK4lMNk6XgEXI7zeNGBa7CHgEPk5O527UmKUr7hhTuE9M
ldnO7z8YMXGrtF1BAsi+X56EYGRh0DXRsQqsbltHImwTfveY8dP+9zNYlgYJKhRRzVSfc9LYrnXP
O02qP+VAnLcWO99UjqC79ca2LcRxLULmDlXVsitYX/AyunOb8QtE4vgis4J3KrM+lHlj2rPY68tt
+63SmYA1lZagSKGcm2T9nSd6PQ9demStXTqmuS7QCeGgRyllMk3SRzLz/IC4uWEYkUoMGNfEaK1e
1QdIE+z8rGoThfqb0jdPcYYQWhCbdVYiuYRYzlXbMDA34vjnV+P//+0Qt6n8/sff3r8g71HatDWg
qL/96XfYfv3jb7KC5+/f2SFO38N/eO9Z2YRR/f3f/M0/TRGG+HcAvgiYyJiXMSD8aYgw5L9rmqkT
7iT/1RChan9nLyVplmUo+BY0hbT2Pw0Sqvx37Ax4pBTQFMg5ROX/xSGhKX/xRyCP4ScRoG6KIvYm
/S/JjSrr26AyjZl4EmZAkX5U4AbDKhLu1QFxkr6a5XVl7HwgXZXT3dp39TO4tU+c7HkO02bjT2vY
eIbw3JacIhtJZ3SD6HKlMUck8yR2MgFQsx3eqfO535X+Q7rJHHmdvysx0zpXijG0OuFd+qr22MK2
WJ3+x1jovwYd/z5GizgpTVMM/vOXoOPaJx2XyMTZE2fjqZOkB/hBm8pULvGgfnZ19yMIoG7LJHrV
IunhXy6Iyx8ZmP8B3+lSRHnb/ONvqvVXB8ryr6u8UoZGeLmI0otX4F9ilovMh3cbKLNn3q1hL/4U
D/UZNoT41q6zH+YMOTvCH+NRfSCdQN2H+KAfhbV5tB5NYzWfK2J5rxLjhUO1k9+z07xNrgnz4FME
NfAKShkOxGl6N2mUa1t7NOINQMLCGz8Z6R+Ui7gpze8l2c8VrPkp+QYZpF/U18YZCpuCbebvHFs8
MYZtU1h1b9U9u/eEFClbjQGQ4bJ1QaIl0TygOqhWtJrNITsMa/ELG6Ti4dY3K2cBfONEdOrH6sRO
GkjLxtwpTvZW3NG0hJ/xjYezHp/zn3kjPMzROjr6no7PG0Tne2B6yGXPiwN6HX9PHqAuB/wh6Lqk
tH/kfQV4FQBzLGyRWTQf8IVYvghO9rHI34g539ZvmLEzKtk7XJOFHSK77AGDW0E9ekfFm8bX6UIG
SHAMIIqat+KafCO2pAUQjsVN2zA8QorwnA03cbAL0onpDQ7TS/6ur1klL8yRH7DrxlHXt720SwI3
j1dB4PXmGrMLd2VOdiSBCfLN6QXJuaIcZwrEVHJz8aqK6wnSybV+G/b6R3Hxz21xkh8Z3pkK1mUv
ggTC6OIh2pDwsRtOwY59UHDR9z0GE0gQK2a/5Xu6q+gModheC0f5iV3cLd0aKiRChOGjjd2kZ8fD
FMXRVv6L3NBoXaJbGx7NPZZhMEREY8Vu6+b7eaOuQxcXnRWDqLG1V+nLP5ayTU7nCw4n9LlnEtne
wqN8VAKeWm5RAvh4YIXsjshf2hiHkXAyAqv35jNxTTlYK0yz3/UVlOB4guavnsVXNuLaQ7DFBBsa
9Jor1PkDHJZbzzOxeFVwCB1o/QH/vHNrXmVn+UEqbfMefOinrtm3gh09+3fzinKJSxvpWut0zBa3
+ik7D1uspplyMK6YDoXULb38Y2ATvYo9+rcXtIGxTVJSt4qP1sV6mllUdRu2m6PbrjLeHXb63Z+o
Z7u9HN8gv1TnYqufGxKgNUKkqH5sI9kNJGrxoqmsoXqb5RQDC7d91z0c1AiqmKisZvQ0q2JtXbVd
QEwGrpYVoEpt2Eqs7W39s8YexANEeeAaWwq2YOaJtKVhAzrd8+kIDOyu9SnLVt2WMM6YPoMzUGEc
RqBt71INwrfvAzdgY/GV3sHJeCAvscZuCB7zxgtIQH0zIafaxnfUx443eeFdJUC3tNkpB2dCogP2
0Df/vfkRmh2zOizz/XZ6LnejSwljXWGJ4l9CFAsdKbJHZJurhpTOs9LdrWt/bF9DBM+28To9iM8U
Tw5uIfFBOjPr+/fn4+K/+9fkYCxDsqaaxGlIErc5Tf+/T0c5nU1t0OUKU0SLm3zeyJnxbALg+Pf/
zH85hJd/BlmPQZyGbsp/zZyuawGkE+twT5MG9loGsRbjdgqgeTRsOaespZequMX/H2vkf3P0y/J/
vbsy/pFFU1N11TCJJ+I2/q9nv4LoWh+tBtGmwPwQHqerjXnslXSddq4rwpuEVzu1UsANT3FgqXgZ
3guFyGOfdR+bPn2rltOtQFuNCwCUDgv5ed2h3GsjRTwk3cgEQ8AnBtFoLSkTriYxUpF4ytj/ZKlc
z3Mx2EnVnNqRIyNlSmAhsRGVND7ns1Id1AHGDrHGu0Rf+1XTPMllB7x82ez1Ig7wNC8geJvzA9o4
MjlKbvTB5JENa5MKeW81o3sMKNuPdPeo0PETZAnryZqWf2u1CD6NPNoAa2eDJJasylCOamfaN2Od
ap+QbVaIOfD260JFJAq7mWxdVO1OzBIJQAEKkQ5fsE7wJTlqONd0H8Ik7fIvpWcYUt4beX+Jch4C
L3vLcWCy1sc2DhQEG14G8IFtJ+pzwanJjHOg+P10DNZOMmJUG57aY6L76jHqYQnl82Lnl5mZFkTn
JObkaVUN+jZKViJZ6iP6Xhs2ssIvaf7It1BC1RzngE645Hx40Mj/NVbRbIxZkqsY/ZkH5EwhEwZt
0GePLaNxgCLkFIkDNz5DPZP1NG10Qf3Ama2eiKFgpZDZfmekXt/Lgi22WrNNgF+NQ3xRCgEzIb9Z
rs03TX4P+H3twsy+auKoPK3UuZ/N8jnu22MoIP1qC11by5H+1EWoW1RIeCBigFuiIrL7hhqtRlg2
6/ojA/1HsQRXk0gn0Qw9YdIu0vgFqONhZpnO6nx6HvXyqRzT9/DcicTyNWPzQADnY+wHNzlqvtg4
VItY9mlGY8f24Hn5XB1caQCENkfkDGqZghAMT6kmIi3zE9XDZwHuoiNgWldWMn4DlV2zC4BeIQE1
OIWldo/kGSQDehHV4pU25R2gLmEjpKrg1UUNYmjADJ7Av6y74SkvMwgwQ0ETzfRGGL8nLnVRSG9j
KWPqmnYDoj4OvmRZz28EjPDMwrqaG4V+EdnG2RN3hpYVDWcB+saUZyeFeMkWpSyJihweWbNhh8DF
CrG27FJHncINfamzvGaiL6zH9NtKAzCY3UoJNWcAn1iTCo0K11MveplzB10yIZmPFJjlWP6b0GE1
ybfRINiLkqeOiHWABSS9aSRBLOJ74oPtXPuOw/eZtJAeLdXY3zHFHSwl3JqGuFZRmxjJjLYIPSkl
Wj9G+j5jcEDXHhAMn2XnibkdMxjfQPdtLDeNulNIaSCflXCCE/7fuJiGrdaqKG1LDaEVgSNbWc8n
ghA6r0FOSSCuNHYQpusHAc79Ri0w+YxJXCNhDiXCvGaJHaQl2qVi4tDs5cDDY7iTOjYACWGbq3KJ
q4E4hToAB2gjyLvfDzqm0l0a1dRsstWGm6o1L37bE4kgaDgJpQYy6KTgfQ5FjBQq2z1Df49hueGo
WL4Vmc95z1a6iLJ0//udJU73j896+ZN3BIMpjSQGg+huKGYqLu6aRU7Yphyfo5X6u7CTv6sA4aks
95F7AaIy2eJ5fmiGFeUiJQDhCk5zLK5WZkcb1uCUjP6rfJ89+TUGq+bUx/Q4HqV3Nv/NviFsHYnS
ZQbF2aySV2ieqNEOI7S4n3pDIjcVwkE5ma92cQ1NW3xFVKuew/fmADUWm6vtn/CH7SnZRejgtvzC
a6S/mPvmMfRUJ2IQxRLIPMOnYhnJSU+ENAm+MZam1hlUp25Wxkm8AGFBCxMkTq0z24NCgvcZwd1W
ukJZD2yR5c2r1KzATaBU4a8ZFIiQCG3tw7yYX8TLfUf9K+HxSeyoLQYb/mL/UykuC6ADoWBo3gRr
lSdUPStsX+nJ2hhPxY1CPrjAsXwyNsZGPEcbA88qN7GcQkP5Sd/meAOf52N+Q+ZlbKrGBekKcgZl
a8ItT3fafetJFa3KGgTNCBp6l/bLQHWFMhoRNYIqXWKb48IimgZvNNekAMiDqzR7Sd1qGLp4t2G3
8lficUGAEekjAhNl9GID4FqWOgwwVXuBk100or94eNeKs2mPBMqNzDVcGANsJQu3fIVWBrksJrGg
dIPntN2UkFlskwwO/BIUoUhn6he53CjSOmdTP63YQJAbRgyIdpZ3JnjbnXlc2OCYVnybZAQTfaQz
vPAcw92Ypk3LQkPxZJ4PfTFEINWMQ2DNLtFyLUmMLvpzni2qy2+NULx6X3/gj+XlWdwELnLCkWMc
B9GO+R5diJ4/DP12tF6FE0eYddK0nf4qlG6PDpvWe7uIh0EXBI/GSf2CO8uSl5asLXc1gJAW/wY1
o3kzTnnNBP9kRnv9S3OF6/zkn+mfmtca1WL+0N6Q8vJvB2+Uvi/5odz2X/RkuErVb3R/J/2YvXfF
SkRm9TzcIxIW9JV14m3DSrnwzGEFxqy4l+v6EQcPEEDzlXeAgiAM/jgOpRV8Kot4AC7wexW4yLdP
yV2jVEWRI+31GJ256zv1c4/ua/AYk5GkQ/fTHXHm8p6khIIo1LJFsm/oL3ASGxVCG3ZcU7DlYfKj
+/5SSGTbsPW0TfOAVTpKQMew/7UNGkk0CSvtILH12vs7kw7UpK/hlVrzM6oEjoGdO6KP3PEpmDfk
UujJJu32woeau9FDIHmIEDUkixRiJ+s8ZS66u2w8jtv+kDRwfNZcuartC3a1qfcdTuFdu0PfAIGB
lLsvHFvxi2gd0oOfe/S2ur9agu/ybfGBs82nm0O5tUKIabxwXRFvMIJHQ0ZZ2IInc2Z0H7GregRS
NIfQQ8FukEf2kmKdWlEM0ICxnnhClpScW/IXwe048KoasrdwREKaM1cDZCd6Bt0dDhUNee7MR4ur
hhaVuYCbvtWQnAcC5lbhlY483yXJrd9Q5Vk3k7DuZ9AOyrgxV8q2WUkv0lre6HeiK/bWayaiqLO1
bXok7++eM1dwjcOe1MD5ccjcEXuIDejwSj/z2q7jbQT27JhwjAVO6Vgc3F8I+gIvO6n83P5F3Zhv
PIYrna6Ze+GuJyOP7QKPOgVc71o4lZzxDHRtqleisc6LtXjyH4iBazG8o8xZDQ5tefvQnIXXaq89
dnzxYl6twn4Lt83eZ5BCmXD1cTWAY+XU7h9jMAmbmUN/C4/+A5jCE7fQ9gISWDqM6+IUnOrPWSG4
je4K5TP5nMqKXZ96Lz+YoR85YdWbcoruyT7wVGwwyk4lRHpi4WhPopcmh7LdluJFv6pH47F4YjNL
gcmoMieVmatO8+ovWoOQgUq9lV4MMh7OtHQn7jCMQugRow9Wu61sW4Eb8mZdYjCgjePEcGCj87wD
6Xqp9sQWl6pbv0iKqyhcBlh0yC+W1jgie98LBQ9FG6+TH655LEVyFcdDoW6Jw6JJRVXgd2tSZFVW
yBQLB7pK6aupPqgqrMop2oN6DW/I7hAtr82rvLEeyRKo2MTpdiCuWKwDc45cALf1FjSR0tnjIfKw
PJvWqTrVOIfUU6WvJN6VP33tKFsuu+B5/syIeOeYU91gl70xXRlQHr9lgUdZZLnTBUPtLrkG0U6R
PjAZx+Y1GI7RG3pzGMvzkitlM1Y3y46KFy8v+2TCpPb+cCPjAQfXD8CRjYnyJ75w/ljTRAt2gwr3
OLnhp/QsWA4dAabUVyYQGBPODEB6wKbndDuvq6vUEmlnZ9fgjfsSh4GivFv9ujv25+IhYnL/2a4R
JGTPImh9y1myIngCBhY0Jx4cgk2J+7Auuel9LO9wQWZ9lWgbNDFYRripSJx2r/Fba6ySM4qJ6Tq+
+P4ji8SEAnSrcMVicNRqpwPWZ/tvMLcTIsQkt/yo7sUbK1f1qYwe4otZ7i3N07z4dSk8hXX0PqK5
xYNIBA9Wlx3KAcWDCNA/S165ZlcCZgEu8QoDz6bd0p7CD0yQ6GxA03ffpuYQO8qxyV5eROj7aj6K
88l/zD34N6/dd1vaJVXADWwZnDsFvy/Qt5PoZndDXPmX4qqugofykM2rBLWsXf0o6+4NhFXwM+2y
d1m5ZhG8LpDfPO39fhi4pO0UUpYdXQGrXUgX1GBD7iJ3elM7p7pzquMahWQYMBs7Eab+SJ4RdxHF
M590xpTERZwZKL0ra/GbLyRtMwRwYtG+Oeq48dFoVARzrfybzPRyrz2UDEvCdUgU5reClbR3s2/N
wMN4nS2gwGuBpdNaMU4BOpFLr299bouT+KYybknVj34mdI1AWDV4mXXSf3Fht6xlmzULYjuisR0Q
HlUDIR9d7aSUQFVU06i7BkkoDell8QYFtHqcaNBf8nzlH2vlp6k/69CpLzymiXsUoMlt8E0Nk5/x
JkVXoLIkBwE4Ib6tdfEXWsmqfI07alxb/fZ5GfOdhhSRS58EH5vrOLz1h/7L+BzeWPEmwWr+qNCV
I2B3inrl/zT64pu3B3rmHbNk7RnMHfcs1CDSxtjNx8nJDtkmo7p0gGIPp4QyA7Rwrm4KYS0RTQ9O
za5OkTuLSNHX6pe4pUSMNjW65716rDwGfhwvlRuc0td8G29A6TQfHUJAxpq3ak9oc4rL4BidzU11
Ms29uBm/+2/zxFUpBKvsNh/DY/5p3YJze8xiW/2wttFTfei5Cny7ehrRz+Q/0nyZsJ6mK1ovwMD4
CSIUGp+GuSlZU1i0Msj4uNCFxhkj4ld6M5AxCUzifpZVnuex0oLdTBcbaoa4H4JUwt+z/IEktsc+
a4WNyLbQbZf4p/9k7zyW5EbWpPtEaAsEAiK2lVqUyCzF4gZWVNA6IJ/+P8krprtt/js2+9mkkWyy
i8xKhPjc/ThuUBtyBi+/f9/vH/3+YySJbjVjWcei3NsnPSX2TYrlN1b+UkMYesojsx8LTNW0gK8j
F5eMEwjwGawzpunUOhCtxB7B+1U70c167IFjmgrO8sGtrvoxinGNpwWEyKK2k7XrZxdKlk4e5L6N
0YbJrSrEdrDYQRZfaGRksv80F+GVGTKK2FzJ4uFVW5r3OFFZqOjhLDadH1CI0AqGUdrlnxzGIOZS
82FnXrxp+m58tqEDJQU0xkYyYSeJHRIo8nycLOnETbh97joHOHsYfMpYsXFRTQC2dA2DM1pDJpZr
4LOEWvKWobmk4dNJpvgtSbZuoyDnpb69TSLTrqBftMS/qPBrwCKsIYCaa8PpKHCg1+k0uGsn3OD5
RGJOdONJ9ezrdbYwSAlQaNP8YoXNQtAanl3cOR/YbygTYn1I++zWhcYkU1nplW6oY1D7J5/NKYwR
qB1BsDw3nB85IY9VeMmT8Ktysu5oJK3y1cT1OWX9A4e8zbPtiN/rSFnjIYtO3K+f8KTka6kWRuKy
yDZzUnATmTlUFEYdolG/xtgKV2lCNTsxo86PzmE9fSE6IA/kOtHJDPa19DPvW9oQtf1T1TnXsiGY
NsOc4kENE/Zfa5f2Kv9QpN2Yo0DKIS+B34cSBNAU03WJLkVZul8KorsWFuJJmI+yp83KRkhOw5fG
/WXTHnNHKeDbAIyU552Ws7HVv5rSP9nd1MLiDJmclPwditneNBPuNkl79FQs75ahucVMDlE2Ef9a
sITB2blrA6IDMZ62fcgsD4vea+OrYN+nEHYaK2D27Y0oDNH4Pt++mJTcTu15RTQUPA+VyyRTCKfF
ZqtsTVdyKgXRGrnHbUre29G7JQN1m5UxQHx56pd3iBDvQxk/eOyhA3EmGhWrd2O4jP3+s0Xq/roB
TG9o+ho8a8c8LfEnrvx58Jh75Hjhsb0Yob6UE36IZuP1Kwu0hWjYdcjJvbEqx3f4E/kb+N/tsHsn
qk3tIxdi2oOSlVOZ17KBMFAqh7P2qL+1E/DJ8JvyOBpTOXTyKw7MNT4tX91VWn3AyP7S9kwcMyz9
nQG2lo3zGbfwDQ/dQlxCQkmB58Nzz3d2W0SHa3zLCVUzNzos3hRiJlxmaKCSjX/BYPZmpSPXJh/f
pi8+snr8lk7sNEEZ7oCwcvXALp5QnyjJUut0cO9U+tpANblLHZaUnLzWhvZLjOAJwTcC7ptmJtUS
JFBcNbWkx8FmA/Cjl36CI+07u4F7KSgkOt4scSFbse06DTgpeQnj9NNVuEQ7mxRmYMxB5g5xq65m
X5QajtPA3ALecXnABfGaJCiILJEbBzfcXQvzVDjobVEPbkiXl2RsX+1mvo3JZmJbnX0X2+aqRxJO
jRhfCwUbNpEeNxl/9rA6IFuEZpWOFXKy8KM9tbpu5BEjtquLw1vLp1OW+1ZxpHVbYLBA1N/pB+I8
kqPFsIYXZ928OQFXNLtMP3yjka/ScH6gKGOVRsHLQMXF4nXrUJK3C0pBPJW79DRg13UtC2x0NsvH
Gh3QEtWw9TRUppx+6kwTQVHZ9JwGDSOFXH8SQvax4hWvmIrvkoHvlaMdzByTocQjax5qxgzGhD/p
ul87Q/+OURK03wx+zcvTdFNTNMxBeTp2wzHo5Nd44iBbmw/hnSK7hpwb7mufSFtgup96QrgHkC86
OnlI61ezw2wGI/LqWgUuScPmWejgYarb3TB6KG1GjIeibX/U+VHPgmAOlWZM5eGgJSS6LJL13G/y
jwzndYb6izXvPq/wCaElcODhijN/fHqzJj7QcLDvYkK2QA1w7skzuH76TiHRo7qO1+SWws7S5CLa
aOXmbrF3GmTfiTIurP3PUQvxLe9nNtas3lPQczAeQZe0FaeqhW2YivxKEOJjIGdNqz0ZHcoDuCxz
Jirw+FWW9TkNPbZx5zEa8Hna7uM46YjvRg84MOUqSZYmsGiMz0HPrpTLT71CtvswE5iHuBOXUYSj
Mst9AvvFKz1K/FLNWK0dh1MeR6/Cn9ZdBZW5g2/YjHmOtDoy/R3kDkdXeOcFNLsBlX2wF0k8dfaA
IGb93ZIfXRoFPykQOBF0oIhE2Jci4Ayam/p1nHIu0Z55hhJXr8LRv/R8TlezYoGXeueoDoxXTyvZ
hNYaKa5VAx1jHWiKrCEPkNR7x8GDVDPoI6lirxK7JKxYn0DDPVv8+9+gwdIemH3JfOot/RynZMtG
ZpcYNUs9EsmAjC40JUnSKRghpyQEs1bRHFZzsfchlGMi99j2rb46pLgB+4XaWhHRRxyWw/CYTdVx
SAMfuMEt5yA1sLLR3jroOv8oJkskV0Nv/lQZWN5xKnJoVNlhEfYeqhtkWtNvAsuGStlndHjTMe0t
05r0+bwe6ZDLFtmtOsH3n/birRNzL7MxsazC1HqaFZl3t1b0LwYlV/ai2jaVX+7SUf4am4Exbg5p
6WWwhLsJPG/VzClXh66/B/CVoOzGm0WV+zkwz6SemGua9hD2AVRkql791r2MBVtuvfSHZNJg4vk7
AOQ61x5k+xrMcIpolefJczMTFWo6911i4FuJrPigTvZ1bON5B40UoU6/+4LCMjlMW8Lp4SrRXXEY
Iu+LItoEwdNaEzjNEGlK/85W/pZvN7XltvxCtsi98zxmAsFtZu3K/LpY1gnf6zNwN8VJV7mKsASP
cUHlYFBWLvB0+0df9O29Srsdc3yS86qmRSU016g7VLn/zZOY4brSO0bF/CutongbkIW7C3mHKqU2
/cR8zbY4sSUqJuYBF6OhkHTlN9/9Bo+/7fGRiImIrM1E81m2tXGLr3AP07MtiU2KPjoPPRcFhTui
urWi5GnynBVpv0WgAQcX4ApqkLKzAQvEsk3yUK8nFI15ZK4RGf9eOpwMWNjocZkgBOlLGHbVyswL
QM9yeBycLZQ5dPm4d3ZLW6ojgBR1/P2jv/10yqv5EGMtjzC4JihDG5oz3eMYxH9++f1rFKPpTSJo
8SXXdvz90gw8ASxY9qaoObWFtvwAAukcO6/87lb47nSm5XoQlrhhWqgejQcmfHHEpdTmIgvtqlxP
g0WdDoVZKufmFtXmOEQRpadMnVwq7Bni5v986ef6Am3G3y6aJCVuagg00q18jLUO9W63F0rt7aP5
0PbkQ+n/10uCvQDoWnNIO8gt+e2lAI15JC1htr4rrsUYMBUjmvUkwlHuBiAc5xwG+u632v1/JsH/
wSRoO97NtPBvY8D603z+hZm8/xw/k+TP7sB//pF/ugNtV/3BmmW70lGO/1/2QNsTf0iMA7ayA8V9
8+YB/CcvWco/pGNDkXOFr6AWBPrf9kA7+EML7QZCOsK3+S/2/8YeaDvgn//kz8DN5uBegIWMZSII
lApu/o0/udeEp0l2u5FEJU6tfT7n/Z6qspkRmM3Mk3BHTsspJ+3yZFNH9hosgqSMbudjVoCJH+zl
reugxeRhOWKN4b4rFk4yRrB+ZDTXCh4pLgc2xxHdEcEzxGVqDpJj7xQw3t3oOtLacOYW9gJvaStM
svcVYNaZhN5RhPm4tjwbgxiShy+hfTDgsyi/IxsRjd1+tifva0ACCjsW8lmugeAGwejsOfZQGF6O
/t4pw3KjgWM+LROPnPDovKviKduSpLg0mK2RSOAs9SMin+nS4N700WbpvNempDRVd89NNe2VF9ab
xaLeKgK1M/XRfuGsjaUSqY5VHThqhVKV5gR4XKbTSRhBjfazdegP+OMoq3ukIvx719Z3sFwVAZu6
59Y/9rvR8r4Zd37H4t0+jJF/kaqtYS7fjNdzBZoiKy6za3LYVL6LpKa5cpjEvY41+l3jm/cuCH8R
exw4KGlsDA57hVAgpRPQhtCP1xmFjnupe0JydlfuJ/Z1lPUeilN0X0zUoac+OfzcU8eqmn5V1Zg9
jr31xUrEU1fJ5Uo1ygx3uoueS0YtxoevwiZd3w9tBP6nztUhpQYcutF4SmLxnbJD76HlGLIOp5Tp
gDBm3ywLUQwkiNrEWEcrvyFhwzj9T8/cf2PG8W42y/8yGv3+IHtegBFEC064uHH/+kEuFqXI6HXe
c9mQ+xNhT9tI727iKWcm7w5Ag+3asFhTzZWnX0nvoPsVwEpyRaw+lt3joOFKWiCAOOtUuzEb7IsP
R3vdLYPz1DDx1tGLXdXwWecgOvr1cEmozNotMbUK+U3pszHDjL39kNtZfaiVu9KWKSjunWgoafwd
FNMKcoefrB1qFM+DHm2eso0AvftQFd0uhlhEzVefrDwD/6LOPiHjd+/cKHcaX+uQ9+41Bvk4LONX
kjrReuj4qGpMjz04osfUnq+dCuhi7qGuwsKT0KuQFkuHO7FnCv38n99wKW7Wrb+84/hdb4sQtmKB
h1n9zVpcB14Q4fspn/0Gx2o8G5/BPDwV6DnYC4uVDl3I2HH0mJ+nrIY0NltPUz18NcKy1llST+tm
drjF9+13t0fw8/Oh3Dt20Z7npAdzJ+8TO0m3KTUj5CN4iRrmQnYEO62rR/uYTqO74pq5svrUebLT
6tDHHWi+6VtUquyY18N7l1kBybnkiTJWtvGE4OcSFG8t0u1I/OFV1pV94l0qz5Z0dkEf+ce8HSkh
aKYnNwjfIjXJXduUANlqRLKsHEkvJMzxFr/+IKF1zvO63BX9QlAhOHf1gsOvas2mAbvK9LH+SEQX
3OgsR30ja4jF+VF6/XnEvLX3WdxmsLa7YqAAsSnT6m2OxrMKnbVbCH9jlGXWBCwYVkz1Nk5rf4XV
CKJBVOnTPGMtHAXtEfGt7qKI1TElJ8Y+RE0p42B7dnH2GkglREqKxF/ZQwWiuh6oDkz1F/9GT1uS
cxaTPq7Va9FVybOrhgPRUiD4XYqMwk0/ruKrCdAQFyiTSIvpjZMdCSAb/Q7u+rozJUxr0bXrNLce
qPJDxiDWfWKg+QrK8xGESbMVXTZR1Yj2mHcJ1UNxkO2TBO1exz71kgtU0KWl/yRBla1rJsl5ph76
iITMPFJ4ilxrBh5pJnzzqSGR5dSAAYjvrGEY9wfFuT1kMLgacjIcjW8FR+4+CIs26tDiKvc5CPp9
PSARzXOESdItdjzoPwwUdiZOHOl6CSqGzPz3MsbIV+SwwDhB58aIez5Xq4DYtpRLdm5QZeJUYINn
MZE08N6PuI62s21jrYsAlHVL9jjNFycu1FPYc40qQ3c33Qxa/exSO6b9GvwiL36JnNL0zXHmX0Z4
nAtxWXAD0K4BshvSkDwGXx2ZgK7rW07gNa2uGJP2fVmgZrndzgIQeleOkqJ34WhudVF2dDp3NcoI
S9eCsXVefLanLDrHI7ujDOonACPfIdyP+/+8DMDG+csy4AoRSA27EJofUw0p9S2B8KcThIwGKu4H
37rSe+9i3iEiIEsGQNpP9XpwKazVqr1kTQBbg4Fd6+M7XPpVbPnJgYelw/SgZ9C/C43dJY8X1/23
iJQmdXI2Ens0/aB+3H1OiiOMpLrvJ5pUqGV3m2NQWt7OakmTQ+8wR8v0qyJ2zEMT1F8mDTerWab+
MAJc3WFrRH4yszzrKE82nr+LH4UByCKjltyptM9w+KmY62jTKSS9XMopf3qh05/iqA/uYokqWNXh
gJAgcZlLqlyi8tzEYAyrFnO0iilpGmlww5oi12W4ohrg21QAxC2EKk4tU/+eCfOejPlR5P6NksLa
D685oc/Tnc+kwHvKHCy5oWOU81ANRdIwE6ZMzdzU1lztjOXjXJhMsTW3cjoHI9WpmcXbUMRfhzr5
5kGk30lC31p40anA0M/UwCacPMPlwiUeA1vdloSiN75yJaplOR5b6o7TGpvCwgN8IlnBMGlwhm0S
mhHwqVH3VD5ij5kLtD49cy4jLXdKIr69ZkqhiE55ygKQ7bqW76hMRnBZdXZvJg/EcEU2rorGG4wi
+1H5trdr5mti6XirfAJRwrG6q0xFz20FiivCmKqKs12SG2vq4twvPkHu28uewc8/Ek+0t9Bq8t+d
Fv4Wi+FD63B49gWDAUlIxycG9OcP7UgG3oqWNrwC48fVNUT6FHq1Pi1Gdnuh5FvdFnvLWqbr4H5P
F02Jk7u1SZ3T07U0nyJ0dlaZE7QVdBgOQNRoUKskNn05nYuRLIy1XC1KoWCZe9Yua4OL5ebzR1BC
Jwy0iK/gSqiD0ILmV5S1pKFplzAQFW4uPXQ6aIc1Y8rpvqlYyxx6fLdLMuVnGfUabscYwrxavnnJ
aJ+Mmy2bqWPU2zn3w3Qp4Sacp5u/2Ctxm1gwyq5uSE2agfZivFa80YRKKcJi70dngZWoIu/sjhvD
k/OUgkpB4MnxeeHSa5Le2v7n5UL9zQ9+e+PV7W5jeySb/H84qv+0WpRL1rV2HPlXutPMZkrt6aGp
WT2/QPoKn0rAtzuhYlShAIQ0g2ltxYiHSX+uXVsxN0PZKaqHkhjmprn1XMxJ5q0ZKb6JULhw/iNr
1apBP9DAQQ0M1bRVYLvYnwSz0Dg/2ZwMDmEV5SA2arOSVefvK5lzJ3AHopWzk73YYInyLPhoy7g6
0rMUM/gIy7MH4pE+hu7ZRGG3XgRuUE7JB4tM7fE/v0e2/lug6feb5Css8xJDuyQe9rdPZ9Em7aJG
l+m4zY6ZZvIxsS/dIvpjGyOW8zW/eBJ/kzdM/VH0y8R1BZx4w2gfBC5LnaVdSmDpKeXsO42UWIDK
8lSD9ca/dVZm2l6bFO9VpBeK8RivMZQhRFCW3oGg+3CkzuPeb9J3sLZqX+E8ohpUQHbGIx7DzJJE
agKGXsYr9E53/jdwHi6mN1CTvsayOzn6UBPgX4IuOQ9DsbZrRnCtgOBec2Jcy6BAVQnS+SFXLHLo
KgI8Q8ekfb6JKpU6NqYMzoWokhudrD/MQPfvguwhjRJ6HG3X3ZfJ+0At6DnpFRmcLL73PTItPfLf
i8DYi3d4wS3b1TR4tjMLyRFUMz2hCUV6wOOpOhtGOJUToDCBJtjZ1kpTVYBA637xRh7LkbvOZhpL
BKzgJilSF46oe1NqS8yKlAbYVBhH2rP2FoemJ1uNhOp0C8jc5MX92CKBxcwhu8o7w9bqr8kitpYJ
AaKbxnugHt5fp4mIz9AsvvROx7LRTahP2TcJEO8zyCRlMZgSwWQGdDk665GjOPwL5wfxLSAnKBwz
Sl5ZkA22e8Kwv3cgFZdPDPabcyUQ62vrMR/t4LFtLCLncQ5zUq6XMu8eoCAeGsEgqmKmXPmVfQS3
jjMeiH3qW8c69g5ohNGbk5EM8mCBXzDIH9sbfjmZxTuMIJvRtgag19KoOVkotQr6PkJGtxloVdga
i8A0c2Nk09dCFukjvL+HSpp4K10NmqBj5YmKXSIH59Sh3hUNytqoEtJx+fjTt3vIbpUXbalcxnCA
4PpCn0OcWPEZ5EK1rTsQ279/StB65xfpd4eiscM8cYrjkeLay1wZzCD48Iy3Hev9mdNSfjeN5tlx
MPzHM9Bl30QwxKZI3PPmBv9D8IXF7O8HI+1gjNZ2QDDlNrD5240UNGUBBHtorq7H4WCitw7yeO8f
OyYqGDmD6+Kx9ENvU49+Zj3LGMVVNl29ycep2c1hgzMsxR3pcrubHLc9OanqCc49WUV5UTItX27E
Q2mWi5BpvE8op2DYEMtXDdAJSJbHYHmgwaGS9YtJAxdzA/v273XWaQ2e57wbD3E4852I+vExyMIf
QzBcRe5gw4jKbcW3+WHIUDKknbbbkAHKij0z2Lg0MDASDib6MlyxZjpzC3fY+bYbkTNItYT70Kas
coppm9NWaO7y0d8S0QlO1hIED2FTgbwsmuKu9pqSLxyVj27vnOguAlag9QL/Leo//HpBksiWF89u
hk0eCWwKk3RXZX0ZSqprF6siU7U0zT5L+Lq5NaUvRfjs6dvvFot1P4VBftCqyw99ApSiCVndUBIv
g12I+/AGhCuEc05DoLdj0DL5cJ33zrPzVTzL7OzBjMJeqgpMDhS4Utz7vbgBRKIegYLEMJQQByZF
XVE074wn+3aciVJMCzm1L3BOJmy9HJmuxl5WhhnCrtOYWBOXnSspewoAudBN9sJpPrGabZ4PlJv2
N5dsET7IptIgmT1MmeCkd0GMIckYC8YVojYqg/WWDPRXlRRc7tqZXIpPqdWm59BRVdI9lfJFCDwP
boU6HIbYV8MqdTe9F68TRBaKtjD5DL2OEHkSbKAA4vnoNA2YjbrP9rmO4OhE6XucYq5qJuFA9Ong
J0QY+apcc4ftwvNAN+eF92Htdtn30c3t58oz2c6tnOiYEJR/BLkE8tVQZTY2xXdbPbLjhp9W1c3r
0PBEMkbPD3Q2kKrR4SlURfaQBMmxgpv5CpjzGwMb+765/cw0+qSj5QokyYHn6lGuUhpMt0Srt16C
sdKSj53onKcwdvwVkLZ8G0C6wUNZBHwLdXYNpE/pS8X1W2W/wnb85jWBd0nfYApGx7iDdjvtQRVU
l8T6kRh8OAbkwynOCfhHPpz5eXCDtS2q4FUteUGjiWk2VppXOzCpqDLae7Pg6oFWZa/MIsfDG09b
zK1zd+poUJW36qJ8lnj8yIeRkipf64jkYi9KcazFy+AgyFAymXwEQ7Fv2ntIDxXAWfzlpjI/bCcN
TjNq5tY3M0arLNlGdpxQ3GKSyxjhB7AGbxspmuWkW89vWcjHjsNRHJvlSzPhsaKSqVwXLgb4mVX8
DLYiA1vyUU+YspXn+3uZuudBkSz1b0Qoa5jyp1q1z72BcJPrxtpWdJPfLz3dUzpkPDlgfDvXFtDe
qE/fy0QiwnGGWvV0x+6KchR8WnDxuZLe5cL2m9U4Dv5T6tbMHNofzCnkQxzVSENJgr8xi5etpk53
pwbSqyb57RQKXvYlZyMaAvTBgkV2DlT8mobG2tTRPk9Nu2/mm1Gic4uTRwXNuuf+dNdbJKYKKyAw
18J+cVJ7uJKUK+ij3ggDYTEvMUYAbQyfJpfBqRrK/FBEtxCqcsKjyoqWN4piEJ+AExb4BHjXRJWb
acbnqAL4JoN52jkDxsaCuOjvY/Psfpq8pjAzDyEszxkVOvpm8p/lA2h+oEG7uk+/5+mYb0UeiLPE
Gr1YxJpHP6QkEHNc5M3h2Rqb5WEc4JH87nAdlOIwK+xgv9jOh1/6e8DBHz7y817ANDtom0NCZlIM
pok/Pthp83VhWLwRDs7sAUkeDUHzpuknHhb6bUQ/PuQ1lKGmJLTRRADgoBO/q7l8jFr4wgiJrGkq
a8HxeFut38C9ll8CZud0wpG4mOK+23uc3f+xU/6fsvQ/KUsUIXBm+P8rS4fyR/JZfv5FWvrHn/lX
G6f6A/aA46IUoasq71a5+a82zuAPJuGoR3w+XPKpf2rjVPYfvqt9QVEndyaPFs9/q0uO/4fPf9Aa
akVA4NAP/jfqkqPVX+UlZsIUuQb87zRcBHK5v+s7/3Td6yUbxBJPBFVC5Ph+l3u4vS1O4Y/hjNPf
00wb495/oAeZqUyKQU1hDnIpqrgwmJdrZ+Jkm5fjmhZLaMMGXRuphomrh4Om/TRdYbEcym8AamZu
zPal9aQ6Dlny2fi06I0jfZ8VU/EThXzRrf8KmBe7+Gr0YnHuLPysFQn4puy6g5m+mJt2KrKFx9UZ
qJRgIwskZmfK9NiXb7ekojqThcVKPGO3xY21FdVIbDsQ965m5mHJ8hZQSb/huGrwnfGwddMNAUE7
eW36q9VCv+JEcgeLnD2CBZlqHq7ljkPphSS1SDHKenb9rxVsuO2MgBPVND81QPn4LVjFopFRFiey
frApjeqwBlfHmonRD7wIH2leMD4TNZTh+tfwTlx563L6OfVVGiD3Z3otY3ej04LOewsLErncFp+x
4i2ePKprbHc/tjjX9ejcJBN4nXVxEMNn3OufGYt5A/u/yLMdZoBHEeVy13gLjOixeXMb4D01E8oc
LEFoQ/RWaX9ue7xBSRI/Fa3KN7JS3yIVG/hc+Cb8zGv2VSSereeC3izKIFW5wqJy15qyPwaxvZll
ScYonMSl6X+l5pHhVPQ+TjQEMmDJ1pzHv0MG948jDj+nIRIw6YQSuQJpbfGvc1LTAVEo77GhDzTl
Cw42bUbcLjbdbajU5cY/4Pi9WqCmVoxZfngNsbxh6VsAgxr4kTVGu8QvrtVANie27WUfJynN2kAu
17bvXLogqVaQJylmqvPvYUVfYkp6zytvweVxlFgTrW6fBNZrUlLWWLbOJY5x+vRDMW+TOSpPA8ab
qWyQM96qCbKozOercQZ77VRjdwD/30Esrs/2hP+7C4M7mOsYhSg/kC6j8VmM0UOpbb0BfNZvjPCe
R0rT3rGgUWy7DvII2l5eQeES0DuGSBFONUw6lrgm/0jGNVC3y3Y/7o2VvGV19dwtXM3DCV667LiL
5363ksL19p6eITdlJb0W2IJdhXLrWD2mSUzAabw8eO5Xf1TTS49LicMB2BHKQA4ph2NodQK/rLXr
kMA2RdU8EqOnJru8hTbAbK4krAi7yrZuR8hOFEgioyjiM3OWz2Tx3vsOYAK6wwpu1leZDo/pDD8u
SCDVZ6a+WkHkMj28+GMaPGRp3JPCQMd1B3HzT/7MoiQ9jMWthhUTF94bsE4m+mbl8TajbRdZrfhu
ZdlD7FjzDuLVntqKAipYzErDlZYrF9CIYJXAt8kQsO4oVrRWDneyzTSrBZlwrk5u7z3NpYj3larA
rVIasyXmOxqf5EdjvqRzc6LPIt5D00XIWb6XOZQy1Nn7KK1Drs51jdPYXHq3/5mJSK8sadQqBzXI
iHRahT5oLENQJ/d8dW3uHd4uZaqQGBfMh8XBsWfOUnYPhGCJFc30SwwRPB53K4pln/khTe/Vkm38
mgVIuTeHDJicwaT3lkOTkePVoCfg2toofHcYK6lrR3pCWTrjWZgPU4nCENUJHk8KCtOyuYBFm7lY
58Ud0/Kpdx0EC5b25GbUNWlM2M+5YqyF7w2AIiqK04iDgDLFLc2D75aiMN5NSLuBIYU7kqmLpfFQ
GmeOvmS0TOmpBohtStYIr3qJhf4Sj5O7Ke2hXi9cOHdQyT6jRj4MSTxuhqx6C+ba33eDS6tBhhl0
TH7aiNgXrUuEsiV4KQYrZMRjgucqGQH4F+POqaKncOmvJAQImHmi2titGWFOtgxSymadTam66xdG
j8GvCOfvsZL9a20KdXGTn4GZqIIrRhwRbrNJrclFCOu/LCTwu8X7wgjpvsLJaE3iakTzQwW/HaEF
Tp0xOIc5W14y9wYl5NHGYURuuj5G0CJW0qrpGQmmitKyXbSIbJtKCIHiYewSqqxs/7WM7eU+sLuZ
0B3Me6f5KIVKTqlt4Z7QFozR5RMQUb1b7JiQSzWdU5/ABETlXB84ihJJ90DjISCXqd1ffCcnRbI8
OmG6XFXIGiqzEHcYwqvdp/O+XWiEaLqk2iWj+5giO+EZnqc7kZPjYAjQbTqYLRF5+Gnyn6NxPkhL
iEeo8MQF3YKAUI+a3pOgiSFvnLsApqoq0yMphTcPSMKDrt1DVANkceupvhZTss+yIN8p/Lxbj/Bb
kETuPdLrZZT4OYuOtHOvibCULViYTtQ/a12Kc5uRWnYS+MnS6z+91muRKNJVUMj0vgkJ5YaB7EEh
kgbMIaekEHO3nusAfgx1dXLE+G1x3AeRNtab47WbXulv9MhBk2mYl/iprLdugU+3rMony/WOgPaq
Y6KXH9lALHPu1a7DiMdIr5xPLErAFx328SI+lYH7PKd6WlMcUq9Vz1ZBsx+Cr2leRMYRxyoooXXp
kCHh4XK0xoZBpfVLU2fWBsnnqS7YC1EQvK2sREgNwktc02oEt5urSD2l9y2zo9SDIDK1BUGuFDdl
nTH3WVJT0Dz8S05tvQtq796nIjfqfY9CIOcuXpiLZwUbdLPXiz3vMwdMR1l7nL4YMBI/YCOlpSxe
UVTyWHLtQob70rUgGVFM79KErjWXS1TB+YmmIfFEAISh4TKoBzPk88Ef5CegERJwfu/fR7Tp3in8
QTsyLHolFFdZ8jAUCI2MDVCtKcxI79OXqtHIfVX7Y6JDFm9k9cqs+qupnQHULdtIpByP5AuIAZM/
J6Ylc6KugY2aWMNdiZNGbf2Bef+cI5QPaKOTmFiz68naAOz4hm25YpRWPrSVS3DZJRdtJ+pNGltu
JRPGu3w76PatxkBn7aBueNimYzb52oaLbhh1pwNNsBGEJHrEv8cjBQWSkx51HP0pldltqF6wwlOW
NYJ+2NUzUepisT+s3lB7WLQsbFnE+DrPyfdKBLpkxuMRNtAgWNdsfPmVVa+qfhCPOYJiTuvXHVtE
fxiow0LGoeK6hwVFKxfN3Uv6FjiNeEwLUCD6OcmMdXASSnQ86OYK3/Ld0p2KNFiOZk6G9QL/u7h1
uOn5bWGhn1yo6Loat0FOGt8mL1laKZWaVQqUrOIU6E/NwbT/j70zW24cy67oF6ED8xDh8AMxkSAp
UfPwgpCUEuZ5xtd7gdWurK5oh/0BfmFKTFGkgIuLe8/Ze+1GPvTYa6qivslU8T1Oauj9rPJ3WjHh
Z1b1ZDmGsdb4syAGmVE+yAb+xrk0cfVQXKRBv4QV2Z1iLZJkWXbuXMS/CkGqAj1vwXgM4SP608ck
nEHNjHS7cprVUCBJH8RSTsvaDJMhoG46BBplpYDOQPvP769PssaWDuxUlcnCkNiqZh00GZMpr4Wf
ZfD3ChSWsG2rc+6aE3aL63+XCMM8bRBvm0GtA+4iTXD96t99+++em0cZ/jTbbeofvDZv6avVhU5+
/Pb7/t0rrj8XNpK82vqMaJoVEX2aP39aA3yOD+rP73vW8E5s5pRAf//PX778/RYRKQ07wECAKf98
tSAAlkGAKgNLYTH1x+/9v/6VUoRpX6sndMImcX8N/pvf7/bHX3D9VRklwl2hbC7a7Y2vzxFWrANs
z0iXUDPOu7ZRUStlr12HQosfaXf9j2obAdevuryhsBpyO/v9H6QyghrcRhldocKW+r63dQIOoXpY
WcppllGjXx/CtDxWLOZ9idSDYJvq/vJwfc5S5ngLE4R4Wqar3xPndQ2tGASsk1lOJbaPk541OoQq
mwDc2MuL/EneTmhcMEL7LiESg3ZoIGraP0Mj/vYcaso9oW2DvxisW45yQ8tNtQilWHJWgNThbBTe
DPjt2pG1DM+a2LL7jUtq2HFR2WNCz1+uotG+vs/vh2V7x2qS/vm21/9Afublxqr516yOa8xFtOL7
DemvX/Mwfj8/jrPlLZV8ijet82AgWSODEobFlo1hxfo94HfYZshCIT5EzX+nZijG4Cjy2O6vH7je
jvX1q799Ky84hFb1yIg+XVMrtk+Qbyo1oenaIJPTNrh+ZXLJ/vFtXGMoMWOiy5CbN7QwiXdoqTYF
12//eI5x54TDzs8Ol8VbA3CMu0vaMtDQdajeCy5HP8eN0cX3OAy97ESa5fllDtB+HxYPoIej+YRI
0M2dYMNp3mUNXibP711Mfbt5IQIRBNDJCl1pPYQPEJ+D4pSbth8+tK52R1aHd6Iibg/OiBJ9569B
5+i71n3b3uzE5AyS9kJI8Utq2qfZzg4vpeG8mIKn3y5fPDE4vCG07AeNMkf1C5GrkD1wYfvF6SV8
6HPKB1iFkUggpQqSA6vgOz6b5LMEuPP53YztHxppO7SYwQrJAKLF5DQEObVObT0UK45VjsWi2Px1
02vSnFVyHlRvLXyErZX2xeFZMqDhcG21V+jV8/u83OL/gM/U72PCDTuSrdxq8UR8PoM9Fq613Dbr
RTcOaFXn9SDKOoucG947POd95Oas1KfL5HFKpNCdFLtJT3m2J9Rr/Cmx2Fqo9RwJyqWEDOuFz5Gd
BtPnY6igAGiB5LvJ07kpHBCJELUKfUSxkS6YkcsXfGupHt2ddaFHRIVg1xcurJzSF6cjViNkmZwE
lgS6dTbZMH8pNMYEeCxsh/fS+xi6PKvVdj05YYQf+2ECA9HAZuiCJPeMEnnA9c3mG4kOKfKZV8J4
mT8w3vDuFXEIupOQAuXAblRwQ96u3NfOm5iS0PcTy40NhOPqDfMT4QWdaz6YtwTE4C8ML9yxXP5R
X0gL9Jnv5Dus8BphT7mz9n72vCx28qzcKjsRu48NTUa9L8+yZI/nOCCAYBcAJ5we2WGi+SN1WfwS
EapyrE0//hQvOU68yRm/af2VFHPJB38O75kVd5Z8k8cfQAG8+HEEbmIvn/vuUfRcmprdqToktAwE
1yq+68qRhQMBH/fw9D/L4pxOuldkz1K7QYphxZ3Fe1waTuKAWvgJv1gsapyv1b6pz7F87G/Kp7w+
CYcfeJeY2t+Az+R3vbw3aAceNGaMOrTpWzGiR+hoDZLsQlGgEeF3CJSf+Ufhk++qE0ZXLipN8ETj
oEqrk7rDw3hT/AJp1T5L6cHsffzZNaFY1i591us7q+P81I9S4UfNXVe+8fKeFA55Ox7IpwH8txil
cPrvGLzz/C7kTr3cMh45ZYP9sgbil89/Dq/USt6ldD/atL6InsOmzUDK1335Q1zKbK8d3QC7IAJt
cdOFAenkP5x+vJ9chPwkJUTkzQyuKHZiY3tLjTNrPpQY1J/54/iVXBAxJ9bo7kkabtRtRGcKeaOk
he7W9VyqqLE37SFbFTqihOp6TAaL/CNAD+2HD0Zy1yIfcCzhFJMgAtPDcBQC+lQkxAgY0G2VR7ML
8utRgsWUmU9N/UiGxqD8wqnjWySmt4cKsCMeVApbrcevTNKT0H6iRVH5BZr5oBC9J59GFvcjFr9S
8qWJjJ7hQwkvWxQjl3zR3GVLYzNXNOWbiAgiry5yfTYfIH41PVFonJFpi3OcXiS4UGl6GNmLx6D7
wktc/XpBr1gh/gdJwELM4dqjFohYgmsSN+WO8z5gwLfVL1PakYABAm29WO/mLWcYVx7HdbQ/Etu8
7Xc3SXyv+csXV7Au7ZieuEyYFqZ2v3VDEZveTqr7odwpPpr+3GYqz04rKTIEaW5n2PDHYHS3uZs5
9o2hxHv4UjB8Ma8iXuc886I1KH80vnH5KKfyeZPeejKrMULGYAZYH3Sr5QfhG1g+o4fTluyWL9Gr
Xfgz7R57aF7dLJ76oN8aZDdv4yQZfCyeTPRKwCDkkxB2+trv4huOAXU3qhj+qr4OkoM5KLxdPDzS
0SMzZ3LixGE352gZwxMfQeWHNcMe3Z7BS2bV4oEpW76YfZhKZ661gdAHbovhXgokf7tzqEi/3cQm
/oW8kmcmS2xv20ClypfG3LVCF7F5ctJprHMnZdQLT2rvlz/Ce8XNXfDGgJNFGUe+Rc2iRm5xsAzW
pSTBvr+pD8L5eyZe8WvT/Tt8ikVCxLlN6NuvT1+opDDtQutYCRZn1KMjWrht8XKl8MmxqU6geD6M
d5ejLzwZd/1uejV31rtxx+2P82j4HKD4Y/riC38CG7DdRbaQ0NzrdyX3YW7sQI2vd0I0k9ZOCoSn
kUQkmCpoHi+If6GYppg4WSbcrZxRhhaftdwB2DuxsWc4EBTO6VA4XCwlM3JzvdEWvz4YedwuYFXC
l2pO3L9MJKC+dcfZXLkTdx70EsCzBb+P+4H/YryzDTvV/OJ4wlqJX8BWoJ8JZ+EJvczW59+9pM+z
/cVB0B9mhNnwO7mRcMT5kr+fP4vBzy10DLbrFF20G+f8kdIdtxcNnG/1nD/LD5zG6sTtOXwwznTv
CAljjvKtlCmLY2Wcuftpd1xlpFKBlPogpUDm/Nly5ArE37Hf87mVkZa88KEnizHDYGFPyiuZKqmz
esyi3esbL2aNgv2GQLQjU2V0KNd9ctrOHBPkM9OgFHDl0S858ZcxB7xyc9fOb5sA8Z2/JkKMSkV3
x8Hp3U7weCvj/a3tTmh+hHceqHiCSwMF8ciwLw5L5OJ2FRjQNY5wTpACnPijRIzKffIAD9NhlmSw
0vPhA6A4zB1ar8od8z+vmrdBqs8ewyz/4WNx8+ct2Iqve7iONTkeX1zWoeFzVsp1g5GQbs8H462t
8+gKyYFVlHDilYsOUe5hG6Wqm0u+zEA/KaIf4qjDKM1iQfWmS/5DLR68xhTdkxi3+gtMRuoHGIv0
4Yn7Zs+c2oDKQtOhTTSOucUll3Sxu8kfwHQcRpgrAJjD4bDV9Bn1PXG0BOx0uzq1YTbuluEs3BOF
k+zBHtgaUEWrO1H8GKmVoDvn59rBU0cdK3KyXyHfFYfe8GhqNaJddxewqL3+SCA2xnuiYiRbO3+Y
D2zSwTrumBrmbZKTpZ2FCJkQlafL0ryWhY+HO3mfOPEi1QDISPChNp+rRtuYqL1wPW0HX4JIxRLN
S6aHF7QNxFezbKpdbqsmuL4HWTrpxS1TlEFZYvqaA+gOFkKtFGQmHZE3bqeEj+2mBKJUOmIIP6GK
dkOvss519awheQ9qTiINEckPQ68sbywYxeM2DMzqXLdbbdh+iuABrOZN3HrLcmFlLiLOq87gSGtW
xCTTwxJwKyZ/Vq6cn/voTDtfIaaj+DbZ6z9zazWeUnaUDOAIDpYvRg6tH9Y02wA7oXvizR++GLPc
zllnM3aLPcrf6dKqXvdGEiSpNz1SOtHPNa95XYaDeAg9TvQw7FMIjqrHPbAkIMQkYs6b72bzRhIh
PexGGFCK6/s+k1wPRPOpBW4CHuiV+YoRMIsgU3dYEwbrXLAcwndbn9XEsdzMrwBRMgswrRC1SgEM
UojusMNgtTLb4i8z8RURhfEjBnU+MDsOxhaeDKdjv8PtlbUbFqyd+bgBy9kasAAmDWrY40Da6Hm7
nHUKC+GJG5StnGe4vhGUn+5r7n6KkubfHd095I3Af7VAfpTeG4eL0vBR2RNUGLdHstdNlsZMyGqg
QEwNqbJjsrg0VKRJINobn1YrseGP3xpZd9MPDOLEBuSJ9ZBjqeqfM58XRmxRvaS4X9sjh8I8FO91
dcDbqmpO2roxcG3A3XYC1iu7Te4El7WlqzG49ixsyQIZj31LOltyElmQKOfuredyJ5vdtFm19vf6
npZFjgMKOfmuvjF33ReXXJW6XMSwb+guFzag+5TrkTYDCznLIRaGyte8s16oNy3U48k0pzr01f9w
mzKOVukiuBfOTCac3BjZfXbeIBZ4IyUbXSfwJodmZ3cnJvZavNPcbQI6LXRPYk+kgMjSpRBsCBHi
SIK6G6O3IbwK8hLlWv0ABHKYduBW4GcWNyQUiG94rhlCM5cy8bfDL9yMu0sj+LHqFRsN5pcZX3rR
LofniU63Rg7da8awae1ZOQsNCNRgYef9DAZau8GNglBUZeYHfzy/khZmy70NLGJwO+tb15mF3gbN
lmo/JeSS/6F7lNpD6QF2VIe7Pr61xA8a6vwpeuLX5T5i9aw7BvFbopfZ5uO9ZXdeTCgzNxmYFWyO
3q0bLhzj3gKV9h09LRdueOj3AE2q4jGlsis3zIx7BMVELgcFAtOhPKUKyxBfsJdfEUX6+4GQmmPJ
bXBXvgiDB1YyfAz3bLox1Q2xUjnYHwIRoyL9fwwG451231EYBo7a+EXPldSDlGneDeaf5n1c8XFG
7Jxih+W90O0s0I/34R34doKEFbt4BvoDtwJQMSqm9CE6U99FaD1gRCNLk8baoW58jGXiAwnEJNQx
jUnv4cm67xuksr1J/jX0zTSduCtuIJDxkPimfAqhLz7MAfMPQ4HUBJaqwi5X9o1B1t9NS6O9PS5Y
BrVLND2u+Su82gqEQBy/KZuWmjTtpMHmD+JMR3RwkuBS3ObQB53hrnyb3pucrbzDHZhZ8jhDHE1O
i7OEOyvoTtyVwY0C/2w/+Te+zW/lp/5CI6ZDTQvAApnFeGuNN8geyA0jfxRvWkS40bmQnQSvGpU2
hAcfzBgdGDtCaqYduXhIF0rZ7eBmEivqLwHHbgLyFb4jlTtpp5jZze3R8DETjg4krujD9M8YYx8z
N0P9ZcWlG3FExgPcwohEG3IkGmCtRrBPa9bK7PfsFTquYAJo5pqqDwRav1segEnOu83G6jkyHfOs
P1FkcWVKwyIWDHYYAUbA/qUfMex7JZ12Cnf0US0PbF3N/mofe4gUQcHpkIPgjUFv9eAzsqAH33hE
RHegjaHfRcfGj57kYd+kTuYD/wEHF98ym6pv2Xk+onZS9lCelL3iFPeWSNTBCVYOMFuYKUftVnKo
eDMrZPwYOEUQZbDodpjTABy3r+WhpPnjhG+NLzZUAPzK7fSg9tXTcIBl1VwewhvNiU/GLQJtZMi3
lVsdxWU3PyT7QXBjVqHyqfiZ2d7dNrMzPyZu7ukT4ttX/S16H556kdzrgIi5J5UjvucTd3a6nkT0
CGjZ5x231RfpHu1idV4yZNfHynTb7oET3dlY5VC/ATcnTt2jtTVtvG2UGCy2/Oo8waNjTqxsizn/
BmyefDDc7jV9YRYV3+iQRT5MmF45JCnz97ECaIOifXSH5r1OHvVkS9eQ7hv1AplCwiqrHkzph1WX
2e5ZI4jtIU2IEGPzj0SNaqi4e2PrxO2PFYJAHidrswrRRzvbAi3h7d9Kw0vDoshJT6ZLtK+LsbQ7
EK6QMWce43mXU1fhs0SHYtM7RxtvESLoaXo1kCCwpjVfihMeS820SZv3gcxyVDZeAwCxXeTW8Dac
gl0VLR1abdBSddBEu+FOBRF7li0wwXYF51PfiSUM2kM57OV51xo+5l0ag08sN9mhL68Zwnp8xjCl
XQNGtHRHqV88lNueHSWJm/AmoBMFj2qGcF68D0YBcFaWvYVP22ZJ34EsgRN345t4P/2i9ceuqYSE
RN9kFz1BS1YfcIS+wAVGYrFLngfDi8q9eiap/G2bvaOnntbQTvHm1+wneRk+ydSsKL870pdG9cSx
9tmyCy07XA64VrPlvfvJoTgB7EyZx62zwJ/T2FwXPzoYnWyHuoAVB8hch7Y4DSi5O1EOkCmjIMLe
5QfaTOiDKB+gAGKFwCyPoqMWnPS1fiDJsfMhZGh7ADDsjNYmgJd5nzAyUoIQPqo7wKBGjRjniP6J
4pB1E98Sdi+V+/zF5F41Ybq0LWMX/oJC4GaHwhxOnaIpNoexHJw5SN4GR6BSpGy7l/h5lPwBaCZW
tnuotyPbZ6t5q58pqX716R0rLcHHkjmQmQGIvwokAPlEFPfVumfqyAJrhN2LXfeAhvLFfBuEnd/4
bO9PXJKKNz70L/obSHJAZmjiI83mrqTN+yi9ZAPqNQJm2Ll/cwTYBf4QPgvYGV1+r56U+5n1xJMB
PnY8Zx8y+17QAgwRbOBewjUYti5Ngor28kv9WX9WX9ZZC1p29tQ1bpELoBZQmoecC3qY7XE3uyxV
vlNrq49MycW6UY6MjmSvUcfwtdu5vgN+mMAeFqWf8NR/Jk/1C5BrVmW34WOp7KP+FrxdCOl0zhw9
/AZFyNWyTQbckvLEK+UnM+l336S2YrfdR0dKAxgkDXdzQ+7Yom+nhS2jP36iQd6BA3L5rTFNtyPi
6T3paxKUP3vcM5NEdyxvz0Bgm91jDUo3M15XymgeYaaYPHeINx7urZvonX5VTNS7+CY+UGN7/qAB
pG+z7XP8whIq5SzztiDCmyfzklvERyBF2THtjy8G4ZUOdfFbhZmckG+Kn7sUCo/b+cVZe5l/yRR+
35X76ik8DNDVX5JgfmQkfjfpZSwxXKfPKjb++0cVZ9juq7GBsO2MmxB1A/lIADCFm4E7MkMhvOQk
7zmNT3BpZUfvBZLF3W0Wk3LgyuLregQYHbA4o7qRyXf9FO6z6dBbj4DiTr0QXaKtAUS+Hnv/65eT
svWC2oU1pGhYXkQQLpD3MaNnRN9nGQQDgddI62OiA3R9zmqSY42Ox8+2LPZ4WUtao5uqS24pSabr
BEnpz/8ptq9+f6tGWELTDYkH9qzfunPX118frj/aw02gt5BpMWrLhnngX1+fya0E3xBPNI2dXtCb
Px6i7dvrc2E9sUSPTe3DQjPk6myHjSH+y4/+7ZXX36FV9Ip+/7aqJdsxz7oHbDGI/9rYpVG7Dxu6
RdeHqNne4/qlRsNecq9fEnlAfoYhlqXfzfHx94+Pf37M389ZkdD881dcn7z+DG7vhEwMfBB/vtX1
+d/f/vFVXMQE92y/9ff/ZGoM8LTj1vT7P0yl502u31cT6zKpRuJ+fclf3v76Z6MIJS8Zx8sOuAYL
SK5pgCpg4ifunM1Ww03KxRtri4JeUxzSkWgbzYg9OvuiLyvNOYICpyUptatVeZQyAs6U6aGTrP1Q
s/3LFPUgjL3mDMgnWnwkPSaMnR6b90kkfJpZf+5U+d0yen8p0VH2ImU0wUJXq7zEykZAoGVhCVCL
Y5X6zyIQloyWFzKYhYUvSU1/LCSJivGoeuMo7cUWWUEWGmS8Eou7i7OXfEpn6FLaoSeBaCrEx/qq
9cnGmV85PymWxCxYpQ/TBKY/ZHkmYkscge5JWBEsd1ZZWzYZhtRXfHueSpVjYvOmmVgBupmlYlpQ
lctbz2rBX8fJbdwVnioZzF1KdFk/CKYNjAFonpYSe1q0T3UifIj6eleS1hhGn9Oo0Asq2Tcz4Vjy
LWSpirANy6RLCj5VH/qzMUgUQFeKOqHxPiMXtWezvCA1wymH55zNEepIdgB0X7mLaNYbLiocTSoF
nWoahXOc30yh8b30s+xkxJSgJCEs3niNMiSsMgl1mNUkEjam/Kuc8PdMG2inizv0q8NPXJqftJHL
4yAqo1+Ja+zHkFRrYb82SBM13GBzLyPT7csXg6BzqZeCtlkCxCSHoqDPsoanOZHvu3a8LIu8A76I
OqqEq0NHCA5OLJJO12fA73TWYkz3YYuqUZWfBssfzUeYqpjhSRUZtNWXdJMIyyep1945TJ8doj/J
ym8lOf1UWW3lszXvVilyZdWeaqoeBccM28V3nQ6fXSQSRLWqrPa4xxMqMnDEFt049QYGdQHc4DFe
oZP1MCkXpLNQxzHP1PNdE9XqF0YXAB/afdEvr0XdUge1BqqpSo7OqPyWohKk9SAcJwJeZ7Uq9xmY
lRn7/g6eCFqSrU/NwjJNBTBhTfqrKmxVNkQnKqan2uTuuvQaxPuxAzOQpSfgRIh2NSiAMAV2hZjX
N+Rlv601mTANkFRnxOK1K+TneZCqQ1es75m+MqXA3UBW1jrIAAQHbeAbe326T5EtYRA3kjb1MAp+
M5JcSeqfw8n86Bf9NqQrvRpINVZxJll+PI5wCVqdOAIsQKSEiufFINYhLoNCUshWtCh/KJN8Pz+3
BQWd3BrlQ0ovs5Z7kKuJ+qTACcEuKn80X6Ji/YAOAudRcbhmPDuxsRxl8mg8rFjRhkTn5jWGmMcT
kgIaAmNBpkmxcLOKoYfCN7xB/Hq00v5bmoCghWwe8lp/Qk3eIsREfbs00XkdtQ8dl489V6yj6Yit
hYUrqhXpWizVr5SghAWCwm2GbQrS3w3i51upgcQoAWPz1Cj8CRUQnNPwqklMc404B1qu60Dc6G7H
C76XqbW2uPKf1oBEbE3cxU3zrg1J7xhBOZXjj9qtD6idwX1EbAvDMNnyq9OjrncvycDuopAn0ihQ
9NKxptmRm03m1s+5VGg+cc03tSA8x1ybHF3tNdGtGos/FRls3Wa00KvUE3sY0vdlkl7GGPmX3PaR
LwrsmBOy0R1lUSgPEdMWYqRUOv2smViqE5kE9kW8KeKcleoUXarvsa1/hT19Ho0GZBEo8So6jQqV
JQaLBNcKQqTRufJIhrahyduSkI5LuCSBZQ7v1Ur3UxMoexIjCyI/h4qKXPIS5827Vnc4v6cbjvkN
EBXYKaEzDyldU0F8iUyKXpn1GE7NpYCuJ9T1JVEVah+4J+FwrGTSFMmPOj8o1azuIkXfks7jiwwU
GWlwTkVezOzU2oAeKExtQRtRdOnE16iE/Ilj/iVUJqSntf9RNydrkzeHSM0+MyZvwNHxJ8QjYh9Q
4hyNkC0/83fekDpSZypiRKRwBmjGIfnpE3m5SD2jf41Qq6ukUyCt5gpcs8orTBAZST6kbto1rwRl
TzbUmVvlolAJEUBeR6DcC6jDv3SVdkETv+X9px6vXOqiPAHZ3RDnBTkXehrIBejo9iaa8SKjrt5U
pRTUpWphZxNCCp1yujV98SzEwyc0t9ox5K3VtdXqVFLEizy3p6oEArhMT4m+dqxOrVtknzJ0xZgt
bEa9HgG7TFJZHQizQVZOhT27zAR401TM654iiIm2FxT7RSnpfSHFLXdqOL2Is7XsEtU8tFUIJ3Mm
5TGxtBexBd4UiiWjFnObp7fZo7jKXxVwy6obEPPYc0SxttZYPeUbPVzKUBAsunZScOwuPbvPmIoY
GeJkIY5hPh5KtZLsiWgtJRCGk6GEtJtE2gxRaKE1gVAiZVp4jig5WgWiT0NZvqyc6pTYUTIqSFHG
aWjRkr4pyH93YkykfFr6JGU5Y+tsJArtdXk/dE3njSo5KXpHCcCUYbmtTIjJPDtJSIJSS4pRgjjM
7Yb6CwL5H1Sa/7eU/W+WMtxcwCT+Z0vZ8bvsh69s+RdP2R8v+m9PmfQPy7AkbPgG4EP5N6/QtP6B
0cwAZKhoOrwv5TevULH+IamyhUuA9EVdlsTfvEJF/wdsNkuxsJpJuijBUvzP//gXTkv3t+//mrb7
d9iQSh4y5BBTsxSFCVuWN3LGX/xkiq7ELVjVKJhmNy1zFttZU6Oa0LGYwefB1R0FmrG2QW6ojwXg
ZZpKZbwXZ4y9+HOEaT6U/ZYh1abc6Az0PblVwXnoKVrrE3UJVSF1q68LdvYz5oksfcjg/rkb2dYR
dSKxQpFivpWEh6mZvlvZS6RhxcL35yn5N3QamanoX9kB/J0cKQ2VpoxfTRL/7pvD5ANpRza3KIqV
srPWE1GYFeyI2DaFosXWywSg2EMgREaCzi6SeC6qTNU2ms4ZszXfl5L4XIZKsGpi7bN4Iu0H2ukx
bbF666HbWsoQDBagrt4g2WeoHkpB/FQ3eNX1AXW2jj9vFt3QwkJBi3lLp08EKM5G3dh9Cb8IDTtU
3mXNAHXl4BdWYdgna9G4LIWo9oUyci6w0nx29SNT6gatFhhWPu+jKcRSoG8PVi80QYFWcrNCXx+6
fhJZqFbGYRXufj9NtsC2xIhKN+0Vp7MoRiH8X4PrQ5z0VLclCynOkDfB9WFMhiZQwvBuTioYXVpP
JK6kF6lXhcpbBVNb/gYBi5RKpX4Ata0PIrqmlZhYbhrLfRAPHLPSMlDf6yI2bSGK/FK3bpIqK+HN
D6YWKEOD+1vLV+ztxUJJ6S7P5ixYp9ik6ZXf6/kYBjUR0YGqE3anZVDay+3btRetvzxcnxNqw+nU
xdjXRRn7idJd5u2nOoYf9qmt8BhTYIMLiQdfYd8o01oyJH6YVB+SsLIWacNA3RYcuRZcv4KpKwXd
SyY0o9dLFJF0LSS9hgAN5Lf7OlpNZJFTDIfbWkYyC0Ki5gQU2WZCwJeqrERL9M2HnA2Se0XgxpLS
BYsi3Yk9T62i7BW4zE6WToNbjsfavT7UOmJ1JaqS4ygAxR6qbvYQDT9fn7o+RNHMfxargApVuVvF
GGB7PgxCcH2ozR+pwuaQE/aJ9P+9zrhvVdNJ1xhUrBINJ1npA8BJRnY0aaTdROgD2/VInMDgjo1y
JEByk6RClU7kd1N/E4cuc+cYIsAiDF0giPwZdcIGpFJonQkoYJGfpoe+BjaeA3JCgUVVc02DlrCa
rdoSGSu6iNGk795Zz5YOyzwsUzHoWP/3xaofurTH9LFEuqdYyWOUtgqVwRxzzGUopISiXnbOhyLx
GytyaI+bMDk10mFojRkpKwohnxG3ihZvnegoq7O5X3xAMqdcJP4VzbJiC+DwDmX4PqgDeU4hOJ2E
IpE/bDEVCsKEYBZpaEoNLSDMhHdCreMMxau6i4mAd/XqhdcbB06XHKz6vJHeh9mNm5zS3cJqONYg
CFpcosVIa0es2EvKDaxqet8qwBZ4UsesqRJHrvvnNiEtec2FYB7282pKh9AE6TIY43GY4pyNavMQ
1ct41GjrwBTwhKl8AumOW6NmRdD1aos9hE5UAUokoiWv5/WbMsWKB9YyMBoAd2EUo8MWFMptHCJG
MWQzRWLGk5ryuex1UKdZvgKH+6rYTAbN9pDTopvE5ZBp9NKtHFP9daLkhklGJwF8YYNdYZ2Luw5r
CuSPDK+xiuizKAFlgiPsiC4gWHWBAG/WyC1mItE0CYm1Uue3QqcsQWXKysGKnmKAr8GclUd4Fz9Q
9uArlcEAdIH63/idVqI3rVHqgaw8ddIU46TEyGaoaAthBWKcfcbfWR3iCewalBfHNAmOWjSAt2Yi
sMlIdXzNCjV4/C9B3AiynTbZ4xTR6m+Up1LOAwikApL25qYaGkrrZvi9EDAfle+sXhvoCM51mC95
GZDACSccPX8pirrb5BEcJAuBYlsaaJqijiHc6q+CvvIpqZ2mwHcZD9Qxxo6txBCDWqSeAfOuI/RK
fg4Tod0zT9wbynMHX8EZcwFQdkXFmgFxP8LIAmmlQcmjNcCHcWuskW4vY78SSLyzWsQUcSY6Viga
ztoM2o1EYU2lloS7UKycBYkmJ2fSMm2f1FRJ8UW6uaDoNtHRMjVTtjhG2x/UgeFVKveExMxOqYtn
uH9vKpqpdES7V3/rC11quPNO1BGb3mJpsaRSO+toLZZiaNhC4E7LTOiLNa9QQJfewG+JXSXBIBtm
62rLLVZtKOAulbDaM1nME8gi09BbrM85JVtHyMK7NWoHstrwZ1naeFsbEY6y7NCwW/JSPSf9Fg8M
CR/lvtuSKhAB9vWWvEorSLJCWn955lRJ8wIjg26JhZlTQVjdJixf4rH9NFq0EUqk0Mae4R8XQtqT
ITKuh0wACBnV+1iZFtcUwZiX8SDtq3A9zy32nAz+uoMmuVMINVVqciVXUj1zbc39sE9o1VrIcIF6
TLYFPGtc8Y9VC2K9BO7zWgrCnU5WV26lOlxaOQB1aZvIbQX9C9Aj/9aUEzuZFEedn5d6gliMMVn2
RlO7QzaXbq4BXzLouw+GyY4JdWkisjKb7tmrYAyrFFJCzPCypYI/6HV+Vg3cyzk5CS32H7dVEH8x
lXlKD/ZI1ounEtm2nL3olsVqT5+g5cma7o5te1krbI1VFsQrzbwyoyQBF3kyEPqt80B1vc19Yair
4zC+a71GVgKWGXaoBsVVhqWkZoIj9vB+aqhzVYRIPRkmt+o5/TVWb2rQ+uDBgd6pIiUuggCAgLJi
e8mrWy2+Dymp3k6R+QY9oIUSTMAxZdsMa5VkGa+wqMlXLQU8hZ2i+vJiIvg0jddUJs0vHGgfxsDE
LkuXy5cinny1Cl/jpCDJqp4emylNSQpRf3KDlcmS0LEzRS/Fu4GJoBlgzLLfBJGzoAOCaZTW1HQI
gs969TiU0Q6Xo9+bGmX7QXHLsgD4k6jVR9WhWKU2BcNLT639XBGRoWUh7ZOccNtCYAk8hCSHRlF/
MqyGW8ijKhek3ENjlObmbMocmCRtwHd2B3OSUJ1Z7MbFaHpfaM5P5vJsIhI35wFlwEAot94xTrXV
GfUth4kmCGXDX52J/Lpby1dVo+9WI1DQ1erc5xQAS6ErkTmYiFMyYmssI9Y/DMrfCFrWCEyfGvwX
e2fSG7mSXtG/YvSeDY4R5MKbnDM1j1WlDSGVVJznIYL89T6hZ8DdNmDD8NYNvEK/oUpSkgx+w73n
1hjTN33R4bhogGbKmDSajIXsxKy9CviF9KPqBiVIN04/m776CKMQ7Si1ez58ctGfGm9+YNOBHa6s
7o0OpCyr+jCAodzOkV9tW+cFMCR1XpIjrXR2eqkRRkfLx2qEJU5BKnTgHbou3orEf5Bkcq+1JOui
tp1tUbBHKXR0lxD02azefp50TsMQopiv53BLYMAXe0enS8TDqkN4NbV7Y4XqJhRFf2jGHupQGh3c
eGLcHFJLFT8xNG4smb+LkaVo6nvn2RoP8OXqXSF8jJoV4LmGGF5Xkd1XhmiLMNxNx9hiUR13myZz
QQH2hKPIcgJj25OktHwuNd7tpBa3xPTAZa/J+sqn7sV19Ste3p91Gz+BRCR2cmTRJyx5kGvVnyL9
2taoNDWuJ2+Jj1lqbQFWId5tuLP7Mw4rNpMeaFvXqXYA7ZiCseciHC8ICSN1SL4dx0OwuPleOdre
6WG8nQH5JFzlQx2W9aFgopJ0BmeAsjAIhitvLV+7riVX0d/HCftTm4CVvT9n1z5caSgCLlR6sAZp
FH4107sa3BfeN0cvgsQkgulP685nELDcrxlr/WFd0dCu1h/YB+qQVAypFUZuC5NJ1CRXFmGAlNmP
A+VY4/ViV2fro+Nmj3lPZI6wk3GXBr9XmEkTngkAqa/9DAp2ojBNgvYxRVBhlfZLFQOaZoOGo6Zk
g9nmPzobtaiYGWol4XoG08jcOWbFOVb9YWKas2FHuqQJ19ZZr3jvtw9xcesE5y5hJi1a70M5xWOP
O/dYlR6dXJDdxEu4HIJC3LsjQexKdZzDnedypNQXe1UEeCVnjV3/tIpoOihp0TgRznWEFI8FJGAo
HDvwP6RSG1xwZ7dAXriU6JvIYOt2nu00uyyZWeUB0HOTnI/appBMQnKmSsKXAqXOvXOvCurxnp85
wNZ29GuJcMNkGjXBlcW+Y+1INUxMVxVAGDDpg4DWENEMbJVwWGtNEqO35s6+TYefsknuNOvbGLZB
V1HE9Ck/tK58ACuchaO9lvuojMhra92bgXjDFUE9WpEVyfVdrbtXtyIqk+WM3vZJwEnOaIA35tdk
nRYvItO9jiOUuvOmbnH/Rrav6eysxzS2CRDslvAIurE6rLJst33vPxed+Ug5C0VIcGXcIvnX407W
TGKLArmqVYu7xvKg+pXUxNPQ35LqgiaPmPeNm7nvST3rvee4d/XK6RUWDgiX4AX4zY3dh7/jRD1I
w/MWJacEcMJyXxS/c0cGuzkLfgW+SfImkozCCtGugxGvpt61CZUMViKES4R5XrLtWiRPpU/OH70Z
a3F/vuVwXBMqRzhtO1b5t2XtUQou7dbSf6Yl+6UyNI2J67xGPTOQZbhMqfrdgq46oyRnSQFpXsFW
LnDKEw2YNUSqmqLE8cl6Z001DeAqq+h3g0TUm2gRm7IBWzadJwWiI8L1x8cU3bmOdyWn/Ow0f4jo
WZ4ti5oDPCIC7rOXYC6rKtEfgdP/DmLAs4VY7i1he0wAgr0zsGJJA6NBXsVR6DVgfK9RT7tk9cSr
2vRTRsZ5zNw5y7MzkOwcRB5LRSL1yKQJPE1gNyW8rFCse0GRwcIpjuOYjsdZQ+QTUf9gieSl9rKQ
0Tbzx6J4bOv2yxNoOOhF2BW6extC8fI26wFhYS556NVbOYVPWU9QrFXcuvnM91CyRvMaMhIt8Sap
4G3l8QrTkslpbP0sh/U0+DQOJZxfv++e+IMpm3IOsCEsftqD2mPXj7bAXfQOaC5q1qZIDyPo5Ktm
/JWVqoZKxkJvgQnNY1zT6lJDJ3BooVbX8SIpipLbiV6OjLR2IhWz2bUp27U8F9vFRhfQAMVh4cW8
f6a5FCVxc1ai2OFSYQdRS8SOCPNdo4lPXtf22U7q/CAqF4tPjsglJYigjNdb81cFQyKLUKGQRZvW
bXEYg19MELlddYZfEiERaMHtMq3n1E5/NgBWwD42V6xbYObyjm3hhQy6KagYeBwoCybEuBk2mUry
+JsPkiXMj/B6bgmHsqVABQk7OnDjgcAlBPTBoDkCPEE4vfvmrzju4gIAqGpasB0sjtsy+gNb46ll
Q5qWXxazgE4HpMB6LjNqP7gPbBJ56nnERRKsrDMq+0xt/5o38hgG8UvkiWWvI5TUFJFbr4+hVhAQ
yaIHSQTz+IC2CIdMiWUy/IzB/m7Xx4h0xil3yPtsKDdULbZ2jvysLoiLygw3wS/9CD2i7c7NdmDw
yMvxdwZPZNe4aOZ8CctnKFx6ed4Tidb6FAs+t1jZPGwszOIhjrdq8Rfmbqgy7FYr8ktFcFgnzwj3
AB2qIE2O8RDtW0N8i0T7ASMp3llp9hibJzKZoUqDJLlKY7KUljhlfOLyQspf28Qnwswpjjrqrltl
/VZq4B07vhFSikAdJvI43/SBvy2WG86QebKe2NGxxM2q5yW5a4WPMG1k4zZH/Gfq5E7xba9jBnZY
RovQezOApvmwFov6Q2mRWt1jkCOxDQMNi7JboWRoMnMLApQHy6MPuepBMC4eHyBV/ot2alziq6EA
9ExkeK5ywbXrE9yaI4foGnPSZXQC5BzhIWsw4ChyUBIxA0RaHrsxBhBYxJh8I1zqVn+Z+uE0RM21
61PNo1rQp8hZX7xOPyE9uBtD396lIv1qQWGJZig2agkeg7J79VP/IWdZEkyvTeDDmBRgi0yuZQQn
obzyZfE0ejwtM1V/WrmPGFhQQTT7uiL1Kk6Qf2m61hW/ITI7t4x/xXQ31pQxqkJkWpOHmbJi7aEY
KrvmpK3OUzOdyA25s82z5jVfXV//aCS9xKrpuObxN8AyckMchN105ffjBC92jsbnHvVW7DxZghBK
v7H+DONyEyYhdghr8rfcPSS4VhVv3l7/Bg92kkCwtrODRKW33oE4jIjGLc2T4X1QsG1Vhph2GpKf
nYDSP2WSJnoi93jO7gdUEbn4487FrWyQybdO8p560X1Mx5k17Z2o/T+WVT015me21Pgi0M9XEwd5
SKQjZHDcSFyprcyJq3bL5tLVIUpLVGmpYmcEIsTX55JP8ba1b0iCdc9e3p4LytRt3YfxoYd5dZA2
0Bz64EPZkimhewZnzPfpQErDuliAXgyGflEaDsZCJWm4GAFKSzeDlJEaZkZi4Bn0Coalwajv1Yqh
a5SUHBuT79F3yNpFhQ1E9+gT2qE9JHZh3yU1IXoSQgiw+l1gGB4hMA8N1EMaugcoW55SQ/yIDfuj
BALCBhL6luGCFABCGkMKyQwzRNuE0iMKgMnOBS1W9ZuEWFR1E0mbDZLKVtGbiyrsGRHkVK82Pd2t
8rtXEwiRYT009BI7819DwzOxZqC0ui1vu4KVuQf0BNKjtV+4jTYkUhKrZ9goIZCUzNBSorX4MeR9
uINZ28Wlh2whLZ+0feEgEvvSMFfM9OnEuvatGauXqG8amHfNp0+tu7UeSpHeOG3OJ133GdTTWV+j
2vocUwhWfuY7x2ZhJ9h5hbyJKfKptYATVZE+x3np3/orN0IXkvO++utVhD8JPkF+A0AOzy9LR3fh
HcIJCn/4LjUsmsJQaaTh0zQtpJrSS9Q2XqHX9KfSsGwyQ7UBkokaBM5NiHTMVv6NCxYeQASWZCJE
o5E08XJhUDlSWvJzewxtWVpPhqUTG6pOtPou+91n157g4/ulQAyQsYWe8/vFghwQJ/pZgS7YkddK
NB/ontgwfDjjwk1X8/tahZ+RuClMPfCqtKH/VGCAIsMDyjDopACCWkMKokrm+PqmB8n+I6v0Z8tY
5iLr4CLb8r6sUZnP69weWpj2RymE2se5/OghTg2SVJo69G5lMn1oZj9XXYPrjr3YcNDKIu/b6OTc
GShF7OU42gY4SNRIAkbGhUn8e17gGphdJPY0jitcpuorX4JyH4M23LghHYEfI/O02vIBbo9/Iwrm
c4yvD0XulEd+FBKCy/ZR9TzcGqBUNnfq1rbS17i2skvY6vcx77rrvsYBESYt7CNDg5IGC2X4UCmg
qAVglG/IUTaOzpFNt+2mZIP3VHFejtd0Wby7rCPpsUYJxlMr9WmSyKWrNNr7Ct5TnvvL49LcWTNc
HxJZpoestvd2jyBGjN0usM8p4Nhz3f/pE0tdc/E+VQcZKweRZZQM7Oysa2nP2ZUMfxLZFR+HghJf
Wt16Mw3Bi3Ihbkftbe25O5/GGUvKEYN0syW3at6rhlVTmA7tRc89T+hdF5bjJS6hMrI4vWY0Oxw8
w/0aAIDJaXlMlvyxXVKYvuKnzdujABhWGHJYp7iikh40+qaKZV+doYy14MZol+NLHP6Z0RaXhkeG
6rGjACbC3C4UpqqpMQnUgHoBmfkAzRgdqSNHIUIRHLq1oZ4F4M9iw0FzDRFtAI2WgUgb6ZHQ//CK
Bxb4qgxHreGRBPX6XhdeiDsXXlVmqGuZHaGJaZ4dw2OLDZmtBNE2GVZbQuANvhL/YTUcN7q6mSUY
xIg4y360bAkOyfIjWYurMWGIuoKDmxzvcQAPlxpOnGeIccqw46ggJsOSSwxVLgMvl0PkogfCyO3I
+eQaBt2sruXIHLNEybdtQ0RAaYz9tSjSfe+ivZFOeqPxtgeGbhcazl1miHelYd8h/Dg1wPDakeSD
vlS3yoX5HXa3wcXyI9w0cYf/0fD0DIewvSkMZW8AtxdJRuDCdJMp4UUrWjS0zzLEVTR8+RbfJ3FM
h2bOsZnY/k3vMA2dgfsRowRkAtqfFzdXRK389JXxTMbMVypxaKwi4Ewc0pMPNDAw9EDqu3XnGqKg
NGzB3FAGU3CDIZCMBJ6gBClQ2QilGpzmkp2dM/kL87riNoZdSHOVHkFyHWDmvOsWYBx5Vi6jxAk/
BOhD2X+VakZEbRjLthshjrR8dNPxfV95/rXd1Y+FCf0tDFSRR4+Y5uktwR00D2AXFyv80VXze0OE
0HXBtnsX5Ww7XfhsBkM4G3zjYkCO1mjPzMubu4K2ed8NMbxyAf0aH93sjcsZdUqzmfFdcPH0swze
oD3fZgYeyfptujgGKMmrxDWASWlQk56BTiYVa2nPcCgNkHI0aMoSRuUEq7KFWRkZeCWDxXI3txwC
FeOZfDJz+xX3AhHA/qGIWdcLXRe7X2C/mh/p7PO7h2nf2zNZoFOV3MJKVVfjiJOsN6pVJXjTw6mM
i+a6chQpH1kzoBzsnJ2bqUdVANMrnseSwJW8S9ELYEDFFKkPo53CiSAe5gHm25645Jei9IeTznoX
/25qA3Jrjq5rs7mxs9+UDRCVDT3UBSNaGJ5oZsiimWGMtoY2moMdRdFLcW9IpGqFScpaDCEvmNIE
yi0gTwP4hmA6UsbdS0M1DWf4piXCsb58WCtf3K0ZBNR6lY8BSNTlm436TUkF9TcbbqovXYSnFOra
MFVjQ1ctxrt++hMb5urqQl8drBWJfzzybWP2KJBSTe7E7fbQSERj89KdxpixnEq84W6ynY9qWcp9
Vlh3wzRPWyr+a3JMGfMZKixkuxO0/53tw4vtsY04hiCrQMmSo3PsXXldzuQQG9QseACJ68PmaWr9
ztsnQMRk458SUIDbyVH+ETYsZsbQovg3NFsnBUxh+LajId36hnkbAr8lDxwQbt1PlMhjuS1771cU
NPWnJ6pLUJHK1Tc3eSrxQHnTUQJiO/YWx0sLcXcFvdtaMHhXYLwZUN5gVhi0dAjxheOiQkGztVZb
7OYmZCKd4fVT6rGJOX5GPKFA7kjpGNBJZF7ygUC3gAWFurTN15vCGhjDG3ZwBkQ4ECT05pq8o6mY
NiGNA+sNjZg0sc5lO81XDjjiyXCJJ/2zN5xi2xCLQbbuYfba14WhGVeGa9wawnHrwzpGfZzSkkqu
1GK9MTL2L6paH4Qqlt2s1g+qDcxx/TsJtQbOb7ZCJi/YEJbpu6HsAF0uDH3ZX+Awe6a+EcBYyHnL
9q3K5S3QW5xEvPBytLh3Ol4lM4bxiO3ZRcrFbu13brRd0qi8cuRertF9OUYBFiEFk0jClNGG8eWH
Q1uXj9lAPOdczHeTxZDCl1zOvFs/WFfeyKDMv1Zpn+nxeJklJIDzU1DgDI/Lkl7b7UCoRiA/8gER
wBRCe7CbhHjLiXcfIeK0jM4+Lzwsri6JNvRU7NrGO7ywXD6HRxogTp/xNV3OisEOdwwJAmSjEyyU
lNGJzCxvX3Zhdprj9sTWnaWxy1S71gDKIp5cy6l/RTn5FeSP7Aa3Z/kCKUk7xZO0L9+ZTd+/WFZe
XQcyprOY3V3aci8MaDgoYge2kgXEiIgJQZ3l06VvaOazys3YHIXN1Yr21S3lfJCteMsaye42Xb37
yCY+I2eviGqATcTQ2VejDn4mY30Vlem8y8ldrIO8+lGVXOuR5Xst0PomY4COxGw6CSdBcSrcl2K8
eMtdz4oQuSkF1xLBDWkY4PMnNwjQBfjCrHv2pgUnYBtZOyZ11RRdrIGhVxhAgQ4E3lDQt9tMWVvU
J3LjyULfFzDvPA13IGj0nQhNWALYiJWwjH1HGUgR96XB+p8a5phqmua9F7E9EG2CA01g728d4A8E
tewbwHAb31FX6FLWY4T/O3Hn/DaxwsfCrphar7NFmRwxuBt9hl9iRN2jZ3UAOTK4JkKoLSANCfcM
Rrm7/f7Flvk+y4L9HHjwuFp/Yeif2sdWc8wyk/PRheU9aEnG9ssMmCpmitNh+JjqML6dbLImdDmB
WNPqUniMXL3voCgTmxZKwFYB5H0Pl/1a1/19MmNE0ITtCGonPbIBWZJTWNfuwUFPsCTrFdi/16QL
gmuXXJEjm3YMNXb5TnQv1OSyJdwEQfIuXtBiu4pUJhabSwnwq5vda605mJq2O1uvuY92AyTmfGDu
rE4Zms0Ncds8ZOucHktHs3kDnZFoKu9EzSS3R/P66IH6xIbnXSdTIZ+iav2NE35y/dfWo6xtsdbX
rUKdP1XX+RheJuMQBDl7zERVXVAx3yf0CL0bdvvIw0SIzcY6Bbr9Qwzjp+zs8NDZAp267P19kC2S
CQoxROnagKrlbmrc4KOsIoQ2ZIhvyDO6ty15PfRIUepEnsNC/KqzjOkSLsWpWpMnHCKwPCtczD4n
Y/nSOYO6Rfzl5iC5ggSJuUdHV4fgPagHHA5+1rBGW4zbozXDQsgxWBv0dqjyU+ty0Qe6hU05s1Aj
dgvNQRIeXC0OZHDcTyzIGN8tAwjrDnlgXbHg6CCJKoFnehquktU9xAwLN5M9p7s+ZYbSjr1PUbcr
vdA9WossD+6k+U59pm/VcmYNyLKa8sBiswt48zHJYtIvssw/2TV+Umupf4nw2XNYDdlzcd2UAfua
mukGc/UoPwdeXb1VpUu3zQwoGpdHWv74PBp4vgPLZuljFzFy3z/K0KZXGs5MWzAU5IrPzCUZncyn
XcY6gh4ZIl1hL3drWkbAXR6aoaZT0uklRc53JHmACbcaZragNL0CvR8Og1U4ECpyeyE2ePwlitA6
2TjxCLy07roAuX0ccO6uFWMzOxT7xm/T51koCEPt+gAQP4POEaPCbGZYCAG+5WqNrqopi09m5K3b
PDtmo/8ZLfT2ZVSfZtU4R+KRL4jVlguG0NfCIWmZBn65ROaX7//n29NyGYXJyVntecAAzsLU0cOu
SJCwfP/yrcZAmjCvWygWLKFTNEa9l8PJdFEpXeg4WPhkRMq3Kf0U6rAaMxc8yo69EP/q+99//zLo
LjmMVvjCt26oSFzRS6RrRp/OcJ+av/v+R4CzDx0xv6fcSNsyPLppKZuDX64sqTgzGMQX44GqE2Qg
BAgrBaFlfkFTiAAkJ1kpUyiv9TLNFybc01+/vJYjP3Ro1GeQW59lTwx8Pov1r38URY7afqtR/19L
/T9pqbEr/rda6pv3rP76JyH1X7/j34XUQvydvQHRGx5ylNALIrIx1Ncw/uvfLOn8HWmvCamWwhVo
HP9DSu3LvzNflWRTRqh+PUIS//YvQ8N861//5nt/twMyO2xpM2tHby3/N1Jq55/jmwOf0MvIIyPE
RGejpRYmuuMfpNSjzG1r1BY8JfxkG3Y4sCWogmyYpL8xk71NzwxJd/jAgrNK/op8+Sdd9z/quB1+
wH/IjjZfPHQEZk4nIojEQRv+z1+8qYOmE3aEhFdTZ4BSGa9ozxETi/HIcFAzVxVfjvq/ftn/lHY/
+cRa9PC7T/1PVGBpRcF53GPVx40SD1dByzjnf/iSJgT7P0Ky/+sPaq7CP3zKBQvHOJz5iiMAzPUB
JgIYqyTeLNluzF//e904gQX/5cuFDmR+KWkmpU9+5H/6XIcSHxblRo/ZW8WXlJxb6Xt3vDvZ2NZh
d5MNzE0807OIiJaZvMv8JiJPA4MYYufGLW7I36W9tWLegSiutvUC5U119NhrXwU7JwQZ4A021jpp
/4jl7EDbcWwo10ATcv9zRkmgufC8N2R9qpMCNqRXAfyCIRDT6u7TXN3FVufuqlzd+IJJZ7YO4Df0
UEObA0nN/3YDE7yxsc9+4z4icAVqbmuaL4hi/RowJRTVLUK29BLDR+XV8KNAZb6xMmylYTuDjpBP
WhLFdDMZbRCE7xMuU3TsEvpSQnvtpINzEv37sLC+XL13vNB4xevlJWCIruoJ4VYZXAbB1AnB841U
dOpBcEFkR/LlSNRgdOvGyIGi2sN7NN1kbfcGOfcF09JuGIYbK1A/FpdXnhz5ZJE4sKsVeEQdJHGK
DlMMLC/WgJQ68TFlA5zTxeOVOUN/QcLzogdcvW3bv9k4YDdIMOkLwKgtNHVVI9lh61ATEXLq8I/W
7hcznY4OlivhFhB2Xf4oNynabRjC+6jXB3Dqx1aVy76fVLznYztZ3fKzti6iKar9yFRyNwGfqjA/
1Zlj+shsD4X/TSbMVTIcjNPyVZAwmgqCyRPWmL1+WRgcsh1uUQ8JFCVy/fK86iVpP+tqeJ+Grtwt
YUjCdz5YqJdBs+WMr1T7FmtUMhLQRh36B0/ML0FbfdmqMdqgcmf+nMrTL/YS3C3NvegicgQGHyYk
urOWALZwBP4n0keWECRoszhHrch/0phgy+F6zZi9S5MhQuwA1n3B7qP0QPhUA59a2Lo7Jew/g8vP
eGbkgcG+8b8sSZGG+QwRKnuawrrHtAAHIM/+DAU/QTXETASs8brwwH1VHvNYt+x/5h4CEtyXn1GD
hN5KpUb6yLqx4L+2Vu/LLtkclAn3nLtCnCeHwHHITOxCvpHOFzF9AQ41e072uZ27N2UkTx3Wz23a
8T3LoX6InP7RX7lNSodo6jxiV2dF5d6zMRCUVnoeS3tfu/DpFYGR266g70iR6LBsQprEljItOkNS
4zfMHStNLnQUcuh08TuKuHv+LEzMI2c8WT0b5fbH1vJtvvoIjVHdJC2DLJn9dfvWZm5IYuNvppRU
gmH5wDyb/UQyrEAu6MB6LGTIYMDdWk67YfaK8CtY4bGJ4mzuGyR0z0WlbheK8y29xpvTiYSNOACk
pg22vozQv0cMOmfX5guAj6wJQyktJnJLap/mqToYkzjWpPyMXoroDcIA5qK/z2rtHIdpuAnb8cWq
+4AxKx/f951nM9fi3K0RXbVvrstjWGZddcxzskp6kMeBeeIayUQLkx7w78gkFWgU8tuOZM3TjJ19
cmFLJgluiNEUtMZk0Fv2V+WMT/Rgt6zuyT7iSXXML9BJ4NJgt5t8+G+RUC+z5DMegv5NZnW/I7/m
oV8Eoz3C4MI6QfJlpSSpvMYzepMpUBLSdQV1tsPczvlppmMrRXV1NrdT2ADHWRDo0b9nO9lmL6X3
2ncu6qiQpVlQiYegAS4jeCBThsxLs7yOLU1bbHPlca4e1poj//s4oldbBgfXSzXeoK5GZk4A14bc
TNQv3cZmUbTJE/9rHDio5oUrUoYc/hqMsxs/UsPzr7mo/up+MVDnLI4icIXiMfWWo+AbGzX/sI4I
UvSzh34Gj9jXL5aLwLHPgB1EbC7N79crWkDZ/Ihc9dLNy0sfgTOw4js6xXZrZ1pCqNIvzGgPicye
phVfccBFrJX/5TZ8n5MyZ0xfvfVZgAN2PydAt6Le+2ry5cUNuBs5y8629h6UXz44dvWAN/lPtEpg
ppBYXfMcs8vcrJqPa7AK0Iuo4uwQI1KAQxqw5HL0LSLn1+FmsvkoKs3VmRD0p3ysOKGgAZBt0sqw
4WMF5xwUpKgnCulKxvsHpbq+6UtYi2uErtjt3a9Msk1As/Rcjnes57p1fF2Kk545P62IHw11HW0L
TvUh6t/MR7J0vGJcH7luwtNUFSWQj3n9/gEdq2STAGTj+4YP2vGtI2ocq1JLphH5Vtx5i8N7NGtY
Hw7jL97IDAldNiY5FzxidLe3h+pB+gPAp/Yt9ZKffcHoIJPoH+RaXKMM3UxYkh2MbscIcsnOwAam
vvxYHdFuc3OqBd9OOMgTSAhWmEArI8KMEGSkJ9tGqeIhVP1yatqBQMc2zrdKDg/5Us/bJgLgEfbC
jG2ve8RXWyclLtlR1QOZ23Bptbr3m/R2ioebrg4wz7LTLM2bLx3LGy8fH3yrmfZBkz7xjr7iEsa7
fCYZoGANH2Lt1xIWROCumyJvGJXq6M+Y1Meq5w2QMvLfOTTgBNIAikqzBlVnuyeWlp0nTywWDEYL
YlxeUB9vc5HZe05ZC1U2sLQwI5g8W+IDioIeiltS7W1Z3I0uRohSdOsu1OHPvmMsNrkGnYErqZPz
vnJmglAXwD5jMpR7G7vyjpfq5xCQ/sK8AwOxwwtQXxf81YxAEJZ4ZDIxuz8Ujq8wgOM5U9bEORHJ
+UjmiOi4S4PDXIN4Xi0B5XOiD2WCwLIg+CUkt3LXKL6Udt+Uoy5Dg6c4bQfAFSupIqLbNyqJgF7o
h3RNLc5Y/13HbMOLkinJrIZ4W5Z43FCDrjtQFHycJZ6bPCqe57VBEyrWGOJM+WE1ZmgtMEdJog4M
jIG05tRsPXxkWw16E42n+8IQDg6BGs850ZMIBcmYSGDDivjDZ4wFjNR6s0aXWsda+DSW+YQ1vkmw
tuhKhRsOvkfCMs99NIa7nH1DOIADqdm7SFIDudeSdlf1jOcJQg9Plt9fu2t35ylRXw1r8ZpYHD6z
dq09atM9mzwdzPYpjJzqIMhfgfzdbTXiAsqyGJW/Y5aPa8DAN1S/V4lmI/cACs+Bw6wQ8v04P4fj
5CNLtHa8HUiKSO2QaV2IMY53eu8ra78On5x26kqgi4Aw4uxHjQMmVNMz0UuGvxq/Nx0voL++CaK1
gVYFJ3+5c631OtLZm1NFGZsjleDCKxlkoILYpiYn1CPIeNuw8ssx+JMEyMx1bE/C0/ZpRciJsrXF
mojIyc3H/tjQhG6K1H9evOzRS6VZxM8JERp+vetHx2HiGtc7p6H8aWevP7LfuPVLjzrQI6XBPpF1
B1o+T3EuyrNu5Eccwu0sUWtgKN05q/6cJQ9VnDrtTZaTtdxjsBhHPIbhCNCGgFf7NLrNIxseqqRu
+D3waO6b9jOruCHSOf3ts/VDriMXxk82On82YxEV7y5fACJrPDqB/mSg4+x1XUKqSBvObba75PPA
7LRY4ZYe3/z3HcVBkckw43mJb7JG5LtIH2LZz9ADKMWWa0e1KP+mut6GPnYcPgnPdBIYMdDGbPMk
zq61Besp+ExKLvaAbGkf1PVNgJl270/caQOcDN0E2X4J4w6vUPZREHqEEi6jA8mhxEXC2kfBOm9o
bqlsSNRmcDd6iK8F0b2MdfeTM3ikRNovGYvwKXFZVNN9YVeDXFKo4L1CiEKxdV5DwC0VrprWDUCY
JvEx5hV+yAeGr54a/6BKonDTxQdd0bx13NrbtB1R1aTXHi0PU37bJrzRl3XLbYx+2mN9ykL5UNvu
a+C6bKmcMtz1CMTQgdxKdnZbL3X4rJilb1u01609mtyj+BmECEl5DmrFfqJscYeuOcw55xHYkSiF
exeikNk1gXftZ8VHWquad9t5km61nUoXOIjv3yIJ/5xoWNliltGxD1yCpmm3el9+Von7p0bSeYEg
ZMK0kZV0LtdV+EN01KI7iwBzymAjV7eL6Ucp5kfZwjd1UFLxCkrPSYjmunTjEaoc6y3pqD0rvVsr
mf4ESBIJKx9obJf8xbPJ/bNctOvUqLdBzVi2FAM56QQXOe7cXQ2UFqND0hCYS60LCJm1EXK1g7PN
h4lmg4VNKghOpFM4CFw5x0TGB6/X87Ycwp9j4UDV8K0n9JOPbjsLuolqOOI5Ehuzi/NT6KIJnpuu
HyhilxabY36KyHiC8B0/kbtRB5BNiwbnY1xAupsvCF3AWDTBNi5mfm++0nMgEg/WsT7zdx9yHdOd
gwpORbO/TyLEL+mSc9rMR8//EYVqfNdl9CQwuJ2prIDzahFv+NTADONrBl8cXFMIV8dZ81xHCtI+
xkU4FN5dOgEVE0Nfk20Qhmy43WcUHndWqD/8viSe0HG5vsltriJsqdAY41KoY9XqD+JoIw5FnjNn
IFxPxTW9e0hmGJ8ut/vIPgeJMgleSXQeFaojXF8DKjgoMv4wQuExj1veq5OYxG6t2FK4oENMt8nt
SQ4QyIseT0NgHWdl7rQS8aYTYPvo3D1f+6BSOsYeQQtNMdCNlR7DZot3mWCRrha1for07MClShGv
M4E41aEdbIVk9jAwb4C1Yc0NZ02OG7S21xPrsKtGtViUwKJHYjliUmAvyFIm9XEg2+kBcaW9E7X3
q3bafe8QLgMr5ENa6ZvK90X2u7fXi09Vs2mD7r1B3c9J4lwKx790dnw9udV+DfXRmjvjMaweyMv7
KpaFNGk+w6hnJ5Yybuf85/5lXngSxGPYCwaYpnbOS9M+NLCtWvQSG+psAEV2x+sEt+ns8E6jzNkM
AmtsOg+7O4cVFHds/2krjFd1W/4bT+e13DiSRNEvQgS8eSVAgN5LlPSCkIX3Hl+/B70b+zCKnu4e
jUgWqioz7z2XXkEu5Z4R0eROFm1bh7S1KG6dRiXrk6a16D2+YoWZnJiDjp1U3ID8b+65SucwmaeN
7697k0xLvVOkg2+Y+xoLTq+9wj/JvVnXQrriUBFNWmARbr3QbzFm5EzehAoaVDTD9up+GUvd+iy8
GznqtjhAr5biijFDUqWClE3VEHBWIlzKQrXeRlrxLFv4O2mO+cHHKUU/iqySJeTMAGmVmPO+RGKc
ktwOGDIDck5aa6QeFb1O7RpDiReXqANSZdyqBNNmqW5uVE09WLOGXiggHNOnkxLzsXGrVS6lkPJT
BpOwUlGH1sDQPJUKxTGSDP979cLUBlZxiBp6BI6WNL1Kam92gXzCzkw3aT2VlHdtn1tOx8Ue3Qib
oF8Ka73qL60CC7phxmh3ov6KTah1JXTBWb1oPtAJ7RVT3EYXQTT7zRS2IykNHax6ghliz8gLGnQl
b5fcBNyRjM500hkNtZLGHsURqQeV5O9Sf4RQ6aP/Rf+lFwXRAabxUk4RKVHUd4lW1esJFyodDFvH
7IMAydXj2PR8zK62GvIKMGF1Bo9jOKXhIY25/kyqsCtE+ZYOmHdygLTqNCMcyiZQjzUMMYIkuawA
DjYSMms01ekkwueHpgFbHLGFhX5kJ0zBHCWEx5uM/XHEcU3VFgKMpiW4mbJpcCepGDeCQiSvwr8V
aak8u9g4dNUwuLNQk7elzsW+SDC4x7O1gmQjbHstvhmBkG2ZLF6VSlEIY4RNt2z1iWgAoimQFMUN
z1zMjZWRPOM9Or9KEGR2JQTaRhGZG02z8hU29WNoyrNskASj+LVF/OK0T6WBxBXDgPOsWUeEFUSb
DOm2l+UzeCNtP84IJ4IKOV7G6ZqhpKr7kIZTtWfDobBfzmq9s3DGUqbFIVWTZXFgk6rIVReEHu00
MXSGuXoW5CplHeYbM2Rnx2nPsVcTN4Bvg5uc4V8s4NjZ0EC1FnmQSjk91ORBFOM8ncdhePoIHle6
LDKvm0JgAMhlCkOpt9Xwb1+MX0Aw1Dij6RTrTPmaugi8we9bu5ezdF2rtFor7ekvVkZ59O1ar3/K
THhPkbg5TTKiZko4FVLNWg/LGyhr9VZquFZIhemWFv6DZFIdWCmWlxtxbffsvVLoa26TW6iWGwGQ
FO8pjolmraE5WLTO8agSrVHvdS27hmgmAJdzYg5jwY0lcWI6bbwzuTvoBo9PMiJrTuAdMAfEoyvo
SGwnd0Ib4qjL+gJ/FHmiak4rKcMOhnLlkAqoM6fmW/dV2nWa/GoF9G/THMIGcNmkDiiNwBxLmPqI
MJ1Gb6yJ2skk0CQDzUeE4jwraIpzHQV7Esadq2kLaaBrycSQWPMs7gWEavxoXUVTMOUnQ1R0TBXh
3INk0sfxkOdShpxfTi5qKXyhTyNUE+SnWH5aSNNQU9XphqMINOCHLvzJc2lB4mIDDpqJgJkitDwt
BvWg9AwVjBUlkOylaGGOUp1tClKpocHxd+j2XrFjHgSVAoKoT82urOQHVpMFC62KvfylmEcAr+Q5
9RrI1coA+l2N3NgSoqZHELdEHeNxaQyEK1ZIe05j/ZmCftKMihhsORcei63ViRRo6SjgwvWMKB7J
IkCSWqcTZBXLBhQMdGkZfS/fWWzNR2NO7ZoBqpPICbaT0UnINL1G0+fcWDEk7vKoC1gwQ8liN0m/
IsFCaJPjfWpm0IKdZqHVXJqAGBpXxVCdBxmlMcUeULSheBlacK5BzTjAlzglpG65W0N2riX9PAg0
oFsRLxNK3j57CD+a7+/nGbJjls6GPYXatWIk35YKPjPi1bQ+dKuy3HZq9Vlp26nGHBRWlOSN5n8R
Q+n6JIhwuXItfOuzxZjeiCSSqnTzqYzKXid4qTcmxEKtdBB02thAsTLEX5jsrJVZ1J9JvXhvMeGv
6I1iB0Lp0v9YMi3lSEpPOsp3LQm4uMfNtC5uo35Q9AnEIAKedatBuM+XoMu29t1Sbw5B6ReYlKSH
UIrs8A1whqXICKEgiFp4DfJwq9WFRGcA1bSYKE8/QfdUVZ+mDHVg7IQrN9TPEo7e1E3PODAPzAmu
UB5ceRDApRgkzcj155hMBH6UBTGBvLR6LD5pDD6jUXnMgvoYyPGJ2gFbs8JGpuDYD8q4dFjxn40+
31Uhf1drfiMRwAs2HeHgmsBdyyrXulDeUtxbRKoY2CE0zAuj1NLHemsrdMJlZB2wqHOVV4pvpOQS
r5v9rFb4Mr0CkPjAxcnbokJfQ03NLESl4VmwkyMasSsG+VoOIOffuVNH1MApkmLqK5FUYk+t4oY6
BpdcMIbHfokJpKxFXouCP8Uno6m3QletO1JIEL4UgQK7S+5XImnsJuLFkju3xphFj2vd7lu8ivV2
4pFEIeb3SMdJGhjMzCAOLh6uRV9tDGP8kFEPU2ifG/pL61gF3VTqiKasGPmUtsl9PP2RrB+TppiP
U2M8Zw35uN6DYMm4OoVhMazV/BS2AyFbYa2s+pjKXQw6Lp0LjiPhmAl1nN7/irwUx4Sk9lzpxNgN
heirTqbx1Ghs+5GAOjiD7oaeprfnCX5UaxgljsriLvWKedUSOnoTumAkZFO5leWyIqG5ta4Dsvjs
d+itLxwJFxJx0alD3h57dosWhCYgUaHG1RvGkJsw0TNKhsdBn2UJExEJeRkiVr0ST/SUl8K2VTaa
j4JD4rFKFewcRnZFW89HGLNBjuHCBQDJaHVcSwzJePRScKsrpI8YHENnKiFj8SdVRYtIGvp0rwkk
ycW1I1TGBTt0cRiYOFx1cdsr4it05YggNlHfaWP0jLsq2AlS2riIoV2hEMN9waxuJdb6i1YN6iZV
L7QFIq/2dX+fcXchvxLndilviF++9UZfnXSz2xJQXHszuitPlTwESEuQiPIIp/GnESpmQzT991z2
atg4Ia7cjDwSJLLoABfG98xp0hQcuiR72rK/JHfznplGYdEArB+19kKARrBVVC3YCM8KkajU0iqo
zZ1f0r+qlnvqv7MwEPgGsXxDAcBpMOqnQOPINrvkhOCaD5umKpSOY6WYuAW1HBtQaTw0VUHJOsJG
0CzLjTDGcUgxRhT58P5t9CgWANQO/hVqaryqwujr39IF+U2JL6aauEqq5QYa0vYbBKj/yLxUdHBi
RsaDlLdOlvRYdQK3ypqWcaDfIfbrP9TROJk9EvJ/zzn1yp9S87lDl60jib5yVf51Qbg2fb6t1YQo
SstCQQsXev9WQ59aD2v5GYvlulUli7Sa1gUuBG5E9BGruCBBJC+YiU00QlvL1kvGvQg30GcXfMuS
0ww5f+PEyux2kqnbkaTJOzm2Pq2BMWnkqxhMTcAtCTeAGAMXHALsAYUS546v0u8A8nXt1LtCY3Fn
FHBqCgzd1LLQWroFGkqpJppra+ZUnhtI9TQrKdmFvxhNMQZfjLB5Pju6gSQxVjJ8kPiCdZl6Q55J
Z2iBY1kV5RO1FzdHUVibo/gXSSS5W6Fl7HpjJ7X6z9yE1k6Bt7tCFaCQXdiOp3+/6ppeclioJGvo
Y+RafpQ6nQnuGHCvHYkcEW3QDxtVUeXVwO3YLkkkQYVWvmhtkmylZGOMV1ngmY3bjNgwnC/IXyfy
oE1260B6ypG/Z16Z7qQe9RvWCF6zJUrnUlQCuF3gxxeGWhgHVD2cj5taGC+aKRo0LDLMl2L6m6qc
MqNed7QUTND0cvpWxYpXi5anpOo7xujxOmsTpSTYUzozbjDHP7loMCaViRpEGOeonf+h9QKsfX58
uyTAeCATrB9A7MTGMQ8Jwu4sYA9tfLIskfiFuYd7D3wnT8iwNCmmhJ0YNY2D+/kN+3TAM9nFew3x
uF0G5GUSx0ycW3EoNDoLcqUQNVaVkWcU+jeuvJUmpzyzJaJ+zQzcHPj3u1FUF3hYdjNrZ6WsRQ68
mLAvjBYEjaJolaLpr2v7fQwrlRU4XHrqCNA0zXueVx6t/x+/jI5Cmy9SQjigckiuQAb3jswiAoCM
wH8GrSB8LNpgBflyPBOk3pPNYzS/FnN5TG60Oun3li18Ngb0xYqALi7IjFYdNY5QOGLGkBeGngjE
gx+Kch/h6FmKMAWjtWZG2DdbhPunrKxk7FgVov6kQRzMAEvy+0/AXvljxNfL1TL16Gu95BPxTkNE
8BA3VjKKCMYULeafkSLuEMdjgi37k5FM8UZTgsnjdrN0wcf+gAQ3XEPfyUvVf5EpzyCHaSvBDx+S
WvugFwGoWPmkbn3+IW4aE+G488Fy0FuLrV2Ah3SSUBGVmfSZth0dPPAt3sBqdFIWL65knPeop2sv
ExbkX54clGT6AxvXOV0/zTuZ3pKnJvlbjqbXseSR5hBTfjcc3d7XB+KdrW0TFL6nay23I1n2xlhg
8c3EBcQ60WQSoP1VLHQiahMcd2WwaCektYbPgroxH+6lOBVwSThCudhAO2LWh1a4uhkqOViV7nWF
dRmAK5Opge8oN/VNLih47THmJOpAYtycmeg15XU++zRTqIeQDJuEtRkLekqi7LBQD/77Ahep2SlS
HsIOyOf//1IWWWBSo0J3LUtVdyEXnf77nzI/5I/+/d2qrWfl7d93iMRH7MurFLEClUWU71q1j1Y1
nyP9eL5tnLWRq8T+ixiU2nbOj488MutzOijoTfNA8ahsiLnoZQsFykzSIk8AQCoJwXJYWhvJchMB
1sQYB2crxId80+cCdkdj+afJYLHk8lfeGr/JFTeEtI3aNIOw659LUlWT0JovvIZoh/+Pda2tDTMi
W0PsrbMolxDgyBqeAjm65hHT47QLEwQwv5rGPpaJKvQxzFbAIYr6LnGgz6ZwJ/pBSVLrIAwquWht
4cZl+Z5gFqaTMLzHCM2z0e+Poh723mCqGeqACDe5pRyDWm3dKeUzVKL5BUZx5zLXx4fbRck+y0bP
wgbiZGVG8ZJp/bEq4hxFy7gpUXJvZK5MWZy7kJL3deRjk4mSG5CwmtzY4mWUEWYsQd4zui/25pFP
MOuemNZAQZT3CTvJGjf4BTYwWZv6gOakqff0pDDrzD2xogsNklx4thgpUbcKuj9bE8elwsKWBdcg
MYo/Wotc0rX0aWGVzSLDBQNS8vECg+rolEISkuK9mC1Puoo8z1LG6JYrxakfDHKT6ByupaCxdkzx
t5W4uPvkwm1rgFI55l6AZ4zcRR1J38QpbCEFG6LBdIFmNAAsuEEFsIAUUQbbNVv10kazvIaxGt0H
rXtBpUNCyjy5YSSXWxqAwP5FazMQl0NFuiuE6XfKzeSJoAL/jLTrwwB5cYP2IwqZNlf5NNqTRi8P
awdMG0vu3CRnsS+I6SrNqj1YE0ZfJQGOuq/Lq07g+U/K8mcOFRIYiUwoy4HORMkUF/LzRY0XGVIf
avEebyux8bW+m+CUgTcZ/uR4AAmEpBhXs23MxV+saK9Y/b67EIiDEamYQLQ9szeHxhDNSGnh7fj1
E1leuA66/MEi1k74bggprVMScMNZvesXnE7dtSNfKpYDGpYiVi9FnImhK3xQRxJgxzzTGWBn2Tpl
urWr0aPyqPTYry118DQjpWlGQb6p28zcx7SLtmGD4aPvfWtbYUkkZ4SXwfLPtoGlK/tCLBpqEEs+
6J2/RBXIyjH2S9NNlF47FT4T9jg8NhWkePRQMlbMWLwYkp+v80rJNzPTHhQuGMzbogluEn1IR5O0
/kYHtnMGQRNuymAuwRk4uIJsvLcqo/VaaKNHpQoqzKpKfHRWBf5GNbIXJDu1XRkFF+BQZ8jJoHwr
+RRUKk+Yred+jZOVQjCLk3ph27DCtah8DZZYn1Hs8te2YohUjnr6KpkmrLOBubBYl3jChiZ+bZZv
Ck01fKUXimhOSoJXACvEpXBJfRlzRARpbJkvbEw05JvSeEFeVdhSr9YXP8FLOBUyHW7kUSbkURQC
/GsczjJOy0Jcj9FbB9YeZyGzdd8SGC1WwgV9t7aNdKwL/kLuadsId2peKocuZI65/H5bDe26tDBz
YP/Rjo3U7uvYwAGqm69tYr60A7rIHKP/OIAgSpbxgiAlaPSD93huNUJqasbHAfFr+qhKvEvx6BZD
VK+bDiKc2fNBCDDgHLRu38wrJzeqa6Jde9geVcFstBal6ShzL6ExkijrpM0+hYmQMVEqLrEeD95c
noZBKTwgHMZl5icWYv0AOG2HTzS9ZRrbMRNg/M6+xX7Wk4ZNbbvx4dTuk0H2OYiYCKolSgk1hyqA
yLG1i7CmAY5dIwp1dAFGf9TUnunJ4Js7RDuKg5vv1gYxsZDF7FXNwLRGSy51FBELO8Q7wuhybm5s
8n3PPHlU0oNfEHnWziS3GDrWTkxuAA+IBhBboJhkQDFka9bZVP+YfkzDDbzPsmsHGF9WetbVUNoy
6iPgPZG/1LVMSewBOSibO5sI4RGHquZo0MOKqZ/uYdsl37tTcL/LQC3MUIEmHCX6SinIqrHSXmRV
mfNB0XQd8yH6V+BbrqlM3V5SMTfntIDPRhGTcN3vm7qeFz9+4ZYmHAw2hHHD8tP4wTC/jxUi1tkd
+ojmuTFBWYAmiHtu5paWhtqmI0shVkcslxP3EBiJVA4xg0Viyxpdqi7BNMorhaYY2/bsKQvylVJI
DqLXGdrdLaCNcDAqtC25Ar+xwQZsKzUGTAsoMZI4Oy8Uldl/ylYS1DAaKsOZRnoCvMh5m4btfMFT
KdOpO5qilJwaU3cnoBaHNOq55xmGuVN7nUDIKMxWqTh5fQB2QtfkM1NBhKqK8hTi8ndK65cQITMr
azrrJcPyUZOUozCz44YNRC+QaekmDaDMjQW92q6OD6Lf0BSI8RpBKDwjtBgNtmNLxPfJ2e+vJz0E
gzT1z2JkPjKJFu7zDkepOqrDXvUpPWTj3Kodjr6QgU1XytlOCGFM9mF3wENTbM0JoFtsFtWBm9kp
mP0elhsBD7JMdIIY4pqfIgm1kb6vR2vctaOKOafuG69UuzXjWKhsaCJ2mgEgcphQ4hXBuyBi9oUy
1HhTV12mMeNoqCV1wxn6JsuUQaFiLs2fTW3UJ0sWADM0aezm8Ac8P1GwX8EsKVo92HUmFsKqrK94
DIkWX8JJMhhdBD+EijOD63dkXzxws5lYjP3BMFp3GFMiZRr9/K9w5J1c1RkhnWE1b4w0C2gXoCDo
CTsboRcKei3bVQc2ouP1uKlsHDUDOW6a9/o6EamjK1FGGS4EpzmTy0MzU14ICoEgma7S1vEtuoSI
8ewhQzfexzFsaD/dJXOOfVPW95beHqZYazdqHF+0YqJLkga6rVRqtzUiiE+UrKm0D4pO2s8988Fy
Ofz//d6/L/3yp/5sIUvT6olmddZoTqYbyqbWm02gGeIeGZsp2DrhLKpPvpIyTuI+Wv7g36/knDF/
jlmYjnjrE0Np1q567VuPSNUZ5BnrdBfBbGV4fe3fBuTuDxK/t5EjXfI386P/tg4S48LwKYH7ofG7
5lqlvlIuqFeIA5K6Hq7mdPQ/QXS0sBkqz0JLSPAqbZXJbsjJBofzHvQuzIqNuEm9fK1/8xvn4q7z
nyKjB1pKgFL2Kl+j5jS/Lx7mxEZkp11yCLK0r1+MQ+TOR0F0hc1rDTKcGGou+GeyfqwHI0Lxy9hy
Sim2ck++dMMFZzOTWu+NDgk0+U/5AKxkVUejPGNr06/Bq5ptmuqrL49sCCCBFc4RRpkAGJs1+RmQ
MjCGp/AcjiijM4hWOQ07xzK9qKRiSN344KceUhj5Vn0V4qrbZOnRNGDDffPSEee5CkZUG2kPPabh
p9oiLIFeFn4CERhPKjKt2i53pQcIObtz61ZzDMFrEbkie8cVD0m3zV+B+HwgJaCVhO1hXXidtlZe
1a9U3svkeRK9Ev62R+XF2sUs1U1HRIixCRgmrshXJuPaTatV/NF/Zv1KuYaOeeHFTbb6PXrDk8jS
/i18dK+SC9obqe0RpmI5r6Y7pxoSIo+KUyK+Z9WfwEcAEUxRYazyF5jGqEmERyysYG6PPUZ0x29P
87kZSLS0oHOTJoAjAf6JZoPswgJ2HzbYX8Dq89/Fa6ZbeyMEorGadvkhe5XO2iMfbFW/djKOuZV/
VHe4RXsIi8wh7uLVeMj4o1k4wlZkXVfOW7fDGzDTG45t4ZDtzSONYwrJR7xNx2UFBFQc0yZ4LsAw
N/+tj9W7cB13KQp9L9sC3Ny/IJxch0ccztUzajBOrugmfzdceT9rh97fSfoZafevNKfC5nCuOeM+
sEM82YAzZVvAPI08XPsoMVoO1ZO1DRFfwwjeTkDPlW38glGxo5IddwZNZh5Vp3tUbn6iDkdLMNmC
uAtfl7Av3eETAcIYANw9kHKzC+7jCzHJJ82LtsZLnV+0aEtUgR84T+kqX/wtd9OkWuXPljTr33qf
2WyDDc0SeqtugMsXJeh74xRv9d6nDfgkg90RbpBB4DIRGr0JQxc1SXgaP9NdfTQupfc5hnZzULxy
jSoXeLczPpMPDCF344rGpXhTVwW9aBJG8fcH6xCm61/8Rw4F4gkg44gQT6JyaTfSnqbP8MFWpnwx
51sE9SjAPbrfKbK8E6hzEaXmJr9bX1piVx/Fi2AzMiFE9tHuzQG5w0b6aj7EZM2glUyFY7UV4VKi
7rVBIL5VW/Muhfbwra8Kp/a6c3ZfHD1IcQlb3CT3dNgID3pFcctHSjtIfKiu/N28xZ/EBgOl8bTr
DHr3CV/DvFMnzn+gwtp0kx3Eu3K1rmGMl3rlb2cayCfeIYr1mFSYVfMlEJ/hcd3I14yJ9F24K876
2+AaZCjXe8C6m/KPDGnfjr+Ixp26lZXtDaYnfHNgD7hoVz7m7Q9/3xm39JrS63IxiqYv9O3fYEQm
5xgMGpcmnDabjA0I8wxqoL9APKrodTuOxJXxg45zmjDAnAakNdjV2YEeeBYqzhoWjYwcbFWSbZA7
GndP4qaVLe/8qnwNPwUDr5HdfFOxjut2AoW5YhiLG3vdbKRLiPrYiwnP3HeHCDDXG4sJGsdyNC3a
h5V5Lq+Q1BacBkdWtBcGzwD62EAqs/V1s/NfINuqky3WNwSR43wR7jJzx1v8gp5boBW8SjMPEJ90
nDYY79QNM1MCfb/67+BkHmFb9464bg/CfbxYh/ksMETlxnC0INAe/d8BouUBuBEdYCaiD05Eibvb
m/YwLsZ7cOdIeDe2yo9waDY8fzFFPQ0DcGeNHW7qVyJTxlWEUtQWz9YaM4Mdvut/wR6ZeLDkaMvv
wBxUfOAsVWakpMxbZN95DHKtHQmGQFERAIuKY1lr815nTv0nBmthF3+IfKQ3aSudq+4zPmRPn6XN
HRy9MvRZm6oNmQy8WbKa2jMoVDQQm4r9UBw8ddtUTrDNJjf+s9pX2Pimow0cmeoRSA2DXpIS4B7z
ZEGSM53uPds25YaREpqKJVR0KxwZwaKynhwFsQwDkM18DTHzyyvCqZ0WpDJQnZVxVaaV7LavJH1D
ANhjgtSMVeWNB92zeEykM5nr63bD1V2+RL/BMS4c80fstzp76mWSoL65nWNkHjphLkHqN5SlPTPO
jJdYvZDLPQ02qQzjHpkvuU0ngBFv3NGlQyWsDANAhiN80udHjuv/aKdkWMmXZGGczuhZVu2XJaLT
Q2B8rElloxS56vegv+rjbt6nTuM1uNrtyiMQctV/5U/5QVQeQ6MvWj/hztznp0xdN+/hazmtm28e
OSlYtXvlS7jx7rrgK0OHN8wYzrwRM7gSWDQPok0t60rCeSdtZcZoREoJfEo80yvlKUY73VyPW4gk
0FA3kjcj0nhrNySkWuBzwOL8+HDaSdGzdXHvi45x7P8gsvn0vmR6QV7+2iAYtPsX4X3mnQaoRTF2
NkEiMm9a59Mt3aeELm4sav9VdQg36pdqXbszwsRinOzJbb79rSLYVuR2t1jbgJxsXiDm4l9sfQw0
q4w3b49BcYL2x/h5M5y17qCHHm4M+WD8kQLYRCsNuNKRmbx27TjuhfvEfSOytdf6OiCT/8rRXK7J
1BwvghsgqUFZa6BMBq245sHMvdIzN1m7qeczK6y5ZOVWyp1QtBlYIX/o9sQImFiR8p184+8bwgo+
KN2n6UbQn5G4i7YSXC2eSTBToavkLmEy1OyRfuWmEBcvunpsW6cBAwAAvIPkuCp/61tr3dt4Q9S8
9hFnW+nKBoX8SY5eaArmt+YcnXM8lTsQRsG9ey7IQQYvGnsUxiEHlgIXl/JbJHaOQ/9VO48KPhXg
UWuUAQCXCuCBENYhQa9QIUUnEt0/5CObRPobX/sPg97dBkjHR3GotuGu27fv6q0ERMFEGE0pIXLh
CuoZHqhw3oSZU64rY2N9tJlnoijK9qTcTvk5NxwsgKFt+udgvhc/5UcZ4tyA3riKTK7mv4G2xu6R
/+HtytRfvGXTG95FbFgpydwoQDUsjDZ3xtY1zjWEhB1t0kfuRd2+uTPt9J8CUbzH+a846PfiLQak
ujEfAdevXf6KB9VWWjiJq/RYak7Jh4V1RAeljB11ZbDYrkCwaxQodvrCPa7NP4NwVdAaBTFmd09+
TsyhmAc4vsB+YApbmTcmbn751PqrcMnuOGVGYgp5zKg6kIp+IfacfznYKowR+4CrBEzTvfhEt3KH
hjzuBAW228o/mZsGwTR9xdnWrtoRHX38OrlAZtQvFr6w69Md91YMP1Ax7PwDGlz92x0aR+KR4XhC
VYcg/xX4v7DzCWMOneya7BViINxil7rmNjqahxIvmMkt2DaO4ZmbQ/DBM5Pue4JisMCoXiuuyjsk
gTJ2F79tgoJ9XZMfiDWG1abttJMB+5RYaNBbubrxcfCVbsITAW/izvg3+JDYsBZmsoOxJN8nppe+
+pIzFz/vwkc5fojFtU8dsGitDd7Id7lBRR4SBYTUXM/G+jGqlWfe4DX5Adf6NmfsZvPOWT98GJyq
Cdd4Cpot0enH7DG+gDftCbF16h3sDrrsPxMRoQ8MLUwnJZKmLzUjP7d6ihs+Rv9G/jlVe9TsQy5+
MlQOIlo24QsPaIFy3FV32TXwENma7J+7dJseis/eXAX79BGcwJcDaaieHYKdXxoBN/WL+QyFKBdW
c41NxjqgWCZvEbH4LrrkN35s6SJ+iFflQTOD/y3uKGqEd7w+PYpk5Oz7wuHDJdz+g94dhUL62/h7
BCTLlP0RwE8nk2GHoqo9mU8Mu1/xX72BqmFuy7X67R9MzJo+NR935BVR2ze8jPT1ysOwyxpbc5p1
+JPFzLCohzbtCpXMW72L15xRrJfujVYB53X3RuujrUjesCkanOCs3oT3zBW/xckF29nwqF4S9kOE
n7zl7ScJC+p3/cepNVRkYttF4wxbaEME0X77++YZ1PsYMe9WPgiOsYM7VoUO6aOduRXd6p2Qz5wo
oSdv9h8SekFbWTt8ILDjJccfXc2zrvW1fUHM+TQhjuB/RPjJs4oi1J0O4Se36viP3U9KHT1y0q+J
Bl+w+u1heXAqqGv02Zzy7bO7hsoh/dHeWJ236NP3so1FLmbkWHtyXvAX/jBbWJDh82tIA3NNCqLN
bvwhHMQNXDdlvWQxOuz++p7RiRMeWVZjs463zS7EAn+R7stms4jEqOGMrXQplyLWZMLg0c8LTtOL
9PZWSYzlHdo+DG3xnHMwVh8pWnZ7dNUTC4cPKbzK+/AX+6t5Swl++osf/TeHgHCX3Pw9f0wZGFVb
v/reuDXu7FE8FMYPU7eDcoCEglH4PQHdkNrznW82vreBA4FbhTZLnBBY9C03Yv8X5TjlOtrb+Bc0
cMbNSEU5uQLIBqDlxi4frEbsFscYD8yjOBWfyNGtw9LfFJj6rP1bcA95nlb+M/1lDfdvXKGJQqps
8Rqd2Y5kthwsZyQK2c2zeWrvzZPtMbyJe4wEl8odntSu6jE/AO3db5MrKLc3wjRdIjTqAqjusllq
79ytX/qPYcM05lm+IFATHAAzxa7nKu1ObxTsPhgnEj8cmVwbV2Tkx7Dv1dqxmr7qayXQlrETRGG5
MzzMt2ncW05/8r+H8QljTMg8TfQKldpyhap/Y5wIzaT0Wxw+FHHDCss3EfQ8QOOpGvblH/RMeTOr
LmzOsYOvvwk8/mLhafvpVJ7ZBdEcWruJHxaQ/U3bjR7vgHhQ1g0DwRc8xuGKzGBaEiPZD/SFOCgZ
bp2W6zNewq+ca1m4HtfiT2UCxVqzgT8FNvJFuLCCzXwsP5s37BQyhad0FV6iJWQOcDHTfdUzEEEP
VurvBEYzu3+/Ska9x4FK1ngzi7Fj1DzSiPcxNH0ECYBy5prDTKMB/Pger2woJvvo3+8TE29nSVux
VKxk30i9uY5rznE8Tz6AfQxTZHC8CSl0WaPVeN16I5DlqeX8MjAToDb0zqoYd0nE3QuVMgrRobsk
Ylx5ac7PE5Y9VueJh2FYvsTIbuyOyQYe71lBBtccVGnkujQW//symvWxU0vdS/Qw3Y0D4K9W5UKZ
1sT6Wb/Wb9FY/cESOrOD/17QhEWfsM5KgUrl3xd9fkkNIfAYLtDERGBcrtsa8hnxqE9ElvUmLLmY
o3vEgkjjWcV7ipKDFu00/4ha/BCSS0DHYiihQPmJhPW5Brss/8iJ2KzymGJON68+r3cXwZhHy/Qf
0s5sN25k27a/slHv3IdksAlenNoP2TeSrJRSjf1CyJbMvu/59XdQVeeUnUooL3CBKkN9JslgMGKt
OcdsFhmJwTNXYf/t4O4uvOFNTFGUsBFZwnoN5rHn0NIrbhVSrzBQzhpD36BXTsBjjzwe+4NdNdF6
xGpBZYbGmZs/GtXTYKBenT4OZF+gFqlelTA8OnF+X/bVXa2MxDaNRKH38Utn5ZRQh6chV4gkNtQN
lfWVNti3EaSxXNFvBBtPp3XvUs24t102R7ZuzkheYMdSig1k8oNLc2fZ1fIxb0ZzFXmogdx+fOiI
uOFysIDJDJc6Uf4qwe6S+NQsSrX/IXVT2Tmuj6PP37iivKrSvto2uKyYZ+J4W9osXQH4diqJXKWC
6QQzxrB2i2bdql4wD4ypi1nZ1zJ2+n2bssh0WoqBRUI5SBmJ9HL0HwNF46XUbdCIiDMWnubiH30a
G/On0SF8VFzuuqiJV2bMcqFRmx0G9puw8NkNw6r649NsTm1KGP0N6CIRL9mm5Ri4M3nRE6CL1cc6
eF1ZbjoDPkTmgCloeV7obkAkeD0ju2RdGuEuFzoP43J4+PzlP/Jdpld3NKGCwLMs44TvYvdmX5uZ
XW7AAP90QcKTy0vpIKSKoUwCJWLcqXapeKU/f10N7NCHw9Z0YTsQ/RBJnAaSqpWV93qvAeXyQFSW
OMVKax3Y3e1g4YUfVdT0SXmNDe/actBz0k5mZ5uJLVzD3YW3Mh3j6RXQdFsXhuE4vKOTK0BAsTog
DyWwWQWLEBYKWAjlzc8kqsgv/hePcOVwAsIwfHu6Z+2DSeLA3GEl3HrDheFgn3kvuoYWVUjD1J3T
92IGrqYrWUCvvCCMPg15wE9YgXjIX3y8aK4ijQtXQpwbgDoWDxuLiWoZ1jREfiUK0bEb85wcPiul
3Gd3yYMtTHSSrLSasUa8yem3tfpbnrsAY9J1hRO16FnaIwfAZRLvxF+o6hAkMBuYSGetb5j8EvnV
2G5xXJXlo0QDkg8oU+uEy5s3tMALyBFsiBCHLQNZHz6/qOeuqS6EjUVWTtSrk3E9eGDi1MirNjLh
QWiBh5lZRXfh5nkfpKcjR+jcO6YKf8u29d9PXY/Teagdvdy0pXmETXNoE3vf2RS/a+6YnBKs3aWH
MSeiyXP4oJPEKJnX+D967OvxgVzxfhZX+W135Rryimu/zqXx5tQTsyT/Fhfl9TgA0MitYq1W7q3a
+D9JIStXn58s/QM9izlI6Japq47UHM04SUF2TKPXPF2wHXBYmnp2Bq0AbH9Dq2UgNX02lkGySWyx
7aE9qVNZWa7SEsTkBDX2IwgjVv/mOfqbjMqHamIuCA9awUhYvZvI8sI9cnbuEAaNu4k5plvv3/9l
xIrKsTI74O0ysuaNBtUGw9V8nLBTWtI+RLTUJ0//t97ch4LapYcAjprMLJZqfem9nLt7BBO3aqCo
Rxh6MgQ8hCWaAsZ1E5l0T+wCmOxEGxl8akIF+Y6eyf0EJB1wDG2Mzk9eP792Z29f0rB1Q4XzZjEQ
fx+DDn6Tv8Zgj6BoUWo6RWYi7qtxeCBtdeJ1Qo6f7jx8WRFAkOnitPp9KKkrTTiZHpscNvb+jewk
rjRi/3kdam+1HVFw9a7zOIfdE7PLdmrs/cOx9d3vcCL22CgpmIbtbqIs1ROG6vMDO/tgFI60bJ7G
uiE/zEtoUBlAKvmg2d4knm9mCVyBqNZWRMWAekdLTI7rlkRSFLnZ0+evfu65yAibiGcqwD1x8kww
etdojIRnwjBxehRKEx1ZkNy04Vrz7IfQTCmQdPWFYz43axkqxCQDvg8kuxOcXNQ3aTvEXbkZe64l
gptvlsy+fX5kl17j5MgCs9bxiTJgEfldjwRnGTK5MPmeHZPcDBqXj1FpfxiTTgirRa+5KQptJTpa
AGR6z5yeAQYv+9C/Y4KMYGkWzTV+mQOmJprx6IdjEordYh+U7XWr4g8l1nzRDTFdKpuKgT/434Ic
VGaFArgVjGT4zqTn8mweJmCUZ9/lgft9Ao5JF5XG5ydOm27l32d7oaqmFJK5x0Gyf/JMMcy8EQqw
oI2HOH1W8xifGXGy1BFBQR3lNrOr+AF3Ny0HcDeeUtA1yVn65oRtff5WnHPvxJYOi1VT1+zTSaew
bFUOuSg2RfpT8Wi2+zr1a5vcFsMaDn1Zu3sBsMIX+89f9+PqBNWkRFhnW0QTy/cz9MvE63haPZYR
sQHj6C9snXuy4mTPs7zFj8akW7qX1kPTiD855xwfWQgY501hnK6OnQpC8zBI3GGGhB+BMpul7HNe
ho+fH9nZ1zF0VeMCM5sb05H/cmREkmIuK+1sI6ndjC6cXXJvg8K9sNaUH5e9QrN/eZ2TxZYiYouU
F14HJEWtOCQF4GxbViSR9cgCtMygr3gXB9k2q8KeeTv/apC7UIRHDp9aQ9u0K8WZNFciWQr0WBqQ
6VXISmg2+gnvOB0k34N80KFgKwwAN41HzYjIbez3uZqu4Ycqy95UUfRC92mIMyU82bv3Enxguss2
PxRbs6i81diussRPrjqDDp3W2tkcLjgC+Kxe+tn4A5+5su3YUOKZ7JBH0svPmx/tlCBjRz6ZUQV+
MYAioPcXbE9ptXl9jV5NftVslBJgH3PMTV29ILiakXbEx7iTnv+1SywV4Sp0HbM3Dl7u/4QaLknB
ooNtm5Ia5qjZq9I0n9WVHo63bJqLtUuFNXNogLcWdpuQzNSZ7P1HYt2PXvDl85GinXkwsaC0TSYD
FWWYebpaiuNRgSzeZCQvAwTQ/e6+jdOD6PR7WTrfqUa0M3WIDth5npwkvK0c3wDS1GH1v8oCczek
xj3m9WdTK5aanz+MSvxNswTUYFGTIE+IwTj4FHYKaxGo3mPZWikX123mmBLXvau+lhX+ajs6YGuj
S2X4j1lL61QBCCqc78QG3Ju1czPWzT2xULOqdVdGSASIkjg3ZeEvDWyEtcEvhHEATr1Z+B1ezvCQ
6MYVXpKDXrf3WOa88jUc0q0Q2uvgaSTA2jfwYOCSl/pLk2rrvKf1GHDaXcIbjSAg9DhZFuWIuALP
wnx6n7rRRYvKbu59S3t9/73Wuqqy6oD6dlG1ECp05Hx17Ox64W5M2oJNqb5UYbtxe+Y0zXgWerrF
Z0HqeHo9+vqtR2aaF8GG8MsHZcyucbvA3PH9B7+LvpZ+Pl7VRBrrrkeaRVpdG4396pgW1XxZPmXY
EW+j1sG7ld5ijcvu2IMyplwMVxdGyJkHhe5AS6X4ZKLKtE8mEzeBWqqXA+poMGTkQEOShlw6txzq
kElproLEeQ0QsCPJKJGzqFz2qOppgrqi21x4L9Pj/GQCFbptgJtwYHk4p1sUqixt2+VJtgEHgjx9
F5GeORnVkqVEL9dYWrtDeK8S0NS99Hb9Q8vUe2DpJoZQaSyzNqebKBVv29X9hYeY9nHXIdihqZal
axIq5uncXnoDuRKNRfoolgHqXblEKkvjBXG5t3f78qubjNAJbT0mIh7Olq9026ZR3QsPtQmOfHqK
4NvyPJPS5P/TvWI9RLJzhwa8rHyACJCs8f8lyvKdG4KpY9aH/bBPY8SJItuWE02jnjznBqkvZRCH
OBqtH2ayj7ETUJbvb+H9jdeZq0x5ifh8jGiuOyhn3bJejJZyK9qYYwlqHeIcbC0jG1duY5HyRsX8
wsX/uDkR7I8ESAaT2oaun+wNqqjO4whPFYTW5qbWHVrv5QsMqlkbl0cyJo9xMyD9ESOwmOzl8xf/
uII2pqepZoOEth3TPFlnRm2OuwmyOqlLtJvwK0F9H45U61aBVVx1enI3KoiHPn/RM2OKVTu4a9tm
YSRU6+SI8yrLGq9tYmKakHyiJSQU9WW0GqAf4ReTgDKR4pHrX5LQPqCifv385d+XgL/fbYYqOGxd
MzTLMk8XZl4Q56lBVPBmNGuD3mLL6LB0pHfqnNLqlzC2Di3mANrbxEKkCmiLjupEQfxrr8qnshHH
Zvq2DKIvQ4WXP+8lFZPsZRjuRHMNxm8XZlj07fLS1fo4TfDG2XSwaDdN3v40pf2y/ilM6tZWk/DG
Md37AjfwKF9DTPggKC/sDs4NDEHRz+I0sRIyT17KRyrsytqJNlEE18DG4eHZ68Rsrm103ljG2FHW
ztPnF+bjgpnDg5gugJxPk83pssvIAWsqMkIJxJ938hciPo8gGRZqrj28n/LITZaGbl8Yjx+XlYbK
llyo02KdFz65CcyKIkbt2tFGaZrdELcbw4i+BJZ69fnhaefOqalS7hISsqB+WsZl2dUHAX9746Xm
wWrZw2fcaBTceFRmXwtFXEWGvgpVcyVhCxgVs2wpcFo1A4F7mxRIlQkHbrSfFPfSyDqzXOIcaCrr
d6mrFjvC34dWr+h9GobYfkt8QGPg3wuzZw5wr+qg3jftV80lrMsKYURpl4aaOT1pT+/HaeqzTSBh
PGlOXpsHSO1AOYo2jglcwsDoRwUE1oJqZ8zrGTlgMN1mGDTBNUAiSYnB5ghQFSfeFx8T/Kxr3XEO
fPD6HXgrNYyAkptaaHiP+ySCWMOTwAtm3PYUzDS9XOCMQxSSN+nKrdK72MBE3k8EmXfoWJ0bGOhx
k+ATiydH2/GdZaAUcml2wIvefxwgngM7CegTJnJKreDguu5bXZm7sgXJMGbECsW+t/KlKOawj0Fy
BN+p66F8IxtxrmTtBhCXM9e14gXA8yqftgEXBtx0k344sdKZSjOadIzTATeGMFx9g4lu6JRvbohe
jowla9glJWq0AiCKaza7LIVEgmnqFXfOUuTV7edv4uzNReQA7QtHh/9/MpEkRsHiwcviDZ5OJFUc
thppR2nXFzZtZ+qNjGDHYt/LpE4cyckowu0m0rxI400naDqhTZQNyA7m6apoia/RjjAP0INzbWph
HnxifEq3veqIiv38gM8+3SwWllKXFD85+7/fSmOoYiMGzbrRKrgXDf8s+nJdeS9RMjyTVc47quLv
ZWHeTEb4RH7//PXPnXDOgsED3ZCqelqR4zaw2shnNhsi93U63yX6sqR0L0zW+sdNMkUwZkb6DJTv
9dO7tq+iVBszZgwrosXgwPmfEfmNOss+RIMG5YE5KxT1JmgtZ9bVjHKA5LMWjYleQhGPMDywc9iM
DkveqX0XGM5TAjNHdwkb6JEHVhoCp8vT8LnZhhgKgx2+c6YsI61SgvBrI5SdzY6k4p2S5y+cynmq
61eDenHWP3uedAHrDuyF/NC5iTlJtkX1azP0XxStAYkc5S8NZVOQkBJlTRx8b+LvBuCXTgFX1bEi
tYpdkCKA+Xxg2NMdcDodcKFo8hqaIJzk5DlHuhOAJ6+INpiMcekA+peAHyBQFlArA7RfmKSymjAb
VhMsCQ6OrNaq/GpL45igrcneeg/rSpC0m4rlUsgDEtQ08Ukj/7SOhrK9N69Nx70eav0oe4oZOYNB
FfmLUUePjqjvkzx7cXr1imBkHN8oJ43yaynNZeEpqGtZL1GqpgTpHEetuBPQmnJCyGa69RZkNNt9
mYhlpltXeIzvWgECJrfLvd8I8Bbqig7/wrVtgKfWUxqwzWXYqyhOe/Jnp8wuhsMsMgNYO9/eP7at
ZPl+lvOCioqffQ/VS09V4+y1t6mwMv/h7Ttd2pduNZUUEp5sRblLgS3JqN11NDkX0w1Rdh36IJ8U
U60p2cB8tzjToaMdCaZ8Cb3yR+NX21E1jkrAKrPumLCLsriHxXE7GmXHstSZR6X/I/yuOSBHGh9R
gjXc4vDaZLDIookzZccWymjFem0ZXDIneqkV6B6nuVjYfEuFgA9eKset0+IkyLy7uqKfZSsXHgPn
FhiaarCNxODtTNu432fF2G76MAAgslFqbab16Z3Xuzs1XGpe8ZCVw4uao9Vx44OTDRf2OPqZGVFj
MpwWzTRrxel6X9e4q0lIzDajq72Ca3sG9v9IguyycNL7MP/WaGIjNsObNRnLTIQ7/rOa2VeZK15k
W9+nhC1PQRLrPJ8qVeuqR0Chu+mKeg+WKqe+98t4+/m9em52paalWaz3WY992Ha30Fb70suyTRei
aLPTbdFQ30m6+zJKt2Me7dTOXgkfhxYqzSHlzaEjmXVqcx/XqCNsH+uM/yW2xx9hbzwnUn0dYcGF
8kFLhpeoUi/sqc5eXk2jLUkvhj3d6dPXUJwwKGWVbbDT3RRWVyIaevTqfK+qwcFjsZXG/XIIvfUg
zYu5QmcW1rz2VHnWNdNhrv59bDHldXVlFIwtwlPmOqNZ640r7po1GWWmEt7jrN/5o/qax+ordeoV
xLZ12rk3pt7cY82fRbVExgx8Wqjp9edX8txygDfHdkawBmPndjLrJm5pAJznSo519gxubDWM5nNo
Ml16vj1jf3qlptSWPNO8sTxnZ/Te44V3cGZfxZVRHSEtNljydBmY20ZQJynVpWJo76fr01nOxquA
mNfPhtPeq2r0mCXWVR/JmwA/GTqPLBTPYTW+1rZ3UFLjOQWyrxi4Zm3twt155nGsCVQ1jjB4Jn3o
zrfwLdOROjRK6IZ9dfZmmsUxrhhAgVccZJNeagafGyyCmC3d1HSd7d7JYGFkuJlejemG6sCKpNB5
Cc9kBnl1kVv+fegPfLG/cDtP1/jkyUu/XjWFoANt6M40Q/2ycc/Hri9Vl+IVjuWnER1jjzfcrq+9
LL1U+LbPXe1fX+tkvDlKGIWGMRXKHPhYVeBiMNUgdbHD0YKXos8AsElkjYZY+2pxM+aZjQlH7uXg
cNNaCyzrx4nomxj2yqOfV+YD6bPGE6D6hE4+6STgluJxnWtNAIZH3VZKfsQS64PQFzXFWigSe3uf
N+XxnXyMRDOh/QibL38zUm0zCNaFZgt2JRy3la9ti9ReEgz4ZQhePd1eOlWKks7eSTzYlFz0PtvU
2bBWC2efl+2NkwB9UYZ1OVY3SlccIwA+jYLVFANo3F4n7bAVDS61ovkZhvWxrXiXXnrTpxBMEne8
N2M6JbpDpFGGSXse2CBs4n6c5d/l1o/YnmUGKb+Jqz4TZfM1qqxNCbJMGcQwB6Tt9ItWJSRHQKRZ
FfjR3gmXDoeyMlBJ4sYzdhaaIDv0ilXSo5RWk5ccaRaVxYocrHo/ekMMCzXlOWIVJPlkjEDwAmtD
kPwoHS/YcQfjBKXVsg69DuFm3cGmAxTVDSEBEU101yQsEoVjAAaJ1Zg/MVH3kSXCSjBv/N7215CF
kIxTwZ4RwvDsFuisQ0esU2KBpJIfwOjh0WHUjzI9gDpfiJz1mK322yrlUWhCjYvwC7dkBznRm4M9
yA6qo3Tl3pTlWxtkB69MD0pVo6Vw0TwZWNqzH5XUnvQY32JKxnzYb2EZzmwL3C2NgycbOJKbY/IG
Uuz4G9/kb0XutUqoVQM4QPjmqla205DoreLgDPZeWgMmUt7kNA8ASV+jb12LCO6h6191QfOc2V6/
SJth/fl0efb+0WxbY3IQyFZONqxWURX1YDEh6ZW7KC1mZL+7HXISL1AJGYO1bEZnzyFemAfPLVKo
f7B7RUyBVunkZU1/gKHiDbjIaP9oqnOTRgn1/PTCTHT2cWSywqTDSckZ8M3vU5GBOAh4PRGbhFFv
mo4Ec5JG2gS3LtWUDDkd0E3/4JT6dUAsTqFdXimcm/F5qNoW55gq7OnG0cmTIsk7k44CHo64QHHa
oH/vFOuKL98gFGDTJ2euN94x+S/9AMUrSMQrtQSQLCk+NgTy1HVJ0jCRWtLau4lOB8sEluwSRNNB
zpwlWsotWLkbL05fM6++a3xvB1d87wwtMAXSplqzxKGQUs33CArxMBAnXbMYMusoGjBwEdNlM0w9
wliZ6yW0Un+YnE7q8CLScZOOBO749lxz7JvEVxHyv+oVMdNjiwGfXK+ZLYK7Ij+UMkPDbmAaUOvx
ZbqaGWQw/F99tJCh9chWKkosoA0D+KzwQHL2HnIvK5FvrtIhXJg6dj7zhoCjt9C8gEJNG15LFqlk
FZCHGlCFqhK7XughYa99CcZRAyEcu8GayA9SCBCo13H+hpEKMKkKm7tvwfIjjOg8g0iD2jjmfVes
BjT/dl574B0cHNoaHAp6j3Zr7SoVE2VcerOmx2Pbho9jlEPfSCaROJ7PwOUFJqzg5/fgueelJdii
O+jdGKrTPfrL8zJQKzNJozaFfkiPSX9IrHg/dOo60oir+f96qdMtWpvDG85APm58G5JiCl84pcYO
JnHe1cqFwzq7SrbYV6FLQY7Gdu7341ILPc8Ko+S4ok3lk6bnpUu/z1bTuj3Uhq+aR7wYTnZwwxcO
89yqhyoNJSmWWuzDTlY9VomsII2ZXnravhDQkwTLS13f2L6z13KuL59/fmLPv6JJJX8KNv1QbQBO
jboFjuGmDEsMYOURqsyL5g5PWVy+1TxDoDotP3/J96njdJ016WOpdaJWtk/FP2OVQ/UnQWET9rE/
Nwg5bNE4YrZ0CBpVy9lYW/cVbCay4Lr4XspjEUFxLAfWCGU3tfoyPOb1QeFBVWF2xWea1KxIp/zx
AWmDqWRQJ0gesRNzHyF6o9DlYoobt1ZuW/OxHNeem9dzW3K/dbjSyBqgtr1v4eguuFf2QQBfiuZt
Ndfc+zLGGFfDhEscsckS/aF3ittUSYeZSyUWQfPCr31owqQNL3TyE6jNkjMeTe7zogKahACQkLBs
zu4zncPx/xpKqBMmcLzPz+rZUcuYFbSCaE2jQf191HbEKiuQ95JNV+Rv8fDoQBuJ3HELvu5GN5Z1
swjxO46XCpnnBhA8IAqZFHSNDzuDqlUGP9etZAOh+i0cuXzOWL0Mcf2STBqMvswPcH+Onx/suac/
nScU7+r0z/vq+peZR3XKCEEy5MOIR0gGrmbuoNOaHv1lZpLwrH2Js+I4rU8+f91zM94vr3u6fw5H
I24zU00wNvdrGTPGQlnddLr2VGbtzeev5WhcsNPbhBIoIjG2pcwKJ6XyupMEehDKtBFpeNf3bbcI
kK17VGP1Mq6Jccl/moS50X0a14Pq42WXMDOoG2pcaNet7JlZbYT3GmfQjyyr/xJ64gCrsk9cAKci
RuSnaK8EkN+4lQEszzW/hmgkl7qOLK8ndq+CMeiHgHPM8aFuQJqM0T1zI+xeyFMrP92ypsUWjduk
wq1NctvTu7nEkqFK7BO2O+cmynAjFQr7DQ389YydFwXjjLW+kh6J2aiwhFB3drW115pk3NUVaXoE
QyKlWqZm97UdjY4QOLY9Wm2ukXvduJYHybkDfkmmCY/gGsZENPd0GMKR6A9G7O+mdXNRiifJiriv
GBtEKiw9v38yvJEYrPoYZs0NcQ/50o6UfR+Zyw78bKD4P5WxHJamX+/ImK1vzNInLQrzKwm9Fx4x
524aZwqgpvHA3Xoq6ozjvEJ3mVNXz9ldZeKpBUdRq8aTmZt7Gr5PNRFlF2Z6/dzgddBk4IawaRWf
jif2lx65hUwQVmzf6ADvkd26+kKr5gUk3GBKh9KmFlwVOBvLDYk0TNybPgjDjRcm92VDWzPXafsm
pHbo4c/UzZ/R2xNu1Y4TWiLaw+KFl9AAVAebtYxbLMCaCQ3i8/vijFPAwGOBzkNnuqFWeXJfeMoQ
o6mMYR65yQr9FA53lYp3X2o3RsJRkb+VzwJMfcoAfz1SfML2HAdh9pBRIfcwIipOvW4bZuE6vSdV
D/0WVqc1qQU4ceG3E+kRP7Zi5VoCeHwO8bJWCKCI1SkaWiX3NWj9zecH9THxG/QjogFtWkxJyj/T
iPllRnOsQSa1LuJNr4fLgqI6KDV5rDOiLEq9X2mOmy+yBHR4omtHH74Ce/gUe69HNkidRusgYhsA
tVL68sI8dE6IgWib1tG0SrA/FGa93hxzt2WyzaV/1QTxixIXBz/DGG0aGJFrMk5KON6V2R+BP37x
+/rapPU1a112nnVlP3arxE/f6ogLBaUemVvyNpBWYHf8iSaVe0JrUPsYys8L51Q9M4OijUAqgMCN
xs5pV1MNXc+ibJSgzy4JUorw+zUD04ar7kh+RiPC2e3HLNh2/s7pQA9kYTReOyrshs5/VYdC/0ID
je52DDFIuFM+Z1OgetOGF2/kdhni7+RDpssurb9AR4V7QrKik1PjSC3uFjNolUUIV5XcTm62Aeq4
KYM7JisAlWlmb+LIMUjbTdlLSbHLdBJyhE9deOp8wU3xdwDUgPTFFCjaduKaum/4FO+eqkL4aA0d
ZakWOcpTRdxJM3hKkSHNRGNosy5nrSQVeRU5P+yOKdgKm1fPVBeuyWombTcI2RaF9Q1i6Zvnerve
g/3khebCE9lhep609gMxmN+mRWEdi6eqLI9a07zq9Promz+1ga7R/ecPC7U++qz5u67dOnlNg9zf
Q61vF17Q/bx2VXHj8DTwjDBaUy3Ekl4WRKY49oE4ZLaPEAGZYluYX3m9GeOJOzqo39Js+HFhLJwb
CgjShIpohU3taVdtoJkQV7VINn2YxWAhxQy8713iVf2a/RznJ3AOraEQ4jnNX/hsokS7oCw5s2jB
ICjRmZvTE/20wEvcdVEk0wLNybh8XZw/WjaI4dYpODfISTfOUCxHfKSzANbypbv4zOxPqYSeDmVc
Voin1feUHnvTJUG6iRpCJPM03BgZDDMb0P1CFNirMsxIV9K8N7kHVonrAw+tNm6ekfvs13Ktp+GN
2xT6VgxTBGDrACEkl0s1t23Tu9fQMhcEJh0DSXAoa4s1qxrWhGX511Psv370/8d7y27/Wv9U//lv
Pv+R5QSven598ul/rolly6rsZ/3f06/974/9/kv/OWYJ/336I+u37OYleatOf+i3P8ur//3uFi/1
y2+fLFN0NcOheSuHu7eqiev3t8BxTD/5//rNf729/5XjkL/9+cfLK5cAGjG25x/1H39/a/v65x+C
OjfPhP/69RX+/vZ0CH/+cZ81tf+vxUuU1dS0/vqbv/zi20tV//mH4lj/xlyFmlY6Aqsohr4//tW9
vX+Lvt+/8SziyEDchdRxUhmmWVn7f/5hmP9mr/a+1KYXT2uQHXE1vR7f0v9tUAbDWTRtlVWN3/qf
t/jbxfzn4v4rbZLbLEjr6s8/NDSrv696UTiy7QZUq1kM1knzePIgVKu0dt1C2YdK4C5ylEN47yXp
AzopYczGgN59F+hV9UyYKLiuwQUZWD2PiXIbw2edh0Cu5yGNCWzW9kpvR4otbOQBIRpE8Hjdrdcs
YjsAYGEQSlJiVR+n5zr1ogVFnXiV+ZDhkIOve3ROswauUJ4ld5XVPIuRVEl1ZMHdgAjoydIs5K0m
ItBa2Whu4YHOXWz/xMI7X9XSvnec7CEcRxzqeLFzVhkxPM4mGfZGOuyk22+cKL0yI0QYiW9fE7WE
t0eP7kh8/U6Flb3aJs0Vyk5qdReZ2ML1IrCXeeMbwLWzeRnGy1jvzSutneVYO6aMHMSoSvrTj2OS
tfp9kK3SvCXwtrlt+nhqB1TblrLSws1+dj4/HMQBrB7DeGg6ssCa6FGxPeYGwTGbVIyirjqMGSSS
CAI+jgX9xwgdc6g7mB+FflfE0Q4T3X3dYVIVeQ2gsXGQByjfarM9ovF5qXlq1cmiGsKtFtKU0AVk
sSnNQOnLB0qO9ULtIJVoEJ8ahGBWAMfHs64VG+KM1j+qIc6lrKCs3yXXJqlnMfY4AsFJ0dXS9jaf
IrxzOrxzSqGbSN1aYY5Uvd/IUZdz0qWuxpCgLPTI5Nvq9FQGlvPKABp0lNFrFt/iRvsCdeDegI5J
PLq/ihqoQ02ACa7T1YUuMKmRGxBB2FJu3AhaPvlh34mUuVJ8cj+KOCaxY8RhcpdbP9Teuu7yuNvV
nASCFvq7oafAMbRAAL/LCN5cjmcxb9yjCVvO51rjSs/WXdBuTZWaJBgBaCUGiBqFdNMSPsACVdhD
Izq5gbt8HeV6vs/t9phJkMh+3Gy00YxWrU3p3ayqVcXFnLUVqbYDK5sk7sXCElUxkSCurKwIVxqQ
TqOHg4j2yqz8G9Hi5hQ2dn2/TWk958/g9Af86Y+GHT3lEQDuqCWVSLe1xyhNfwzQ9Z30Wk+ilYxQ
xBQGnRDNspvZ0K/yOrvPOuuOFIRt5htYXfMOPr26wBbQYGB1b1kP3ejpDfQH9pOBeTeS/zSnF2yO
DkY2UTZLaq+AmKM9KfUaJCgRXf/zT2UFBmYDDhGENu2SKEq5obvhGfELwXugUGT91rABnEVg5mdj
XLCSL5KHPOcS6YBva8+ba6PxtRBOO5vyNmep7aeLPE7BRItDXLfGxsOyPiN05bVoS8hB1KCd0t+6
bBJWpZqqOzGlcXTEIP/10T9fUwoNCtksjmW6e/+nMSLITtOn1fTRNBkve0M+//3NEG84dHvYZY3x
z8cKaaiggKFM/vW9X/4c4TwILtV6kesGMNGu1jYMzL8+i0pOExDPEJCezm6VNEDUdEUC/J+gBAfo
ot/uZBP8wD3QM32oBS5Qb1zpQ+xvkhTgVOA6Gz/MgEg6mVXvcierd97Y//1RJ/LbYYg0cl3+50vv
PxGW+k3QT1b0//35YPqJ9x9jbUeKg5lAPsisbKfLAEAsy8pktPV1GbAWm71/TZ2+8f4j7/+knmtu
PRUaHL/0z2++/1RgR/xWkA0wAg1t9/61v/5S/f733r/QBuGd57TlSpaMbrPN7ivSUskUCIxjlyj7
YSDsIgpfconkBuJm40nxlWg68mQ0gnwCuS7Isr/VKrdADNcb+6Rt1w0ZZ/uuzY7dMABA0X19Y2np
DTnr2Q6HkkfvNQ220J/SVicIxhvBkLZ3QbQgDiZCzqqQvwj9yeyLEOSya1wRC31MAiVbpi1lC4gf
ykIfY7krbSovupc9VFLp5oiTrxC9Ncs6zO1lHLAVpTHZjM+9BptWDjiX3PG5xK7WmOD6EHvMiN0k
D6AP65ssqsD0qtDDKMYVlWZvlFRMVM7su9GTlVybrDdBdMuHwHHnuOiiTR0o1jJXZLJVwNQXQ/OW
+k11ZxE7dKujHRSypaVbN8cxbYLdmKW3jduzbejr7Mnq4bwM/l0S+u5KqaxymftWuKxs9bklJoEs
mUJOWnFyZjRcUq9NDrlF9w8lo2vVJYRRvGeaaOkQLoa0oUfkEaFi01WcM5PAX028rdEXPpY7d29M
N1ZocmP5ZUUH8P1zSaiWaJ1t30nKc21FIMr7P2Pgfmlbu1uxmkh2faDa0az+v9SdWXecypKFfxF3
MQ+vBTWoVJpsSbb1wrJki3lMIIFf319in6tzfW+v7n7sB2OgqhCQmZGRETv2HoRc976NI9xOTswQ
IXK687zJuCrzsztDuR4WvlWf1zFzI2dGKY81eHPeNqRHm3OO1vHvk9vx0upge0hykiYw19Ak6nne
NmjS+VN7pof2Z1cs3XmGD4Vq7/qqtdvunBRpd+7/ubed+zj01vZZqxEU1D2uYdV1S8EbszvchXKf
4Suc0JeBeEVD73n71EajO8xM6JRZ9Vpr6BqEbOoluypHGHq2DVV4/hpuu3jo7Rkxii+uC7cQUlfd
2cErMO2pvjK6ZDivapMZljh/HBqpRDUm8QhEIKoAUao2ivOv3dQI+vN2jErLtKfc542IG7T3LnzM
Oe+THslrKOO61FE9hdpBrlDwpl53bhbp74Ic8rWtXddKGcdUNbHTVu6xc4PD1sroV0W84faEKtDv
Bt5aedQ6bK3abHvbuXIpfjoLKtdBNVfnRhq/N1tH+Djc9tZuhGuNOrxf7Q7su8b+sGFdXsOdy6at
PLwXOFySQ+V2T1tfsI01+90NgFmwm2jia1wLsA+e3kK89CqSdkD6LrYj5JSg6t1eq3plq9oMnlXs
x5qqv+1w22zvG1VJ4widzAnmov78sYGG/u+H2wfbudX9hnDNcOUPUtVTq3e6dbdtD+F5oqOx75NF
pb99bD764EdH9Er7SmdgHSdNh5U8Kf27oqauylfmbtuUBDDOjjZRnL0dywyKwjLrfkoxNOdfbfdr
jOpNqqCzDFeWA5g2CB0+Gg4dYGg4P0bqRxuCDMGD98bT1jbTNmZ/jdxf+07evnm5KfZbw3w00dZi
f5zz6gCdmbJGe1oN4W20ulnbnN2t7bbj7RNVa7DvUv3ZKPW/Bm8veAPbscjhbdhlk1dd4fbBdURh
EsFAhsw2lFIYhX7tfZwjS3j0hGkf56TpzwIK6wLdH8cj4iAMSSFlr2EO1Ge/vqDOkQQHfO2M8Jnq
qETpGqJR3j/3/jiHEEtCuFXaO9v3VzU3ovjklRmkcekKHzX5MHMzHBMrnW2vDlIDMdT+ZWtCQxmU
jxatEFf43aJtVrsnAdvpNgS3IdmINKWYODGwlE7h78diSk498cLfTbjeBrLLf9lc8tlUe6x5TGyL
IemqEhnEh9EQ2w4ricu3tXtrGQ91DgfL1tAAnCG/20brtokhuil2fRfTeceCFYgakPCr8Outpf92
jH6FFtkl4KGlppoCVLtqYbVpVavr28lqGrRjMSgCzb/MsxPgf2yH29622ez2di5uHIiou+D0YS7L
eEXAc7Ocv3a5/rc6SJA+VFD5QE0yqFdWZ3cpmurkb48wW7N6sO0zM+nX/faN2cA/Om2720f4Yb9/
ux0m1E0vyElr8Pq3afoaD0V1TNQjTQaPtO19bP7TuVrTsKIf30HLh1fzny4xs1bZV2v6vl0GHWZ+
Fyf6teMg0vy3n/2n3/5xrkhJ566CEuxM3ev2qV56BHsdSXEPp5qZnI2AuNXohx+GVNMRMfzuDBvb
780kmK0+zqHXx2Azde2gU7ZwnGV5XWkjlM6uaovtZ8mSsbv9ZPvxdvKPy2yHf/sN2cG9k1sXNKhI
75MvMlLT32/f+nW5X9+d2rmhxXkbhjUVx+3zbUMiqjv/+pQ01U6v6Cia3WImCHTi7hq6vjK7dfIK
fq5lP8HTBLmRUQxnV/PEOUt93IKatIMao4bazNvk3lo5VmegZgO9gUb5BlqO1e42LyFFzY4yoOpr
D1nIPlYjgpqsmFI0eSGIpwycSXF8lcX1ZdFiKOTUkBv+udkO/c3ybifzoCKQq5J8mZptf202s73t
toNFV6BC94GgIkIk1vijstt+z30zbtTGU9PCdmhvM0JeP5FDqHYLC7zIVpYHLrma1xaft2fZTm0P
tG2S3HDBNSE/EThzC9qCiStVXkKmpkY/gJozUFNgonwLjYmBpZ6aA/W8hE5urpcw9TNsX6q8lEXN
qdueGCpYkOmIyoA6pf7NkasNlaCDIVabbQ/Nq8jOxHgalOmFzYcJWe31rh32BjJ+ozLOmTLthTTp
goay2NuxtEuCSiaVEYOjg6ZW7hWMCu25oqoDKxl/HaZVriEQBWZEZW5+7ekOACcNZndrNfa5ek6/
g6xh2+t4sEO+jjd556ANaN7Eap7dHnzbuKpyoKYWbNcqp6KqdZ5bVw4Fmo+GThJPkbCPcRXlgmUc
GpWHlAjgkah6ou/R3Gp4Qcl95zTzYes4gVHVZ2etsafbbjyYTMh2fOkCEqUriLOzTjxrCbfdUbnU
tYkWUD3mJ0tN6lI5YdsebcS88HFSn1DiHnsozQv1EB+bys89hFY9SAz/Ou+oHjSQhQsHERMisR30
RjXtYbvapFyKbe9jk6ieOhjiy1glPkJ/XKjc5q5t151REAvJNyCINDmnwWYxdh1PyXhKEdxwlA++
bbqtqzlpZOXlTLWbRgNvH2iNxeKAwo9YNc3W2/ygGrGI6tipbXbTwaIMo7W+m5N5XVeARSEPpfNt
m4wYoQ67W/JOsK/bm4Q5uTSCU2vdZUh21vM5SOR8ptyBUquP4ypBOKJofah1C3kGFivPjT/Bg2mg
54sSgjqbweGy9536DRnS6RwDlDsnMZvt8N/O5X2oBXCmV/IymXVz102VvB2BugM4RaZGJ1CEZmRQ
2IruGeadwdU+T/4KSbIee4fUdNEFDBoyZzWiT0hcAkHT12zf6/56b1SfFr32TnbQkrzpPrdiRb1u
bh5XO45PIqN+YLDcb5R1gAPtUlKEq34/jkZzKaG9jP0b3O38ZkTO9Xo2oNDMAd+aaAlLg9xxZthh
iW41amU6fHd2cUUNPGSUk/cpnzsVhRkQ1da9sywIVM75FIP/XR/gTYWpRXjDdSuny2S5MWAY5S1I
iCISfVacATejx/JjEXl3cj10VDUJJiGYBXSIorytYwTONMDNR3uhR7udO14N43gC8YskbQf6P/HW
S56NGqHg5YukpiiUHpTxtSetnYFo28F0dONqMCUZwaJDFs7qrre9seh+CgvJOChh2ouVbk5uhWyG
hhhPQpwzXFsUVLqxJ33oQMhKLTeEw3FsIxlmZ7dlCTLCYDV+QCdoLamT0i0b4hTKV09139+CarzD
nEmgkZl/WMwSDJMXoFRR6/KYlLK6K6CGSoFJEgZJBEodOuTS3nxYrGS8mH6th1M7whdNqiyEiqiJ
NN+/seq+PnidUe1SYjN2HpaECh+cVntEXHM4+l62NwYCqZU1vjlZc01VkdwTaj2O5Sp29sgmHmCc
t+ZgD9/jD0Tuye4Zob9KYNmx9ejU1XyDmC75KGd5mnWTgp+8RiN2hHa/TVdYb8fxpbHnnlwx0ko9
kfUl119dQRC3nn60SWzsWkgu9yBl1zmD/codb2phD0hhSvPQWzqR4DL/1LlGf7S6dKCY2ELXyJn1
BwE3Zy/rMlr1Gu3nRXQHn5kiLDpIBYcEedXA2cMKCzq6W5yjo5l7WzMRlHASksU6cuRF1ayXZAHb
4uL6H9DRklftai7QFScwwGU/pvI0oDNh4cJeSO791A2gbmDDjRDdbY/yunYnvKq5sSwtJ9TEH24d
xa+3GBAMay1UbYDfCUZD3DOMJDMyv/s5OMrftID8FCwwd6iQIzIomOxN0A3zADOfOVfHDOQgRewU
JCEaTsFAaULUjIBNJ4JopoOGtfDvYr26DjS3uHT+cNLLtroqiu61hUojbAyUi7eU1P8pe/e/yMv9
7xJ8/4+yd5Bm+iSy/vvs3c33fim/1z/+nrn7/aPfmTvP+QfSt4riRaduhNIY0nO/M3de8A/gd7Dc
QTeharcBrf9O3FnBPwCRAyoBUGq5ATnEfybuLO8fAOjAl7sQgnm6p1v/p8Tdn3DxQNUwK+ZOKpiA
A/+Z3K71Me+rtFhP7TpKVSwAtMNmQvRQSFm0CiZk4N8FGLOw6wKHek8Zn8nn+Du/Q/VkcX8E8GPZ
NWbdQmr9b6/yd5bxX7KKfyb/uTnP8nxATzzmvxf3DmWQQsmMkJYmRlbCNnQiE6zrziDvKIJlDVH1
z4tNdUc1HY3KI+VH7uR/gl/9WTrATfgAM2HGdcCj/Bv8aoDAYsKzm0/L0GVHHZwDc7/EcWh5KV5M
GU65qxLrlhDTz9e8qdu9MwFr0r7oBbdYooBMycvnxkPuJx/skHh3FbZ6+VIOL7bWxoifcs9a6v9P
zDcKnvCvOVk6F6ldE7IG2zc5+LMaYRwXP5sWb0AY3EM+afwyeWW7Ny3rVMZJFeaz64R+lV17aa5H
0Ew6EdpZk7t+y3SectDKe6A+U7i967VAq1HPe+qFB+BKpn0qHGybBVcuXuzjbKb43IG7Io34jZdk
wQw2XHs1f2ZIs4chmOSJoG22m0FNJPoIWf+ItTU7PztlQNx368nwcHCqeTT3wMKW3UKVHBgaQA1+
+8mEhCGMbaM4uKsSyMzlfiGoTXazVKq9XYjx9+viZkaLFdMoIXTTkPNDmV34TIv9EoNsceore2w/
J4l2r80JYmMN3ykrl5apIYwvHJ+kinkqeh6+JOwGfqh98VCpGGani7ypOqLyyxJvdYrIgYMZzx45
SUe9SfXtHrSkm98jLwtqnxA0cnEJlr5F5lTYuONI4JIJJOdD5A+ZTRR/rPJrUnsZimgdcrixjRSA
mbwHSZNfyWqqdkyl6dGMx5dE2l8b8qO7TnXw2CSPBx+YjliTNYUBRbYya3h3xTW18G8l/inesV9E
rBsCYkF3/BzmSNshomZ2ElmlBfhUVoeuBSg0y5/JpHZR5mkICuER2411IUxX7MTa3negu8nal2is
5O6xDli7xAFoKfFiUNiU+ne2re26TizHQbY4ZAhmOa2BWNGQVDvRmj9dD4nGQSOZC74B6nWoB7ZR
qk36O8V0O+HzRxgOie8onWJK3Tz5Rbj5i1Ont23tR3D9vfRAs6zO8sK4Ch4BkFKAljohpZdi16Pm
sST6aeEiu6VPyPi4h0zAHDhb+ZfZKV62TyqDZpqkPMyO/RleOQEkDHGYFTStKFYE7QAUTOlEpair
IechxZOtoye45PazlhT7zo3LgwJgFXZNLX1Rh0PHu/NahnVHAMZrkwslI0+m7RM2d1BZHFnwu34A
KUefHQo/QNHFpMYDPS6pUfbnYTx6sKs7Iru3OK9lWBNKl4aLBohN0VpZ69RrITIkGwOzzOpie4Ik
QzmsqZfPtoQTJQnoqXmPTIw+UXqv2n2d7HfpQrLTy4uVy0e5VmWo4ajLhKZrCMetOMlGi1nqNVF8
khTnx3PEKhq9a0mRToz2W22N+s4ngSgowCMm7keBE99MasG++HYd2UW3HxvVMSYv2Qcr8pReUoHZ
7JsyYsn+LZ+UPpeuFLrS6W7NULESM99PwPGtHeFNpz3EHdVpgbbcTWv5TMUuBXbSeoWWCdJgEpeH
pGqeeqRbsBw/0Rho9wAH0DWU8rleHBG2mmOgioRMqI60QB57PJ1F780CaLZgKHiCZRt0bMkPq3o5
9doAf68IaFKfFeNmxhvdQWiK+qaDjhxCOMjmEri+IFxMV6KZWWbAQagmmo4FGy69eZdoz+Bt3kaH
OiKIai59N1EhYITeAFV+MD6PBpbNzwmjbW3TjvSPJihfFsAq+OXHBrG7TiiStJFBIrM82BHTZWHq
gsg0WuNGN2ygCkwRRbmYe6CAu3FBpzOfGc75HQmxIcwRO97ZBUN7axEIAHWQu+l+nbWfzpx+6mds
xILalm9z13OZA4A4QdtD2U3C09Ww+dQmru1ccnVYA48Vik1pTRs1wIObduum1IjB2gSjYVOhvdST
vXlawVbai+JHLl4Mq2v32x/CS2FEz2dntExErvvsSDj3WfjdnYUyBfJLNDtzg7lPZPJpNUUW1itD
YxLOzgi+5yA4my75unWRVWLNSj15Fw0SGmWqQ36RHHxjQkcq+wRukuxvW78EZY/al1G8kyf1o1Yw
eYw5BM6GCdRjMso7x6FkakLVSiTIl+Ayw8bgUoPXR0UT3MXFBEiT8DJy1REsdzLSqiUaDPMtge5y
BzuTouZs760YYReYzBqegRfq6zMfDiPCJvYXUUImPczx1dYx44XJO0uKdy1O9UhDpnGxwOE3q3gd
shg4PZRI3TR+3nqRFWBWyK99t1JUPXt/75EzhTae5uxUBxeQaFNbU10W05jCsUtZzUIy648r2io9
fbvPsWSa27yYZVCGc1Ic+sn9ppDdgYlRISmrbM4aVRXgfn0h+NM5JOnUZ23VEtPp3mqqsaArQFoW
BQz0Trq9X2GKV8ry9IB3qg3qQlPHait7dtVfXpoWna6C5WL90jKtAhJedizfHyfo1JGJgxSgaa2J
uQGTDL+sj5Gn4WGfgdB4XXcJMRJkBfIIAYo7w67bEHz6D2pN6cRt9yR4t7Fv9aE3FmicscSDWziB
I2J8cdM26u0CjNUs9DBDmWqbsQ2YviJQXj/zFBCNQyuWUHGGTmUhPuw8TTx9NPnVy+YHaDP9ftaZ
JmmT3VqZ2Pv6dkHrOIw9sKvW/GXomFTyglrCRRTvRTt+a23vvnK00Glg0WtIUxtYlzUv3uv5ESRw
x9IyftFmOtfitcp1vkzN3OyZapkG3WMFA8dubDFk5lpd1YDbUryWSL0zS0++TxmyD8r10FrEVLUl
LDVmoVXHkYa45g2JlCwgsqAs5yp5p5lpHj2sDZgxXu4vF8TIyMd0lRJVJl8s6BYDKLGldQPgoXet
FZN2tw5pyjBPZPd5GtbnwKWMxCa6Z99aYHEyuC92NkSvoTcjTwSk9WS7aSQEbFnopAN0ibU9FWVQ
WRU3vXW7dNoPFiUkkUuGykhu41j65nVrB0qAZf6SlD0jUplVqPQEvg9vp2/aF1iTMaJwAYbmLTkE
Qo4pdafqXYhRL6K2ijE+kKCFmid3SYV/ZTncQj6fKbiewm3ImjLeAXXuqOdmLGsJF7O95UfiU/Dv
2hhSyj1IcUNwCc5O+xmoIF0xzqdi7UAnx8rVDfWVsLhpQJaR2NpzI8t3z2dqdQL6T5NpKEEG76w3
Dk4bpFHPFLzU5tehP0HOjcImbA0iFVSt6P1yXJUfP9viUA3lY6uVKzEEHrJukpOilBMmVlkD0YzA
WnMYFvsEOgG3KMWATgu5vrygINhFl8ys6DC1qN7EOH4yOxDkXcYwh9Xyus2dL4q6Z7JWaEG/CWXY
oZG7zvzGC+0Z3MIon8EFAzac3uOSobPa4FpgtKWUHJuUmsPdgKO3i8v03Vd/v5oKqssgxtCl3Jdu
dT/25Uue1/et9lrOGfQesaKn2ObR5n5IUv3kQTptu8ULyTQ/qhvmIa0njJ2nGmIkurmvRvt6QRJd
t2f9kBj0VaJllAs1uIhF87J1v2BCC1toUdVMe3ftvldrApjQv/GUUd38uWau7jc3KDO/lRIRts0Y
54b/uPkgmxHPBZOrkesPsYUi3lgY+D1FDxgeYiWachzFU9Ajfl5TNLmzav+xrbL7uRYvecuqxgQc
P9/O6ZPVGlGy4mYECbNzpSuJF1G8bb6v58JJGmvM4ZamQERIRynmE+wB4ZqsfIdHh9GNw12K4lvA
8mZnTLiQgG3O2Zi9Z0bxksY99tKtkBS3kZ9G6c0+G0t/T8b20IwL85/PSjvPBfUJBQyZykVdlflf
C7gLO7dGGVB5Gz5FeJ7xLZ4wAX0/gfpxXkAEEMla3M9lUJCB5V1PWfniCRtdtT5UkCJbEKCS/uOY
BY9zbWEjB/d6WJyXbXZcNRaupjveEjU+d7jgLCiyIcqde9suXzKBV9N46w8clMhTXnxZxY9ULuAM
8uyzTC9BMt1Pym8IKiRmE3RQ/CZ//0XTwLzn2EW6W3ggiBD5TtFciHzgBHSXXrhw++L8J5nz3ax/
jhlGYm1cSGWRZj22WvFz6/ueK7NjFmcBgE6+UWbIvXlxOI14MfUoPlfogXgAi3dtseK0ZF+Vv0Bu
+ZGws1LRxR+23CKq1LshJHiTQb0IhGt6bYaXomPC3Jp5TR+KkQKPIAdR1zvpfWL4JAHLiyRzHnVj
/WIK7rU3c6JxrXektAoOQfEG4thYMgNjnb+rJRLlU8qgfZYr1m7rx2oe7mz7pC/cVjXithfV/ST9
izQeFh1VOD/HRVrM8Seu5gtVUuNBULJUOeX7YEEJMU3LfunVOlemlJck6EKx5Dtn2vxJojICZ8Gl
1avspm0LoKk0hN34h85dtZOmdd+szHkadP97GgS3Xtncly7jqzGobC3d8kfteNORcoricFfomJhu
esxWt8UoyQlhYE0t/mB2YbJpSJHFMlxlZDrDfl6pHDC92t6BOXOpGIs2p1LFAAzBcr1xKHu2EUbe
Fp0NqFzKJXDzcAiNNnsunPir1yyX0WonKCZxLaAWeHKZIHeBp82sv5gkV2obm6pB/Ni2wqYzAfxl
xmVsA3S0Y3AInaGBdkysu7oM3qfYQ+FDllFegKUNXs2mG47xxKgZk/gwTzpsLGMNjri4JD6emFjL
K1OxfQT9ymB3XJQB65mKJgqC9J5GUv0cHNlVN+VozrkIWVPV9ZnBCGBGQQ0GT+WH57KJo4bqi51e
Vyg+zipXmvtIJAbwtp4Li7ygvK/LtNH3U+UbBwK0tx+Qhj9xDdJciYAnDRBwlUrTZRLaleecwOCj
kN5NT5b609tNxCbOymnDu2wnxxjyscYzsv2GeiinjBxR4h70ZZzIbVsTWc0BDJvljVGxLgCgNgjH
ttENc5+Vfnr6OPXrK/4G8DBVhnD7SBMpP9TNjBUwuEpi63+/zPaVjy9/XGxDCs0qxbid2w63vY9z
wXblj5Mf3/lvz/1x1axC7nEiUvP78artISdHwXI//s52e8JDsHcYCioN1U1tm1gvz2m+NEQNtV5Q
Qc4HlIva1d9fSvCjCbL5ymq65WzoVPVbrlYg8FjZ8Kr1FB6EvcrcW5OMBbqsYM2248RzH8bW7w6x
ytMGsTCPspyP3VCPZz19GQdvOPAu5TkeUZmeRTyHZVq65xFxPUpo/cE9c9/OeTu5bboOISorAdfj
JBbypQSSWMUVkGSI2TsnZe6ftz3MqXfOWiS1Z5DGjiHuhza2D82SmGetb81zSkDmTNrxwVwCRBRc
Vpii794KBTeMWXBcJVMQCjI4YeVVe9eoYOcvK0QO9fzIuOUBdZYiFbj+XQxneRNAU58CD3brokB2
DoC/F9hPpeYGP8Zlny/WGfZ35MYptg4T1FENE4J8x63cvZ1n1AiwlL8KHMThfT0ujp1JXT8lJPgg
QG8DCDqG9NYRKG6lNZK+vMgzY9Vi0Gc4EIJV54TiVDE9tBMkS4aobzW/BM3bB7cx8EEve0r05CxL
iCaoAYQgR/oUNRhrfILN/bBo6U3hyksmQPxSmPom4uK+tWx3Z/jGGIIDYElTEu4EABiOzoofHid3
M3xr1pjcrxpEKlqD+Plofh79oriWALiY6Pz6YFn+T3Ox3/zas0Ot0zziTtWPQCCKDfnNWwchzDzN
+7krbTzE9thkw72Tj7eiNfCCq/kCLxTLFRfD2zkSSQnbvyJNcFMPMpoEAoy1JWfqPn6UxjJ9EkJY
e8uGah2kI0A4btmlQ/ild2pio7yaHQkFUl5DQWg1d3PldZhqPMAl8U5Vn1FV28IyWqliWRdtWirg
gDY2aL6affpprlwXp6Wwr3Wn91GYgYUqscdxlwqYFaT/2VHVoQHMq2ZK6SuQfHTT8UAzpKfCFeKm
ECYUYr7VcjtVmnHy8oVSQgRxOmSZAGFQ6q4wyx008raYroNgIH01WcsVjBaRAEGsE73dxdb0Yth9
TARmimTw2cwIQ8PzeG3KySBuKy/tYPlU/ProA9fdqbVg4KpcFpltPPzgDlivGHFwLKwWWqQkqieF
tM8Qgyek4VNbcrT1FJgznMIJNRvcRr6vMqSVkoyi88BsbovVu0wDKI4WDx9yIuJxepgj5Tzpg3MV
dF5kTYh1jqJ9Y2l4SlrzxWZqPBZ4YlR36vsxLlqWMcQQ854/1aHOkyNSTlXzdar7/u1E7JoOBN6u
J7vbddnBRGLYcdfIk419cARlOqNjvPhOCW49se90GR9qoVFwI8jxDpZ8dof0njDCkxv7x9HCWLhp
d9+4wU1leI9xTEik92FUNLI7ocnlURP6KwtXQipufj1qDTCqEToMb7xvBbrBKGWFpd1OYZNN/lUd
dKhq5Cc4McG8LlDIEkK99YaAdKaE2XLoJTWo8xUrlVdCQ6/pmt9MhnWtlVAzZ2Dub+00H6F+I09i
yIzJmEJDEV+0EhEGF3JU0NIPoiq+GyPs0kIkdNuYoI1xW8+w6wwu4arElagB65B04Jef+s77ssxe
eWc6/kFF52p3FVdd0/2sggo5VjwjsrmXoiaKUK3zPlZUpzmQnmiN3fveavtTB7XpYqaPQ1vdBPmc
75ZRxR4D405O082Sy/EMd9nRyoo+JPDNQC3jnZP7V75I9iuArd0oQVWMbRqKyQ5XYgtXqSOOcaHr
l7rM0xtTLlf5rGVXQ1Xcy6FosZ3GuG/Q7rh+sCbb+axlrM5ydzrEKdJ2AxykY4LKwrC4z47tPM01
ou6sXhox7bURVTJTPi9LcI8nFwWT6+5glqD2xz+umfger1Rb5Y/IXRwxdY+ZlCHV32HWwA9Gci9E
LuDLMBHv7YDXuNY5mBpwTzNSaFqwc4AYFk0C47YFJqSSu5ZUULxQXQBugVRBHrNGVFo4aWaGZjsh
xgNMy/Tu9ZglTsEk5jvzQynSNwsMeRY3twucN/647HS8+G6uILsqo8LIws4vjxKhK90e3/J0JjbR
NWY4VMEFdNerrWIZGhFGQutkSrRoKPZkyW5XYd60Tfs4uMYL0mt35LbcnRiu4ql6pQj/5KgubST5
4TL5WnoZGmuvwTAmEySRp+oytA2zJTzr5X6GfTVr+zsEyG7SrnhcNMxG0DQ3ObCyyXxNqbChZq8/
1brxLBPzwXO7QzLQ9BCIEdZyup1t4JbDMHQ7i+66yBPyACPysIDueedVD7BsNb8ac3tvlMnFzOSd
6RI/cDwC7WtjAqgboqysHjy9vPQJvtrAFJuHSQ7J82rUgK9ShcEAMy9K75PFmms3MS7Ldd5l6Yya
cP+sAb+piEfUtv2smkZdCuXQU4dl84mMmf1N7n+1kZdkxQ6rQj99i333jWK1R/jUA6rM59l7KmmO
cW6/LYwhCemWb6Drmb460PIFfhLFpUPGK4UNovSuktU9t1p1DigEMYrSJOYib4jB72yIHinb4ULD
lTa/UCTTRBah09Lv9qggRVBufiee8mn5tCQla0Y9tyMinnaMdHYJjVa6Bp+0igwFZmk4lmXHUvV6
1ajrlLx4qsWeQVI8CL/6Xq/JeWjufYI6peghEOpetBxqXivVvgss2ZATWULKDZV6g9pwMvc3lgaz
3c0wmxepFcyBOZQqRld8mp3lJzGxL7gqUde2b3127ed0w5rpClirfwVnF8LB1fUM1neGrkoPxPW6
dvHBNSjqCgr/YSHAATo2ZYUtT2OPnG5d5B1VpN69vQDKGVlKEhStLjHaVURHnGuX8NqGh2QwS/t6
yH2oGctb/OokWlyxRkifvqDl9LOdUUQeRACcMXEj3dh3leZcz4t+ytsaa1APKsvURoM/v4qie3UF
s35t0wn1ghSrQ1C5vSCwuQdxDHXkEqUQ7s5CvqcT9BrAbUPhmDEYaWAqhZN8kxp9Tckmx4DrwjmQ
e6lRp1b5zhrp44DApJeKHc1xpXn5k7WwPuoq81jNNsuLtG4jbWZJVaGGaUvLu3YNIse59okI94Or
WVaYU8XquDMxWrOg5Rd5NnLj04KTpCIvRQT+gYAyy0FI35pllKdcQ+p8Luwj1u/NMOJnJ9Gy49BO
30b0CSjLonS1n4EXkUBNZ5o0u2+a9Zs+1zBX1MzpCLNebIlEucaMbdtUpjVfJpM+IvPqyxgQOC2g
eTnUmaQmnnAbk+uNCaAKkrvx25Kmh1EvSWo1AOBWgA9hnWlPSWnzTsruSZuWGzdLnyoq+5BhmQHN
Ui8/yPE6N52jdM2wWsy7IiZu4ungfKDb2ZMGyXbQQ7yjkVHuIodc167x08fOCe5l5T/BW+daxau9
4l/j67keUamlYi1cVNkD2LmjjO2TbbbfpvHOGELHN167lcwr/xZwEfjr4ShNMnDy4DqQzpJ9h1VZ
HowBDVLUlkhT1gS7HESnLUDPEtgVP/OZu83fn2WzGdq49z1yPsxyJJ+rUNBBdP6Ey+XV1TJY+rrW
OE7p9x6OjL9+aqYt1giwiPpKQO5qBh/Jn2uc4KQuMdbkOeM4XLxxv3A5PHl1aFp1ZGVPKwpmXDfp
UHxWLIB8OeZvjKnvwTBUYAm5q9mqIccbw6x49Juop2yzJXYW1MXBYEKiai1q2QeLpSrYou0zPm8h
XQ3oOWhR7LbzOKlGN+77nICF/ipPfaPtLCvd/m9J77KqAI5z7DU6o5bAlQ44i6+06K2pfTUcA66f
18FNP8HS1MC2hLzRHXYoNIjYTYP+rv54jaISKUrCvJl8aHPqvKzpMPALOAgDDqcqIIRTM3COAGfh
kDVhXoIcMm3PaUN9K3/DEV25p+7wxYLXR/3xlmJb+PQoka5Cq5ivyCXPXR2py6n7Un9WU48DQWqg
np1rdM4xYbWlfp36+l1PJtugEFh93Ms4VK9HPZ56hX89asBdUZ4eJcTNupXFBHyNGYm1ZgYgXU6H
Lqe3cU6QAVu8KlL76jsN+X7dfdVZttgN0Qy+KopfXwfCedSzOIy5XBHEO98cQoM4FhEK0LwHdSrh
40b4J/UVWEmjdWSFAieZbZRv6lK6Ruza4G4Iui99/yopY1SXVN8JmttyvVPfUPdUNz/T279uKuGk
uuHkv9g7j+XIlSxNv9CgDIBDbkMr6qCKDYyZTEJrjafvzz17bLqrbLps9rMoq5uKDEYAjnN+WdpH
+a34FnfjkHBSL1usWurbyS/njEhFy3vRYCdM5md/OdBSy/SSbJ2ivOQNieWQWJ5sTTMBFhv62DoB
q0epy6pAL70ZTJiOUMQ/hFhdBXdVMmr4mTWn2kf4k3ncz4+KwK+65IfH7VWbuFxzuybmPL+GCb1U
eq4fehhzczShgxOdawksWi+4FAk2ukuCYNojR/ip/PYwTbDZlKDEuwLnuDPa9cFuCFSqk0sdfiUA
ejxszCe2hV/5gKSQ2PgHJYOwai7UIb/nIQlYJkkRq75aZUvKUu62BILNJYt8WxyJ4YzMPDqKsHjB
rXANFg+1DuHyNTMOcEN2asvhSf4v92tzW0mZmJSCtYiGTLKtd8POcFsYLB4iVP5SYRgM5S52f5Ph
hHzVnt+7AMFsZwNR6zHI98LERqKfuRWN+yqW5FMUrrd26obmFxn0wxOius1295KGzEOLDcjumLBN
YuaZYQ2scfrRnQr7OMsHVpPIBPAa0NipmD2xgVwV3E0eHn+zjN2Ntmny/EL9JFyVZGAA7BCpWvAx
MWn1mhUf/KaMEItz+glA4TmfH7se71ySlXchpWErR1JmOrEK67ZIf1tN3G7xgZ0R0vL6iz+lV0LW
iuwT/cRW1zomJsj949gYBz2HQDJjPV3reNe66r2ojIKWyTTZoKglGM7aLQZES+f15drq9ReCF2HJ
zOwWlKjYl7ogggeSogwDdNOCXUeRk8zOh8IFOygigG4TXd+qC8R+CTqY2IzHMDHhJCfOOHDKYmdO
w1mvcA0ScHBufMCIeYylKhoy0zbLi4Lws2Ne8jKV8qpEKrbSCQjIuK/jiZw6PQDLNiQNPRro3rLy
JQwYUtWF7rkR4cOFQyYCWlzKhHv0zxVHxhDvixbSr8irlgkL3rmXl3yluQ77uJ2gs744sy2Os8an
2g8elR7MjYiaD4U9j3fEQW2gVewHZOR+qb0twfQ79vBlxH6yU9+6ntBfOKkWbycTo/xghcVRZ762
C5n8bCEimUR5/80qKPdKFx0jNysyNykHK4q7ZInHTRuS0R1zXYy685ZNHikMI8Bpn9m7wWduWeKH
oCQ4O575l25ir2kU407so6uQyoyRMzoh7GvSSLtGybBHGX7NC6DmaHQ1Is2CE3rtbEP6Utbz2cbv
dlB6qxp0wyEHbVcYUbEfp99MnCXB/jNZ+0V57mh2IbD1QzcgJ6Ixu7AH2ut5WtJdPxaPIip/w3dH
eK5Mfxvh4emD+rFvo4vhJD9eduf7jEZ11ljEpYE6y3sh6Lm2tXx6RevSryuHM8AgPd0cWCIMvbv4
xpH4OXM7Rai3cvpXqRtCZaHoVEkoKpVUXvJ6GPJo3I5vzijuDOZ9N0Mi0o2MRx02YiRkJFryGPIj
nfxfRiPLGaG6Bga9LD71HgFc0EWKNGgyeDnGj1sq87SI64RB4le6VT7ai/2coyCE7IG44QbuK/O+
68WbnbDAFdpeh3JMh/IyOPWWx8FOTxw4n7FPd4ELI1D2BRatXRo8TnoPgEvg1bKgiysEU5n8JiNM
NGaC96wqb21mv6QROiCp8uLRwfQIWbZ0eO5ibuBcFpZmXrYLcv2P5M+UMGcZOIf5pmdboJsAK74L
5wCelh3Nisglji/sHqBIcs+dQvA3MXjnOklvppE/ioprAbfnpzZGVJNDapt94u6y0eV+ngg47/WN
HfDA7xa/v7QdG6g+vUdh+xlJGMgeUPLEkd2syLhkGprSq7GAERX8hM1UTewkIl0nUcgjO0RYiTvi
G4EYBoiEPM4QiEwLiVZjAvc2TjMexj7LabHN/EuuebvKNi9WOjyTRRoDHXKBOAM/RKxCz4KCMSJv
tmVdtluvFPhKfPxXPR1DZT+tHAOlR5nY2ZFGpwdR2rfEMX9XfftLp9BpKxZmgAL9ezzwEfh4JGpy
P4jCUDQj6VunKDAbRHWEXqHp6WSsdLii8o03UtJMfcP2YPXejtDaQw4514TtGxW4+4TiKswScNpu
91Mk3vWveGpsv4rqRxufaBnGGHROSXbcKsovi527xSSnQso6W6n0pO1p08UGuEk1IKhpG0QjYXGT
jB0xTShwIG+28xz/SFLQ8aq31hxfUsMHrGHfGGauXoBgAjcr54nr5rlotJWuEUynuDMyuAgq8j+a
cfkYJw6gMoH7rP2IQ9ioQlLbkv3/rKpWkWn/NZ9UqoIJeDGRVrvevzZYNyY3GhpYTOoVGoq5V6Qo
zK/nJcWGJ+jLgjj0kLfAiJYWAJr5a6VdSHrepEKDdZfyKL3j4Jt4sEutUo3VZ1M25aMmlYxuyFgU
+O5R/coOJnm5ZzfeE0yCoUNdcOfckdwknyanJOvZ3wboSF8SeDXmTBbQ54VIkX8TQGn/q5z8748t
XNISXNeXUWu/v57jIpSRVv8LGVeZV0ndHVjTDhkHx7QYd76LeFTj0bxaGtJ6fsp58jYUodir2jPE
iq+E5qJMuCGkY0OQFqyX6O9mKfOJUAJsYZZ+GEK+SOtgAFv8X149IDjxdsR7QBdLIhyADduHdh4y
HmtmlL8MTcCNgAQ50OIfOTZF8jpNpR5oEnwef7X2UuBQFNKJU8+PTFmfY8OJLU+43DFZiaLh6Ol1
fEijc/WnjpeHRqNW9d9cLf+cfievFn5QUzgeTWT+P79pBOKl7qCRQaLFAgFcFVwXOEr6mDjLJJc7
NS+dCS2mxJRKHgHrciwt4Dj5aGFhubil73AGaa9Dod2HtblT4hgla1oWTnjXmUvWuOycdi3vnMMl
FOnREzDp5181myVeBxMed2FFkuKGcIwPS9o8EUDIQzU6NiVdGoDS8g78n39891+vGUGeP+lq/PgY
DP452RuvcGr6cdgedL01d3G20QIvXLsRj4lcC+G3hhjlNmeFblLh2HrxWYn0NMFHGedSBC7V5MEc
PNhUM4va3XL4HRaHoy4fjm2FxFINDFM9P00oDUr5UAmt/DZ7vDMFZV0FiUOExgO3oIHg/NGI5B/h
iAhfUdIhO4mQzLFWZJVO0PjYbke3JJvAQ0mVTCg8sEm6OplWy6x0SMloSStldXQ8PHaOfLZZRIDs
7dg6llKI5YVDtTYyaCABfBSzgu/9BvVnetMDtEfh/JoiTVjclvJm+XSFrqoYyNMaPTmfuJn4G3Tc
AGDWsUaJ9deK9N9yBP+rKQS7vLxP//sB5goT04rAmEEmgf5Pmas2uZlVNo/NISnpdRsYVvedl0wb
kxzIvBhJ+HGoIexcHqV1f3Kc2tw0Q/TDM7miO3llduHrLDV1xCUgFa6Lc+TndxQnOTR08Y+0uHjH
kQW4AH/191BqjaNFnVc71MmW1JYvfVy+3Ti8oT3bjW18Nf3sx0s5OHLtBeCDB2pjwqGgKksbR1+3
pXuXWP1tyUncmOuAz4PcD6njpC0n3mpDFG+jOdvmrvaK646GhaofH3x32nZLd9bqTt+lg0lGW2Gf
C2O0zzZy1zQlFbOBJon40pchn7CVDg2/UxjHYDQ3cV4/tGB1BzoRUwavljD1stVRk6Od3VQjcGOm
51uONswb5U1q8N3aAezkwJPKMCVnEx0KdFt8yxO/yZiR5JDmNNlP5oe7zuNssi2mQKWkUn9uMsiJ
RnvSh/CnwA+vJWJVmO23GijDvHp0NBjMpuhpgZB3hhRuNa59XYLmIvfisIo/3KQ5+mXwykl5k6sp
W7RYzxIbirLuY/Ttj0CvNqndI+kdAqwjfrMHhrzUCxOXrzEjLOUgw9s/pTCIiX9tESa8Q8P4Yw3T
U53nZ1OPHJZENPSxYApf/O+5CN/CJjsopWoXfZVh/0sz5deK2CHIe3ULLBFEP1BtY2nbIeVKWSIY
O70vt1rKJhrXxaVx3GuqoeCVqi45cbYZll21WyIqv3hZdPRC0imIVhXMwL3cO4qBm07Pe/bIpj7E
aEg9QAQX7zCWkfJmRdBOKREZVsHLNducruzKRHtvVdfeQM9ft8Pak6swk+y2RRi5a3vxRPngRyBP
IXdhSNG7+i2uzQ91g0dNFW3sYnqKkgEFQBVigKnNxyqhM45gSQNeRcq1bdJtm3cZvYixkcOGvWdl
j8neZif3NErZKAtiefZZiwxXf57q8rmKy8dZ+iY6qOSO9dhvefjrQUYGuhVcNcDzTWAY60bU/t+1
u9MATgYDKGBhvDek/LHU+Ic03ETxeOnDL5B+TVOXbRSdDaPh6QFnlAnvXDko/JNOxOeGN9laKkQS
RfEx5su29jCypSPENcz4a5+WxrlHnmYTPTiOafyYmONxnr3xUJo+QI9LTci4DMEOQxqQBS1AWFR5
nui+vbeW6NFmtzxqqZNtqkCHAPTGCyb6X3Y6my8pbZsU5xAuiBdswcTSua8ehUFwMLmOMQDEKUbv
qWOmbdyqA94qAGS72NoVUWuuR1MMWzZ0b5NirOj7bO90mg393+eb0p8kStqxqVoQd12FsAeRZnFw
iSpSwqAOW89Mmj2fxHayo+CEquwk0qrepRo5WAs5WM2kC+KeFiIA9WkfDaTDEDp1zLvZPC3+chcV
VrrFAvOo9UbFl6uWdb6k+8VadARdH9Vc1zy863A32u3PZPK7tgbGUJqGOCFJEyfXbf/zv6ANDUqk
T5qpPy0GLZbI1w6VLsxN5Iir45fLye/eRrojwZeQooxzbedM8PxnBxnUd/G+jNIJvSI5oibtk0ge
pkMdLNo5dhP31Cw/6het/B31XzjqIEEbC5ktGWRbnuM2AkDvbkG8frAs1z8H/ZLsvUK8x7WfXqZw
opljyTckJ9hQU7N+pqrtrmf/IbVowSXuJocsyQycIz1y86ym1F6j7r4cYnL3S9s+R4P5iIjO3qtX
qV6FcMm/J6ftpwzQsAQEhiB+IKp09HBME53GkTEKm87cYW+Gc3R0sgx+p04vWZD4azvm2+llfC50
nQqqDODcgDzcCgMdb4tC8Ozlb3WPvM60w2PqNs4ZHz5VAQYZv95ELhFmsycrxDU82t7eNYBUUuZO
iJbpjRTn3RLPm8k0v8WYpLiyzeZs1V1zniLjd404fZdPZX+OqqknQDkPd7RcbtOJUDXXKiBzQAnP
o2mR0BpCG3IWvwSh95bGQ4zJTkfOEmA6yp01Lm9SrAWRe/OT3c33RcvtEvnGo6mxWoCYoB/U2uQw
vYTFYpw8suh4Af0SFgBDNAkgchr2rZGdwn7u9nrusCXX9UIOiIxd6clhIhOWBrFkNh4LFE4nBPbJ
MSkDtMc4F8AIZUYLa2GKyeTkyRBDxJjuRn2NECkvnUwkrJkyeTOLo/sYhTjDChAoy1hM6wdkXGuc
lAI4bXGilGWHMksr1k1LzLZwo4OycJXE0K2adPgJqUmWurqLOrXw248b5NXfWeS8WvnyqqYLCtPK
DTzZfjSh88Ku/RhC1I4edB9K7uzmUReQEr+40aWfwabDF1kJgZrBVkmjs2mK9xGGqtmmxqZJf81h
eFby7MLMnDUxVexggPiliWltdLR79FE79SqVYFpCREuQPxJUgKjxZETGvWHViEyY15feh/5qr2pO
amYeH2OY76MEuVUW+ARQ0F4qxc40UrZru1ie5ONTacgxv6Dqbzj7+SnowEuelwD0N2/T2yilwTqy
c8b05rrU+U3qYaX63BEo0DE2QSVOmxZLQIwJMiiXUqHmYzhveOozSjt8pWpEmkPad0siJkgHVpwU
Hq6qsfdnpwRccdX3fJ8O6XNKDMdK62tWK35HmWSWsNJXN6XtHyI2d1eGa4ER5Om4N/rxunRktxY5
2a2xiO6abCx3ertTni0lEKbnKV83OrvogM5+69Y4yxBS/ogqRFPSgnPmgv22nhaPwO/8ZHQ4X5NS
elB98zBp9X2j+9fQXuAqzUe2W7whzni1Ue7mWfyz1Bn3KhRUr11TWcTsOHgHmvlG7UK96nSCR+b6
sXatQzE7GE3sg1qgXak27lv3AbXEw5i3Yje0qLg6tyHYTKJp0g/oa8cmaB51mcdOuAmWCPKr+vLU
kvWxZOIlk4BmJd01hPj4K53SvzHqGVrExTbRTbHpDy3OF/4/HsEqZ7cI6Oia1olep7uaIH1Q45MI
RAohg4sqDP4M0chcLK+IJRJgkYyRq8Ss7hmix5UCW6aA/cQdsneX9gZqTD+wph1D+BV8xem40ZMR
JxEvuj3mPXIVa2J6KkLmIhr/NqJfSD3M81urabs2097VNwjtAEEP54Mopm6V2O1VmnYszgdO2/pd
zp4KPwhoIelqO9zI+bytm5cU6hqTDLNvDmiTJKz1kVZe4kaj0350n7NZ3Ndadxe7qKCDBqVzSz+9
HsaIamV6Ou3KK1+vMM4ktJs69Lbw0vTevo42jUjh9K4b6KGJ3sUlPPLx0HxmokPgLxqgz4Reu9+A
W+j5R2kCy0v5CTl/vMEvt4MT+5dOWlFjaUUigZ+XZsHTqRVR40v4bnTnDeG3Ft6VeM5Bq191EfxU
2pKim0z3JfadzeSWzOTj8jgWvNaATljYI7dbW0P5QIX7htMHq8uUbWMt/EVuJ3ZeplQe2Ftndm/L
WN8O5ex/6nn+Y5iYBeR92xnRk0Mq/NBVf9IgPRoSAMlBfvH16sd0br4HkFMhX+PE/Fu5PZny/tLx
En2UQwXbR76UwWlpqmMuTORiNKmyaBxGjVvHDyx7o2n0xQwCc2NfW3s7Qq0rpuRHISIeSodQC2hO
AwjcWJDu6re1aF4Fg/FCqvGXN/n3YFBbOS9FA5nEgxdIrRXvgHT7leGtsC0ckqTfAeqdU7mw/z3L
Qj7osUxu/pR+eWFEdir14L1X4aTuCxqvKSKejN0csckjEuc4bPFNzLChYmSoFvuq7FlwpOeupQFg
PdTuTppW5D4uVxJ7Zr1mJuObpNG6Rj8zlzOrgvTXJ+KL9g8Mg9LhofajKuKpHUYki5RdtnIH/6qM
U8qBYciLqp6118JEmoSdWgFwCrc25dTstphSuhH3DYEK6EpDLL8MfrnEma2RHEXBjZoCRB76ycBm
n1L3Jy9F5c/R8TmSHAfk7w5IaeXWYRHGHbd0px0bx2buZbIfDM3C+/zk+Pf90u3z0iTYBu3JMW4N
xFiOB4sTZ6d4jgoeLa+9JTOq7XNihUfDMu21aF2aRB1iuiyE/5h0tfthcZ67qgjIVwSL1LoB1Fv8
nuUpm7KDjl1DZnyD8Jx9DT+ZU3ETkRxLcnWEpFWPHXdriY3Z8SkqR6wezzyJCn+LnXbKqMgxChb9
fGTbUy/BSjhxx6D+tCIdfzo3tzZZD+1U8HTlREpylsWaCBreKM64luEgHa1tHcyPxmwgwMB1QUFl
cRSV7pJ9i5EIs8ZJGUTHkCScntWo22D11IoHRXCqJdcc8O0J99JrKTw76HuTl5+i03Zhudy3Izeq
ct0GLnylXU/E0fzq/enqa+206SwMavFUWMdEp0Qtdb5Juhe7LncvVYGAdnYB8ivimI5l8MsqI7AH
3cTpGxxUTMfca/Odab1RjUu21ThgLJGIjx1aeP5ar7iATZ9cH+8BGf0/zTz+lAQb7WyX9lVyCNZZ
9pjEqIQ8pqZSWgyVZ1k5T6KlPnKiXX2r/lSU20zm78br5s/FNy6JvjwN+ZKskMIDjPmpVCkUm9pP
PhVshVOU52rU/yKY+2FCtz2W7rWrpzcK5ih4cq5jMNw1pb335P7aA1WgGsOzJXMdAgrtt7l0eUm6
2akxy/LiFY2r6eQ1jFqYrKIyBfKJSwTn9QrHgf/3yZdUzWPbwx7DZu6kA1HdXamYd1bdnr3CRLqU
vlohP0qZ1Ee/R0MXdKtMjnd1x/GsbrlcMjKK1JBEUT/8ch2jBAHX6z0VbsQ+4cXk4hLJY2zr30XP
falp0Y5qA87xnLQDiRx7LlpXnSpI9Uj20vCXlpRIlXmX/1LSRjOukEQ50hPVL9ol0GxZZMipLD9D
pBZw9QmgcwOZ31TNsXfhJlr3CtHEk0XOSKUMm+s97HLor4/TlCc05FCYpWt/Bmv46ILxCTgMwiEN
k010iB1ujwoAQ10NWhNXW3VfKAxBg2CB8uELgk/SXOY+y5kZ0Wa6UcyFIrA6+4tM9xflJfKxNq80
RI32klDv5IUzQOLyFk0akoYg2hXMw2CPvFaiqzDCZ/YaqpEvnwJB1RmJFnoU4B7g/gBIJMZAwhkT
sU3ygqx6dmc5S/eCPAV20KPWFI++J729HLxGxuHbMjPFoYbiAbU3g9B0EPKJ5yH5xMqdPcp5TNAh
mhNdI/2CZENI7EtOWgajp3qXk8h6H5k7vQnAR1m8jFd3cagYSHV4yVbjKZbSgczqG/Tn2SI9Dq4v
jtCnLPV9NRAOJb+WLVndpYJJTZr6yuL/U2hYouniOXl88mtlLJY9UfLUB7ajxCXeKwxoQnWi8OYp
NBCcwklI1gX9mbPWmfZgcKtdgvewHrtlJylMpGZwXh4fS948Ym/+aFlul9p/xfoAcQGWgaLevEuz
6EPdQ7VhjDt3ajCsuOU2LOet1+EwkRk10hLnTKTTZ174qIy0njTgSzevq31ngBSr0fT3eEsYM+Sd
6Q3ZDeBIX9iD1UnRQ2gb87RNGZSmxJRvxpuiOJacUILKeZkpSyDvmUD1yeLZE7j3+HJuBSv1yge6
IJ8BeqnIfoRb3OJ8fIz9GbtlaCj+mxLtWqA9Vv5JzeOhalY8OfOWFE0ZJpC7abGrpj1xYTlRZCt1
sc4xs30n0Sk5tsCRxRsqnnbKVSjnuVhGIYgc+6t0ICrZiC3yXWYlQMY1pDbyKdya2kG45drBFbQt
4gDYOOGqlTcWtM/JnqwnSpoqhB/zuLMwO4+VRalf+aMEA0jscS8X3WYUYbe5NY1Gvi+LWrz0DCih
c8MLQ3dtfuOk+9D9maDdDHMpV6fV5o+Ry3QsyW956iUkzaP2L1iOQrEap+xbYpBjzwypHNw8P95C
snRIcuC69lKswTpeHzmnV0C/PT7RhYS40fHitfoRomEC9i6WVV1GDrrwF8VgFPLanLzgqnItZCg1
z0jUv114KMkESCu9X6e2eSOdFVKc+youwdO9cHmeNIizmvQi/pxsAdaQysSvGraagxgYT4uF25wV
gs4Lo36eM6dm42X56/lY/Ap/bG9DoGEk5rJQwwpOqMei8PDRRj/yHZXfLRING5l0dLSm/heTzi1z
A3tGnYCdXgoQ5MUusp2C+XUWU2NTNPl3n8V3cnJaUkY0ZttdlsS4iguuHWiVN90AhqErGV0JhY3m
8k7KH4EoAB2OHCRs0zLI71jO6sxopS89SRA0pfgnV/hYzkEz7YDFt7xcFj3I9L+2eCabqXdZnT2w
XIOEpcYBJi2nZV4zbaRYKth2w3wjky+AiaB3pMMhb7o/OoSHRozJ2iSovcl/kI4C7gbusTd88BQ2
MEsabu1u2KAlox+LaC/UGMNvJ0n28nJXZ2KaxHy7PtkpPsTRcf1nLpQSI5gaM/XIQ8pv//ZKLBB9
fkksmlI9rwhOcJrrsdacjcTAVWSBF9s79qh7FVVgSFN8NIPyljZmqZwZUt0/kXAxcADzrvIsF9tm
CS9y9rJc+NAqXO4n8iDXbdyg4nNfZ3IWkXG/KjBB4RhaO1ORPJgvKhyjyWbUtmmL2hM/0JByjHp+
xA4t3FNE66uIuHIogt9T0Rnu2uti8ehOU5xZuddj1/iZLQKQUg3raW3bLxEM+KrQlsPUcQ0UBQ92
3R+MXZkeehnzkrvlnUbhB0aZ+csb/yiXelCnyEt83vMerMZjSbWr+BLh1PW8gUfBgq/LH816LYUB
HRsRMHy1zgZuojIAhow4nUVQ87iOqTPMSb/t4dGKjWTfdRf0cZCPurF66ziSJbKSl+AxRnWo2Yxc
H9Ef4uEftUB3S/siRP82jJO1Nvl8Uuq19ypjKYAu0WBtx15sppGUfHDVVTuyYLhO+ietyuOc6YyA
zrKyXCn1lUA96rLPOc6/zIgjAnZuWI+LzlmHZMt0EWdomHTiemtVCLnGzDnHgT4jqbOecqn4yMbh
vm7oUpjN+N7y0GA1Czq4XIqnqpDh3eauBJzdDjxawtmxVrSTxqsalHSjU0OpJBcdNZErxw4vDkPK
uvY5j4Plj8tgizYH10vhFgUJXcxJ+pJ/5DVuDLshBahx+XoTdXjcoQi7UmerxEORg5ZuDllPW4oF
KejLPiZbKBVDawxfSUehCB0xa7e5CRNC1kaSu5ZPcsmJqeSd2IEAqW2+qEbdoWbpWwWg8FHXTCXv
KlwlTus78s1f5HOzRoMOcN+fSajCRi5X+AR2yDW4zdsw+1327+oIVedZkdxih6VAVGgprffMj/cB
eaCMWlO9mprmzoV73bHm37TI3hp59RTVfwav/6pqeHUv4TPLTEa2GFXdenIxYIr00lpSnMRBo6JC
GMarFWl+4K83ud0VoX/wYgo6EOqIwgHkCff1cjGHSMYDtOA16Jd3VuWfNS3Y50b6S4Vy5BonXC6h
aTwEq0aKPsLAu/odE1ggmMCoMdhI9MslFEBpOsYlOo1e/IHiEHBvWimYs4LqWeMn3PuDGx9UMJRS
eo31itjqGjxP0sgR+i8HEa0Xpn+QPDEZBX2wsur0jwoWoqoSeqmkLikS731i/Una7FUGGMnHpl4m
mDTK5tsr2ztElN+KrkPtt5/b6n3xmINI3anIdpG5DcBnUjM0dKgtaRj5juTN13TlFYvmURHAhgtj
B0Czsnz/kSzAhwC53xZTBkdtiOa9C17k+jRNjPf0r6FPlXazwZUJVkyHuZT49VZ+56S+uV4K7Y8C
h01H2omnAXiqX8OQIGS1+dyNFiV80XhorGW4zhCik4Gfw1TU7wbEb2t1kUKMDmt7cNY5xbySiH/u
I9Sz8t3n4kbXAwGZd9UFmPAitUq4Fw5q9lO7W6ndx2QDLx6cZubElGkjtk/LBuEjwmwyR1dIdOP9
ZKX7LnHeDZMjGbXpr0hKaiOj2fqtCUXKHCIa79ljpz3FQ/XeGV69gd5Z+053j9YMIbyMEpNbGmH6
6Q6/H60H8adUSpMeTnSABvgp4fWyvVI3kP8VsnYyaUzRqH1vfttWUWx6+zuzJxyFMk5CbjYSHY15
AhYteQxicrElsrJl/LEr7bNSCmIhDUkG72Hu9buoXJAKCPYzy67Jx2aAdwv3S94QSY40zcRXI6do
JYCjEkDypvFn/ZA0LBS5/EEjOQF0/YN2cJq82AaTR0qI0T6p/K504XFNfC+6eY8NkCx3zkhz6yAN
pyY44l4OtF0xY5w2oazWFSW2hulcJTq+lO53oTVfMtFK7owQH694Wg51Vj/KTJEyti/E3B4AkZkZ
Jwv21H8htvQDFyE+TE5yjjvOlcd80a8q+zCTL9/XLpOu6ds6xUPcyjQ6kkTyfSCQ6bZnQMwvhbIY
EydH1C4sos1rCc6P8TRGBhiLjXwL5yWteMnDsyfvybIM6D9zEcGwaomseMt0xaorCaVcPNWdu8h0
PbmDKewJjOIkmF4yK/8tJH4q32WvWu7yyju5FXTd4vzOxxqbDBJdPf+ZZeaRa32b8fQkPx5hO+ku
gt7kuIcMcLgO+TRoL6cCrK5Jke75TK36GQsfD3RoPPnHJiPahEtjVcvJSr7NaiKWcLrarye6nSGR
YT3k355Jh0MtzsisNsCOeAWcx+l5lgeFfILjOUo7kvf6KUEkQb9cP9Mkh4OXo1Db2jn7MFvDDV/y
py07FLTGYeAmp4Z3YpGjtifhe7IuH5wJv5pUeS49iuum9p7Vk2RA5UPckc4oD7+fVEwiXKKfDoGF
+ZKfrCAks40jqr9Li/5TnjXq2W8Hy71AeLRFJ2rNOxnF1iPHWZlh/BOQg7Gy9fhsVGQbxkX1Qdnb
LOyrSpCSQ68jlltW+GcceDJ+kHqpJQzfu3u9jT4rTXxXT9YutUp701R8oHKqUA8bzcMNOs87JJFe
IEdVSSiY9y1hCStrGI5JMR6xST0g0X9rRwqccddfi/E5ymGSsURca9MUEIkJR1d6U/OtVljaOqcS
qbVfy6Ye/6JxhgEYYNs4G81Q/FVB/v9E4+u/7yOluvP/nmj8t490/UVUY1x8/ddcY4ENj3/6v3ON
vX/Y/Np1HLSRtiPDi/8z1tgT/0Az5zmWcKktNwk2/j+5xvY/TLpBbc8UwgHydZFu/WchqTDJSSbq
17Vtx7Bl3O7/S66xKcx/ES66tm7rlssXdYSBmuaf1J6xmRZNEhObUnbh3ggG9xLX/ZW1kJjX6b0Z
h/Z5aGvMKNMwbCLLsC/JfMYxDVJkO97+wc0J/bE8yuvd+ilwtWDjo5fYl5pxEmU4bawogIaa72eg
twM5eL8hdN0VbEyycTB9r4WFIjCOKXMcwVA2IaabLHnxU32rN4V4nQPytPJJaDtj6YONzHuw51Ts
Oz0sN3ZI6xPHU7izGgBNxtRlq7t5SBM3DcBmmfnAGj6YRWiffVuacQloMSlUNHihzC4R9VnU24EJ
Q4VP08RUxqgqmtDfF1W8TWfL3wVdiPFqdO5bC69WW2UvUAxsaINwWDOWQ6zh5K1jozozo6xEPXpH
HBE28t3pFSNBtMLj3lww2PYTskccQM56prXgUxOo09pG7JEB+zzyY+s+6JAuBlwvJ0T/3006c3aX
Ha1SqEj2bcqGr0mrKv236Hji9oMsv8s8aNFblyFcTGI0G3Et9n7tH02uqjMBFQarhvjVkN6x9miT
w6VwdGPDvvp1a23LuD7CkyCxkZZ1hAIHjvTwZFgDsoltXk7z1zK0l1y82r7tn4VWUusRjM9CT4DK
MvKGHD0jngwVGSPqxnfy5wA0iKWxtR5G9sdjS/IwDzkivihVo3Gn184pioVTlCLKTwZ/2up+9To4
xNaLngwUYiXtC1gxObzRNuuH4BK0DXXl5LB6Ihp3TWE1tLYaWIGW+qI37tuEZH2NoLLfzAFY65h2
mwwcZM3WOB+d0hnXPu2r21mWNDjkZtCYZ78FDBadGaAybsJnlEFiV2Pn9OqKdP4cSDJwgrNwaNmc
TGJP5shZznPKbjB19lNDdcszb+iGNuLDAkN5rTQeDC296lstQ5WYDQme/2oE+knLkcJTeIiw+Tb4
cVem6+B7ToFxS/FZ5QbjxVokCFyG4gl9IzYCvQXnMAfnPYrtw5jMeJUqvdiUZDi4TiYlJ8jdEWEO
RIvPd1Trao/tf7B3Js2NI+mW/SttvUcZBse06A1JcBRFiZIoKTYwRUgBxzw6pl/fB8pnr7OyyrKs
e92bWGRKwuRwuH/fvef2z06kVyc55lcq80GsuidBOuNxamTgIb47VYZz55PRBSBrsPc1kvfHsGr3
lUnwoFFEeyXq5i4eCay3Oow/cjYOpBKRzegB8Bjbrlm5tmpPUMYf67LHhbZkP8yfiYZUyY3RBRR5
jiOnuzfpnT+yAv6E6ZWzEdZ1nis2rDZSxVbW2BeS3MEpH1urpMZU7EEY3RB5O+zpQhon4g8N7Yc7
+c913NR4gyGUYc7kQdE/p9GeeFjR2iGA1YVaRrX+MW3SF1BDa832/bspKy7fsT2epS6jOWaXYhfd
u65zKp0xOY0AbQCQ6jpcHfOoDGjD9I76nS8x5Nq4McOxAkbSs1BoR7O5DPO4xoYHY6eQz415Kxq2
EZ43bkAexPdRRAEC7Ml6NDT3ISydZ6Yg9wE48G+5JDAgCmihSuRl4OSTc6cDwcthTgW+UjHCbaJr
kroBXJGWxdpw6ntcLu5d2fkhrEjyMacY7qiiO3EWnrrmVU1mSgx00hsmkDKRAtyQ1BYYy2UfbJk/
DFcQKlKn/k6X6rNlMRix5GaJmqV7Sq7oDEXz5Srks1SRjE2nazIYEi9/2BDi652GRnvJkhDttpV2
65yAjE3hEF1cTuW8kpH2MAOCgp0r+0Ba3m/hh7fGohWII89axZojduUr8TDx/eSxR0/qMOS8xwu3
di3jKb/WxVeedeqlUQYVPLFJFheeLhIVCIy4BoKe0RvWXZT0BxyaeQBFOEVSq4+bvmdDPPARkB5u
Tnf6Cskj3bU1jqnGoJ7VIWWAiwxZqW+gAPAzPurGJm3Yd7hRSZ9yfClcvdxMI33A1g7vpLEICvXi
1+zRxC6NbqMVw6/vBS/G+4NqEqJAJzIoShgjFv5MynHGjrIK4ECL6n1MikVILAhV3WlrUienlaLf
qgkcQYnEERwveL/IMustp74ffXmocQfcCaGND54hCUiaDyOCZ1hWiHULaKa4Oe2GpTtW/DalPjVT
egta7VXEaLDbMQ4gQ+D08+E5T8NPe0Rd61jeuPOdNj9Yc/1uRvNPDwXsY9McHDoE13Zi05Paj54u
4gf8U8bGx1eNm4yyz7eDrxXxYyNjpriJV7PBCryhd4blV5xpFVBLLlx/C0KrQoVKarOV+sfMwBCN
MKMN5ixHi6Wjs7DnS+cCOYqqQt97RfKTTQ7GQ8PWVkRSEfbs70odjb0LHQwOYnGfswkBY5IDuyUb
L8CiYR7dArumXSR2MMmJALG5DkJXTCSIi3Q9W82r1Tlyb2IvAlwUF0EyFB/kgq1HyDqHeU5t9CEz
KSI20nLJAMtqhL9ECfiHEiW1k0QvY67t87EOkCLP+3YWn5OLTGRO6ANnls3k0/2eQNE9FzgYyvzN
cIfqmvfRa1nPvwpK28HcMWbyKUZ8ZreXGuL+QtmOdzRataOhmnfPSWs2oxEGHdJ5NqGNzMFtXWfn
u3P+ZJjdIQ01zA7M39vaDs2HkAugKmA8+o4T4MmL36YUy2Ub7mnOpYs6Rt+iZaZJ4kTdK2HVTx5b
vRbL41tvGkuGDjqCBFENHaUXpiVgDrJ7xab5KUUPGCNN23s3VtQgWMGgqSv1fQqpb5N2KnsS8QAw
NWu6Ta0z5+m1RVdftuHb6Ew/zKnr7o24EJjm75zIFB+EnCF8c4fw1AEb8upYP0lJZb91OvfDlt5b
WIUfUp+Hgy5y8VwodAVlRLFcNrN47t3mtRe4Ljoj6reeV0dX2/Ehq0uZ7+eJwn8Xa+z23TGlcj5e
yanoz1bf4LAHILZ3on00h/KrphMIH6NJntIwU5TpDRT8yrIvycD9sEXpbP3GlHtCcA4VeoTfZZQw
NUKrNKcv6el3rnSrQz1KOq26sZ3rKtqhzKXGHRvhrpkMQlGNmTdfdXdOcQUiOmC8r47+5DcU7xjE
NjkCv8bSwQBaX4F3kUoWIsiqppBqQfnErVqil+LqoDpLbZ0Qy5eVwdr36uQjBnhHddNTPBSbFrhB
WtcYy2cneVjWWWgAtmYWOjQzQZL7ef3Ct3frgCI4uHWsNkq3r6pqHxBkh2Xj/fBCYbHenf0nHCZW
QN2mOMcsV5mrO6Rg5DyIOPwy+fivRVdqYB+sGQkNNwoNfhJgbdNWmksEg11Yv5OWZqREI0xitv7g
SVZJ7asY7OaTSLr30MRsQIvZW/dTxQcOME0628PWkrQYo/I2erStC2Bea12z46DNk3Iz2rN8Dx8K
Kz6Djh6/oqo8SSFRaLbWE8Wpn61flFf6R4dJqDPlLWYQz8p2mcDVTCX0YjAsqVmAunGGN3tAQprb
rErLtV8F5Ww0XxhA6pXbxs7F68UJPAA5wtpvCHbyBF1ObRIdkYAGTSUYW6cNDDcVwOzoqGUmcPhi
DuMHRyD/i7Wbp8SRdZxEiFzplxJr8MEY0s8KXt2mJbALQtz4uhg26wpNkz/N/nvaN+ew5vQT19WB
ChCjEIsb7b5u7eom/aaOLmqBxsVVuiJQnf4q24RPhHioc0x1Ktqe2klF7plpxrfvtFC2HvNKL/t8
Yy+/8/2Lg2jUUQoE4yWw+xUr9Kdq0HAVlagB2GMl2XxqdXkrMNuhXRs/PTtWBI2VFXNgh1jfC28O
5S2gAGjiVRQNf/zD/HyQevWI3V7flBmRaDI+4GHztih970uj73cswM6jqaIgrFCnCAWJ8fufgfoF
Rczh3YD6QpHSiNaWbkPG8tE+T03QO+UAPd3xaeOY+XqOcBgUUwQhx+1q6qWgc47hgIUyrSog3lXy
alA926quvtdaF5+8Dc1LQt5ex2YF+79Vp8hVaGsl1Tpl187G0tV0JNtjOg6sLQMrp1woYGqgitEC
3F/u2s/gl/Zh91yPJG7jNmNPByKfBAHwO1jrN90kH2uo01s7UkCM8utcu9cSRZwrfzppn951VLf9
iP1DcsltBSo7HnyU5O0JTWB0QGAi7saeuOpYJ3LV8Q9RJeTZAGwPaSLZz7aXXDzcZKtEJkGUJy7S
btc/LxEOpSxpV6QivqZDtjNqB2gvlbwWLd+VcJ5dZddfvi71Jy3BszNA6gyywpF0XRNMwnOP55kO
BbmGmJ0i760wqaCX3SB2vg1ojVeyTVp5TKDDdIPVPc3QDNZa5L2TXbef8Hft9SJ7U5n7Lggq6Srj
zh3kT2mjQExz8ao1Z4kAoO6we4T1UiHEks6tnC8KwVKX+tsZPaM+gNfzas3aRE549JaZTdLd8vX+
wMbklBbJUWT3GfXyMC9PNclcwtan3cCuuJFQ6QqsqyBEzV1L6fAYLmiBfLZZ7rIHRDOeOHtV0waU
DtKvUb8IB35naGPeGsTRUvVHT44kvSj7qrVDsihNCYAMiXWJ5Q2U4IczWg+8uw+FSl9Dqoi4KdAf
j/q9cAC9srD//kPlPBr7ukoxTjRH0VZ8OCpryd9sVrY7v5pRbp7CkvdYNh7bwgVcOID3h2DA8FNp
PrALonyAiuQUwjc+hIilyjyfdlNOcFANqrQZ/GyXptqFniMID7Rp/gQr1M1r5Nwm10Tg3ww1zOw3
FHPbDVjaJyaex1hZrHFyFpF5aMabvmE7EljDHK5IuaOb1JyihDSXSzUmxqFqYZ2qGsF7Y0fhQes+
NUrgFL9dtc5pAbAJbO69cfK2ceqO8DmQAn9f/8LYY9fjIYIAoyqs2j4mLN6OvlTWzubvVZXw1iJC
UaQbGpGny5zmq+EJJ/N75nQXU8UdNKVh2pQa6yjWMs9GTSpw4ZNHD9CpW4Uy+sVqqGFdT3dGSHun
m/bLMIYWLmbtip4xMdTV8GCIpQiB6QTl9Fqye33u5iCayc/h83rTnUlSB5XnyM0+aeTT6+oLsdX0
naYvvdw0Q16TSToVIiW4QaFj6al/63r44g4x4DFj+hqKdwDp+ZNJ0s7s3/IxjrZmCqmgB8OZKgvU
/uSZu0xecsgfNPfcRXRUHlTWQvsajVPidj+N2tgXkiXTbLq7zvQeksj4oYxNWyiyA5X+3lEDJNSS
VjX5sCjLVIJbBiBqG21kYqmNZXz4VCRWNhzmrp0wJ6XsbWC/juvI/Kq02j/fq8n3f6Bd7YHB1ipf
jJNIPrzo5LQeDsJ26lGJdNuS7PeVnKIFEgfzkkSGS4fgaR3rCZZK2JZjnCd3Jkt9FHaAGPVMMWu3
FVQ9CvE8jOlb5GR8IoXBytAsewAqI4xL5xRqkbuKE68PSsuoL4NtfCZ2+aID5QkWEHadAzxrxxJi
TdqD5TV8N9BEJC/4e0zqNEO66RUxgmEax3TLSmutxfSafHbA9MXSfUOwQDVnD2lRH7qx/KrZ66LW
ivaxC8ZEy8ZL9YIYezeM9TqXzc3XBJw8mT20ftYGbfzDRI2+0u2MliEWLDt3X2THhFZSCpnNe97r
bTJVx3zMv6qO4WCSUSkwh9NMHc5S60feK+Dc5oQjB52bqArw1hFucuep1hNc1Rna6RBBgCkAqNlC
fUzFuO8tvnK+1d6bfEtWOds4sucCrZvPrmvzXShZs1gYMth/xOLTS+QndUNfJk90ZFSQWhYPqHlL
nfR9cJYS8UE0PDkYcFvhqp0d2o8y4oKbPvsopXHuR7hPxZgv0WjAFTQ4VuE+0otPr6kPY0moc9bZ
x7CgNZqAlBeslFe5DpYCttZBdGF1x6bqpCfaQ1XCsKvaS9Qkz3QfnzwJPIcZfpuwvmFxdOUd6aLq
sYj7L8dE+ohM+TXqx/sSSqKgRNEk1ZUCE3nO2s+YZg2Z92JbpclR9+haCqb5CH1TqCP1qPMtkxo2
IGE9NJ3Trv2RGbcXklXrKwbUX9jZv5K5fcmFE8wRlEZvuGFg2fsFeJowrTdGM53x0P/UxvppHmCo
JPFnrxtXuvsoH/rDnBbvfQbFIympH9m4AZXKPkatwnIwjJ8GkMjQ7Hh9eA5sVO6FSdmUbcLBj4Hv
2ZHxYjnQj6r0EMUl7xMJmVX3XtaYE9gFoHHfZkzmGbKWFlqphVhslhrZP+5GojHhYvcgxTWLBwrx
Ma0Mwjh0jL/Sh3NszDhNYpeyTXaDns45hu0VzMNO72v+l6fVSBBaopWqn5SBH+RB5J9lTZMH9YLV
DHxYoRZA95l4qcR0Lrv6Z2eKU2hPh3IgcTYZi9toRyStGT6tJtZlnU7ds8y+JnEoNMLT8Fewu/Hy
/SR2o+F9NuHwLnpsEInB+rEsvABt+KWeq5NmPWQiICX7RvDNc5l2Dz5jKoJpXcebsIY5BmUI9SY9
PjvcisjkAizquCaGT7uNrcBx3RIxIpFnddMiBFCsraWtPRVyoeITCJZaL8iJiLSn/lHy6zM16A4w
BsXQ8XclUrZRqf/SaISu5d78LgHWcihrJtALanBKtcUf5O+2sO47m6x4YA8HhTKJ5nJCpFqhn+vy
a6IOBsE4wKNkkdzs0XVW13rOxQHduqTGQdRNOgViWJ6Iurb+SJSd14eHzpfnMG0lu/Jsm4HVD2DM
XvI+ZGFKMYco42oba0y9ho1o3yqGXdMjHjdkj2kxHH9GqfxR0I1tYnn61p9+6zqNfFh7U3PUKJ6e
MloTEi183e96PSzYK0abJEevqjWUpQTm4k5DnWvqiUIIwRfPa9ljNkSireIJsFsbltOdxmtlZkSz
4FOnJmsQkudW4iBAUazGXLHwhEuoFcmHI6PhMGJAItoIiSJDf2WPiLI9F9SlGdvO3ZjurHHh/WqQ
vm1kDbl7zGOPNRCGRdXbL5HBXYYLYBsfRfarDntrcegeiqZVKzPUk1M7YUqGazHgJ8SPmEU6auOs
2RqKRLgwNlljGNQlLRHIgpVW0ScWNuT4OieKuF1fdIeopvhZxz079UgLZCglCopq3/SNurcvs/ql
wxZHSVUCYGJ+FrY0tqaGORDW8PNk6vi5tetcWZjAXUoSuuvLQGIzS+lh09jBJZiVgPiqdNzxXRR7
c1TaRqCC2/g2MnIrLG4TVTgIy8+Vn9lAAeLXtGuoPg3i0jNp+UZt7mLHf9Br8WwsMTSmJ+Oz00hz
FWOnhnhuX6sW6/0k8T7glPnZyAjebshmqI2Yd5aQ59JsAr1tn7wMzabqSGNyN1ldEFw3HTos9FCA
ea8Swn1hL5po8mbeTs/3sXUInbWIJf0HUbRb22C1NpE6SDKgftf4cx9EnblPu4I1iueB6vHBiTNX
OQBxgx4ugawRJsfJazNp1YOIwLQ3DMOuIFIug7ym510ge+B1vn5jgUuSVOWmR5OaCCuQ7JcqNROR
x0uUuvUh9dmEQWewLno0/2jt3GFcQwTrZbNd+J556CIutBclGPjZVUHisZaHHxVpgRQASV7oLR9D
x5TtzIw/m/bst+v+RrVfbQaFEGk6jlb+OSDCbE2QtPS834VTXOiuB05Z7ereKgnPmt+KFumb4xdP
o8tJ6Y+eWzLzUNVv7IH18A/THZ68ghIGNG49qGwKClHKO1DM9ZZdBQoRSBGjg2184FZHaFpAKlTY
YraJKLK9McKbdLExoXUEpj8Z2MRgDDwBLnuKieOGdcgGTjdJ8xnCRy10n1oLTong3R1nP6CMie8m
sTaYoDDyEzwMlo9mWEpBgT7EdVoQUD4hFOiUsg+5uI7RzOXTpz2hWdNDc2NUtP2suLqapE37kAMi
scun5L7Kmx/N0DFis3eb5a4zjncxmd7Uf4FmIkS0HTdmVu7RnLM3INed5cy5y1+dkc6hTFFV+Hr9
NWc925ScXQrlLmuX6urRHIdXuotIJq1NY7pHzVe/Z25Jb4svbwQqr1f8Faw6hLZvYuvDCtvATPPP
3NiMkf9YTs64NsxqjSPmztQduq9hF+S980g2KkJL7DsgNF0nOtdx+6MFld+U7Y1VntjGyrtXo3tG
17CJGnatyDWz5151b5UdHpe/1djpuShB6VPj66y3GpMtHQs2W+PR4NsaiwHdX3GK8kvtFm++OT3A
nrv6qt10JHnN/Ztpunc8SZ/gE3MqdnaCXNJ2Wacw+1jBRGK0yRQJ2VkBSLWDjEmq6Zb9iQ5Vs5zZ
6lTT2aqYKuMc39w0P8dt8TZS6OisBOdgf5c71ckaypdMPHPXIFCNh1hvAkU/pBn9iz2oy/K88DEd
kjy5cMj7BWJYOo9h1/4YKqpac4LZyVHstcdhEd3PKy3ch8Owt6Y4WZlZw6cl58soqK1XVgNueKof
nUy91l7D7W75ApjXxVqpdWiDnPnBSZqgAbRKO/s9sdHYY8t5bP3HwnDuCSw/NN60dWS2I488Xw21
fYuVuXVsnXyN4lw3yloMLWQhNQSLD49kXQEUcX2aNbJJwE0nN+won3QVsZm23brqogdLpVfdKxxq
4T2qYOzyGX2DFvObTEPAqr241GaE6UJ+lkALVrIG9DXGN2rPkpmw6Veu2Zm4FMyLcx+KHxS2TtkE
wKUYKVr3yR7Pz64YzD1ZSyz0iTQgYUs9RM4YdIwRzZjOsTB2cSIPKpHPZsLCW8PX3U27tK32IVIy
OyWTzaHrUhXHsBrpKgFvXvD+ma2eQorAncae1i9Q8IFCYVK8MwHNAHJ/WgZ+pyUfZUbVg29a2d8P
QD97q94goH7LgEk1mn9PGm6ALv+FRvvbkBJzY48ndthMV7X+agyeTbTg78JCpDjm7ePEK78ynIiH
0w8oxI3ixNLjru7FwdSbHRJFwNxYrag+VKxfyhz2VhzfF0n1Qfv6vR09wLgdvXEz37nDr4KMUdBH
d0KbNw0LF/TfR6/Tfs5G+6ly8TKZ3ksrqbtTjPgsOud5QuqraebBAXNCH/PHzFpRhT90O3wUc/sb
+/hLAW81tdNHes6E685r0q2pXUVbv0gueg8gun52JDjrkVfZz36aOn1gx3oqojiIbfWLMsx+7jaT
Sj8aTb82Wfue89ZrRXWnZPJmVsP70BH1EWFHRGy6mDceZlqwVknvOzKbLRwprrvEduofpQvoE8eS
50QvpmU8lDwTy/M+OddVPZB30ja7Mn/R6aQ5fD9ryIDJ+Ex/6Yuoyfs6QmyVEchW0YxbcBUyuovn
8d5z0JxoxXm2xKmxqq+4T9dwCk62pt4sXirHoQM1GegU6ZmmOgr/+B2U/jFr8HEmbHAVkwkv2Kut
2Xd2HOPiiVeVW69kXN1L199bPc0UHBsXa64ug9kcu9m6B91O+ZnvpRcdiVC5U8bwTHHpqeGbgvYt
upaYhaJpDrqSoc3saePKnTxez9x8IDvhEF4Le9BWMP3IH1o7qjs55bL7apogO+qze7EnEy2tjfjF
LyayFhgsoUlaXPRghM1WVh5Y/CWeUgtJZnLbBn9gQdGKgKYwtybUE9W2bBr4hhfRZ3u/K56NJbnD
mtZuaQOKKuug06tL1k2Bcp+sZDjYxFcjkzmHkflmT4UF6ZwSkDs9uc5SjRkUlbTmQtTuGTLng6/V
P61R7qMG2G8+34V0Udt5vs/T9gcEsGuZP/tSEmfhElnh/cC4TrrF+Ksk5MYJDfCVbXoN1948vgxG
/TEg8m3au6Ft36SY3l1lQC7wb5JcQxDvhM623S+09WdBFZy2yK7SS7qYJsspqykP2CU2OLv3qevm
tMbobKCLIVfkNPjU4nKa0Wl5TuRMSAVrJGaMwLF4TEOVr1y82xhtJDRFo9jiNK7WhXgytAndrGu8
0N06+4VJkqd7ZI+zjwW0957Xfpgj/vp80ik/VHDiCqNh+FF4ssWSp/OFFeMUGl7gY2MajQtuzWdy
dXaR9Qhm8LUdmifHtrc+ywi6A5TLJRhxZOhJtcUxSYHa9gPHEL+X46aT86hbCBZreZZgZVeNiVRn
OWAujCc3t2Polz6QF3X1ZXFk20E+Ufxi5ibs7fLmwtMnI8OQERRVwT4E4EhmeydN0n9efmjM61fl
Rmz34i+zlVgIcue5NKtHJbeuxEFNyGjx5CEpEWrGhU7yWBsiWrfsqz7PfMn9zcwGDgJMQmV4xIvt
zDdrVjsQBQj4W3LkQBoLiiJaQ5GbxQ6oD5MCc5tq58EgaSmd+ByMcMnd/uKHDmVCAcyrvUyae54i
6xBJGAqzdRBvvVqEq8/9HG/GeNp7nroswuqllDmUX8ng/aTaenAKeqAS71Hk/sQBSItmH4XZVyi8
M4kjyXqC6e/p7QehKNcwT4JBAagiJp3P5poDmBBbMsw0TJFVnu4o4a0VmADSz6AA0SHPsvJopAO3
MlUimPlqgcnC2u3SVoXMRPhIj2yADlSxFhYVABxB78uUGbXjm5MTek73B+pae3G8ziLIXAcZWu59
k+kR1cTZnuS+Yz1xBC76rWn8//LP/yD/RH0prO9b9Qdwb/PRffyPr6KLAfJ85F//63+eP9r245dU
7RcYmz+rP//rN/9L/en4//BZhBmAeygG/ln96Vr/sJHPw9h0LVOY/MR/qz+F+Q+PdhDSUA8hH5Wy
/6P+FMY/TIt9oA6RFMA+Xa3/G/Wn+xdAoOcBHPNhUBq28AzdR4D6Z9Cnb00ktbGR2OvNcF8KfRM2
YuXKytpqHjXD2CNF6E836eEP+OCfqYT/7oimrgsLQawF+eovR8xYsQjKs9V+CFCj4f/wqhfTuRtE
T150KNV/oHL+lYC4XCAH8i30raYQHuLbP19gxK4ZmEZa7Y1sS0I1HGV3ulVz+uHU8+3vr+zfHApI
LAVhuoZcnSn++VC9SxWcOOlqv5hN0yz9vSBLqZItdvW/P9Jy0n/GOnJRHMn2hOEyBv7lqaGEmVtp
43wItQEBm4davJVYp9Mx/k/3z2DM/8uxHMPHJkF5BD3FctV/QsFGrEJhJXBVVtqQxmDpN2b1TeU5
J7jQUDFrvcdhdzCajgyXqd66vXtvRchszOL891f9V5nyctVIgXyTp2k4wvvL/XVhA2qdP1REPGhb
PQ3PjlqScsYbX94bzOZrK9yvkGy5vz/s9xX+9W47Fupt1zPButp/uQOaYZeWa5QMoWUzp3cHE7Ur
pedr3Y1X4EQQsaK7pJhviVfjNtTij0Y0gCZY1cWiwYTuOc+Jkz7/v5yWsGzLd13hEFLwzw/GaUpl
ZkTK7DuxtIcye++4HK2j94Ilo/vEykPeAv8hoTyzEBC6Mnuc0hzhkuqfPHsijIXWkhMhbf9vEfy/
ecH/7WOCBMv0hLaT6eWfz2tWCdG94IP3miIaqupNQkhUv5mmYQmE541ArMuu770y6YL//aGNvzJo
v4fIn469/P8/DVbP80WvqazaY+y6DDpVQQUiAdEEIPlmvI06Kl09GfeD4/yM45eCmsV/GC3/bhJw
/nQGf3kqQ5pLQiA4g1miXjTd8Ybs9GNG3kK2T/r776/X1I1/vdu+JzyPcUlgJGWNvwzOMswp9ZOd
tC/1auvWUOiAeQz6AjrSseaKOt+RfNJnQGaIql9NUgPV5g1Xu7H2nd8DvdKnk8fvTNl08kPGjqX5
x3FANd8iaIzitZ/295GuroJCFq2R0S5fF1eNH1NwNgC4tv14mzN2h+UdairlsHTGx8oulp9XzhLi
jRNqKHflZD1NlNVw1+Oh8u5g251qhwGakmq7sjt2Mpa6L2ZEm9jlGSs2BmD0issLNfbDVQjn0KOc
l4bcE8dFbR/vHk+0OH8X3zUBVqSePoZ2fIhr1MCRdQzL8VD6nGOhQ/9Mi4fOpdSiE5K5znPKHXi+
D3kd7aeQInUy37pa34v2M1XJR4ZUPaX1Q9L7ln47MMqhD0w/+b04BBfz5DKeTJ8hTI4i8tfi0bLb
Xyz9IahwZ/SUiCFpspYdkAGP5i/NJbJYX9i6Ml5CRs5t21Kw47qM0dmDJHtGGhvYNqkC3M/vyaNz
xhMhi7g8m0qj+JN/GByT3V69oh5+G3yIP8M0XY0Y65WuPgaNi/Nmmm1JRzG/kyAiGAdD53fr0oAM
lLs8lqVtOOUlmEAmsOX2I1P8PaSoDUvt2e5Yamtl/rvJW+rz8jdWrrMJ0I9mca4hD9RPYV/98lnw
i5FL1ZbOtD3rtz7u7xP/a/QQ9Nj081AG3jwT3U/nMy9W/rGWxgUC1LAKBWcSevPjaHkM2Pnme/3V
J0cmzyFGpj2/77d+8Ji21IOdKvrwbW5BEdZQkD7rfjwJSqjLIYoZoxSIUqp6arscL57qHy0UL1/L
PkgUONnLnWLxcz9WJDCm+o1I783iSk5L4hOT/KN36YpZ462uJwy+cuWV0aNVmsNqaoxr4jULQYsx
Fdkd1gX1mOb0Fej+gmOjykypP8zR/N31KK9WvidPwslqihXTbeaM1qgEtnUVa+sW5R85M4Axp/ri
RP2XF3M40+JhNY4/7er0vvzK8aM82PR3aY85R96ru++zdwGzrkajvy7f3aRuaQt9mJTQSNr6GJCE
YbC48zt8+CMUl7WgX0aCxm0ZysPycbZ05x5WaYP+IN8nBs8m5hu7E0QGmGF/s+jqblvqsoc0mV5Q
e7JbGzk3lUnFPzRS4AKFDWJVPRwZH/SbIiu5fA9HWHG/k+XFnRevGjj1N8uMHt2uMNehy6G/p5Il
C31wQGtmvCvlnukWmMVwsyTfKVKqobeHtLU0cNtRGYJg8OVH17OOEGnJy+mnu2l6amfWhN/TVr98
6uUCsxkZQhWdiXHMHNB50438jXIDvEz/Bdiij91HfcbMqFx1XatU/nbLqgZRy9TXNVHgVumL26Qf
Gs2hOu5+2DDrJt6BnuFiRMDNNHQrOgRYB2ULe0SWwKNHtxmag7X7/gFf7SIgMhygv2HsS6G7LZ0A
h1O3LA5lcJSQ79Cm0az7FpUUHUFC6bq7CnEAlcwGof52bsaT3sTahlSns04uw8qfNbUb0BL6fTA2
LlVQKx63Q8a8rRFAsUVjCHybPto0mjdYiLxdNEn4Q/XK6RSd34o3/Q8oo0EKY0WLOMBwvSnrMNuE
Z1TZ9h3IKnAmoBcCvNdeKYZjZbagwuRwtKwahQGzaEtfjFI1eQsaQL8t6sFn3i0A7YixJg1To9m1
Z8oe5MbLguJJJZ4wgkM8HSs/yKrkhSRSIjYKkQf+0qbPDD1INN6rTHKvnGG6fXMXvwfk9+LFUcnv
5XOg59lvfC17RD0ncDC3riO7eur0TzS2T0gc1qgAHofQP00QOeAnlJuQ7fD6j0c0da8K2+6Yk2S8
DH6VL/pmxGJYoLWYAVUkxYdh0Ao2Mjy+Lbb9qSZYxWZYy7EvA/L0vhTW38AuUYEUFJ8GsKkG1o9t
jGN4lU1IikYVUsGLmpdacUeiNt56QLU6X3M3TW38dFRrb8I5BX/nY0NqO8AWTgJWHcon+qhI26G/
BroxKizpphbAU+alrGaC2UYUfo0VHSma8TkEhkMduNv0NBxXKpnLTVVWNDNm6PRkd+l6O21qw+uA
xfqHuMCBIRE/wmeSa15kE05KeS4qBxhJz7Ldm75qD2sOJcfVxDcTh/OXo+PNzmtuUp+S+ZZZcq08
lOmWzcF6JvM6sfBPxH0AsB6u0fLsyox3qJ8JCBE34j0u48hw6fKGVF/f/EglwL7/zd55LEeObFv2
X3qOa4DD4QAGPQmtGCSDSaaYwJiC0Frj69/yqDJ7Ja5VWc97UGEkszIZAnD3c87ea8PfNuDP1ojs
AK5ESG1BTlnv/MWrkEy+C7I3pUR6fD8T4f354TOr2Ho+MPzZUGDTYRtW6FFXpUP7yQG1AsDIhgHZ
Geten2XR9ybr/tdkYoEYvXUJ532VSKTEnXpDVtito6B/WQp4XXotd9R1MR1EAC23aDjaX9wCVc19
CXJ6VFCJlW+jCiejK+jBVD+q1nmbXO9XNnHb2p6JgMw1NwvOBGjIJIaXsY9Fe+QrPpVs03nTpaY8
2MkqP1FodhsbocQ6hXWA+OsSeoJxWFgwHcZM6AZdv1EJ4S+SfXGzzKo8aMCLKyzucA4GPfcynP3J
ufQFVr7iRXTe8FKgEJUCPoNYvB9zPj5brjd+T2gcMeA7hbBBvjHbNd1d2xnjp6SUl2GwqwPFd7xJ
xviL1w7mOfeT8WJ4zjmNs4Bme3IWqBJqUrQewnoyce6Bbe4EajL0HDjSSEgCIIUNmcSdfYGyOrbe
fGBxCtf5Gl/Va8xWSiAZPCzodnPdsAmaGTYCnBtc0AwlJ+3Ryb0ScYhhblRc02EW87ZM1bGJ7Aez
FS/FqEh+/HavySWXPfTFbde7OvEYjUg+EWlmX4oY6krjiCdnwg9gleVjquBfO4Z3qKJqA/Cn2EZZ
lG/j2Xuz4rk8kh+8qVNE8MiunkwL/IpDcz4XbXiWeX2uZV/vekW3XXXzsAVipe1KqCZxePYFsW8T
6rrYjv39VOVnVM01N0V68zMtJXnzoP9Ct+L+JCiI06vZEigO0QuMntrmAYkmZN5+OO6PbmL7MPuR
EdNIHmNWPja2RcapLNax0ZRrK9mYHuetYZJfpAE2ZQ5ZyWn8c9AKKUxqu+PWV9z/sy8PQ45WcSqj
vWvzC33SMFcLc25iHtkCBtFjkIo9GKIu1+W8dfwGifjse3t3jvWcu2fUmpoksJZYxpWD5Ckx0THB
MhvdudZ+qFM5hz070rTrZ8Yxnt88plAQIX9U86bo5MbqUnfbujMDrWH42sbcacsyDpgdEU/YXrYp
vJgADAF0HRH9BndNc9ARghq2UrdjxUS4ifdj7xxKg0zLhh1m00XBvFGVCfDaYHYXcvJDQv0dFAeX
E28qOZv8dtUhlnSIAncUIKvGPXEPZvv7TlfYJUUmIh+UZhDEp1AelwZFYEifgOXM3wdFcRO1FPuF
bKTYC+1D7wOMZVfYw9siiltEDz50Nhw+r1mAeG0e2u9ZbQS7OQSimouU7NTO39rZl1rRXTXFsEut
lkNRF4d7Sc6Kx1jNc9N4R/WmdkE8PKi5ffVJyV3P+aCHQjoZi0RjU3A2WHrv4E0hB8SCY7pF97jQ
GENAkBzeLYFQqPfPDuUDYhDrjSQFUiBnjukGx2Qntlm/q+xdb5i/dZdoi6MkSmPOPwk8gBX3OjBA
+XlwBABVYHNKHwpSdxlALRnn0qjZ3wXnLIXIZPAggwL5J3sz8uHYc2xNI3sbVrNOS//MnIcdlmom
GboKf9j4NOE2W6O42WNC5plqJxwDqZQz3vr+niy296ksyifWpM+lh49bH3XpS6crT9Bvb+PkTXgc
3tKwu1kEaopfaC24kcz63a/2+qQMF/6tyBhqCRhIqmDeyFi9YKr71WHtYBEMVhOhUtsFy5b+zxe8
6LQBDtLAvBlgnZK9GTziwgUfWfCjagSlltf9TnC0awoOGjl8DgvCxAFostc0l8jbSgrTXRU3IMVh
Pw2y59/ndAEPh2UjMLYB3ujAxUFpWDUwLz7GRBdbve613P2AkQcgo4/d16DF/1aapKw1xjq003ch
ef/HpaXipE4zlJ+caj6xLsHbmVGR7EXBm1tmTy5yS4RVL7mnriSxIo/DQZV028Grr2WgbzFneXPY
p9dVXEPcrFoSqeoXR5chI/lljGvrg1Fn2c7ySEhWbXm2B4DFrsx3Ye0R7B6Dq5LQmKkvXQfDZUCt
R7kSIoZb2fqdNVIefjtSdcUzjNUV4FROYDWDl6oN1v7ChqrLUtUhUO4OZD/ymUJ2u1+hYd+mKwRK
5yTPNl4VIGsGnnt/2r2HZrhEPjFYVAvkexyEbT6Sf1dulKf5oBq3jeL6Jc78wx1YaeXDzc59hBGR
dQjt8WaP8zluOBz3Lm88J3sKNPLW4w/Dx0Ke9MMtrTn35Fl4CvPygckolWk7nGG8v90/g15jfGyd
1tnr56DX1aLUtYWuj81o/iyhlqG2LldVg5/TC1A+uDZju3uVbGdgz1zjamKWwvJOs3rhPrQGTSbQ
T0K05cbXpW2h8gd9mOJ9Qguii9UqWc698+omfgP9az4VQlxUzT3ROvMz+NuL687nLEVNTxtitpYT
xBaSgQv+D/1P6/6HEw4Eub5KRbgi/t1NwjVS2NGTT0vPFupQ9t63akDlV1nTxSIgFNpN/G7rEn0M
OZIFn+/tt/uTt/SeU0muV4S+70DFgbDF4qNTxWZEqM1FkNPn9fsjnWdd76JGbbng0xiFBmKhlTWR
smA9T1asaMFMDyDee7zXjwa2Jd75V71g9DBUMnOdmqw27oR6MrYbLlLeHqOm0PGy9sJBg0MwtR7W
A5AJL/duch2y0jXONwMrJbYoystUzme9LwvttSUrtBm4p3VRP5Qc2XuLaYVbon+AQ9YpJqIdikki
8bwtRwx/21EJcwXzN+AoASfCwUu0n75rF90dgzfzk2xdB4EIZYSHRrz67UbbedOp6Ntv6UQBohfa
6jPS6J9NPdz0UqI/1WjpD6p03tHOvyfWD9jd6xDLNRjggmXGeJwBh5p+icA85mXrFsTQcveE03Rz
3E9pH/2oMSAWdFUaJUJ2dYyMLBlgLVmXAya+0xf9MpWhe8osilWnro5HM9M1+Ox147Jv0UlwamUj
eRXcHbWiUTGSjrCdcnau+2zA7uD+BN3EqwhQTGJufKsNwkmq7FbD7FjGaeNH3P4TB3UYw8WRbBoD
AyO0TAuSYNOKEy66j3wovswqWSDCUXfoho8TAtWTdDXUyLOOWuPIqGdvcUh09aV9fyD6keYUEiqI
fLUZo21mSqkydZ00oaitGTAxsNiqcXq6cw3ujYXoU+aQkhUIbX4YufDCmAIcMxLGZy5wC8KnyBBr
chLoe8viZEafXet1c4Ic7x0P28/fC8SkQyZ2A70T5ejamqtSkO8LS3MPMo5q/d4+S/axzwA+8oKH
EcoZRmsqft6cBOWpfolTM36nebitmxEWRQCsymJHy638SzdYD/f7oUMR3aiGyj6moAKYu1G5+uks
HbVQPfOb0w4L0yZ0vM82Q2UPKciKAQG3X+t+sgPETvdSO8DENdnZCfXfx1BSs80T2SfkVwa6vGe/
x6bywXAaAFm2bPuRsghY37EZ+1s2kndcCSRKNP9XsyXDNWjSVaVP1A5d2HulFepWWTaxMhR46rou
9zZ4JAPuMnzSukea4xGUMU23wrmMBtVqErEaIPpPCVeT6wGl6rqL+ECcjEsSAwwLKZ27HIgSspcD
5amBPW4s6QxG+xoGJQYk4nRxdry0qiZg8jgy8d81aWZsLApk0y6fI+JrV0VH0k6AqSLh365ZXofk
tQuB8+OJVMi0sp9FM1jXe+1ZLAppqxdtspa3qHPz16abL2MysksFvYHMNWew7rjvrpVzYriGtrzK
Kf+4d2kMgxfdZPGmrrA1KNPz9k5sYitkawM8/dtmx1Ex3dZIp2OH0th3yIdNEo6nBBK4EbApRJ2s
y4Hkokm8X15KydtA+yNEnAR63RCrsHRimOe9S31kpxlnZLD3T2WSuzu9lNyt95XPDCmyis9yUh/9
hKfe80ta3S5Sy+gjqZ7ymS0kWegoLeWXdukeK4PSOyhTiqjMYUFle7NDlFkUeed7zVzYXNX3vQ3V
J0ufq37VrYFtlGb1oltTwuHGLOyUsIXykS7DimF1vlItGsgQ+kzLgUQ4QOtkn7/rsD7UgpHh9Q/3
e7k1BDVqtTzeT3P3F8rRa95UjmRtpsijM5v7+kO3O/5RaeyHUMTPoVXfWrwOPgPGfVY/WLP5NXA4
blcMAYKQILUYaDvK/YCWA8GSek6iJKfrsT6WRZit9VU/pbc6TTl8YfjccIXs22L+SswBhzs3vi7+
8+hCOa6ioDvjtcYaoURx6h+QqtMMDBp4gEV+SnhpJzkdTa+iKGjmn4HtfjZkUe0oz9HbknEr/bmH
oZl/qWoycypAxsTUTx6Xlubh5gVku/oHrn+1i5xHQrqPINS/LqGH6dWl1kXYCUwyrI5F6hokviTD
BlX0eRSxeJjMoX+Zzfw1R+Vh5M50SDU908BMidu98iNj69K+w7uFh6efK9B9pdG8kQ6+TM6pDEh7
LBebAB07S4hTlmcShTc95twdvpLrkCK+NrKh2qWCOE1Ftg0IUTyrdZ21u8zi2JD00yOWDdSNAEGj
AWiG6TGZq4JgOITJ+AkZiwJaBFye4zbl0TuUM4lQ8tVB4u7kQP7ayvjWlb7ukYb4WyvQKZWZfgaz
SGYPzLuLRZYezMDiqRi90ELfbt5U3Xe7ewRRDifglOoHgomxMcDrvfsf7w+BhROy/0qSGMCoyFa/
Pzile+qSmeO/6Rs0OkBd7/CfP9+dlfcH1LDq5HDnjGFYHlsMhycHAAzRtOEWKtI29QjyiCxc1Sj0
JQhqVhqrDjs6hKx2AYzJjSph17RZ9qM1DYgwufkVPVuv6cbIyQi0W5XIjU73hzgNvvrN7G9xkzmn
yYv++HD/GXJ+bxvV6fe4LFZzVs5H3k156rRr9f7VX761I4yWodOc4pJwRYm7eqt8rFm4OczT/z5U
Iwgly68S9P0BLZx6ilvgcUiVg2rrGEN/IG215O6vxxp5GquAHV9gDr0Q5+DtRr/fTZCmtmYUX+5h
ZveHXieSNa2+r2j4b//3D5KAX5SldDQsw7ZO9wfa/eK3r3qdpohQnz9xR92bNIXkbo1r1H0mw73K
vLWpZd5KUht3cMUwTQXqGEELvqQifrVVU19kR/D8aMT5wcjM8MSndCsBVOSTWb2Yqrnwx9NVWT1C
sjRLjn6G4ciLi3itPEzKXtHYz45liOcYA/tWJWRCIuAtNp2FeExyImDRAZTC8NfruKD0tzTa66eR
33H/bhoda0uH39CCYsJ7e55OOM7VbbHz6jZLFG8AnZ3D/WcuZVjn9+pJGo+4acpnYPU0xWAIgr2U
Zpk9oiujNNRxpJF28y4yBcOjQ+Pa3lC0v/WXThH9tKYQ0KXOgCvozZ3uXw36U/jDz0zV7oZQfiF5
JyJRI8AnIdyvhul2u0kTlwgaC885qXfagz/oh/tX0xC90DhbVm3FDu625nQKVfaRMGjfpowNT/cf
3R/MFBn9/auqIW/czaoManaeHUkPB9w9c0PhaxLWczpwlYuygwueyev87HfBwLSJB2+ef7AdyZVy
l+CFyPUSbaIDGTJoSgR20t4KfRe7+u7sZh8ZvEwudd6GXH4woI2i29FxJ/LF4iciFJz/HXPbTVe3
b9IzceACLAqif8gC2GZrfT5ttjPoEELLuMXBXxu07ipcQrFJ3mhMWnTSn4ZUgarKEXieMr3QlEG5
j9Pe39uyTiyCsINoUwlI7SY15T6bxDUCg8EoURyCbocJxtuB5iVh3FIc6CB1pfqfUiaayyT3Hvuk
i4i/tpY1EmJk4IsBrVIVP+qa3z3vMf/yFCSwhlI/mVCknDHuX5qeRNnnhWgGS29aF0FMjshiytP9
q/tDIJvfv42dSuxy32Pn7I+zWxFvUNTDKUILeZrH6Pev7j9zwtcxDJYj3WOffW6iPR7FC/4hEmgw
a3ndFtaxxMrZfoMzfnZily16Hp6qKP6CR7CFBdtsoqqZD1bYvYrU5ZPH6j7PJtkpdkbjYQwvQeyd
RE8anNJ+0sp3aNKp8CgpeYDaERpRmd8DT+4T99wm5iEqp29+Xb0tDryaiROjhUB45FxK5SuS0yw4
woez/eokJCb1cZOwkkQAu+hhkFtF30N+MwGyrYeh/VlzKMeX1e+BWFXbD7syVmDruGfR1B+jWait
5SIjA6HuKbfalGnQkPzUfkmc/HurvO8UJoRSu0S49OH3qQ7eZ4mPxG1voABZ1heHeci0Cw2E1bwA
U4z7bF153BITFpk75j6BRcQiAsUU5cWnjqRxmizragh3+MDooE6sbbW/tmz3irR8lzbqW5zZX5uF
f6RZiHGb2OZG7G5xRKvRcvLPYYV1E1rOJ+GH30G9f4cPTd/rOU4V9M+QE5zjUH4vefNlNNLLYp+W
WjCME8x7Vd7sgD5QzM6duORl/IVV6CE1o4b4cMZTbl3tRd8/ibois2nqZ/h83SrHXbm1h4BcpZgN
boEuzSxuWDXPBJiPW06zzWVRdMAZRX0kAjP3vcsjDcx7pXnWLyPShUCWaIjPHbPBiRpKMvO6wMe8
kZSHPGieLcgPvUv5dO/oJX74oVtBZC5SUJl0WLy8WMPbOxmDTu5zxrfGB47h4DhKkFuYXUABaa8d
Ch1hULfIhMjl1m2e0nrc2ip9x5nxgkEKol5IzezlJLq4BRgA+gIQmTk1IiXoaQtlcfYuas9YHWTt
n/5ZbyO1xOxPUjDfpCpA1uQzFdSUzz/ri9Cqh7LHw3XQ0dQFencaLma0tXANTcxI3Cr/zkkvoIzJ
2M5y+hO61eQzUOsBHeMExyrCqZsGRUyylK4M7m9lSJtR6sCH8RgKylmOPLot3F6nRDFldigu+4B6
GwbwOMwfyuYi6BPOhKZ7iEsHIDDdnjJR1q6tvxIu9T45ibE2Rt06yHYLyzVH/mST9wZknWH7z2+K
pQVdf3tT0JCCl3O0/vGvuryQpE6Plsihya23HjnRHbymn1I8eQ+We17GQ+g3G9xW3uaff7f4L7/b
MhEFSglhAFHsXwKuWzngdhir7FDpiXceUH/xi6zozaHNYAjnWor5plCLzJP15rni6I/jSVdhjEVv
gR/CGoEEzDmCkXJHxKF/nCQtn39+lupvojDfhP/qwHg1fdtmaPjny6ZoJphqKuWy8XiWUUeB6LXt
uGIZppgEtI7ABXpdpXp/Rd7Ru5aM1WP6ocUcccynmOOZRpHh7UoqYrQG77au5bwM9adbFu/kW7yT
6/nBNbGTgkNZmETkQcccbp/uEkTQkNTWuh2II/Zaf0lgn62mkKLwrtOgTCAUp1QbFyu3GCjkRZpV
+4QNN1ymc6qfJexNsW4HRnFTkz1MiTzAcsnWIJlucx79IsTw8auvspsu2OjzvKtmvGVNq0Hcn4Vu
MsYI6J2C8y2J0Qujx8aeXzLMIP/8Xlv238SxvNmOJYBdw11SfxOsVlNcGh6tDyKaUjBaptyiUaX6
1XqTRq9kstWqqLw60qMZsA3P8KSJJblag9ypySzZDugoey7mHyOrWqJ14/HQDsY+0zv3DF50t+SZ
SxRFSP+k8YebhF+zq6zysrR+vhvM5SNfDJzsqFJ2qp4Js9KfSUTHwgbGlUfvYWsghLPoVwNmf9cD
xSKmSZaMrP0NNYqJRoVgHU5dgoaonYhD5dJ9o82AP4eeG1voNumexojBVGoBQcjL7Iu7UBEz037P
BSBcGPjramblaQKXuDuXU6H+8yjj4T5v7Y1fWTLiHXE3sO/IYym6H/Dd9ZQhh3tDA2KbkaYVmcV7
L2g35ra59zBVSIMs9CIcMOjbrh6NwFEZC/OVgx79Kjo+ktYcnpkLyA4PDQOv2vG7273XXhnlVbrp
MaqMX6XQ8ZXkV27KwPlqDRz3ArkwGEkpsEx0ZW3YrhvGvauiHfdGLhToEFAZjEsSUjmrY/Uu7AQC
FLKpdZo5bw5/yITgFJbjdzlGDYezXSB7fJzusdIiARWzTzQgW4ld/xbm3Of6qdbHsIx+GeN0I/x6
eJxVRgZlT6Lx0E9vdgArccLkn45dc4IH//ovl+t/2VFgOCvLxAkAQVd7AP6oWA17NCbSaNODrV+y
3g1cfsYZzv9pdOfCTSha8cWhyIkxy+jhnR6YlVpJJ7WMqu6yf9Hv/l3x7dvkLAqH+0jQkRR/eUrd
rEZVxVZ8yJwQQG3yxPH5qFvf2Uh8STMfA604K8fhTUuvoPG8B2b92facf3lv/svibvvorQUWCYkk
8q/S8z4G/quKMj50UP5R3nBXEe2StNitKvTMKMV/NJRqw+L8UA3zlxDJeav7G0rrx9BTrNt5KQgw
9T6ZffwJBxT4Us6x67ia/kWJ6/9NJu9LkzUHhbxvWbb8qw6XA7ZkDD5GhynFbEwQI9Hz+AKHFqZw
IPQwm7J+yUhhdPjYCLA+RyIYT64pm63gL9KgvsxpPG772MtB4xDVLHQ3Ks5B4tsy3tBntVcmGIa+
7P03yBAIHswxp3gsSgOnrd8ex3R6xTReYkdEFStyEp6DFIKj4fhvPrWQMG+ieTHSrNnee+KhEbP7
NMtBpPaGTp+/HUYaa9nnyulS+FVFv636ONpxW6w7lJWvCueXyv2riublwR8WIBXMLQzcXqGEsZU0
3DY2OcOEClgkt/vG56bCFRUj3+UKNr8A531wDfuge453qWhBT83zjU8YjD9M9ohIRE+DYkFeiuIF
wzqrpp3Pm9w2jr7pQPMKP5zS7PfKPgRJ1hzK1qOhXU7JrgbPsFYAoWu/qm7ZjAFQpaxW+dxNhyaO
f3VjXP52+vj/1qh/s0ZZCBn+sM793RoV/2DVfy/+5Ir67S/97oryxH+kJUAeSF/BuDdtTtK/Q/F9
8z/S5DZywP9SXEuF5L0oAbH/3/8jvf9AZDaFr3xbmbRqeBa/Q/GxRSnfMW1Xm2JYvlzn/8UWZelf
8sdDLe4Fyg24/AoovpSmrY90f3ASwBGcYBW21hm/+EvX1OVDsAx0Ym2HhDn/+2RNzcnsy4gjU2du
SxEvjw0e+7O/MKnQ3/VW6Z3yzH+es0Y+A1f/UpfLeL5/5xC4ipQgyndWFf6QufmrEO1zaRjyEtHc
Wi9WlW1SOgMnMaptzzj4HKYKY31NoWBo5frs5BaU06K+TdPwtcpSdXYVyF84X4+C6uE1wPuIINNs
T8L1UMGDjeO9fkIhNt0KV6HqVAEjFt9sUB32OVRXbBEOivVHKZg0Buaexkz4bDl360ZBLIbTIgJc
Rk52XQ1Id9D0z8Fkd7SKF7K2IgYwHuDxCcYdqh7mXq4tnxcWXuKI1NMQCOMlTxxOrq35PNEoOceO
wZOuf6gyHLGkAnVYkgxqJ+bOshbzt9A00Qz1rFFu4gwrmSuwB2I6d7C/CM5r1XZOzAGbfnVA3+Bf
vH6KkCmm+TEYCCnj42POZVObe/PQbaygJfLNSqIL7ZhHnVvVFN18tDpjuJb0ASoZFr9mqyd7dmz9
F29R616Icj/gUce0mUAFFYHa3EM+8Wqm2zBuh4vq1IsCjLoXMifHRFnFY1FixMIOe5k6sKH4WHEo
M03WiXO9Q3e+5H+/Ju5mMMLmicF7sVhEIPgJ2c7CsLHXAvpCF6aeFAEL58gJn73RTB9ydyA93nRv
xKPvZyW6KzJucAY2CgSI7s4zUtv9AHL4IeqMbxlO1G3X+fUZHzxzvxrUS1eeCUdY4DRWt7H2x7Xj
klc5a/T3REIhoj7qI+A1LfRha6tzWNZyNq0niEnjGiEXWrIiYMOwubar8V9K67+eOgQVIvY8lgTm
Do7DwePPN5zX9gidm6U5j4pT5QBMnY17uNjQ4TiOxQ+tieHWseOXLgqtYxG3X2UAdDYip5iJBNKO
PyxYT7+Vr3+0KQpL6N/4h7qWZyRNSxe1WCOVz0rw52dk0MqpjL4Mz34YjccszZOdw8hmnVUjR0XN
l6KVwT0J68Tr1bfcMg2Q+s65GaxV7YOsBr+BL7mGbZzl3lOd+bQO8yD8NsoRujBVHVTXry6fG0nO
SfjJ/0F7bd5IEmHPQ88gzsIBuJJWqvZFgv88acF7MisF78bfKMvogVn6pi5xi3c9fzFU1bAJfVQm
RHWPBC87/Uq6FI6d0y+P7pw8DH1+qObZPdYDMsWierQyqc7RgDbCtDocSk04XaV5hPKVfzc4V23M
wHD3yogeGrkkn8K+u8xW5J7dwPXWnjnQXE4tPNaWekgNK3zgnJuuhQ5xg1fQPeQNCtbZ+DZSaN+8
xt46BN2kIpGXkvw/JQz5tDTBPgqsaE1H0Nv5eO+7pBKfzDWhxDgaCPo5WuF4myqRHKh24DgkGeyr
aDqC3CdoffzIA7vb04N9tRrFzR0TZV3bBkAhP7rO2vjTQ34/M7O6kOyIji//mudduI3HwtnKzO82
jIzfYW/iNGK6vE/7/rOr6IzOXYrdb6w3Ve5nQDWHcOXCPFlHXQTkqF2285KfZYuXyAvRIDapPTyD
vNpyAj3ylMoDMZzNlgEx8+MWElc9TpdpIfSeGHmEOn3dHxLXWglr+AlDBx5TokGN0bK2rFBuRQ7v
zDTAZztJeeZoefDctsUg423awSFZXk9qmVt85UQKBZMQDtqHSu0lE+BN1y3G2jHIr68YIyJq4x5p
HOOwmMgO2mD+PEQxjpc5wewv8S9SusFolX7OIEMEqCCQpvlo+TsG95QZUp6ZC3ziNT0ubvAi6Y1v
E4nOEUrgNVuwcGQkpV/vWc46PouwG5Mze0en0ZfxTgTIPi3xNtQzIh3ujrU5B+7ObQiKYwKxFqXf
nSPTPJSe7V+cwEUWkKS7ZESY4WXwqevAxy7mxI+N5YO/8F5rBhLHzJ8TjsbBu+OTvxb64bqprGhP
Nawg5b4YPSV2Bmr4QeoUqtxPbw5UYfI/AKaU/t6fhgqDRWMRkuYN0F/qbVm1n9rOmm4eiaOuwQ4Q
tMYMTSDZFnIqjoZkcD1Vzos9WRJSGSU/gIHWxt1VQ0KaFl5nGgefKA/eCAjLV4Zd7Gm/xts6KcvL
jG3WApoEhRTuHvKWOS2uFTrBTSBMfxsU8RthXDjOVMXtgH1wkyTkAbsR7QqYn/QaseKU2tQRtXm/
Moa42GvLDyxBWqsekax5kUL9YJeqp8Z5CRtOyKh9cB5lz5xJ2m1hmZQDcc1wdJ58YHPlazjM32XV
Nwdph08JPdlVh1Rnr6U7ExO3fS2zb3TlB641Vp56ab5Fplduh8jQrermbSj817YH9W9VC+aLAvTP
qN+HsnE0eXIi4ZVcmmwR4C0/uf0X2iXJ2rGeOtMA5MbcdxX2YYfyBbkMUXjbBIkM4pb4UkaYs6KM
0Jyxkj8qwFFX+0e+iJIzQ77pSb6SjvUxxjnXIvoNp41+xuhFtr6+GYsgeIpUc7CKJF7Zgw4FjyMY
tqxxVQqksJEcMlrXvlTT0J3njlp3Qu6fWyTeybH5Vo5jcjDytapwLDRm963KS6g/nkQMV5Nlkgxi
n870WP3ZIQNA37lCzow31LKtRjxowVgwNb/BMnR3vdmSuTc5124s3N39jsxt8j/mqCSYpDlVLQeq
hl73QSPwyqWsnocmgI+zNJdqhvFVd3ONsjxUaBG7XznKqCtY3x3AMgO+S3UNGst7QqznP3mQB9dV
OJLyMJJ1ONj9Ze43Nc+NWFBdK9ZMKOahJILaTm9qNs6ymkEuhRxhyzgCiVjBekE9tiKMlhh65X8K
MkKOCsQQKCDdCw0ItDFi4yZGAvC9EA/BjDoGkxZzmchgQOYlR1CO5rlIR2cHw/BjHLn/oi5dNtIj
NGAo7F9keCaHFGXFVlrge5Ufujtn5P/gVAIQOHCKUxZ6ztruw5+pnxbPNXx+2h/lVzOQyamx++fS
TWmPsJhcm8wR57hfgNnjeLpQPRwzOTnHzkTj2tIgIzydLhcawrK44k5Jji2DBzvPTm0mgu0o5/Lc
SQxZzLzejaUn3l5hfOkXN3xyQ/9hRpNxNDPVXvQwhwZzx2b0WETTvIlaQSKNiRGo7qWzWlCXrot8
xkpkVdfRjOoHKA+SmOrxve8IWUYy3m6HrhNb+G7IWT1SBljTdt4Aw9rhHVubAyHYLUqSTe5FbBCS
wDjsJbw2g5tRGrVzdBu4PQbBL5giGaIayfhslLG7uX83kru0JqE23rPVMBFni33JCERwlsU81A5O
iALaz5CH04prLKVBwVpuhdMxocf3TMPNMc09gKXgc14hTZ8HBPEd/G3TRIS3JIihAJtjjmVmPGAX
2DYzZcnQYrUoQmhTzbeKmdC21AtsrJfaPkyY0C+OCbS/jY9WP3+x8yW6CC8YsMxYoI0FwsOkTTdo
RdjiG7wnUXTrOu9XmrFvp8KwPrXoQnqfU1PGkZZzi05SqohZdq1rZVufeDrJoUjjX1NodvQPnKOd
RnyCk8r3YVi/tpWF6E92uhcdwBSukUcP+mOP0eZc0UC+pWNfbViKTBow6MP9a1cbR+3XhMXyEZuY
aaJo3mvUNN1PJmdRhJozZTNYrB/M2dHre/WeBvnW4CbjJtzwRCcUKLy5c4JVzS2MG1sXCmML7ab5
ZLLsHmBYZcSaYfxoosw9gln86mZ1cyYV9HmJ6uJWNSk74AQvpsz7mnNnRRXmT7fYFKQZ0G252hkT
g9RQmAXCZsdM0X7FTESg2QhOvOyecNAgYVJJvAM5X5zvD31h/iyThP/diCjAmnA+A7QO0yE/J71P
nC//wlosTPO6ulkbkwy0rmHwDxO+JJjVtGw65ZSX3wrIJnaXG+qoOHZwPfXsy1W8AOJa8CHHnAY3
zHZbmkwAQelYTYeI1IVV4gkwmUH3mDUoAmHhEZIAo2MlwJmTsKK6Aw32X0FAgoAxDCP/K6opFUby
CDyAAYQAUBf31df7VZljNngaxuiSms6jX9XVU1RreenkVDviYL5HVEgQdpoStpUpUMNw8q7kXDHx
rz8LqjtUBEm74nRdnbwYRNRQKPnOM+PpdQSlhpzpN8TS5vtkmNGNZnO0W2xad3rpJwgbw0GvBzgi
xWs+KsrQahNNIyDhyi7PpQ7dcIuq2wdRqa/05eAb+ffA9NsresfeVaxg5A+Yab21U47mjFhuthEn
yCSyc2j8D2Xn1ds2lEbbX0SAh4eH5VWkumTLJc0vRCp77/z1d1ED3DtxBgkuBjCczEwsS+ThV/Ze
2/0+9YZ+Mpv4J+LMb7S4JkvV2j6Q+CgwcDjbpGJTOjUJxE2MGDs3kunbuCReNisHoqdu85DjVubv
rX3T4eiwArjIBd6NTa2Y+YXGUQ6DuMDr/iZmqpzQdD05E+baV7geWewsbCfwzNgxJuwhMnEx6NRW
CiiqX1oW0+jBQEJCEnpgkvxpjrgw25bcNvW2Rnw/jIV4Zrp90oi8BWVdhDsdYEhG2tZHVcYTDDJ4
+0tjS+yEuArIW3oqO8s5zHlPvgUyDZQgbMU1+BtAwMGy1Yz5KT94VsjTdxJd9YdsCCPfdEmGKCzO
dqNfoDFSXAdW+KXOneYl7YyXzpmR+tRrmPZoXyRv1pYG38AuH6Z8MMip4DSzjTfNX3wq8YlgAOHn
ayZt2BzNRYy7smfja7RteVRR/tTXyccgJgrGGJCQJ9Z6F7gWMkLBAeDm9TfgwvKieiwErWmfBSbr
h+4wkHB/zUYS7svIlXB3tPbChuBa9gExqqP9NZgW+wk2bI4bcN1pGkq/6tTcu7Smtg7NG3g4dxO3
BLupmttb5rH5kSr3JZuh5xvNcSq6B2qA9OKoEXNp+zgLGSFZTOebziBH2HV2wusivahAFsO1Sf+f
XVXeVOdRuamfu9NZ1aa6ihQcwb2aK4wAVVkSXrPA1nfKonPAwbYG6JXuNtdlvLfn1r3oWNcIFBPn
+5eFRHPU6I9BhP+3SQxUy4TvQW7VD1ZBU5sY44/U4E7CeQ0TgdpqUpH2PBZ9eR7ZHO7bdewWV+vg
a3EzagWGN27DYJyC54iTYjg3penAZkuJecE+e46nJD7fvwME6AdDnJ0gDlurdVZD413WFyo05yCF
eIyh5D8znywe2ZjRoXEQeEQqwNTl7/As9ABPk/TGvZLeJiQWvuxpHisj3dmoUR5rpFkXIOOEew9i
ohbVogwapJmeC3SPHvk6rSf0JTg1QIG8EcO0Q4mefF+sxCRfvMifGYCKg5iB1hmdRqrNSKYYCmGz
CL4EfYelOFrvrMJyfbNPHEKRaCMGm5gAszG01zEtPlHp9gicZlTpgKFxy+Ze5pbBFurA/CjypVmd
UDFCpTo/p8weQnKln7WynDFVptLTXSJrClecHViSj+M69NIm+TBM5ND2hRXu4z6MX0NUIiectehL
Yz165ZReLnMZ/gDYFNsvem3bL1HNnk8TBSq/WTVeY3cGGR9zAiOWRDZDDme9zOhUGs5GslhWBd4b
YlYSP5UiE9cayj1SQBCHTvAy0LEj4HNXViNy7nkqtSME8eP9l05kuitDFIBzY1yxbonr/VrphDjS
DWMMN6pbhXV4cx9CVoaVnhdGGb4ZGD8Ca4g31MkZWR/D4xJsZ70Yb3Rfm3BJ25NIpmYTj85MvQxy
kmEgZXBLGHb9YbGb5dIwDbg2Gug3kAxercSGqAF9J2rXvNTXrgNoH5WXeORYIloY27Zm8OBt8mTf
UHr5MCLtc6mCBnTEsVdueAXosGFKmF5sI8E856SBN/VTRSg2kpoq5FcShDGSzM4n1TrtK6Zl9hhT
2h3aZnlAMIjNmViAKyuxwDMNKPdai8ksQwV+lXpS+TrcAR9GRm6uyareMgTPIBadS2qazSHjQOdp
C+MgWsTPInercztmmU8YXERoj9D24PL9FS19zqYO9rtB/sbIFvl8/2KWBvjacXxRg2Gfh1FHs59P
/eFegDhac1rCJvfbdkJ9KTp+OGGSrHtDry30zF8d8HuqFJknwkcD87Nyi+fJrs9joUmPE/VrKNnm
Eacabg2eUDuCtzAmhoeWoQe5ydI5aorZDyAfm6t7iHemVDULoQcMaC2wifpDUwE/EqP7ocivBqpf
dGBJ+JAXQlyVhlFz0uwDjwygfTMnaJ22zm3piP+cB+ept7Fmk9iWXtwlQlsUy3PdVI9NpMrzVLef
ZUWuuOOO1/s6+e44VeZyMlX5SgDN7t5Ilm1O39jjEnEY6LQtza2WlygjO0KuUn79dmaSWlrl17hd
fpa4B3du+0kj8XoBQ3WUa2ZWqNe7GbcIyYPT4iUAfvdLqZEcm/XRYSlPd7PsHS4hp+FYEUFwKbXh
qStglauw+BwR9Enl6X5Va4uXA71fS+mpGLA7wbckQGbbWIEf8JQ/FedWjcwUyHRNzNpg3hRw0eah
5dHyMsxjVbPjoEFLzjEO1arDSB2zvreVUe/p44ydgy7eHzMNAnI0f0gQ9iGjJBy2lPprqJDQthU5
FcRjkrO+fv6UbjMWpQWOqVl90oau2MOLoRUiOnWHYJ26WX5EWNI9znn2MDAFvbg2aMwwNC5LxnqB
sHFzW2WtvM6FsxP9aO41l0wYs6LJb1LFzASXLiIEbGg8Kx/Z/Y4pSCbeR3mkEpxubcGNroEiDRqr
83Nr/jUaVn1tOZna3il3gkknLgaUe5E+KrJEiNhw8uTALCnxo5GDsOkJegDtu+mbovE1VeAFcQbi
nAIGlVUsX601jWmq7MJPNJJZwt4Gsu4YuG6iPW0C4XJ4RzyVJs0hnnlxc4me2h1ObVDwLoRMMal0
4tNWCj08joP87KT68tCY1nORpw3zvPCjipTio3VxMGtM9zqE1DCMgh8p9gP6YZ5Zet4cJlREnqvW
1MqCMRcxUZnmpQlhW4wsaDKYDP+yC1FftCzUXnqWO1aJ0P0+TOmD+jNrj+dqSoftMkB6RrkGBnf1
KFnkPOUfcTqaADdpEYmwIOXSIuasiU/zjFe6l3QXhabZJ1V3uS8i+G2IX9cpKHLRMECWVorbXLsR
vimH8j820ea2C9EqjG0sk/kO8/ceUkXU+n01ktJgvaUjIuq25NxBHV08DWO9CysSjIRj7rKA7E6d
fCP85oyCEmEWW/TpSOG+Rt0wvrkdWRecHEvBIioJrhJ+ALwYsi8dFNwyrV3aTFF9cYwRc6FbjNsC
3JQ/DOSAxMZrVwn3GJpdfJ56FBvBuFgnrtPPE+OsmCnofXIvua5ts64fZBc/txaNtrvktxJ+re+W
BtjiOHA/Dq7z0KQLvUMAR2BoRo205nbx7hOJXnKG2wnVlpMgEzSyETM9+y9i55O4tQ42KTUbB6vV
xVmgyuDJjg+EFwQnmF4Xh+OLGZcVAWUmNk/WJHuGQVhtLNlHL+1slt44klylRFWd7fUL4uArUvwO
gyRFS2RMT3bZajs3Q21ucOl0wsFB7gQdXmLRJrxupz4nIC3WmQCWL9dKj4o/aq6RX4jCyi+FpX20
ytLedA28egGj5aGs3V0fcVR3HepykUZ+K3/B9AMhbA9vQFWI9qU8QvFtL9uxM+ZN1oY2scvFLRjN
4jSlVX1p0QHpcxWelsR607Ww3pdlRY54PQVP7Rh/4vn/rSTa5iXl5GJfUtu+SUV5SBezBco0Za+o
BDwNG5O3JFDZ0fwZ+4q9KUheXmhjD/JTtHTf05bmm6pInIzECn0TL/N+SvtxS0YKYSU9aYSdaHmO
W/nWJL/JJ10thwWfn2rDyY+dhp+vm3r2vwEr1rQq1QdKoMOAj2ZLkkVAgKoeXJO+YT5jxGRWjXBk
XWd5bR2K/sRlbYBH7IC6ybl1Sf7WEFBMgqXxWps/WoLcfTu09duS1Bd3jLNdbcQ5Qg1JqsjIFEwu
3QdLFcFONhXDDjHKszDIbyIjYevKhY1mT/hTOC2fs5poRKk+S7gcPFJHiP4w5bZinNawUwoUd8j3
OcvAk47whtjVnSQw0Co71pFsaS+La8Jj563OMn36hOT0V5AutINM3S7OMO10jtLPRWU8hwmzm7Qg
X3sZebDwEWn7uIrb24A8nvHBhbtDXJMY4XEQdOkOtFB9XGKn32QruaWInGeCByzPJYl0hzy72iUT
wtYkiT5r3YyDFuWhL7IMHWVLHtqQ2Q3DOE5JUm/LvVXEzm4K6upLhY4S0h1ZQvf/lmcme1HdY4xZ
XCytTP2S5aNXLfQTJqlijpwf+5wmjQCTfa3mG/gZMu6gP18H1JKJNY837sN4z60O+goHAhDS/kMQ
fa21GZGSCOASOwxN6ImQ2zNhvZpqZk7tUsv3RYSzCmbAJ1X+mCNigngFDMEDc+SMqKNz2BPLkST5
dJ6IOITe4DzRvjGEZQW4NDPm2Xwxr4XVgUMiHRBVMLFYpq3b/tTklxlZEisbhEMxeRT7hpSexzHP
5UUXvwwXBtK61k4TKnw37V/JbW9enPETetubhVt+03KM+HPsfB+yjul3vDgbtEvdy4Sd88ww56bN
y4+xL7rnUG4Z4Lu+MmsE4IvBiFEkv3ApWX5Ty6+FoRNPbrkoIt10508mgscZGLg3hzORCpN8hAy0
65C7gvIPHxPVv5gGwZo0H1v83sj6ucwtS/sRhC3RAhqMfCaJiV8TQVpq7ZUsgJn3st0J7YDQzj5N
LbdPpIsz/Q0B1kRBWCU+NqfI2z38oSYYnuw06ZAAwDiYh/yH0EXI7sFbVymWWMadKAj5Frn+1mmU
5izfHW9KZm56ci9X3BkZd1WPLBBFbla9aVVscMtQupBWnFTK3Vgj2fQ5kNIostzr/bsw1C5pO7pH
CAq97stMDgf0HZ/H0MHIwZRAyYCVWB2FrPb5cv/u/kVbWv00GBqpiU34EBY5MrMu+lFLiY+2zero
oQrGY1sOMwKV9e/69e/GdgCbYvKcYNuKjtCyBA4Um5QsSQX2cP+Cpi3c9ehx/vN3wTKLXdOxIbHN
KXmATZ08UPovxzDMb5jhk4f/9/f374QO9GYhdRv7wA7yE+OUvnISAovLi+k6dGhl/ZMHOUdsbc9r
DUkAlFZofjJMOgmBeCfDoUcYzUDYr+EBM2NJ9RN20TcDhDY6srT2dLTlAznSlF9FSSBw3ZCRgsVV
j4HlwynGy4WW7iVlNHkZ4soXugvCfwm92YyTg8GJEHTM+5jF33LeWVJhYA+TMRgXTMhkYL2NdF4b
8s4/ANH8VYzxR4mQj87/xDyZrD/iXj3ABBfVzRLZcsz4vTHPgtRslGkdVrHuZBN6GHXjj6L4YlnD
V8Hyrw8bcRjrvSFwX2b2J4KbWKtF7Ro/c3FnhsX0dlRtFoz8qAifW/aoqbJ7FOB14i1MzjaCLs52
UfzhApg1knQiBfM91b+CuWo30Vsvvtnsi+ikTByKk70tap2tzRACXkvSB2kUpDcOIJbIgYOAmqgc
nYkhNtNwMM1yejQbfCOm9WUR2Wm2HWx9IkdS4dhPmZWx4q2aB7UMO9pWlJhQWpitmWuc5+BqxyAg
VKFfJ9GR6p+CNXgQcTsW2ax/0A4Tyu5PUlU2uhXqg4SiEb8Yc7wuI4OZfxANw5cC14k+Fy3Hbr3l
oeExOlYQbPg39WztCttDqpHOV5TfskEB+VLwQoalIKwd4Htib3kdikTFdNrYM2yab+nkEiFRRmsh
XYISE5bwRjdlbLNja0U9nNsEwvQtre/6WzTyxzIGsBNM2PKDenEr7NdL/GMSGNvW+6LRIw80Drkw
lf19gSqKnSLN9pGDtL0C25gHT+yOa1TPBn72dKp3VhOcDQm6rw/dbWs6s4f8ZsZPrl6J4yIIvGPE
gyHVsyP1001BjdpsTdtwHehJ7Cw9olHwc4TukMdAVNWerLbOm8e23Op9d+J//TIOWLdg656NZHY3
bdE29F3mS4TNmGCRlvSjZGAEClJpUs0nUpX2kxpjj2fHT0VQMWU7sZdEi4xdeuSEZxgf7RDN8gkU
BEjlS41IVNU70lh3DqLVvdTsJ+I82SiEuKwG0J/hEFZb+kwMjfLWN0wfTaJHJMTLra46hFfxT3uF
wrRQp1hWgvmcEr93icDsAh0Tu93sDVU84o70pDVZbOlzZ9el+htLyS+8r3H1KCeNCxzps1dCQNvq
HQv6XtuyteYZUzJGqVoSHkK8MgSPooxGErHtg4LVQNoeo6490HMWbNmIkx9IpaZzMSDljZCnMMSM
c3JrQYvy/FPCq2rCCJig8cAxVm6tbMlZMCib22FXJCYAnrhkb2gScN3CXlxyhEmAPpsxbFjQkyRF
TBB4B7u+gLcCHQC5Dhd2vCEYLa8t4aOp28bIm8g5rDwQ0k+lk5heAMXBWzT8GzFrnbnXTA5CUuys
gvmWK+QD61CsfIJ8llWNvRld/VtH2mUsSKPCYJOxEMaLplU/EPxKL68Y2i/w4r08+FC6xiHLmaU0
gCh9Fu4v+JCKDbic0vyehxnblfkryqavKSfaxlbkn0YIakAqWLsx0N/qmZEPE4xNPcmP8Muijf2a
9wLbA4J6+E0H2+6uJaklcFMYxIGGxaxUEnNAvWmOqjvG1oCTlCJed8Z0P1RvDZIXb+wgLdVL+zKP
cUieHkrKElijivlQrTVBqk2PNHafkiT9JiJAEorDuGjmrUta0F533Nd5Otcy+GJwEvkwTSYwLeaz
zrg+chgumw6db5x+xl0SwbAyvldl+HGlNCYulqsknSjUy+Utd/Of9tBWe/LIobURn9d8ya0+9EE+
sWpYLmUDrIbhEMOIZvL7vFO7QRtuogWqkmhBDNZF/5YHSednJnvzKimh9Vk/UAe8hYT6HK3O+TUs
7k84B2JbZ9pubBz9H5aiu/b9d3GabUv+c7c9SZxFv4vTCNmVTpJVATHEmDBn51NlVdggCqRX0RjK
vbGma/SkfnD2B1syZsnF064pjb6PTTjekr3YIpa0on1IdfR37Zx4x/g3iDqwlULXayHytUmE+v3F
mcES2RG7hBMeNXls1vGX5cYdySDmlhE98/zMvbqyj9eJFowHJ7J3S+zlFotZjXgjeFkBLUouLl2P
EtWYn//xAlef3vt3z7J5ebgLOAr1d9K+AVRf37phcDJp80JMNVQTBUL3JQbQyQsHaDMSyxWwcbyj
SjPLww9YPvz9ZfyhMeZtsnUdeyhiY9Dk7z5DgZWQWG7LPaGmYUmxpMAlLb/M1VtpUXRm64dZwcAM
yiz7h7xx/ad/fwOwojl8Mo7UBWLpd2rLOnTtCnUwpIV1Jd2yLkzi2NmqEQ/Pko0OYkLk+K0NO+3v
v7OxfvbvfrJQnJ9cubplqvdeOOGUSVlkuWIFFdePyL5O3aj5btCKAwls+3kEniLa6bVYnF+wchvf
MW+Y+an2cuyDq3Uvn7LUn7EfXJpiAq+/kLOZNMNVqfJrblHEo3X4lzz1vauMS5p3ytEd25Aml8x7
eeqcM/JxqYzhyTbMV7TlNK4KgpKlg59Kc7jJNRazaQ4I9ExIHV5gLBlcWFboQT3MO1SJyWiUF+iO
Z1uDQNr07XzAJvVUdVV37gEZ9A36PVtqe/bGiMiXH/nowANuExYOrCY2OYKLCwZ2tHK25TGKTlBP
JMae1fSVwlu8/v2T+vPqdJRFQ+botm2wZHxnWiwLs9Z5p61Tz9x403IDb3RZb+uh/9xKKsG4YQAs
7ORTY6X67u8/+0/pLT/bFsqlJ1EGkuDfD5AsMEbU7611ErCXimVqd4g0caPYgW+vY9O//7Q/jytH
kWPnKGVhN/rDg2V10qhRS1pruvHPsaw+NDiu7tP9VOSwsoKff/95xnq8vLsHoIZKHU8UlxUzgd9/
vbQmYBeTvjqlQWBvYy0BWdvsRWsWZEevw451RRCXjP1D7bmqmgKZl+RpWzoMAdf1aA1B+ijD6vku
Gs0rN/EKSVc1Yj0qlblLObCWLlSPYUtOkMYk9x+/wZ8HqGMpji/eMFPy3bsPCBhaMI+ZZZ6ihCg3
ZhbFPmmbm+jJNptsdzoIoX2WLMIsl5eLoKrfuPnEjG2VI44OCpEKjE9A6iwpxy7rDOsKdvujEVfh
61J8CFS97P/+kv/H5ewaBIcI3nae9+/fc9eAFbFUyjgxamDAr9h2KKcuDigAjyIoBVG1ZFQwCg9z
/fz3Hy3+x5nHlWxbkgE0WR3vn4c2w1t+dm6c7sjSuljmjXBQ7gzQLoRkmx80w3wVnVPhe+/Yda2a
2mYieRyN3/CPq/29X3s9yjDImA7ZQQrToVxf7X9ZWwY9Bh3oWuKUWQR03NVDy6r5uXH9Rful+kBX
zg1HfajZWvmPO/tuhPv92ndx6SgEdTYLmz+PlZWUqReRfqp0/QszwQrliJw/K2efy+x5iVlBS5Uz
Ag3WFY6egBzOVsd/ZL3ZMaSOTBPfGmEflr5Uj4Mk9y6EE9JUfrOskA+oS7uYxeXjZIob6Ph4XwXm
KXR7cYZnMpzI4tr0xqDvO0VsJcbChca/Ew9hHG4lc5YNhhG1y+G9obm14KeXmesnZv48yO7Q125x
Zimx+kjJ2oNSxwlGvDOqWWh5+M8isHEZiYMbtxE8y0TxlujhM9jmdgcRwTySL34IV9KgKfzYDqdL
mBjWnpD7ahNWGnSnYX6bRnnQwPiOWp4+NytmlKL20g4E16LHZNnZ0lElvb6ADBicS2FnL12Y3vo2
EnRnhfjH5fI/Hth4pGlZyd0xaCDuh9l/XS4FHLR41gJ1CkfTOS+p2qM0+JZErfM0dPrZCZFhpDOa
AXjueNkVkfVJ8dpPgTqSpspymRFsWKMrNvpsD+WWOQFaRpYlVXPsa/UBpAWcjn4x/vHC1Z93PCFZ
nLLYWV1HOu8tmWE2IFuhBjzdZaIKjcmizb/6MFTfcmJ1HW0+ZZmyr+myBFifMnbSRX/rXBM0VcXj
FAkNoEwWeSgfLgHwZ6bPEvVgM8En1+QxDTFeWsnHkG3VdmDLt8fsjOWoYtfQstYS7mciEpHXCy03
IZOxybeQqZ/EVN3ulVVH33/JbzimOBjdydhmRswMmd0ymGr5NGnsQrLme4N/9OxPGVkSwF77Q80E
rxlnkG1vjqwwpeSx9NFh8ftR3Uve4cc8mCA84wY7lB06L2WMX/5xpL3zu3KIAFtQuOM4ULmJ797d
/7oq9LqNlsHhEZY5B5dhz0Nrd/UWORv+Ind1u3f4NsWqGk1LszxltS28KUIUkbqkxDTpP0538ccj
lYyv9XzFQsTZZr5/PYQMs7hs5gUcuhqPdoukwra3U6k3D7HJJKF7IjG79OwK3SOYqV20oFQvbBZv
0JnbSx+L6B+V7p+nPi8JV5PE2e3ytHxfQDmLgSab4eHJiGKJzBSWIfOKgNgCiAqC8YyBvM629PnK
vH8+Whkee30wzoA25D9SicQf9f76WtAaC12uxat6d+bnuHMA+OrzSYViZfGo4th29T5mDQighg8t
MAykr+w9/c7ShG/3vDZtrB7DNINkVuc39voB/5+eAG+6XZrJODkv0/L2j+vqz6eTRUGxNiWYm2gQ
3rdmkHPjyars8aQ1kCnxTurHPNQvqGPhVLJ2PDCABaiI5v8xCNyD5u7rklvbjfPoosXPkhh1b7TV
hyhsmiMYw37TNE5+yebxGu0mhL7PVT3lq3n8AfBv9cIJkZ/ZWGI4Gqut0XMMl2QH+7OZNtuldL8E
RfeTPKV8DTAKdpre5eisqsL1I8LtNyoxGS6uwuqoDmA/OAplodXuJUp9s7XVUdUSEPKc29vOqFui
N8LyrCJG2yjTdsBv7X3fwl4dhF0cGBZI5EEWVMCyiH0CBmayU9Fxx8t4YjYaIG8kfqMEsneeJGvh
+5eqm7vdMJfm/t6AlCz0UL/K7rLglsQdUliPC4BCf9jmvW18EDPlfJKGH8BEfMlaWtwwzraa2Ykj
Ds5fjY4eZJCLA5uhuYYRTFmr793H+yGaMDQ8687wMtf9F71c8EZo2xGl1SUW2nNrgOUPJ7QUthle
w+oTC/8Ez4HrniwoU/dOOg6aX1OBgj1xyXaqeBJ4xRKKB5HFPOPy4NCaavpHzfHnxa8EnT5+Y1dJ
OCxrt/FfZ1Vc4JBBzdWe4lTSrYGeW2voatw6eIB3ENHZi8z//3e/Etz2pk2yIzfs+3qzC3WjG6ao
OTkpwBCtNK9ZP7jnRCsy6IdW7C+O3HcdkJFVlZVj5vmPXkH1lnP5+01lvGtwoBFQahk8CTGDKf2P
e6rA+iHqRpmsprXX2naKCzcRj2DFwBbZ7x77hnm0ouCqmf3sr36NBZv+Ef6i+zFJtV3UjKzKnPEa
x8U3ChEGxwahBwgdJ0KNH0KXVf4SPUnWf36JMpsAMFBVabstp8n410lPgOPv7ZPJ72JJy5L8LiAX
qGB//zzNjE2liWj7FE117DtaJE5LTox5DoEs39z/jGVRnO7fpUXmtdUcH0c7WE4J+QeMvtdvnQDJ
0yZz8mw3S+0jcOrldP8SU8UjcZ8oPMmyv/+VIhOL7VNJZVB3y8mYUhYKXQcGCil6r9fST1MMFI/9
DChjYZmSWPIUqwRgS1RN//dbHWWKBgKMVIhSnpLImbfKan/l7qxBgFwmnu9t75G9FShgiGVEKMGA
bCmT+cFU6SHRKvbaiRmcMuTagVPxa08g/Lv12xmzEAuJU7F+uX/ngmYHnVnofMWdTLEq9adCdZhl
muQFbDFu6YD0M3rR7DBZ5t5wdGQ2U/RS9zy0OMVQzNWveZcjNNZ4CkTGsrejD1Eeqr1dY2djl4Be
XLPijdFEr3dn5n/sV+gFsdwRcqAm/ECE4dLvZWZ9A2Uu4KgEMoehaILi6xoSjiQ2LdAWZQhIDCzq
hJbEYLnxnIhBvBZEjbdoWbZTkLIqyFiwitlszi6eoH3GKe3NueNc7JyImFFB8TdB8azn6DxWNzOB
01aFkP0ys4sOHUax+6tkB34t2L0fQdDFnm4X6qWDTum7KVcD7QubeSRCvkVqzUWTZX9JED/RXFRI
7g0gNU3HrKkrhlsQ1PprEuruPkQ73Jhu8ILn30tr7iFdqyXPpbbS/Aj8Dmo/8xrCtH2sEwSzJRxk
D9KKdbzbdXhsaZtwZHWlNQNiCmLAMOlhl8etdeAaJD2+iBCvElu+j6aGfqGlnXZVWO7a9jve2QPs
Z/E6mhDC0zrU8IAykp9LlRNNKVa1E0nlKcoz6H3RHlRksse5ReRGR//k1rDE0sB6RTBmbBPUNYSq
44dMgeF3Tqyx/wk/MiN6xGrFGEqYByeLxNHIzUNIs49GfTG2gKpPczx6rD7Sohafi1x9NIv8s9OG
CEv7CF8prvij0Tc7jeS1gwwFVj6wrZaOxb+KcPU1g/EJ4Sy1c5GZ27Ex40MbbUd+aNI3042Xueks
7PH/mVDqKbJDp4E0ikodI9nz3Zg6r7LcqXZfDfRdLGGYZSpKv0sx9Y+lAIpUaGREOCPyKlIRP6GE
rfeDw2V0dxcHKGxvJvxtT4ut+HsTfdXDxdq7rcj2ZDOvbq8M4jpobGyttOu4DLheF+NpQRnzOqIR
B5SfRYiT+GNW91eMPILTVrfQjTBdsHvAxgvY/FvcUPXLAWIXuRDJoa31i6u04iAHfM/wqNDsYfjb
moQB4MIO5DN6AX780sDbzGxfB5iZkNfgmZZDBDhPXs9JWXmWR3O2qhfIDKFXNXXP8sTMPLmwYS2y
VX+E9ZbUFdLQsJwiIMgOZli6iIbC9dE7h4htdSSQTXRhWBLBeeQUanVuiEL22q6Raet3qEb8gQXW
1TLgBcMNPLsQf69cCgMvQKLQw1lwHvdz+pNApPCMtq+66HG8KlMwnGQIKy8ugYli7C6MerMtA0jX
q+1E7kgks71MK8OjM7RUmVZYv1LXeqVTmE9UTFhW3PZadL14cKWW4Il4xriTbzBDcca0LVTkoXMZ
qJjTeOb3j8DjANnSnemWqGK+oaCKuALgQo92vVNm5Ny0sBWPFTdTTTvrhYgxTzE++HWAO56GWrsk
MAeDkCVZr38uq4mZXDG+poYb8KScZ7+rwkcExM5Lmn7nwcCGtZUOyF+6HjrJOjSwbSLmNfcdJosh
GBBC3dxJtGTGKLHT6xlueFRkpykLz/l0AgJkYy3pvsKwafZxLkMvrFIY3ciSzmXpPMN2hQDsfo36
8OjikzmlLiK4GfH7LmatvbEyARKxGVbW9Ie+ld6E2+ocoyY/DEN1YsuYnDXFI65xVYAHpELXaJuU
lRVHyrOWhrsKajiBt+5j2REqNTV6sw/S5MksGPV1FTd+WRWmr+l40noU5ke49/oxnPMPPPI5qNCo
8m6vsUhu22NIQt/mURO7WJCmwc9YBu/DniQ1OF33bWpSoSIynfZc4cGNNwBbtZo0X6ZXD24if6Wh
5c+SOBd0Abik1aS2MaqpImTfjXC2PM855XId+FZhvgX1bGygIRBj7yjq5ix9RHXPx5CQSNRCemAD
POL80vZhhlEAt9jywEqSQRvMJJ9UUXcXYVve4orJ98FS45VwYac2+tXodflA24JWDT7N49hInPzI
WtEmQd4n97LcT13jE8jgXBDQ9dtSldEO6ZZOShxvfZeRXFCn01HJGs/5+k+zFI49sdJakO6ASrOn
lzvRzeYIdTiDXmojTEDG9RPiiZuppHqpOSpzgmhuy1wW+3HoRm9pLAwnQ4rFJ+gdIhV1seWdhGxr
K7yURBpgGYkvQOxQ5S2QBXX3o5U+EPZjf7HgbbTAKvFrleYmmcbhBZWad9f+lmnMmiVSX3PbQlWY
ZNHR1bptHWjmNS/MedsMzY2W8ocR1wcHyOVR6L5JKUVjNP1AzoH7MG+f4HoR/FAKdTB7MKlp+GAw
43402pkwmirwszC7GK3uHowm171FIrWFVUnAWziKPSXato8X69BintjYjC6ZxdF1RAQ+WTNjhq4d
AOrp1jFPa0BytflyX8v0nUyPltaQm5YUb1JHwdEN1oU4wbO5iq2nUAKzSS9lYjZHI+1ZJwchRuuh
MxHmjdNB8lNEXo1n6Fr7OIzERQ3WeXGyH3WXuA8BsiDJgGffLc2tnmTKrxHM5NUu/SkWgR8t52J2
qwf0ZUiKzUo7snn+P+yd13Lj2pZlf6Wj33Ea3lR09wPojUiKcim9ICSlEt6bDeDrewA8t5SVdasq
+r3iRPCAlEQyYTb2XmvOMYG8yBW8PnZHCKSBUhAEgSG65oSH3hnYJ5RBsY9lZS5tko3g9on32VlO
JL1rl2mwqsb6SIyfTUIqBBmnIUd5aoY0hSa5bRcvy1JRlj3S1lUPlpcJh6Ou6OejaZUFEZ9FsLRT
5b6gOhK1n7KxLhEj6JVHfiCaEjfwYA4aMoZ7PcN6bxZY38VkYcQhik+40mjUBR9Ii/tt0WgXFK3Z
coiqAhFA6+1Z5KGTxxq9UEq7AhvcFptQNd5DT9PujLGejErRTpWTH14v9DX9UMUNUjz3Fl6fUM6a
Q2WZD05SLGI9kvbelCpq5qxA40I8ZFotH1rdX9JEHRbNoGcUi+utgu1XZWp+pbb3mA6qfEhG9CrC
i3dQYA3a2123glAWnJCTrMWIvRlAiXVU2gbjiejCPfVHhSw+Rl/KgikLZuNiSuEzw3i1FxSPzoQG
cwGa+U6zAwaQJj61o+GcKZ2YIQLKkI4gAkvafmXdvVH9K+7N+xlw4sdWf5nnoYim14mjBUfm+xrD
OJJuqWyqlcSVDyhuBFlt+WgKW07OkfQ9vWl3iDzqpa/Z3b3kiJ3c+/Jd00o1SngDypBhksgXWOdI
1quNlJII5Y0I72AWIFSpww+ri8ddL1ocq056rZSYG1oqPchA2jaRVjsM98AkR0NgBg+9ndOXxTUj
sU9TyF/kzulvvYLP6rv4pdPqhzIlxFoR3pVqEXqoIlbPHSZrykMAZoaoRswX2+m2jlm14G3CmteN
h7CWx7PaAh4gN0x6G7TkjBOpNSXrlxdAR0Zb9c56WFpWanMMK7qj5UgVtImVXRVnzG90zo1kMlXh
AKsLnEedWYujhj90a5b2B3QAFefYoWzoko3ekO7jvCxWuuFoGDegO91EwDVwAsSjtFMxF7mwOMUe
js9TaairwCnIuIKXvgsDu6cV0N7bWmq9Cy4wZ8QW1CZ1tvcRR16LKYCQ0WQX+jb2476NMKh70z2D
pVafBvtI/2GWEvPBrEaSXNSFsmyQrO3rogx3QTpc/HLM17o+ej/MALVNb7oij7qL35EjYkS1drJG
7soV0u8hDNSLp+lnxwBrpwgtOZLTDrUjcR5hsB5C5H13balTvxiqe6Mu6vuuQxHZFSM8dNYP83kr
0IQvRAXDpW5R/raW1l97USmnqNWcZ+4+zsoY0MNj9FkPBUCCDn3ssrLaaumIYTdKrPNYYT/rjtAP
UipjsJTVbMOReSGE0aBHN2E7I4D/DurQrEr9+wkpU0C6dYe41wE0af1D2gAtEHFH6A/GbsqG9kNi
v3qjAQBFcR4E+JUbV4TLulrUIxFBc7ugVbE9cbZhXsw92ogZ4JZanxClceVSOENzlfW7VG64T1Y6
iJoObPWUaZu3zAeSkswqO4nHjTMBckl71Y/cagb4ECoCpCL7RSnDWdFVAWhbpYRXqT1BDQquCK83
tHWESO+O/JY1Yp74kNJs2jVWc1T7oNz3NFlso7rwdoh/owEJcxwXm8ZBqtHLjbSphqHZ5J78kNED
OAwUpOfy1lgHn1lHD9fB+eqmrRcdsVgzNKvmIy34R5ENp0rC1aUzgxuyOsLxCNdZqgMghxVeT2VD
VEJN4g1MhDoywALjwSnrpF55k6sJq359Lsqu3mS+g89KsUmTaLoN/mp7rVL8WoZt/a42rQaSrBvp
JqDccTt/GsOyQXqSkS/7BisDc5CXia2eaJb1r4mBBWVYp0liMrUlm8ITyNv9gqQwPatPomniPdzl
fdok+cEm9sJvSjC5fo+jQ6cLlmv0w2ZEUoN+doVsi1i0mJQTSlAnmDjrzKirey1iIulF1ccQOANT
bXRZpM5CuEzxfqr0XcywJ0qZBsOh8xttn4YGBbPcgLSf2+HRSEntGv27vgzEGhOA41a0SpCAgzkx
abIaAfswAx69oG6B3awXu9aqzG3o9ScfweW2V9VfVjUYd6lsHwcbX0St40kph0hsA2SZS1nS3nQU
xyuTFQWLpm5cdOy/rVU9C5uhQdW4rbdCXGcQFHMjmQvfcRXIbDNmAqm5cvKG0O3KoLqTjPaRkC1A
PU0F6dM2ia8qicHqfCUhUWrtibw/CqPf26wh9gUIsBZl3QrFbwxVy6wOVqSeFWHXV9bnnJ6TQTYN
T52d7u3Y0c/4cg95m/SIbnX/Qv1+CvMtV5bvy8vGQlY5SEF5rMqCSNKqPCsEyr20azTlbiH71blG
iA4odWF1Y00eg3Hwu4AjDx5i7Rn5m6j4xdl6aAjYqn2bnWOsQkvFR31Z4qpwY7t5LlvtscOGjM1o
AHaiL6zIAxMGg2jByP+RSgEetEQt7wSfCZPbeJZy5425ilvqdrLBVss0l6LGJqkyDDRJdFfW8NOn
VWaVDbdCaVKY2i4DvFwrtF5Hg3uXPFUtiQY9lWrAhLdNHjztSwHGhT2c9Fl7NLYk0qkvtvcORfHD
7/HM6JbwVoFK1laisOzvVc1eYbNUll7d+GucbVsfd0w8avVK72DHBE5wh3PwJ4RprBsUBlxTKQ0y
1nAEIZjGraY+xholMUVpzZ8jGZZv0qj5d3mQsdqxlUeHzPLaN1+1zujOapjsKtlKDlGZXv2KhZeu
6XBfvP6ebHcJBZZEIi7BFos6LOxd2KiHuvWHVS00471TQmMlDcbOjDPtzFr0yCmfm3W/Q42iLiXi
ftx5Bpczuioh3YsQ1TH/JGeZmEAYrS5DU9L4m1G2fgUK9ShcmRi9W2QBYuBaJblpEVisX3PBsOPU
2o+ac90N/KHZaWPX46ySspUjDyuGiXAdNuKgDrRAO6U83UCQk4AM+FO/jDxZw+BAVaKP9GRpGVTe
PZIMu65FZ5zl2FlIopHT6MEhIhOyDsJB1L4buyRlGP1bsdAkj1j20DMxzER3uMYI0/PGDPQOFqFx
7L8sEzjfKEcOFcE+mLyC04Be/yyisNrCEsF63o0f0gYuD44f5yTUVuxNoYpFrwXdcsZ3QRWAndQj
2/fVptgLlWLtLJqkURzvTYqXbmwAdDH8fqNbFVVYlnV2VtQbXTDtdhKWU9yCzA49b4ax3G26eKX6
ebbvmvi9bczwjql86Vamxr2LedMuyJt70TjaTqstbimDPBdNqeRNr8nVcFRSxV9qRtatfdG9Cr1q
1qJJMsLGSBuE416tHFuw0Osni0ojENoEtbyd7/htA0kiz7t1xWqr1PCFcU5iQwVq1yep+GHW6i7U
cT1b8gkTrWz0hFcRyccQAV4MqwZw0/6CxNNyrYpOqVyt+lYlqZBBlkjP+jDK8v1ox8pJVABCyC/E
sS0E1w4LUXta7CSN91EJqAl21XI2l0A2bKPOXdkR0V4H/bUYbXOTTM1EGW8eyyiBnD4vN/RPtF2B
PcgdIWZsvRFjleKVb/wM84varpowVI61KE+q6M2dNGAAp5Z+cfb5eQGxxaRaREKqwOmyi2K5XtZK
QeSeWT8UiVpfkyrSd6neUEqU0kt1MoWh3xuxf6zs/FO2E3tVdHq5sREnUKiw2zUVX+Wx5Fa1y+h6
5FV+SQxYbiLEzedxQ8BgvkPSPFzDBLwFqXCTfiO8i65JSWCT2SbKkuHjYpkDuABR+gs1Yogeg8E8
MhPthjM15KVWwfCIoJ3eo1mlSVeaA0GHouZqjIezhssN4zDpffggtXvJZrDV1dreekBmyAXF0cha
2aAVMZ25JVQYrL7tBvgpgC4j82mE1/oi55aLD1uQ+NSrFlHGLfc1SaVc7YTmqxh+2gHuLIlgsFNE
zPdJBlDvOdlba1A0GZLHOlXVJ7UbcZuifwTrURxUo/vJmj9YYppK6VmMwZm71VInhu1YAypZa7i2
XcraMBV8/VoZxmpk4HzIGYyGwN4bTJoIBNI/CsICn9Eb/LCVgnAXp/oyqHf68ZOd2dqxbeXgTmdA
VtCUHdWW9oFNuWVrZOMXcOcAawMRdqi49WfPe2VF9JhSMbrmPnTrMIjPTZvIdDLCYT0GAQZTEZIR
4INnzSinS5E3PFSFzOXTDAYe77IlMlMQoTZSkwpMv77H4/WsMgW604qjpIbyRiEBhFSeIG7pBpXP
sdHWxI5X5as9WRE8UfTnsszle6FkP/DTFZchr39lLTQyVUTJJhaS9TIO6kSoG6VTPuD9iMWor1WW
Xtu6dSImUFJ98vtLCwUp31iJt9SsaEqpiXG1C4+xigSmGGNSGR8r1NN7LxwpAJI3NWKRwc+DTJYc
PZ1Cl0OocqBmDyLqX7xc6tcBCN0jgY0HbSqNmEPXMdtmMZfm1XBCRzecVIaypdT3VHXb4Sluff3S
Dbyxq/PVylIw200amtBt2T0EWDa3ZidzcUxPh8JrH2Rnp5uJfE5ILc+tXHnyA7GyVDl9reiubBIw
FesqV5onq0x3TPyXnYnb3V15eJU5HyHUgIqU3pVieBVAT54DBxu47dgrkmaNpImP6YiMzEmNndVA
n2IVb5vNgUxf4MN8Ng4QYh9oSUf4HcDXteZqc+W/r69L55LCt4j5j/v1Cq3lBm7VgUCgi/2YvJg/
qQarhUtChyDgLIPkQtto2TCDCJfhAhi7sXIYhaEDDFvwxtVR2OdQPKBjL2AVV0tUsxt9uVqdVqfX
E84y951IgQUpVqt+pa6NfbkLL+Gle7Z/aL/A3jDrLUzAgpRzFnhEeRpdy2bVGrQ+VnG6tj962lVb
eZcchou4qI/1K2h3mpExnihyPKoFhWuPvPecBNB1KzbU8nGvogTBQSKfgiEdyBoMHoO2WNcA0XBL
0ahsC7vYAkLsNl7U6ljxK4dEh0Ha2SI7YbvLT3YbvIo87blQzRV9a+0jZiLgMp2VQIPG1tbP8mMS
d+I9L4ABtL2U3w1I7i6tkJ9HP1vXokte2IhQJuU+c8wweaGSvDAqJAixEZR4y3X9RetMKmYR080o
O2gYPjK+xMMLlHoXj82wvjRiiSNzf4kBV3kPF+seX2VZCHNp1EO5nx9KvSj3JbjP21MriKgjFrh+
IjWq9hbUtr1X1tV+fjpvxTWnRpumR4V22p7O11EKjimV23Wp9vneKcycfjlbfzyt6I5sR6NbRoQL
7vPUguQR+CWPCv2ydZ/Y1/kno2cai9CoqBArabb3Iu1o0SBczz/08i7bl52fkziYHoVQpd9eLzKL
IhwenEwQPTg/+JGXcnHz8P3avAXWZhr2uWcnuJaV6TPrjPu1N3rluJi/uhEWrCvp6S58pcCG0xZ7
r/bzzdCQz3KQC7Xd5ODdRsP4+93rOsxun/PHa1EJwEmpkmpBn/RpzMpgXVkqRqY6CJslNzSIUFKZ
7Vn5ZITfJXBmonGDjlFl6FEDHEI0qtVE/v1hfs23qoSSXn6Qpr0+P9CPpXYaOjGPvdmDu5GQSGgy
oz5B11C2qibfx9MHCdr7N+3gf5P9/yuyv2ZO+s7/9X//92f/L/5X/u/I/qcJxP8/lu9x3hAr8kX0
DYz0n//nf6Ipm/7wb7q/Y/5lIDgzSJ4DvXND+P9N94cw+xe0sonib9gW/0OM8w+6v/MX6wsTtamJ
ntCQLXQ8/6D7G38h3abxzp/ZGHaIC/jHV7zcxMX1H89/Z3sjv/m3EhIE0AhD0WOrfEN0ZkRT/yEh
ceyiNntLPcJz+9fzMWlCjQAabdzQ1lU3qhMWt3Oxm8/F7+e3E1RmntRJmbmsp+t4qCb6J1GeXarT
IRsdCex65Xncp/HfG0R7jqskT4CxW9NwUMUIH/pAOrfTxTY/CGHL6TbUOmeHnR1qIdXHiinzNjTi
fD8/N1TvQKp7sGn91N9BS3XbRXrNOpV5dJA+J7n9RkzIVfaZhGbdqQdQTF00XGHyMaDin2Mp68E6
EVdmlsVT7Y+PqSxaxp90Jwm4kXEou+YQg1YIbESAvg2uSLfvqQQedC9oiRCitEbln/7j0LBCzltk
GfoWAhfZ70OZL3L88biZy08NQKurmtal0MwfpR1f69K/H+TmJTEgcqhGyYIuIc/URn5gpUoNAox+
nml4xzKDM9GEzi+zR2BC/AlhZjkv0DAAo3jntBFtDHGnN4a0kkbjpUyHswEjliDkN6MwWUOI9D7D
yov6F6ujfDVlVOx2+9ahlqAZo4plT7097RmapjdsgvoF8NyeeqA7ILJwjTStubX2A8t02OppWDgb
y0AoXuad7orsiomUu3muUCKGR8W4HjTZW+FPIXAW5EmCHz1q6eMhCKvXwrYfvaF8UMrqYtfWkxMo
z7VtEWsOYdhJzTtH8djvkUpk+r0qVZT8WGLCWx57cHwCLQT3FppOiAjprP+kGsTiIyOIwVslZrZr
hPgEUvIJBzuhrEjSeLwJ0DeAFmWQN2hrhOteKta0wEh6B5sUWyYFB713a4VacZcZ3irXy18q0m93
kMdxExA34fooPlTwl8qXgdZATYrHtCOwsckGujaB8QsTKcB28xBR13Nbq+nhHRSTfXw8SJGxBGnP
vrRaTrwqeAtFicvUyoc1tX5tbZFNVSbo24nRKAygY5Wozln2A4oYJZ4ipFTB+eCORv6gvMQqu4r7
J14J3STr2DtqvbOezqdCzre5POVkMgumNBrALE0ulFMyIZ2BvSy71NxLlnlWOwrdGjdsdPTSRuRE
stfx8HNU+hMGiBylcnRubbC3TawFNDD4SyW9r3D3u+SGPVeK96JlEGHpXSxItyP3QSKGL237qZ78
U2/ki9TurUbJFmVMOCj0gy2eC7IT7ACiIfUpuyieDGH+BO5TLeMU6FjnEXVTJQ9Ej4zo5Ei4Hfuz
ZrN4yuElLFUtJCYR11dpwpeq9UtmeYVbJt6J6HWs4fELPgSxIOKs0ljRyVAJFDW8q+wGLqCIaVkj
VkPeRMA3dfTMTJ7h1lPVxGApMTnNMZQ1tM4qrOQ2B5nZgg4Amjg3GnVltmxjU3IFuROAOQ5Qag4B
JQl2qgzGA5EJE+OkGH7xAa+wmi4UExs3rsIPPe1JREhXXl09eGb0wXbIFNrc2pLkuFP9P94VYRev
ASseYZBfAzK/8bd1+ejm07+nNmjQAYKAIqXHPUDttIT7qS3TgWl1nEXnmu770i9/RY209Z1T5lSP
TSVfHfQRAIq4prsIP3pwl1QWM4ekvqfI8iz0jmxzjyB6+moCDDTNaObQ2XC1SBblLsHpFb0BlYtc
Mqp/1fYUud4Ao/Wl/sDq5cGJOJlVuvZLqxFfiBI8Z6CBbJ/rJPwiuZrk8URcGyQzfMnmUcnxOunA
vEA+ZQGodnNFO3e6rqAbBt1nreVXueje+oIvqY3ZCa0cRF10zPzLl9iHLoGT7Ui0z1YWWW5SXz3R
BFoiO3vKk3Jf6yhz49ItlQy+dyITYohYg1BIRUV/RN0K5MWv3s8OUT+uJbVgGeFzN2kaHSxZ7lqh
Q2JN27jYjqgvIHjOTxLAYf6B3aJusyeZt1fh369kT6HQoMk4yc1V5bUbppPOpxkxVrTBJbKNz3HQ
WdAENm8ShncO4ewrqgwp9ksI6c2on8JOP/hJto0j/cUL5S/LUynZ69IqGPV2FegWBM1uTbrIwRoU
b9Gl4yX02kNPmUnX6UirRrGQ034BXvad2r6MlUaeBIJpc9S0XR+nFz31cvYZZdO2MFZogJBR6guw
nJskye6TLvnyI+1uNKlBOF3/bmu9vLT7/NIhwQinq6sfy7UmaZGrBMHXaODjEAas9MaD7ENkpaBC
qUlvZj1pgGpnW0KwbSjDUWPJ2gXzlZOdeZ9dNmaLqb7kZuNHo/poScOrD/sh78DLNG2pbUOTMJra
kn9kXmOvDZhopNkPu55W1cKyup1aVsdeii9DwHQCY71hMchnEkoCU2xkY7wqaYs+Ieq2uVcuKhN7
RxPrd3LW28uoiTciMreFUFCi06DDZbaYznZHLcDZgnpf+nRx/F599UWInKjWPlKtgprmu34YbZz0
B36srTX0X07fgLAGBSa0p0IxHrIeLREw1NfIApw92mJfj2CqWuyfcHeupT+QVCAkuPFbpbaDRd/n
92hir/oYHGwHmZlCPUgt47VTmdQRodoDP0Oy+uiAAquL+F0XrFFNGo3FyIkoR4QcIMev0RZRIi4Y
73r6zLkF5CvLaQlg7HUzg/OmI8a28iB6tyOQRjspfyDmLV0ZoPCikDlzM2/wjkwpFiKXubtxhmg0
y/2M7nGh701Z33cmXxjiyJPTp4dKgGWNnFe6q9QLR/NnEKsbE9TSEgfPh4Mkmbb72YgCh5Q17Q5U
EUX8MnlrhCFvQABs7FrbdLGwKaHjhhU+mhrdyQDTG7BAWgLgijB7NAsucTMt3zU9ekSVTh+8Kr+0
oaY+Wj4B7iHLgMqcmyXJsWiYD1Go4XLQnvKOyzUo7GcLzEJhP4UdZVzN8l4oAgdTotyraidEF+YA
RPPoaqbeF+p9eUXmJbegaFxWw4vZ2KwgddLv5JDxRjSQg/sPrShIbfRlQOofI1V4XSSPioMtxnpN
wS7CQvSVjrTghBEx1RGt6Tpo6VR+kab4a1buFLrgcXU1fyLn9ktfAF7BweISDkMxpBF7XWdZ2Lai
ozWRkiLZPSh28Wk4F82R34Rh/6yDnMuH5j4qOtWlu0sRIV2qef7koRhz20DGLlXIbjSBCjVyHdUJ
RysLJGhxr7q9TeRVsG31ZNfKeH3Qyr4CuP2ISv+9jMdToNGtV6OT4sl31oAMLcPgqdG3aWoUpzg8
1rWqRK4Z9M9D5hCYPJYPaPPfMskE2QrKCabYQ5uYx1zh31j3LLNDaU136iJyH25XT70iDg5GqTHu
RhmtCGQdmf4oqQEWGlNfVQ45RVnY/zCiEZRUU1w8Jtb8U1oys8yqWQqKOE7gn3N8Wm6fbhxqmkn8
E1oprBUcTQiwXNkePkFML2SfMABwGsnaHsbJbndgRi7pqQ1NN19P13kpvMeQZik4HsKVieeEV+HT
IQkMjabefa75+gL3DJ8dJFcPkioVT58PoIzqxp337uvBo4l5CUqxRyAzJU5Xr/OXWKGCY5afWa1f
I/JO3CQJ3ntb/LCC7ufQNl/qaNIpzT9CJ0PIIbOvAi+6AjZBbNqme4I/Np3eRFvFa68KdOvBEEcF
XI6pIkMc/Oqt9WubeUe1DvMNROeijqJtFFo/1Cg9eGX5K4AkCP47eROkLiBg3DY9E/pRje+VtnCo
nNmfRF/hUs/EHeT5s6N09C0CE24KSS5TNM8YTze8fsF9PG9l6OiiqsmlTXc2FfANQQ7c/tsHPbc/
tIiweDWxNwy4fUqLF6O7CwSG+X9Lmsdg958MOFctMEh2vMcBA59WLDKkVx74oRW57/HSist7EWXA
1B04lAEBv0b0RLzw4+D73P4XqASThZMie4kF4JZAljhfIv3AhGBd0fNF69rvQhtZR96qZ5AaZxqk
Z7Uo6uVQ1rum7FkE1eaCwMh1p7Zkc4gHtUKiA9Fui59yCQLiUyd5qdYSY1u15WUQyrNcoMAooqMU
mYwvNF2QGoLnyNDDIbgdAQbTuSAHLOSaovH4c6hhNUr2pupb5gNjSEIdI1TpPEO289cEMEYrLaTs
ixXzjKtkETfKc2wFK9M2NqCWyZkQKUFH6aH3HiNBSgahVcxqJ7SeGXEDRDUCkveuratgjWakXWg5
8ruBMcqB++tCwxZKs8NMQMpXkK2CR0mmOZtZIBRqmvV7Mz1qgpAgL7WeND14JlhikQvrVLBffXrc
TZ58QdCnp9wdM/UFrtxXGHg//VH8cCzjgy7Cs68z33bsPetvhB3WrzIu7j0bqA9snk0fFB7NV9MN
nNxYKMZnhOdBUfpjFZ5JAWxWvpdv7Bzpc+JtFA17pspkoU+xzbWCKJDQxNzg58VjXRb7JqI+F2cs
ah0ZMsRoJe80GmhaBD2tyz54DaozSBIDyS+3eYeCZBPG+IdpPkMM+4rAm7b+o8F9TzVXn6B50n1P
v5+8GzyOU4lwfojnMsO8GaFrdE1o9qv5aZqWG7J3VdJBYDtus0Is0C2O23aq2nVTJcLxz4AHxQ5z
Q7lyiuLn/HdJTwMH8QM0oUalhDG/mM/VSc9BaWpSj/5+jXyUdkP2DyqCjmLj/AN7KnoQMyDBwx2S
fiWr1bs310WnB8GVBkO37jC4RTkwJgGKbyyxWdMfqlfSVPj0nZCSQiD7bx2qgZVTB5RcTT0ioCSu
AYeP2d6M7bNogU6Ot2IMHZ4duTI0YSnQJNZAeXIqVNb/+q/Npn+XYUCmkqfqZzPtgXmrwMgfMyby
ItyCdE8ck4colO7QVLh1DB2BgjRvTg+55GfLGHSMIhEEkYBuWsz/tqSW9HH12+b819ZgU78Mp+rx
bXNMupWZmeF2/rwebvZUzWda9zL26n7ec/N7iFAq3NxICJ6ZjvW8V+KGez6hVVRdptfmYzL/xbw1
v3Y7Hebn84OWAHmpgUiXurOkYXydD3xoNRzYedd8nw3zT6pesPp0EqjY066Yv6TaVeyfxs+JCmko
dwxG+dH09cquE6iu0/7VYbpC59O1dep4BmcdJZCs2flEEWRjPhJNM1wZYPnF6SGNTGsz+uOa9gSH
VWYNtPVH5OMupZ38333wb99h3rQS4GmKGqi337wdPVLdmUN3WP766eQgAIFqeyXlWxNNT3+FFBre
dm5PuS/GpzwV524nq2qh5p03/9yDGmBF4Bw2qADyLzNlBOsVvEltCglquh7mBy6RPbGbGfe4f5xA
udxd0kp06/m7dF55TsxRXheyQfMYstSxmXoA8w6e32L+y3nrP3zNgdztBtxuUHpw6LsooZaQE6c3
nQhqb1pbwPfu9+kz/YJZjvyCzrSY3vp2PoP71hDbITMWY4tHxKIs5dnTlfYffi6w1x1kJLI5M83H
x8+nzR85f9sxurOZujE1zE38/fOVNu39+Uyan36/llv6ahqRDHW04EET6RVYCZlLEsdh/v354ftq
/e0UvW3OP0fLKLbOVAeZdvbtT5rA2EjPZNWAxJ2Oalb69UYlxuP7Cv8+l+fX5qf+dBbKXbdG6Mtu
smCSTiOCPp/s8298//2fp+D8fD5q89btb+bnt80/fj4//eO122lblKb599CTp8yiDDJ1/KKmwaNu
FYrhC7kz6YFMX0x1UOAS9uiqg7qOQBijrWA1NI+opmqtTOucjc29FUHAzO2jmjANlLF0ifiehvpW
VO3B6HRshH1xn6WHvO6JB3FUwGZAJqutJsnLopTarTT0zX5+INmp2VfKZDmYn1toBXHYyb5YWrnV
MBvzlAW024AqaMlP5t//55sZdMG1sNWHOCnGXWI+DnoUHMT04IVImd35OfZsElbmzVZFZx1W8kZo
vcCoZJj+Yf6B73OjMBFpmCkjdDpdhvODM52a30+/X+s1PIbu/OPb5vwjez7tv3//P/n59zuHvZVv
9YoQh6PRV+P6+89/e7vbJvk5SPS+P+T20b+98P0Fv9/ln732/enzT3vTeMu8yvY3Wk1j+j//R6vT
yfHH248VmTxF2Dzd3u575/zxe7991e+3aSiBuUJlLTX/9vzxtDi3SiK/YmsqmTRCo93/tonAqNyr
Kdif1jNw6P2jHTj3YeeH+bV5a27OzE9rPLfA4JBv0e1k/vRv27PD/CJKD0qOve+vbg1ZBPfZfu63
/vY8TgtzQaGKSeg87n83VJ352MytVqcCFJFryv3cmTFSKKK31qbMDW5l1CxqqnlsGyNqGtBCqdNy
QdqijPb9radTzlOIJu6gEsb2ivUyHaGsDgJ5NTd0cJrlexlVVB5m8NxHjykKkbbsL1/N9/NzhM/F
fn46OBXgwkBBFYOHS50u2nmLmQS+RFw8ZhL6CLTGcE0qDCvzCtuvGxWdv8zwEuxtgB374l+3/nit
QoLIKlTgoCvpYDWK+PtBQNDf316LCAuJ03whj7o7/0KnOzrQA+aS0/EMKfPs5y2FHXPbml8jY41z
wADDPAwR1ImqZvY7N3370WFzPsLzc7NSn8n481Zze23utt3av3MX+7v7NpCLhmY7oGI8zevmLvq8
NR/pP17DOFZTGCw/o/lGcOvA3bbnA40brts2trOYD+fcvf7uyJnzrej2fJ5fjky9MtIa52ZcKOcB
97lp+jKkdEQYk6eWdFh+ASEuVvMR1KUu/v2Izi9GWU5tlrlqK8nsgTGo6o3JKC9FKMz16dh6nUZM
3/zcnwLkStrts8wh6TCwH4o8anaD+UqKWLV3Jm3D98M/e40KzFYKa2UTKOTuDlL790OTUQaoLS1e
fb82lH6zj1B2sETx9GXlF81+DD803yl21CDRpNTdD0MZuQbn44T5n3N23mwZQjzVD4Dd1Zzr30di
PjDfRyeoyPuVrAFBwjRV+X6wpsHp++l8ZWJxzFcxVtL5MMwH6J8dqnY6PiJXiy0Ra7C1OSgFHA29
SM3NfKXdDtF85dlRZyyyAaRePQlGuqmiPljQ+LwskRezQmSane8MKXI1ZqE0E+LikwiCbiWmfecr
7PbENvFpz89vm4RYdgs5YP0870J52o+3/T1tzU8VvWPtiA/2dmVE2BHq2H6ZB8j52nGQvI6LefN2
LeVmuIO1T3nbpjVNQEa/0Dj6C4C9LKwkRV3IieWxKlLjbQ/WejKJc01NPx2nkcLLeon8xeJ5Ppdm
kUw+KWW+n85b82sGGZM7wQRiPtOCSTcjTe8x6wX+W1rxX0krFH0iBP3H0oq7MMu+6j91Fbe/+ltX
YTt/wQsEQMb6UlOA4yCe+FtX4Vh/oUxHTmGbMglaEDZ/11VoNjoMkszVCX33u65C+0t3HPK0oOLZ
WKMs4/9HV8HH/Fsyh+wowAxZ2eDXRq6hznCf30grWhA7aaNnpL9SCQzKdlFYGAcPOYOathrorVHu
KxrtC1z4SPiOzfRRc2kuBdZjGamp/8tSNGH8ROSTS0+6h9HrWRRVU//yBz3J30dL+3+0ndeO48q2
Zb+IBySDFmj0g0TKK72pyhciywUZ9N58/R1U7b6198Htvt0PDRRUqZREKSUqzFpzjjloPwbC0Buq
wai5aKyRFDNVA7372vNQ4m9QFhJNWyIEaJ8b251NtvZt+5aYBUps1VZxT5AleslV8GaUO9pWQ/Td
jvtJbjPHlOa5iocMoYQnqiAaNci0Q6l1+cbSyV689MQ2oH4oEB9Tko1nAEk92HqGb89GMQImfe3S
mDIJ9D4rPnSP5uemc2VKEEIGFH/rO5AhN6RjWAhIwUsYP815wsbPiDlPELJkXm3ieurWECH4sHhf
+ta5zFmfDvF9X0D0AbjTZX7LfqZXsw7tWtrQ5nOV2Ynx6cZNijDEwUG7YamiE549pjSYxzgfcXHH
1pM1UrJXYqHzTTqL0a1RjxXO/jJKvxEb30OHsvwsvnaS/i18FJp2zYHCZ0YKCGWqaSPgE0VfSVIg
skGP2gWdpC1ysmITYz7hnRUqGNBkrmB5d/YfegqX46sYvVo8c0e/+kGlPX6V/ph91wFItfs2rcnF
UU1Tsd+ysTlvZ1t0Hw662igUpDze5T66M9OMxEthQMBPDJZvYa3gGGMqo+tAFCSFktQyrUe63WLG
mVeX9bYyyiLdtnXkvvYuCQm7Yqi66dHvic5ETqaUCkxz1o1T0/Cnyk0voLgERmtiNbOWzqkelqm1
E0p4M12qpm6r1Ylu9gT2tEQF7oBaLO28SbSheCB1TPN+2e4o2o3mLyPtkgmrE1ExJRtH+q4N0pDN
kKAeOJOrBd09Nx3cEFZVLR5B5M5AxR5G+uhCGHEtb69YS9q0lknADiO9zcl9wKljUhFHgb1zULLT
s6kG4xlMv6lw2dljfc1AysmrNsnJfStswngOcw0X7BQxoggLT7XTL2mY6BWfCj1T0ihQvveIUmf8
4g7U8lO6SO1LZeXz8+AK8WQQjBPCvEZVmFrjg+7O8sI3ABNqZ9t4h3TcQFOXJT8yy0xftKYd92NB
uBWdjORbPZAiOGmmfcZZVWE8s5C6eHmxNyvqpi54uxD1f1mxKS2aMM46cbYao74m4AIBluBp0dIF
NnCiTS9Z45j7MfHKc+7W7mWK9XTvRyOyI8N1kHZa+bGx5fjs1DIKEOvPW9Ll1EH2wjzqkbTf9Llm
sRP7iQ3uWPy08nH+hLzV3LFEsx7LfqSMPyyoiA2jeKyKQfJ+ICoZ46F99ErZfxsyo1o7TOI5xk8A
5KR346tHZTR0yNDZt9NofMmLNjmIWmE+n/mqkNSG3MFPSB/yFKKinG7xoU1kCrYMmSt5gvIiyyjx
kBYZWAUYIe/BWBYfxWSpsO59+eA4DYSwRkWha7sdaEsozcs8NYe2MVss9XhYfcHoQkGkuQpOxf1A
EODOgtP4MFiR9mkmZMjXfVm9sSrtHrxeYWYotJloOEUQIoCco6P0jLHB6ZBboOiA4W+yCIit/C4F
1UixUem/cl0Vz02ft3fG5MXkm0AXdSBi5ObRahftHWoYOSyDm+G5mGf473qcksQrMvfRH3C1zfMk
EbbkLrZmHxLZgDVVlbB0UMNQ3Ra0CzcmdKYtnPnpaXFqdvMRTGUHlTvsSGLQD5E00SZg6WQf4oFc
aG1S53M8GRtQBuiJ8Gp87w1TcYbAh290oq6AKDh3zWS3ZE/FZRjx+RxgzKKFyyExoI7QCGxR2q6K
hTjViTEd0my00ZeZ01VTZsZsNRNM15F0HeX+mrFtu9/pFWvEVdTJRRerO7Kp4EWYotqPXukEIvHr
LTDK5s5rOkzZcxW/Rm02X+Me3JNp6qzml2nad0pToQ/G/WR7ebdVuBqJwnPMAMSRue9RR1yzfPbe
gEQoIvaUfQZWinckhV1qLuP0GOWwDXkPXIbkQinsBGW59/UVkVAZDpYRmDx+5NHXarDrlOZS7bBX
JUHRWPFOk0ZxrM0SRqMTdXfuXIHDzeb+FKewV+OMYJ2OcTOcpIv/sRyMw+IM0bU35AAtC1gsE4K3
n/hGE0lGSbGuKsxWlp5eO8I5f2DjITpEtfiDXZuWvVfme8gr9ObRggRaTlKl543TUUsJ8VNLjzhI
wZYWbs8nPs/DMcZcfijynrQpIVBm6y4YQOg67y4Mode08cx7LXL7gAnT3Y8+lc0cicsp0qDh8/Vm
EO1mFHIds0VlxzRFLeH9ii1dno1ET3faojVPBPCtbU8SWNVIrBCwKaAM+QLLa/HkGkONUZeovxMS
A5Iehn68J5K5Cqn1DncGI8d+ISE2zFwnonUzyL2yRBYWiUuIhr70O1sjMBfRXjLhMhHDNimkojxZ
tdfKzxLwoKJf8zazYPJRaIhy4XToIQJvoBstZ1k6KKIXigU1hCXSCYc1rs1Zjr3Cr+igXtu6JFYG
4BMwZRl8M3KrmHek8rXBVPicw0nT7DqlyDMq0IRVSu/3bE7WCWSEmcJ8h2dTt0knNDhLcyWDbKLf
m6oF0DchDipUg84c2ujZJZn7/knTFADSfCkOi1E6x24G6K/ZEx87NeWtbBhmWuFrBzyRdgihYgqp
a/T7JXUGH0FU2n6WTUVMmj5Y+6KcBPkdUz8Cj66r+HFwsuqYeV4MINNrm/eqZ4ssxqW6szI1ZjtS
S003UHIczV2btm10nRILioOeyKzfxQbdxgPduHG5eLxJeLHrxeleJmupkKhHPU12C8/TlUk9K7fC
WB2AjjXjtsprs092yvINWtowDmcbqV0je23WL73rWd/kMlgmLf3/L7ug/c/y7jP/2f6PdXv1vazm
BtZI9z//eRXp81+7r1Wu/Y8r4U2g/dj/bOannwjueegfYff/7Y1/ybz/2/2Nrf83+xtWhPyrquQf
yvGV4vefynHP+xcKccPwhOUajovX888Ox/iXY7H6M0x2HX9JxoW9SsYFHHKbo8D3Ruf9l2Rc6P/C
IeYaoDuJOXBc2/t/2dqYBLz8c28DQNL2/fWVOUL4wId40f+gSLpJbacVGSUZ4qODP3YfveXcsd+B
nlVMEa0kuk+gL/b5BKVUJcVRTgQg2x3aqsY0xcaqWJS780NKhhrE0eXejzroZ1r1mU0ldDmj/znl
CBVLCQcgzVM4hXL8NZSri46NBvM1WjGZLjvsx2R4kVYr5/3sNkjptOFOqC/6XO5SIs0Dlq1eoKOC
pDZoIdsVvxpcGjvkEmdrzLOz/YCHmHSWqv3Ia3STWLbc3ayI/MVSGPffZYwStvOsZ6eYhm2TgIYQ
kj5TtBCeo0fLISdZbOorlmA6mgxc+NrBWYFRKgXEsGhFgYCcrCktyu5SzU4fmIH7rbWAJ0hA0zDC
QaI1cvldawwf5EEnXrpOJAemnK+xUMkdfdL4zo3YRnUGE5o7RfOF5f4Ic2jQyWDLjwCSCcRGKm6G
jdK0sF01S2Dq9EM6tdCy6GDtfSDFIVq7g0eW1yaZs+5qkpUw+0QS2+lwnRnEDyX4hpyGw0MWL8+e
g7rGVGmKNPfbNJRHgNrDzwYc0dJGeG97YC1odbcaIpb9DFckqMeghsWwG0tkIcAW8iB1zLci8qzA
NOYXoyrmvd82HKhEtKnNLpCgIQqUPZy9cZweFpcPtBLxvC+ntDyuWCh70bIL4xG4Ww4sPE1AIW8+
RVwiGODecxff2RgMzqgM8yg7e5FFQafSPDRRgLfy2sZ7S477SIICORl0UkSl+Ye5SU+RbzZ7Egm0
DRaL05zhEnM9KTEUJ9+H2FasMbigiPXXBb4eeK//efV26+1+t9/9V1dvN0SW0kmdsi63axoQ+m0+
MFM0ql+Jgv98jtvxqtsttx+XHJNULZ2nP897exmW8rpys/TvtWjp8/3zILdj2pzVaDehcf6fX97t
sbdHWKkwQk8nEOD2iD833K5KJZHM3n782+v7fU9tebMdNB4Sde3mb3f824+3O96eZiHzE4J6BV2A
CjpB9PrldtEaa69t8UDsjsw3o0wRqQ/Y84c57U62b7N7kESh5Bf4C+nfLjS4lySHQ7BywNduZWat
tkF+B1vJQGC9p5n69faY2297j8QBQb4ykAnrZI/tO7N6GdYmLdFAqLo9zMMl1th5TSUSG59TydBz
7RIRzXK5/STinH1HpDebzpy6MxC30+iPyxH/7xh20N2LtMw3unEgj1Jc2HKKi7Ze+HZiXrDCS9bH
ARPUOxFkQDHXm8zOpO3RDpfI1eZzodm81RRgdkM1WhcpHety+wmrO4L9eX5CYQOBgA9Y48RaCLO7
yEIbthGcXWJh/tfvXKKCRU9FfFrvMTfR98aPYRCkaHDH0TlXeeGcCW/OUPymIHnW9x3hDcFyqoJb
FYtN4asdNJIIjI8NWijz9MvtXrcLHbre76sAodS+GtMvsGpLBs/sc4zqfC9yOkUoxAvqrwSie759
btkAt4jLDnmMetiQgA+s4jvRH2SN1chXCt2oiMlL33CjOIR0jvmuReBPhl1ukvqG5FUsIEFcx50u
M8YcBLvlS17M06VcLyZFA7gyMNsTqTJdzOaBfaw454z0p9GO7+KHZLQcIvOIDNWH0j5OSXmM5wIg
1XoxTIoo5TTe6hMsrAx8G1JWVCwuBxwSlqNOkpZXUXwA7c4uLPURXkrY8uj0QCotF202losekZvV
qjw9LkRSxfhAfv+epNd6o1ue2t3uptYz//bTt5okHd8rqWwhyieBjj0/49SKDiv8EX16Wpn3gFSG
Y9XlzlYnIN1I6CoPQ5NdIp9XIhdNHfB3ArR9Hiw8M4wbl3kiaX7Ox4NVUr4JbD8VISInTn4NZm0l
7LfbidUI/M9OnMHI96LsWltlfl1aeNQQMBv2Cly1tLbdzQD9N4M+51eyf8pgdMsePCtFuRZVFUml
jyRTPDQsu8LSJb+yTFHKprKlpqYq1KgpxhNy7NYAR2ncuzYIcSGy9wQr7QETxD3J9MbhpoGZQAWj
PVk7gjd9yE0TM0cYNeSqGVlWwRMeIHpMar3PuDaabj/9/uWf67cHqltj6nb7v939dtXk49mRvnV/
e2rX7FzEyQmBiuuh/zzgb4f+/SOytdc2MuNd+eeV3J7v9vTLrQXWjFG1lU5CaO2fF/G3+6PxMpAb
F6jQdaOjb1RTxb1deGsb689VHHcNAOd//O52az9Y8d6yaHN4e4KJTGTgZMfRzr0T6FeIi5xCwFR8
4ZxvVFm/oX+rAz2vvzmL+0FLebj2iuS2dEgyfOFfbBLcJt7XYzYR9mFbJD6smWEBkJI9YO+BqNjU
DarJ4REmEKzOysJpSfBRZ9l8zCvjnUrO0aFekpBdZi2GB6HBkOj3qye00YcYnwndUmLXx4G/WYvv
NcgGfWoFqS2SoCoNEkAHeAvkbYWOzA1sQ2XCKLGoY56B7E2i7nCzDmB0MIwTUmKgmRRTjzAzAt3C
Od12HL6Ex4ZcvSLy0PwyFgrffqzcHdR5LHTons0awGrXvhA7QEbcezys9iXH6Q5OSSlytOqJioZ3
p+B2pymd1TjXPvIqH+iRw0ySk3eoUcRD0MToR0Y51G3I+pce6DIhR8yeOhHZRmkMfOxHMGY9uqvW
hzwwtFtChJOtXUbHlPw/ligUVKN6OpKJAAQjiQnkrNlBC5JQWEiKY2wPM8V2fQqNuqU5vtA99loc
ZjWcuiBpR4JUWYFFK34jFe6jxufQJC2qJTIGN3kqEYrbLRi0OOZNGLPPamjxU9pYJqGGpuIHOul4
l+vPjkEqJUi866wJSip5+wXIAxTRiDZfMqMHm+HWR1neHOk3Z0GCiwllbfpSmdBwpwV2Qbc4H2wP
JYFcTbsbOT1ZizkPs90Tf542H8Wbi248WDJKQ1qJ/UonOusWBj+530YXm4s5VUEKA3tfOVRxfHoZ
mO/HwBw1FhUTmdY6Vh+vrT4oG8WBf3W98aGilB1GvZ8djdncUmk+gCmrtpkCs+R174SZ/Ix7/wCU
CccSO3pgkw4GM3HgHRPgk+S00c/GMmTXjtMRo6UOOdBn00Apk71Hucns6mSVevNKVm3sUxfvyl8u
hVmC6Hr9DI54HIvPknyuoMWD12AcgjDQXXzlXCgsx9eCaiLlTWY3B6l1cVPaDMEAJOsskgEKFMis
2hAf0zLPWLTaTROnzTXB5KQDw6J+YBD92HGCepV+32jDc46/bqDhguKH5fNik5QcQd91rHVM9rFU
an1YW5NNUHZERr3I9gkgECG4o257JZq+XAsKBp0gldMlHVFrKMffxzb/+97OMOWrUbtvlmr4SkXy
MDS6OPSjeYh7JyHal7JH4V7lXNSBr58wMWZhaZT3UBSmjQ2po0CGbmCM2OVS9YdejAeDNFIRscrO
LC/AQzVAF3nz7e7VEcnn5Gi4MiChUtUxxZ683FpYzkbrGFZsIgool8WSQJdMI5DKdkNd81+nVkDi
b7tgqDI/lE2d7vHEOQoV01KQL2yOe7sQgCBz9oD0AKyzSu8dI3U2dRx7WD7wJleFtp1gW7M5Unwt
5ZcIIAoN3+nLSLcEJHZ3F0NmuxCG/NXrinubPLywyzq4LmNnHpzJ1z4nbIu7AiBptCgTZx6vW0Fa
3Np1noS5P1J1j/WdLdM3jKNaaMb4ccwq1rZQ+9Auz3M4C6UB5mtoHulxFSSeNMMiaq/rEoey4dbB
Eron1KjblIjbTwlGl1JiN530eYHppF0h3CQRw36qDTujKyGdj/IJvJMH9WwIq4wuPHGK3pZSDjn1
BnbTQkJ5ZiVfTG66xQUmCzxHmucfbMYQyrwJCykfr5LOUr4wYUFEjX/0sA1FbnRI3BwGhZQw9NOa
v71X9wYwXzbhvLWmsS/ajOq2CxNP49NQ9ii3Iql+SPuium+eQAlpITZb/R8f7FjpBA0GYW0LYxX+
UGNd2kWHpfLBikToy5UYro1Lf592QaBZDkdtdXE1+hxhnjNgtFpgeqXjU7y4X6E3QpiwPKIB1xHv
prfoavXFKJouzCJwKKyfFlmnrL+tGC1ulzOwZ9vIp3xuNyR2g6n6IfuTt0TRM9iIbCMfcqeIztEs
vc0srV8xJQz8Nkl/AH1EM8RBVTGh//e/ijVeJYvZpmvWB8ZldZpBqYLoYWiuvzYFk5LVdb+qhBSA
nDcasOhgBvG6HY1Nslg0kFtLlrw06I5DFg8PYhip5Ov598hgBvRhlxkN3pPazhWhd4j6PQ/MmP0o
CZ8WIH0sUtWAG/VBuWa893NTbPMWNKRR0BjL3Ivw8ns98Z6ofl6l/iTH/qqDvSIIVwPBKZvuXOBC
LnXrqzSzN6IDKHHjA/InCuiZfCP42tkXzkhDpXiq2HnWdpSw2qzKoAJjt2YKKECjZM1EKpwL58PC
fo3jzz8oA7GmH383VVkGvTV28PWTM/pW3DutnwRDiVNYwOFwHtoWB5uGyapRHi7c2ah2D5VX0tyo
nefC0x9xlMZM5fEYpEX7IyvkAbAnKPHJ/u5QHH6ytJ9ePhx6nOpPU20nCDDJ3Jts8meMQ2UPXxrF
wsKbH0ZTsvLP5WfRc3ppaT1s8liyRF5IWK6g3cDkLfHuz2aTB0uV/Bxr66vTUTdhEJmgvkZpSMve
5kw5ZyV1rUyafIiae/A9iEBMjEWAIAYy55qMsOpUiFgldVrFX92EGANAsxsxUdgyRfGCj6NR8rXK
lx/xUqVhas39rne8LwsJC4cy1sg7XO7Lks81loS6sW2ApDJ9dECCaKLN4PJXKf/0lNTd1pDFd6fA
4oYJr644qnaY9eKjg24c2B0pyJgFT4lqICSqBH4f9Ms8tWiMW/NyN0QNhqG0/CBGG7JX+jSP8Pps
3NFJRwbQMDd7Ghr4vaV8pYWH+HZdcpkpVm2rYYI2FLvTbN37LrZf7xJcJG4t95bhAW+xr7S66PLX
8Ad8e9gh7K13Po58PyVfudCbrQ9kO2za5b0s6KMPDlugCcpn1lX+/ewBIMhscR5cOFX0+ID0+9Gm
bvxlPw2RH7RNRNt5up/HX7bomt2UawUhy6m18xbauXkev/cwm6h8W89Fr7/NcSP2Hv65TvVXqKji
LMUJJN94/EjTBWaS0/A2N7BzLe9sTiMZQ6adI8Otccowqea2+1Pryp/SZNgk+dnfVHFCI70tVRjn
ZrnDoF761ng/55Q6ND+CI26x+4y95Gh5RwsUwsGTAOIjTy3kUIzdpXlU7aIHSaKMIPPKBbWAddfV
I2TF2ptRcSzOmfbA60Ho5UflhHLJBKQK9ZBY0gj13J+2OWC6AifPvqTUAQJhJUi3XcT6OjrQSJf3
o6CjU+FuzhvnOemtXyYpW5spkTYDG7l1DMXD1ld6e2FdV6bGt5hFU08QBHGjjb1TtettMjalu01i
Tcu1lwKof+qdoKlRd+BPn9W0H3v3PY1QdqRmPgT90rKeFheDoNqc2NFTuTRTWORjcvQMcdU1+VqU
NdLuxWs2DWqLwHXyr5o9P3fouplpa0BlfvOVYrhzJM1JkRSVmt97KjMBYvnk2AnzbZzrcwPgKzAa
4W1tMFtoifDHFcy6/dlXPZOiJtFxVHdDOwD0JB5tY9mlFYqqvpg0THoVgT+Aez9PjgRIDPEAGAHn
Yf0wmPGT7lt54CGH2xZT96LLi2MUw4lub79tgZnkJj2o3NRsEN69TucMD5uFHTnSSAShVPreRm1o
dESSpjY7HOh8d25LJZB4oXsnR5my0CtOpf2A2Ols593ViHk5LKquvE8WkEdcnWRrYVt9n5FhBFPZ
vlX++JRW1lstela8nY9fSEufMvx/uGPRJmahkZCxFn9k9O3BzGY4tRXmYRQrlDb28zSSmBp5h0qL
r7pXu+elV06wQe+gTq23n0kU0UVbAIg1x50w2Mc4jX2sjUHd9X1xl7VAcNfRoqpmdnMiEoeWKn+8
GwfzCykMaosiIQ4rYd5NBemdQ5wKltLSC33N/FEBvz6zCdpYEcX/CuKRD+SC6PYjsAkoKHF1pn3p
EYIDDQxU7dtA7frdibvqNAlvgfKEI7wofgjsqHU6U5KX3h7TzlNiVkk4N64X5kwOQSV/5lU/XmrZ
03rtaa1WU6C7uR16lcfmCzxuOBowldupyHcEjR2mnEnRUQmrorWE1R086uQhux5nC9khsHJse7Xj
wxKYykPUonp1GDrINU63Q2wOLF3upWtdU+UNO85k2uvT+GLCt2681ttGMwG3ma+9uL5sA0enSZ62
xxI5jL/gLZ06aAf5ARTi2SvxxaNayJlazcuyGgW11uq3c9sA/hpNm2U+JVIg3O6ebeXR6uSvSB+y
QwIxnJE8oROOZUiH1rKxFv9U9zBZSIXR9wNzIe1VsBK1DxOjL7sX1bbmqY3Z9OTKNM750BBgQHaV
paMfk5Bkce7vgAC/GI4gm6vuniaXkFA5jESD9g61OAICsB3uBpw+QRsxvffuaegxnbjJzCK48CSe
jR3539WBaEmQL74NKTWx8pBsIqbASoGPxvxKdgL0NGbLOgPSR4TXT1c3EwDf8muiDh4yIiY7S6E3
sj8gLTN+ZANbjAhGtut+zhIHt5f1rIPd8dAD7/OpN+PyV5A9UeroFoFEvGNsbYSzmZfxMEzOSxMR
F2z0GCeqTodJx9CPmOerhIl7jgrvTUZNz3tcUK3xtXorejbPAEBOaV/BRm3jR9BCwDNxb046beKl
/hCUrI32rclqgNx9W16XRJv5iL6kc8xuttG+NRQpDH0Sl9aosRotW7eSOy+v3SctI+yV6vupK6aK
MuAcUYawfvqLfJvbDmtBTPwS3yGCpsRKm2vzNabjbanvSJCV1yYuStAvab1bWJuHRfNWCKoGJR5Y
1IDZrrPIesmIkpYT+agA4L2gXvRojzX1RcgIiFHHstTUi/dWUANeiOJc0uUHW8HFNnXs3fm1mrPH
mE+MGrdinn8QI0voTqcGMU0xmSXOo1WrX5DP74d8eAHk64auQ8vD6KqFGBJM874cQvHZksxJvgmE
FQdBQLAIp9lac/KSsTM7Gpb/hHH3VLjTPvHMa6NHak//r2Ilz141ATEp8h3NSYAucMIhfD9165eU
emQws18EgWidRmLUz8jI0m/LAGB6Hi1YxCNQn1JE/i4BdKx6DeFcbKHNWg7gtnqsDe5M8g9npk9L
da+7425U1tvoSJsztGVXFi+/FrRtYaehsqiBsdbfIznsRTw+ewNSMjn9sJd+2sdEmTVeTcoDmhn4
o/42FkAIALD8In1w2lW1/bGIzDgwbUInzNp5S5flntOiC/MZUiXCa2KVcpDO7To7erOGIIlEH7/+
lrUrn7V6EeSA7JKI1JaeQK6mTR913XoZV1YEynMAJJn7XpspTUgkEZvcCF1dsgdevhkWUX9T3Zzj
xgc4bLNVlI212qCLMLMcdYFeCJ4LE/I4lvcVpwjfa59AopHMrEpkXxohqjCuDAEs2mpxHFK1pcai
bevC9w95D6VAJ35NuvNRNC5Lax3NgvUDkc5Lk/X3GVo4gr+mz8Kr8CvOXh06mPJV114pTwYkEWUH
LX8e2m8KmPmZeKYPEPphNdF7NRJwAUJv9aMz/WCNqZ5dh26j3Q/nxSuPKEeoAlY+m/IxHGIVprbN
pi1BUCOpgm2II2jXrujPZVg2rmPBukQ3Luq2pfJSPJBm5G9iwqaCuBl5aYzYFb5wQpZK42Ar/vxM
Fz9SiSAH/t+PDqjYAX0vcexAd4O5j2hcsbzcuAyem0nrcUMzoAVaByvJwRwLZyHfoS286s7cHBGC
0EIdvX2FaYkv0MZQY39CFZMciY7aeQnBX2kGPlzV8+vckdpGv56YvsY7dgkOG0i6GD0telClh6G5
5xWX9mKDszKSi6VdW0KgWV7n95ZqL3NB8RC3KvxUSscnFMScjuK9BO6KXN6m/4BWK2H5ahPAZMEr
WOEYJNUZ7oFvDFWDLkUyqpgzx6YJ+7Ejjy7XdrUyVli3D+3f8B863E6OrQ9bg2SwYSj9i3BeswSU
Jx5gtkfKmzYFUBPGp32uF5/srK6LfjQXDcdy7d9NAFMDf9I+uopa2EClYD97iGpF1l41IiO2EykW
4Ww7w66MQQPbxd1Q/EjmKtnY4xGhIm544cN3ID1+8K3vidPnQVw+i+xh7GdyBlBGhVUku7DSyMWF
TxFta9gOW40qg6Y9rW7Am6kJYROLwDygCETdXH/wqJbuC80vOKFGFvWZuCaW8+K6zd72un7fzFkT
VMPibuuVfExKLDvoixNR7oTsXQaiMvAazmdbIbapQI4fk2y6miSvBxURw4GdYCnSK6rR8GfbKQEm
UDwuqflJbwom2hGJ2oTEDkqqkSZUoUeiaRL9WxP78omx+ZcbRxRRMIOHSgETytgohY0BNgEnaZKT
HmKYGzLIyH/r5amNtPxoLGlzMMXwQOcf+oNCPK2UwaohcijkZBSqhxpLrSz8qz4N7zHujRAgFG9w
2oOe7SaHSnr8xkpEBCYnNajmbVxnyRGjCOo37SMiPT1qreELtJG9pg/jQ9KSwWY5qA1nvcQAP0hi
nhv4U6UXL6dRg8hBe6DfM4uv8qnp0+VMoCFx6PR44Pxo0TtYmdw65sUm5W8j5/L1Znj541f6m0Xt
f2+UWT0y3r95mv7c+4/PKaGLvV3sROergJW7QBi8bPMFlZ3mmc+3Z/59mN/P+l8e0lst2frcmsHv
O92OzmxIE/rPE/1+5Ip9xdakWKURIRJH0WFIPcmCd329f17f7+MUgFp18L7EXq+mvNvNDUZW9kzJ
/t+PfLv++463v6T1bEhS0RDeDh3fLO9/nuXPU90cRrercV7EWxea0PZ29XbD7VC6bRT7RBjnpNFe
o8Gm2OBTq0xU9UHOHiFYulMGiGsaindDDKpLY+cyMGNOpslOMmXSNYlrygc2xayZH++IPF3hVKZ/
VELtHZ2IeNlRCSP95TVjhFOoSS1DfmfLD2yhVDVg8n4MlTMzzGMjG33a98SRahGExGlGoewUxavf
14dZoGex0RcPiJjBl9sLglO7T+90fW2ZzJi9Z82FSCMvIK3PQ62+ry2MZtbWtUJ1rcTymbYY0vra
voymtffRkhCiunHtnVZod3CEGO8Xg/kJhR44zE7hXiBYOo8edMGAqlwUAsJew81hTnlL5UKMZQHo
3xOITs11WBNjCbVT/onIvjxMhNVtE2ff04uHpxAj9luGreMgoa5y8zx2+bel4e0taXGJyg2lTuyM
L9rXriBhXKa0a1xOWrx505GJ7aBV3p5CGuxCZ/4U1PLmUfuCTkfbSnO6IM3ZCmq2m8HTwRomzb5C
GB/GsdjhhPqKLIedQ7dDlwj+gsxBa2qjMBmBbOlW9ZZnzo8SR3Iw1POP0c2J1E0tBm5RDhslmQNJ
m8rDYfkSS/OlzFjeVoxk5B5UaVC+9zpV0AmElWOs2mCgVlpiH8bV+VAYhEl6DQ10lSwVuiNvX+sg
womji6LEAOlEZcDCJ0iEDqPpkLHd6F3DgAlp+ZtF67/Uowmt2UpfRkCYmlOpLc2erwtp0xTSXNpR
RK4Ess++zUxqhDbm3q4jJclInBFUsRkkFoFzlDjrqZGEyNCVR/15xzAW+oSx0qPRNHTLNi++9k9k
IT0SMW7TI4NDPbXO2wjbDNaXQ95iVu+6ecettJn8ZoEnXt53i/+Ge+REOudnPiUk2tG1tGJypSdI
3baRWWh5XHd30zw5/8HemWzHqa1b+l2yzxksahrZCSAKIlTLkqwOw7Zk6rrm6fMDeR95O/e9J7N/
OwwgQqEoKNb6/zm/WZnt7jd31S8q7O8UWGUV7H3AYldiLVUFHbSQqmp4oxgqoev7u6AvChCAxj3F
qXmm6ZIPku2bKZ2FWGS3mYy6A1jWow5qHyRaAQ6pi4K9FVIVznv4n5KKl1U50EMhzS8M+7PIJftO
gxo6RWZ+k3IglGYLkEcK/8Mb31xUf75xELkKrVVdNaj7//2NL3HRGDM12hON4PQkGfoKHSlVSF90
zvqkozSYWPT0s2gllsX+DIDoP72Hf/jyqH8YqlilkBajvL+/h7iOE2OKcmKV+26+IVPhlIokOjHy
E45NevSxJHmVLJsHixTcq7iXfVLIo6L6+t//iOofjrP1R0QqitVYKDLSXmNVbf7mOEvLedaa1AzB
mQc4coiDOvUA9luZi+DYJi/DAum6hC4grLC+IqoCNTbFlqEC+B600tVgd/WFAT2GafKtQwQz3K9w
gUYCVr0WcplGESquAjM8B5ruW92IfltqFYTt9MMbcmXcAvI2xCfxzbCG4TgRXpHapXnZFvG61mXL
y3//sf/h2F0tdpogPdGSLfJR//6xe7mzom6IwpMhFIBNpJh5iZ3OngjNfQULP9IWwknqkbklUQ26
gnd3KujvZwvD9ulS5OFwBP2rHYWeD6dAiwgnCrF1NFUwHIhdU469Mj70ASlY2zv/H/vnf5BHq4Qt
Ik7+r+2fz8i5mPH/Lo3+9Te/zJ8bOZuKr6XpMq9lqvC2/4JqC/EvWTdp26GZ4mr2KZDWEEgLuscI
qRkxIITmQPklkNbkf9nrbF6WLVUGto079S91+P8DU/sPdTStYF0WTHd0oWj8n+08/e08FIvSpo1d
j9dq/RIRTAmYpJb2BQ1yDEX5f7j6bJfm366A/9d/++PqU4cqU4aR/xZczT8ZfBhP5URK0C640zHq
FTv9uUzP4ZV6KB+5r2svlRe/hwfaEPu83zWlYznRZXwSFxBfJxmiMp1N7phex3l8/u1H/Ie7jDBk
JOu/32e4LFlcp4XCrcbGvijLfz9XZ0F4tJ5p4spsZch4K4Rh4y/YjBroDktm63PumRTiFIsC5qPZ
Ljhj8hl7OQOuXySGbS0J4ROGU6O5kaKjPdZA9mFfSM/bYkA0hLRQfiXibvKlcJx8KNRrSx5vzrav
CEZjJ4y5chlq2W4at4zI6hqBmUUpcxvWbgtrY2sVy5B4mlhjqlc7/Qfu4JNFPrSI0LbNCrZRYYHv
2VAVxkrnh5UYOyqjZf9z0a8widlMjD0C9+vN9L4t8iYQh0oPj5+7GkEm/W4xIe/yJdHiWCMaNgxI
b2KJ3PVoz70O2jZRZMAysF0qxwKk+G/MBWMjL2w7NozGog2xE2WCTDKrCQ4qlJ/N9b7xFjYT/LZm
rwyGbbNtLmUnlNPmhs/ViInxhgvYFlvShICs7Y6QtXcbfmEjL5iFBifvc7uk+urhrHmuQTcjlFUO
g6BQmjcdWAVdvpJjch62Xd2yEjUtSPteYMVfN2JH2KU/rYGZvyHD79h2bYvPTUG/XydNZieRzQCf
HYoIPVp0fF1IMOYnQISB5MVsc4JOVr7E9im3tQ/SxLYqW4DfmeU9fH5CJZWQX23bZjeS7CWr/Rty
DlIHV+GehfP69w+7fWyhZcgbyZHfmBKS/BdxIgafDgFyOVlTDb3HJPNtfSyLg5CATxXba6vRgCA2
ekMffABjgBFRIu7Lp49NdQW6zIdPZsi2th0dCgaR46ih7NcJmdh28YtbTmdzzH9AKjaOSB1k/UKZ
ppMQVg2kt4eS6Xc2XltN75j3RzWuZ7WfRn8cTVbDYq69eIFpOdnxRLpvQ9mJkPKUlu0R1wmAlpVv
gxyu/rW29He5Tujrb8drlZgctdubagktZCTcXG3vplT+ChjZNreojk+0TdBSxo5RPBHbzkETWFwq
8pIjZ9vcFugzft/84ymZRqZv086Sq5X8XjIYGXCiKcJLvcBXatjlQWDhoEfFo8u69scmE1+QrHZL
Ewhohtuuk3pVDRSkHuufGAJyV5X1L58vv62tmKxjD9Zu22oiqrzjNCdOo/F9jS3fF96L+mNt2zdX
E5fvAquJg9E92G07F9GTZA55zvt4+LdndvK7NFDMSdb6RLrWCbY1bLNV87KtzuEGZ1sf37aJ4WLq
X49euxVAtn3bYvvr+nPn56ttD0tkJtP/tRKCkfjmCcb49X0b2ig47ZT7PoKXWHOfJTti5DoV6usl
CmeqfSTNaUcMFB/NhBPw8Xm3j0/9CX9KKJ8/HtVAdGS7aF6veh+PR7BB4oYyJZEEnpGol2A2EXfy
Ih/P3Z61bVPh+vXK2+b2wLbv4+V++5sC6+JhHrOzaBTzoMrSfkpWQNM/vcznPmVcm49K072ZLaxB
Kp5OtCbKWCPh3CIzv21bybpLXo9XfDTE+aybo+Dg3tY+F3/uI6mPbiJa2IPEt5FLEhrn7TnFEv3E
NIwdYX2pP19v+7PPR8rt7z63/3z6P7xE2GuRbPM1zDQwG1n5WXI184b1hqvCWTKnijlzIb9omN+9
P6XR2KRMivlTdRiYYuuUCNGfl7Atl7jB+tzNLZrapudCwcLS5XsVY+ZeXbEsnwt5hat8bm5rBfSg
1UIHLIO7q7yiXgiDRX+z3uYKCh8o8kYaNoTCN+4nTm9Tcn9ubmsf+9a7XpPW9Kk2/hEcb/pZGl9y
MbbC7eeaDFx9OSZjnZM7pp0oQWIia7pXvo7hJAn5kiCUP8RYC4iT83U5H3xqmg8anNI09bf/hGYB
lOV2BtVambqQ2c2dNdnATynRwrhOqVzXUErjuPOUrkYBsgq7h7ylMbGtRitRZ1s0GGbWuLXFtVAy
TuMcHKvhx/bd6KpUkPlQQItrlWv0R4SurN+Ssd7vUrO9SewloTeJ/TQf9Z+ro/jcgymaJ+sbTjBc
TmZ4tNN2PtqEHIAzJoDwS5Rw8rYr8Gpahye2CcmR2SFh1+VQ77d96+GgKlp2bCasqCAyFyDgymUU
3ELa2mxdQKR3TNOfgFfcznNI3PZ4Lhtit4cW+pAeRqcaWbYvJDxX2wL8PfHOBsrdbgYOVlrXFUDo
SFke6zwY9glp1jBO72lBoMgVZuPq8Mvp2Jp3CTZWiJsTzteVdrgtNibhRif83CfHhAqkGfiLDc24
LX4DXMYGgGUrHdFI0DlgtiFdmxGubrnF6txE2mUMRroJCs32bmlPgzWGN2jO6DuMKeNlcgF3Rm/e
4LSdDpW8IixFLn62k5wjaeYSuC0gwFHdWUN0ts1CHcRhMajEldpbNYlbAsUGH8LA4G9rWGFoBEVR
Q9+CkzDnE6zAYX6Z37ZtmYsdJOZ1d0rQ5cdjFpeOQUdQ8blre8bHa+T9wJCsNTqbQBc0lu16EyJn
tvLxEEBV2lZ7LSHwLx4619R6Sp3yuMLJtqdWKZ9je9K2Nq13rm3t84HteR9/skzAMLDkeNs+s67J
MG20vVERFUjXr6dQRjbybtvmYBc7sRS08Zag87d9yCl5uGL2vmb2bLu2ByMEjOvQrvNLKaWAARKM
HhvcXYg8HrYL61T0+u0UGBqG54JbuhKdyB+Cx2GEpAV+7Oua99AK0Z1XjMy3XXouJDT81Fm79a8+
H/jcHG9ozyBtEpm34Zw9S0JHSftyZx5I5LjODmGyh90hMFBY3vhcvEOgvBpdemeQhlF8PGbXTDvu
JQ/7YbQjmOV+znfRikDwWCHSqDZ8Alvm5h4IfBNfr7OkhMapPw9PvfKNdtouSg9kcqaktqfotG9E
csjR00vnMrkxk0MH/XI+mOJs4eGRAs7vS5FcU+fop8uSYMdy8+DcESpH/LN+h0NgtN0wPqU5xgBc
idM+QKuzN/ziYuFS5Y7tdD+W0K29/GcdOU0HjgH51GuDLh2c9UNnnnQsofJ8Q1Zynj5TcwZCEbrR
F2RU9XchEQpEaMVjT/wHOkHqg8Sf7FSFbsoeNbymouuHVUnJijCZPZ2lWrtBUJh8aZLbVv6eXcGF
3V10vyI2MLmedhWnqBM7i49cz0le5wtw4J/zHjEBESAeLodbSBjokadX+0AO+kl5o+fmjaf0BX7n
U+1a7nS0QcXeqMfh2O2KXXwLGxQFwi2TTjTyJ8vNr5CLfo+ZWHbXCP27Ck3mLov3gXQiBdG4qINb
9Sjlj2PnltIucL+3O/UGRNp+eTQIY/PSO+k6fJ/foqfqZ3mpLzR1dafxiJagAcw0m9K8S8/5sX3R
3PfuuJxP/WuALWEXH4jbcnjDjEP88tZXp6N5INBt1jw59MqShEOX1q56KHLPqF8AyMfR/UjObO0C
ODCIfd3buG5WPNHU4AB2jIclc+kfyG9aeRdFzvw1LPeSTKfdBd9HcIbdoL090kTBQj2Z6Nc9xvVd
uEMUvwivArovN6/N+QK5hI9VnChgPxjEcSMg8uKTGLHSPavLsSQ3efa4Qi4cHF/6/RJcoqN9p7jF
VbhHq2o77ZtyIcgSJXdqH/EyI8OaH5AEwqXrpmNnkxx7StpdadzT3iy+qdVZXvZfkbskyl2RHqvy
mtCTH9BFqsUjonrN75SJa9/N38032jUkBNE0SWnDyOeAofDoqDfC3qVPeIjP+uNAhu9Z7Cu6DPpb
xH2wTRxks/YluCcJ3PxK+PMcONmr3blonXhQO2vacXidH+3qomhH+cLY6y57Fe9yRyTMTv5uF07m
D99kjsr6IiD0H4ZDkbqAgEP8U05iONHkzCQRCKaMO+W5OHTk9ZAC8WR8H+7yW+ulPk2krO/WNl9x
4fSXhhO+ufFhALUR7Pq30GnebU4f4dE2wPE0iX2GSVM78A55+QyvKaG7V6qv3hEDjhjPzo+ravxd
vhq/ST+yW82j5+DHj8pL+JY+1jFgHYoFjrHrnOA6fa6fyzOianTu+8jrz3q1M67LY4Zs+iU7addP
873+IB3V2+QduZaJkr/e6a78M0bb7E97HLPdjgtN86U7DHfKUTvLpzTeNU9EGw7fmB2nJ+AbO82T
XmSs+vvABdzn9o+IpLgWCodZQTLTCXTxjXeRQ/jzCnm8G15hF5FqYfMRyajayRdYHIfwWRN+ugsf
StzihlN60KOGncLsd9wpO2VvHSH/fCVl6Il0dnc5pq/5gTTwCrD4DZ4aGWK8w0XTDf0CJA9mGfJH
ywunW7KnSHcM6d88cxwCmN+JHaUvoLA7znxQUst1EjnWtNcP092P4BhemHkeoX5womapY912JJGO
XHma/dpn4gqIx8jeKW79wHd66s7TDggLZjlcFnN4jPkMg5shhOG0vrVfQDshui1Dp8YHS1QIR76y
q69N4psdYHDtIaC8cwi91KkPydfxqmwQXrugR0Jeka7vMyazkmMvd9SL5cI6uwT73DeeNN7zgebV
EaXYjZk7JsLhfXVUuac4Gnd1ZDD7IkAM6b3PN+nF/qbdpl/Cq/AQfUfkpl+vgdhYVf66L1pFTcFn
u0WqXDbyIcOHB+BM1lA+RGpwLSwGNt06wwlKMiuJyKjcfiQvNm6N3osV68VISG3XjxoR4ztiVnpX
pQLmD+ufbGvhOivZ1kb028XxY9WWY9lLsuGcai0tqPU52Ta7+a//Wk3XqM+W8BCz02Hf9cg2uxIz
Gqnu5erqGEnO9VEP/1oksJF8Sc0Gf1vbHmgxmUklSCdpzTiyx0bzw2XZR2mqnFoqV9YoCZKd0Nx8
rE44igC/IRJBTNRqXhsx4BxrwlFCa5j8iHQroHQFQiRDpQaRbNuByUNIyd05Teej0cCAQ1SYt75t
9a2/rZHGx87P7QbG6gGS+9kYiI2vMjTMykoJldfFRlTe1j73CXsYD3nT3yIMdWPBwW/M/MBMT5jp
1oVA1Z8I6RCEN6Ehyz46EcYgRiFOSQSGdWvyb4su1a/rWRJ7QEqQRf+92GCin5sK9N19NMg3W+1z
Wucj21qD1PYX+HXbqRk05KHARd4G5zQU4qO0RTtu5eBuLQlua0iEWz9GU4JZ3HaEIR7QXdF2tClN
VRN627niNhEgwjw3shB7TeV63D9N9TyexnhcgTz24bOAJFvof+cU7mBRxH1O8F63+DmdVgfDAFd1
u2a6rjDy7IfYnXTgf9umPCKJtxgqge56NMNW9qN8GhmzLeKxQt23pwcw+fQBJt8Wk3pQUeaEhFng
p9b053yu0MnANFmcjfmKUGZAJQflztoSE9ZfbovE3Raf+0B7zCcluGzYVzGsAQNaD6EKA8Kj3JIO
zKyHzCPjOKyFuK1Et2JiHJ1euhOvRTitXUstH8Xjz2Kyogyvum5yYZVKjdSGSfWLuTsz9424stbf
ZwS2nCN9h7MZYdjQWoKZGwtwWYi2xt5rG9rzW1l1+y23xecmWIrY19bsBJkx+fbzbmxmYB/kAYra
1p1qhc3Os0V5Z2OwfiyiNa24atgZhihBiABCkNcFjrSs1uitwor6Hlf0tm3JU+79TzNuIx79h2ac
ImhT/dbHWblJvyhHK27pf/+vK0BFZd/8CSpa/+gTxSrboDpNxVhlBP9uxdn6v0wTEJFBT/zfmCJa
bYYQtIYU8yO99rMLpxoQjDRFNnkCjTjad/8/XTgFEcAf3SabZjDsParccFxUPJp/7zY1wkjqvg4j
X+l6x9JChNpFd9iuSdu5PaeZftCJN9i2Ps5+ChyNLCdHmejX0yDetjL0trDKuSXVdr0LyUhvHblb
rtM4d+kYM3QnWOkI0+G1k4OIQWDRXATuzEjN342WGwE6hSv6Frt4wD0zr2adBoAIf55ckAe7BNK5
g9GLmyCvYwcLSn2RCa0sGuZfBYpLj1BAEr/65YGpMH7XZTn3PTcHIzXsE2UjPAkEwWI7d6nu1Ezw
he5ipuEipEzpTZp6xmj6q13qWZ7ouM0kZtrZpUz54yL4DszTICwtuCyUBdDJ7o0Wnb2x1BjcMeEy
4p0Ll6YpQ5S1GUBIFRbGoBq8SWKy14W2eoxOA+mgu5H8RGdtfylSbCPRTZ24pfyf2TBAh3AimzO4
mcLomwCksesbiGxTJb+ryqPdCohtc6F4wF9TrzXwZqFYkXaLhe+OWNbQy1ZnRDV8qQBtOl2gN55F
OlRfnrkNpIckTH4aiXmfQnI5dRiKSVykL6aawIzCW6uaT51I8H4YFKUJdHc0HOpC6YeDtXittUQ3
IVaQ2JPNcvXyblzbyjXmMbgaA8RFkRIGHv6nW1MyCd/toOBSPsOSjZ81Fmjhh5R3TCYwBZkgfVwK
SiixGAcf/SB9ivtE9Mu3VtlP9fhO8yQ45QHpE8Ig8WxuMpoJMo6dMnvQmY5XFgPDknAxt+4QOtsh
4WkoKCZvIXkQGVTCKK+jthpLYAMjKSOz4m62iuiYVViFU1N7tPOGjHdm+dpgXa1QRriW5tmsS3EO
dfV9WBjg9kBQ3FHw80q6dBsPvE1kfJimDpPMp2syjBVm0xp7uzfxmaQDWAHNLJjE4MojyH5m4DvH
XtqIu2URuEcTJXq0JNMrZgYaSq2CKchkdFJdR16qwpeZguNFF/yVlBUcO+CbnWyVAguDCfqM0Z/I
Izr6cISkrDwM9RQxXEfYm92RzmbzDigyLJipsDTrX5AV8+4V3ZdB9TulKofugHtGUoTTqWpzbxB2
yY9WO1HHeWZRFDrhvJ3vK8ievaW9ZaQIvUYt4zn93Gu5r80YnARgIU0saG2tx3ApvoqiF24Qx9ox
igNYY+V9WM0xvdL2aKuFTFe/5y5taDgx5gPqonyv43I6APa0LSL56kiadp08QCuISoTPBJMI7GhD
DBg5zqrrkntqVwMNo0a+pvE6Q3Pol/CW0Im9oht7Q6M7lyPURqO2uo6USD50OIArU8G7s0J3Kxnv
iJFidUSVVmU5OmON/oRqn/QsSq8UEd9QmC89zYljdbzO5y8dJdsDN9rckayjkkvhg8rTrxIrQQFp
fTUHiyJHX7tCMi9lrt1OOQcy6MfhXCn6dxnTXbyU1cFo+Y0vcTWgo2N9R13fPoXxl3jE79un5JeF
eXsXCJw4lETCEAER7m4KEQVT7ayXYKzSesOrfYsmZ7kZ2vZFGqLnREsBHGnl7C1tXZ6awNpDBXHx
0X7HvIthxsj2UIg8JaTcEIJUhC8sfwtRn+PLCfIY0DKqSg+bzM+IIX0PYTlI5+BawdW9G/FnoedG
o9dMpsE4ZCHWTobvFGDdd+qm03ZrEakvaoie+J66ymqczBxhQ8RHfUFfqWXivCzGjRoHFUY6WhNp
337XcjytpW2/x7X20tdJc1IKKFo40W7ETApcNC01IgW5OqgjZTNNS9yCS5s7x8Ypwn8CD3b+Nmsz
7odqOQaD2R7lvBw8UFxXaqiekUOr3IlAHMUo2ms6H3srJdWoAbeQxcptA/ZNDY6JKZcHwo1hUM9I
FMk0ukYu2S1P5kQFKGhl6F6L9TYyNykVbhFg2y40AW9rM6yPpEC81UP8I6G5dw4GrB+lVAz7aH42
OwI7GvI5Xd2aWOkCmsPLtyZuOF+aNSZLwI+o6IPsKiXVd02cjcdUHn/OU1l6ItWuxpbk8LiT3SyZ
aoeAWMkrpqY+cWu5k7WHuiz1N3N8MuLspTPBzY2xTZKgzl1Tw2rsZPL43tn5cEc6xT3OScu1bJSF
hWqf2wXZqibk17i5IP+7woDsy6hfJtr/DVGFbh/QZTBCp6sykpqDkMBf6O8EpvAtdcPwI9efCY8P
H+SoAMncclXJr2cbEIW8zAKfgfyktne92mSeQZTMLiZmCgwsYZP2d2EtYAhg2IUWvvgZFLJc5um1
EkVcmEGqdwj89yZdUW0iyjmOa+GFZf0qzcAG1UwxiPQbA1K8yWtGM6d6kTF9wVn0EkPBhnSOtpX4
R3AdPd0nRfVKufvaodx0FiOkgiNMcquzZN+CbTfVqeDkN1qSRUiQF1GLUTmGvAQL4EU1gQDrhvSG
QwFzuU4tpIF47moWhh9s2vV1jCURT3cQX410l/WRMhQQwttSjPkpLPhZTfpifbFaWxKTgh2UQSNt
B1/XoLSaA86ltNIRgjLYyOrVkdjiJuNee6PXEVX+hjBF8Ee+rGQoItU1cJ6aGnbimpTO9lg3YeEw
PzHIQpefkAC/kKDILaQtPFnFATilpMuWqfqDObWLAfVaaiuMUUpKXr0grRVuDzAP82T20j2aw9uR
w8jR2zMUGk7juJV+2EzwtFF6tOXkBvZsCN2qu5ZhzXVL59txPNNVtVas2vKSVpy8mgK3ICQ9lLpc
+8JdR98XsNPcyeJmZuogyBp5AWRPAmuvknvPZZO40pCwHbjB+B0KX4KyvJNL4RddRtVSKtr9YKzO
1vY1WNaw3tmM/UYX73HHOCOAIkt3PTnoZrgnA1lg8bTkkw5+19NzEmRrq6CCBij0VsgLRTI9+zJh
t1zFwMzlFTm4xqa0eJ0Nqdc0l/QCxRmvNWMFJ3qRhPrCu5ydloYgcl4pfGp1eNumfdBCUz30NJaM
htDZypQjL831xOf0Wn0lzHEhK55kmHOOzt0apw9+2NFSLyRNQ+xAMXXkRCIIPk4ZkY5KeldWChJm
5OcyZd00FyhoRMg41IAegWG2FfqxHVSB0FJcJ3asnOUpyNxR194ay16z6DrK24xYev2R41MhRU5O
iIWVUyQbZPwNOWTfsRcnbt4cGWrn1gqGFMu2CoZmR3WQo7OtLtRa+poBjKS8E4LUerkASIHt0Z02
HnCKQCGc3LAY9B0hnPO+gn3HPSdyJ8BoHt3pFlrv4s1li5VvvXRmpr2T5PZGrbTXSeFYibXmTGAP
MoiUuCkL5tkMvO8Rh4rsKuDFIZGyWWPBIoadsxGtE3cQ275NeganBKGdOk4OF/x44SRZ+SA3WgGf
Kl4uo7xevzObiGWtGg4mYZJcBcv7WtXxSKTAf4ehfsrD1p8MUr71upsZHLcgKuXiKukYsOt61JK6
4tb1nSSPlZsVZkQW3kIxjmlKa9TJ2SjMW8EcwwmkBpMRP3mecOXOqzjgICyf6KcZV0sQ36j58lxJ
WstNWNLOVPtDKptWWx6tEdShaegShr300AaUU2xIY6AI0+/TmuybRQBgDOokbmYrZ010xoWByI0d
Dfjg7dyg7j9jpCW5F63QlRGDuGjrSzgZtZe26gGNM/MPE6gNbP9nOquMqmG1zuDjT41cPlC3CDwR
qZAvQDN0MJgvY7oAXU6bg2by4lhoFUu5n5T+axvbJyUyv85liUshjQAalNCOSiV0kpHL6CSAetmJ
uh+qCA9qHPFOrxppwRJCEHtmLbmjhwuHWdt6S/iKt372qbQkATMYJg4vjaUlh3YNrle64cCl8Ufc
5NpdJkjSBpm9Y7x0Urspd5qqMHxNJ5XHj1qTTL1w+KGblnUFbKR3giihIq4FD1IyvJFpQcNdJ58z
lu4H+CxPkW7k1P7eWmmS933d0MxbkjO6i7My0zCcahj8X20EzCjLb+TFjq/AXoJgoVnO2BUhaDNY
Tr28DPxq32ayxespLX6GnpwMV/zms2PIApNzjRm/MzmnIyqfyqAo+wzEG0aFPfYaDiX9ZMrUu7NG
CU8NKZ2V1YdAyyleYyv9oRj4+0jMxa1gcGWsh/YLaX3JUSeKW3CSRkVju8rMcbTY92bUX4qQjOIE
FeixNq1TqYn5oFntPeHnpINMtvYtT3SvTBBPJFLxpiSxYwzEqDdVXTPCLbBy55zJzIG9cEwxDk7A
MuObplOyxw5W465fxQKVkNCxTENGUFYAK07VPRLBGCvzvTgKZ7e74CUBwSDIWjahR8ztTWWg+I7h
JjDdDw+yDJkznSAc5NxW57K7mcblq1rlt5Os9JcBms8+VkjhBbrjZGWxDqzaAgY8fT7uyXhy0EUi
/LpTBpVkZDl7ys21D87kfgIBtm/0Gac2fsBpqIw9VpPpQMgvEDxDee7UOPWiYBxPUkZV2xY/WsvK
OE/znwkm76hJ4isxDDcKk21GmamE60FBphAMj3YqjHOjdYsbpasVVSVwgHEB0b8jg7G8znDmBAwt
y/Cqqtp3mAyGB3XAA1cFHIQvO1GlzEstIbtkDhSuXVT1VU1DZBqbp8YMY8/mOrCfNEPdC3kQVxYE
jw4L4FDbJbQz1IsZsZa4JmgExM+N0dC4lcASSbLyEHW0fxEdEsFlgvEzTcY6EkMsU2p3Ie+Nn21A
/iO+tFOonRB/qE14JoWLvPaKKYzshRQZIzcbuJhUdg/TTknvtVk7K9pc70eSQTxqENBkA+zeYipo
dqWtD1IDW3IqMzkvRQ37B9snWmNUV8UXpYzfF4WXy9WZ6bHKyT/hB7KSb4qiJ1QcukuI4wvpD2cb
vBUC4ptKu7YBnnE5OhqzaewKBm+1uXEX+AgFeciInOVng/pAVIUM7ucKPlhzI1l0wlLEVIFFUVr0
t4WhKH4tSzS1iKLJd9v20pfUZ9dHtkUFOaRfpRNGC5xIuqubEu+vFIFCXBe1Xgu/XBfbJhdv4cjK
mBHynil+tS6ibNS4HTXRtWEYyUHRIp1Rm30LiC84bf+tXd/CtqgwRPuIQj/fhNyhRtAz9ByTGSw8
xmJb+6fNdmx2ZSG1J3N9bzIhOH5rfitlugvbxrYb9QxwmKF5lxuBCRbUA9CThYHT+ma3NXWIbzKG
+fseIn/+8aiEqJrDnkbr+tXkYf/r+1GTQnOEQri41ieWj694WK1wJrEF0W3XAUY1OwVthSR3sCEK
r+bC45frYlsjhvrXGuj7antGxwBA8ZQGvp8xYo5nNNsh5aNDobbkyA9ySQe8H+AyLatrW13/biL6
t+34mUCbQDsndbAs6sFfoLB8LKatxv65c+COwlGCX4m57q3UpKMfoIdjGMmavS4+9xWM1o8Fkgpj
Cka/M8SvRSbRgkyt+HEiwmKfmeI+JPgIPh8NtiHCJlutXY1PPdKnKIlBNooeuxuJSA9byDekrAl6
IXYnpdVxXqW82dpPMBmjc0ADMdAaGoNFDjSFgReMkHVTSmXh4q9ccRdUCJPcGP2UM/EkjK84wkZ6
VGFxqKP4Mqnl6A/rYttvlWmYUwelQ19aiw6Aq1hHwHM/oD9jCl9ndOpsKe1gcuZfRXK1yQjTSc/a
YxUn9O5MKwFRMJIcHBLP97nIgDP7Kdkz+3Iq7rb9/P/Et23AnMsoA5lHco03sPWrQo6o4tGwnMGO
HcLS9FX49pC+IoBtqKX8z0Wx/tNW61B3bjtv1fUVBLJH9NC8YL2+i37OZMbQ63YjzT0sCrPB5Vw+
ouZirKrZUE5hq4Uml0lzBNUiM00qClqOVjiV+6h7skEDYVGkexwJ7XWY1m57OlIXWYwfSk111kzU
05hKVwFIT6sxI7Q+9JKXtMPxQVSQM5Y1tnM9+GqZ5V0YNYdBHvR9n4iHWrWf55yAPHgtUpxEh7IG
IjVDq9dE3V1FnQbZ3TDeEukBE03tTWv7zdCtp1kPL2qiZfue0TpUt9He5/NbHk/ZweI8pi9M217J
rjNJgxUV7uSVVQfuj0nDMSF/2TUsX1LyxCvV7Cm08KlqaDBSmIFdb68kgRByQpM9lJWlwlDqfjKk
60+9zqhUSp/iVKt39JFpFh6GbNZdTecQNNZyOZ2BHezAgQQzs79JSl7WkiwQ8SG05gkSGCHq6T5p
CmOXjasm1QDzr7516rgDnMR8wsA9nSjSV03muChnAxW8UThqMAXuMAKnwlH0Tcqe2txcXL0xpB0J
4B4WlWrXG6m0L0fz1NqJ7ltJA1OFfKYrs2hOaTI82cVwNTTl7Ncl0zO4X7QV27q/bZFRtZL6pYaj
VvYMlvNRei5xvEikfZCys84yi+EgQKWDQQcxqRde+ZUwsW5HBMQ+8/OieY71rAdCaFDbkJQTftev
vcpd1VzzjstiUk7h+JSgw36kkrUzlBFNIMAqOyP0BOn/3RTqpkuAwl43ub/VtC89U/Qvg24x3Ksp
QHXGNxo22Xdj6L/CYYFCaEbfu4X2YbVINs5hfgwp7AEWjMV3vvBnJUs8KzPBpyhIXdTyEA7KGxCY
hxiv84qdDMPgdglMtEc9dU9b6IfOpgBCWWI3GVN8aABxpLmG9Iz2BiOZchUGGTfFeAxkwMP6EMgH
tTTRi2sjEvqwAcYxhe8Q4ZBFMSCnt7BW14a7pYbnIpQUGk/PzE6uzB2B0RcykmtXbe0vzBAm1LBM
MTvGCHH7Sq3gdZxI5AnXHBcQgUyWVG4lUVzegs0g46pq/w9759HduJJu2f/Sc/SCN4Oe0Bt5pZSS
JlhK5U14bwO/vncEq4pZue573TV/Ey6ApEAKhIn4vnP20Q+WTzdExC9ji1Kjg4kG4QFHUVfG58J4
aJ8Wk388wz3JEPx9sfwesaMwmJCOFEIbaITVdGtZWbp1TIze7S2nFkeXY9+hcyW+2nHebRIdDuXw
VBWgYYlFfqWnb++isf8ItSHfaI6eM7fnMOtSJHVJysCn0nZxXL7TdQaeS2RTFcX2LgVltB6YMXZ+
emxL5D+lIAzGaGQTqgi/LYJvGoKE3RkeWRyGE99ycq1kKyPH3ry1fZGvx8I7WlZew5LAb+6ROvRk
P9SQtWg+o5qhtEXEtmmR6Ol/SjLhTUhXm+m5c1+bNQrBNITpSKlPQF/D0v4hbF87hTVaIxSTbZTA
CMCG9GiEOgqR7IPCdrkKIwiCU32sfSM6c22FnNPvGcRt47Z3t9rM1C4GjbiJUWIO3Hv3DhwUyWr8
FtNYYWryEzpxsgpj+PjjDHOFuxd0Xsvd+bn25dgFzJdR/9VOSIGW2XitkgnVgilDIuzimzthfyMt
APFSmA1bzw7cXRHOCHXQZXFf7LlmST4ghe6VGxf1/azhiBCnOnZfpqw3H/RD12y7iiMvrBvnWFVd
tM4097PsqpdyzjeZ14PcbmAXRX5zaBy7XJeZgzxD4BJZuLCbeZRuwbRurYjbKQi3d3+Ix53fixvT
cu64YJmrNGFyY1oDn01pksnlXZy/OqOMzWqbV5MgZjQtQBYDxPidkSyv0+hXmz4ELysW59iaSL2E
RYnWJG+jFah5YMUkwWtWJ60MOzH3mIJg10R4JERyO2YRbCGGnzaZT14sfkTkqu1TuICrfHS/MfD8
rseWRhlr3pPQNJ2quIUO0kNCKKLbJGm7rR58H0K0Fk6fAy+ep9c4rKkmeyd9spiM1IGx94T3PCF3
W4S+t02Byo1+DBM+p2aqXH1W+fi9oXMgwwoALoyfSYWYqG2NJwh8JdURbVU0Ybsuqmi6GfXhnnDl
vygG2iNaPClZGW0Jlg+p43bkzB1T+Zx6QT0k0h1TSHMfMXCv1DVhjC2MUtRD0zA4Hbjo+kVMWUzA
Hk1c+24SiMuC9qlAvU+y7pq8glM+AgtzK8YM6oGYiOGyJMI+lF7qBN5laKBgAWwarJLapLUyaONZ
hHa0B3+x9qGJDQmCz4SaJG06O9zQ/iRokZZfZFfLyUPbccjD7LbIufEEQX0fz9zGg9TwjXU5Ycqq
SVDOdB13GJjd0xxMADIo3JJlz/iVm2THCIVBrIseyky76qieb6Ah7InGZFLvPzaU77fLQHsyyZ6m
sHeBARbBCZsuA+txPfdOcqrNgUphgQGE7Lb06EnhktthaSBrbNqWWlWuTHg2W6Hnxdla/PyMi6k4
29FERYTpVXTx+EgxeiPF6OSBcu6ZHU5Lae5x5YNaUg8Y+5hSqUX4NdUJthDBh+cS3sd5zsguyVPj
r3rA0Sd8zu3cZgAnIEVtqZb9jHS0I73mIjKRXi21ylQPzaPWH1oxUf+QP5kXJv/4tbxxmfZQsG+a
2UM1DPhtvbRptsF/LijYJyDYmPwhMOSj7Lmkdh6Vq4XdAfXjUS8SbW/ZbnFIQwwYgmHg9cEqGSp2
ZkIpVy2qVwQ01NBkvgBxvjjHPcSXsUzuyrh+z+QxKXRSvNZZ0t5q5eTtfnuud7tb6XblRGXm5y54
BGeTcGZ5dBvyT9US/ej+OJSvU+paCNKQ/RRjxJmQrTSpZ7ClM0E9KF8e2jZ0oXHYbwKroDYjZxFX
IZVaddLZBKWG0K+buuRsjto+LalTA5e1Vhb1vJPW7WFZR6ckaKnlWbOHorDxqTbLYb1NFsHK9FqO
MTnUVw9eMgQ7k/ACUODmqU/8vyopS+K2fvRozQ9WzDCcIVyZcOxUchiOHMtj2oKOWVlfadihM1OK
pKEmBdFwhXvRICkhknoI4JocjIgprEqHZr8WW+B8v5TrU3ld1YMyhaolS2qWLI9jlPQqf4cf8y6z
cB5c1CLELOSZWx82Il48fT0hezn06EuvxtbAIblRRNRx1Q+hJHP5IlBzdK3nwhSlzh4zSKOJz5C8
riDo+W3pnBtwOj0tIAqUxaztF2lxiYjzzjnfDxdaT1TjIh2EDfIY01GBUScMgvIfIj0VQTGpLA0i
4uxdaE2Pvb/QzvEIOS3ANFiO3fNlRxvEJZQ3NRHSYKyPWfWm+NlwYJC6JA7jVgiTFwGbvMFfYuYv
ejbw2ntscMdeTvJGLKmbEIf9CrMfF0pLzgUD5SK1B2YgHZEpfUzjyR8pClvDD9cUT+mSdjvlXVUO
Uljw6NbU+kzs7j5pE/bFWA1nL2+SY01ZQUlw5lK65dSiMo62ndWCKBxB7nBxiJs3IIDtsZEr4DeY
EFlmj+ucn3AkT4M2Ss38uCFxcGmCXcSHVLogccE9qE2KgTTCy9bVup7BY5OfTavqH95WUwnsrusj
2Z3r0l4etSH7iCNykCfyabpRIHU2pdGYIwQNXLxAdJ7lxUU+19ou4mq6EBv1H9ue9Nuo/ZBq3dsC
O3mTYh9Q9tn4pkSMc/LywT31XbeuJoJ8Liej/KFG0YBoFQ19Ojktbwv/RwgbK5flka4R0d6VpRS5
Fork5zgX41ZZpEPah2s7Dru1Uuqpr3oV7qnnFunOm4Z4IM2Ymrv65rPQGgIpzRsiDu8iO0ddwq+b
eo78VQRRk9YuIxYGZf5wHIsiO7kWp3wB2ZMK+ht3MA2Jd5HDF2rJrdjlTf1sDaDXgmy4M5CmIjkP
Sd4BCzVTa1kROnM7JvoDIwiKkVy5zLzPN+0IwCdpiLqCDTPsGyPmHNROZsVeNfHK1dQ1V4QOP/m1
+Zb27jvZ1HdNbQS4yDLYTTWQRRLGb/J0WfZE0nE713t0iNW58+p3NKD0Oxz9iUQlAmsBN61FjMag
Kz6iwITJNZrFNsfcX+LSpVKir0bLz/ZNYr8M4mw14W0FPaUynWmTmMMdhrmPqsu5ztq3wwRmFg7f
F+X47mmkVolIlJ51LJ7yUD/0jMdgtAB+EuXRazQ02z4AxjZ3bynTP/hpCF7w0fAIlqxtSP2zm9zP
khua1DASffwilsnEmEEqA5V+IrWj+uKMXHAYMigzk5BoFh1mZJea7drvkD/QLSjPonFcIAPlkXiH
4UelPzheaH/FIUJj5ifc5SvGqCNpmf6kv0a2dh9QuNimRkbG79T/MgLG9U08Ps4NMQhdpQU7dTJS
dB4OMmF6LlsdD5a/V1eRoDXTBWcDF5RsjsxjI47IEFAUiN64N/JF2wVxGZzmgrzT/9F6/v9pPT0f
Isd/DV65rcr+s/z8HbxiGupvfgevgF3wbBTVtBRsOC7/Aq8g33QMg9AyEkJNQ7I/pOY4/j//yw4Q
dgKi003XJ10bmcKVvGL/bwvCZuBZJjpN17WN/0jzaRl8gX8jjDiu7hqc7USa+KZvoyH9NwhSvVSZ
GTJdvHeFFCAxGgFSXR6gjMyrQtOPS1l5uzS3zsXgp9t8TD7gMlPPnV0DnUFMdT4+D5Redmgp0s1Q
/vLljLjunXfT75/suk0hS4JWEKODnAsqHEMDzgoyUzqnesRsS5PTjFbER/n6t0z0P5aFiBQvXcBx
x2KVtdZ7nM1fpVnuXdIe7/NM6I8SZo7eb5VpGfatcPBXjkv5IrdnplG2xXQYuXf20CzLq+YU3y2h
JfvqF+NoxnntvvVli2Ogh0zi/bJvyJJdRyG2Gf6M2RKlEYrlb+j5BjDg4uds02pk763xYkaHZcTO
ZOPvEIE4RePnvOjZYwH9ZQgwVOKBTQnX886osxhnLKGJ0VLA6p2waSVB8rMZ/HM5YkwKsEOvxo1h
dvpe9+FMzRRaEcxsC7sDjZ1X896sQfY7mXvS4z7ZxwGXIpAq6Ir4z+15GG6gbteRFL5paDGjuvBx
kWRbE+wmNjDxEBM5Atj2vsEkataZs+ltybK1gmctwQq2tPpDPxItOWhlv16yuMJZ+sxcq91qhgMd
xs7fyHAnAdzMP40B8RjN3oicAoceaY1MLfT9nZV270Qo0xFarGpLVMDJDKrppm7iHTQirnV0ooq8
rXaJyzwvYg/gmKI3OnsfRj4+uQvRLgSW6IwEuCsxzqFfuOCKq3xx30xxe078nMadpq3mglxMKuRx
H9hkDrINYJyvXg2Ds/DIPYxz85NZ0XywwHUzvxuPeRaXG8IKw0PuNPKHne80qyFnakFVk8gIvVKK
VWbf2JPUsuNMuS0WlEok8dCX9j7KpS/XVQzsfxQ9wpU7eJ7Uzq36s+gRpWncOpA5YBY1WqnzWdwd
fGrLdE9ahEstaNNp5TMGW+fmr0CP62NcDG96QiW0hWKCBNDazhWh2lYLebF3o3PvHrrqK9P64pSW
JnoAHDh723LEDQwmWfoxHwl9IFS9JVYkjl/DOMjP6HKRcCbcM4HMkSMDcQLhCFrSeZXOydPcrXUX
J01jfznNvowh0OrtvUcBchcZtY8yilgXzm/P2NBbRzaARSpu7ewoKE8ym4lXNXhKAsbDdRtg2NNs
7xPozk/alvpaXwwNdQ7NXCZnnZiTlS0AkJfzraWXbDudqNM2AxbWZOJQJ+djPXYGHUQmIzvDgdce
1PWBFMqNYAwblcQ5GUy3jPStQTx39IBHPqDopvhc9oxd0DTbREm2Ca3EMK7aLe5nPHL5gV+tkIBY
Os9N2618H4UbWoAKo6PwrR1X4HXoOT/Z4yVzbYDt2UR/C2mE4fPb9ugmAEisIUgfZ47ZNjpYRFRg
36jMc5ZMn7TNcHcM88EZknS1uGCiXR3z2ZAU1GLHajoi5X2rg/hOr3ws6FIqNtJYXCVZrZM1M1gb
n5CRoMJnltOch0oc7XS7xP8eoCsdwmkXaAEDr/wtqkj4mUp8MQCS7yFfxqREDG0njjOo2tymX6eP
PR4a7dO3iqcsjz+dMrkvC8u51zxJ1gwRBTHAe0wHcRu/JMk2x3q2MVLKtljsUdr3ezIyqp3uJv7e
xEPeQ2A+tDaUFTymmuwf5O19nJoZNX1mcaVywNNHQ/iUS+t8Ih32ufTPM9sihwD//PUp9Y4OKDZW
+8vfXF6Tf/jbOqo/gpEWKpKp9PDDv6AHJpfoKT0smvvTwmSQxpZxwfWoSbZi86hRv3rIWrcAamL/
6qk8YGHzunkvuuAefwPE6qxi2CmhA4PED3RwCFwJJBglmqCBUbBwod64ElvgS4BBTPVOX0AwS88c
OkBcRj7tChKy/mU46khyA9GBbEVNLdWDchsRW01gp5xuqgdDAhZKUkLX2rww5uQ2CjsC0IO8EqZL
+2QlFc1lmi8RzIYKdgMTdv9uAaQRd0l+EPAddEl7UA+1hD/YUCAGiYMoJRgCATbHVXZC4fLgRtH3
Piwe6fn3SEaYI6BN8Hs/OFroTrAz1VFxaLG+95JSkThGs2v76Hl2K1Cu6jn03PyaVHSOU/9S0Bs4
EUjgS9BFVJAmYpaUR2Bg9MzuegnFyKFjwE3ELerTEE8hZ1zNTMooont3oErIV7AkcUNNjDzzKxhl
OhtUjkjiOWAgO6tIcjvUg0I/DYrocaFA9Vwe26jqt40lvIOGnLTpXXCkEgsySUBILVEhrqKGqLm8
Io9ZEipiPxLg8GxL1EjBtFaiR4gBQz4NjQThC2JNb/zQDb3aFb17TCbQJTpE+aIcTbRyYE0KCTgZ
wwz1rzoCLH0giU6iUFR1SH3S9eGP50yJVukkZKWYJG9FlVkKCWFZJI5FlVraBB10AavlWmRRS2rS
+Mdz3BnbHRrKp1HCYNTDIgExQqJiUkWNodRJq5P+Rm1PLlAZgtRWV7yaYqxZEkPjGeZbmc2QSDgc
Fo3TN7IB0kMV+2VKjI2IBlD24X7yRRL/iPP4S5tjX+AN5fCe5eHtI+k9XVeLbCyLg3pl9uZ22aqX
CoKKstWiHHieINzo8g71WqvZO3vsYrzkFGGuWxrLsdgQZzev1NYsec6ppctmLh8hv4Fa+u1j1PpQ
DC/+BBbsj/epzVy+zvWjru9Rz1WUG22hQZIvUu/jjxf/y1X1wh/bvHzVy8ep1y9PqH3227/x26J6
F3KWhRHInBFg12rVbzvrt42oxb/9T37b3G+v/7ao/vT68MeX9gqbzAJ/QKjPwLyxuvg822l8roQx
o63VjT3ZvO1BvRDS6Uf1L99TRNKNVMlFte4UL5wknPKx8+xBOIHRh5TAz32Tm/rfLnY1Qzw0vOa6
NLDoGLRYN9YsNQKeLCtrZk5xUP2pWlcPBnHqRKpS3zBGg6J77vebuptJgWnOJZ3VnW2Tg1V3pr7R
uY1u7XGUFlXA7K4s9whV/7K5ESHqqnF5NydFtqkmg0NbHnJqdU50vKPXdfWkJo98tfTHn1QT1u5R
ot/krFw9IGCpLktmhn/KThkHKMCO2khVEDW1VotjGEMGVx9fqGfV4m/PIh2GgMGAxO0E0LMgINqt
at7hpnExjqnxDKmWH/uxpiqQ+oG2nTPzhaDjz8h0mQfJ81Y9KMZPymBYRl+mW1PkP0phwvGjp6Yv
M2bxmt5sMBxUhrAxU0seg3Xt1z00nWiL8ac8Wf1PGu7FUW2QiSmQIbn9sNvQ/fKObjL9XKbgAQSR
v1L/R5i5z6FUEZTqgqCeu3CGDN078nfX76eQRCMyLvy1/9yLNXJsYlQlso8ekrMJnUJ586ira8Hb
aOgWYAtkLpe32PIHbsnYAA3kbPU2x3eo8E66NjeEIXhHEVpPMylvDAnmTY/nrkjz+TDLor85NMTJ
JEaETBN75EZ9yyDr71qSAtEI8RXU9wrdZD725v1ilfD5bOvx8sZiRmktjw+1Wg7DV2qJZIWZg8JM
lVJIVZ8yyHbZKD9PU4BMtZ6purZRgOvIRA7AYNK3RoGSQjh9Od0OumcflJjIl6zASWqLOBZ+1XEB
FVzuf/VLdGrT/1pVLyS+9Vc+ktkFtW+DySrgLPEshDxY4pllhRhsuJfKWBL1y6jDOtJHwjiZXoRY
ndV/o15TD2iwi9N1Vb16OaDl6fN3q+rN1x1z/ds/NtWX48zY41adcupYU19GrRaqvHVdV0uXJ5eE
Mp4eefnl94q0wT3osF7UW9THMtfkTFaLszrVLovq/FbfhpHfP0/AC97q+pWjuvTXM+NELRi+2arJ
KQOuYy3Ulq06TSib4FGPhP1RtWW9R6id4YiJY32r3n5ZDOVeA5PqDIwpenlhUEeqWro+XJ8T5JDv
BPjL2khoa/7zmqT+J/XQjwagOLWIZITxqVq8fPt6mUF2384VAaMjy10llh3BqwWD45yepWv/8NUX
sUE1+aZ+VDs7kKecWrru++tzhJYzM48cqD3y26gX1EdeV69/q5auP+P1hev2/vjbpHwZMiSPal+o
C+fgxW15UOvqzGOPZ/1ZrV++/FKj+8PIqW/UttRvej22guUz0jTqsWrH45wWnEr8BvEwMJRRh+nf
L6pNXC5VM7blA277jaLEKXieupZcoXHqueuqelWB5P6j96k3T+HXRFTpUX2++n4U7Tls1aJ6Ep4r
65eDWT0bmOWwoMP553n327vU4p/rv231sq3/+k9/e10zEB/37jdj0aFVyX2obiNqSW3x7567vkW9
aqpRoFq8Pqjf47qqlv6g0F03oz6pNnz2wPVP1JPX96gX/u65P7b6xydF8oI/gz+TbRp1zvZUEqyx
QajxrzB7tbT4Vo0+UOI5/njl+txyaR/K9zQ9mfCE+XK9uFxu1cavb/3tFbWIjGFcGfQfLke0u5SI
664nym/rl0V1Xv32rFpX7//99ARmNSPmGLLFoKTH4Lj5wsrmmrr9kC8ZfpKo3zllHezxwOjrYHrJ
5hIWTzfoL1xOYLbNtfdIXVhygYfmhVSLo91gBVxoEr+XdnlwG0t7MY0weCDcvtmY4fhM/iNm33YO
cElk8ZHIjll3nadyTml9W9j86ebUN4sAieRFPSH1dnGDBotyI3USNCcof/yxaPaTR7WOoLmdpq5x
f/7Dl8vJQjzXICdV0tKAl5+dpm6v6sZ6fSDdh4HEdf1yy1Xrf/f2P55Tt2713OUT/u7vLp8wZcGN
2+F8iJn6cWqqB1+du9d1fOxMYiidS/miPH/l+iRPrsuTf/v6H3/uOr2Am+PVhErIi5r688L3yvRe
vXPMGtrDc/OoXhDqFPz7xSQiFsjJqy8jad01phr6W4AOcgI9uG3a0u4Tf3nlzaDV/NAVWgjbIy3x
DWeRvUu69kDBzjtN2A7XzKNoZvf2a1cnD0br3kDwvLNKNEc+mTa+Zm3NrnBoEDpPaMO+ahNgU8Ll
eZsw9D9MBtrTbkGTayflRKjq0sHYxBumoZsC0DB05E0VyPhS0rga6oz7XhvO7YcbxQ4CCEaGjeZD
B+0eolzHNECO7TYXVYuVCO3YFFfLLkH+HODpXRtOdja4zx64xcsYFwL2Ks/ZaFr46g7DexTP0KLy
guQhepkzdTaqfCNVMArhq8aXFfgQcF/gEbfrzTPk6VDckaVAlcK1MkqGRbULQSwSAy7JwyxJMA4K
nmUPXDRd2V2Yw1CtfmpGcG8T0s1Uud+7tfar0GaxLYgp3NYx3zx3XnPXBpNIYa6pK++BXLZPPJ3R
AWbCmjIBmrnw++A2jz6+OtKJm3XuslfHnND0H1ZQ9neD6BeyJ0mTTJ2d14buNi/Kn4Bkjo421qsq
nmdySothK7Lyoan04J5535cXxNpJrzz/4IHKWmRb1JiQR+UYMtaSRN2V9a7BotItbrozw7LA0Zt3
YMvzLdM2Kufw25qqdA95a0NDH9EDznq7m6qM4SdNhMBHwGzU5LeTAlSOvgZghLKFYbcbC+PfSiut
Z8TY/tkRjb3xSgLgmu4lWEJr43lRgNAyeE7nXqwzvUseU2d4i8lbyRB9fKvw5wLAML4hpZIIUgme
ZMpzHozwtlzacjdELgVtPEWyL30uW2fZlqPhrIfJ3vtB80n6MBHdC+kc9WxD3SE16MYzEKu5Wvk+
+Hf4bMWaTnqHuFyjUG54L4UwPpl9MqvE7b4rO1I8wjbk350pOpeUmQaNnFZj/OFOub8ObIQHuebe
NBYhsR5mZnn1h3rCVY96Ex3fdU5weS/y8qYdAIzZBli0iZRt60h3UQPSlrwjI513GQXWZmgPBNX1
Ebpsl15FYLSIaLufBW7wbW6432ycbAtMCK824h/C0n+k9Vw+t2OWnkqnIu27MjYccsZdL6iV02/B
nTCdgyXxn6fcuPEmrp2hXSPYjm7mtuwOk8N9paLDNpgwDMXwV+Ql5UM2ZT99YzoknV9v07aiOde7
d4KUIxNfmDnoPxa3NG+5UkBmsxAqcxt6z2Yyg0mfbbdt07zlqWNvkT55azyWTA7ToyOFINkQfy49
urPAyhl+IpduQ/ut2pkVOrLM7T7ciVZCKt6iyROrpTdvIKZ9aP4QbCsNzWeAKrt7EvVX2TjxY6oX
7aom4WAXdS3Fplhbj2TR33g+BkXDnd5Nz+UgoUYskiTikPa+jDB2ibovsntXpse5Vrv1CChYW7r3
jZD7YmN0JskP4YxbTpjroOOKYeocsylJe6PsJeZ10azrOvhZUGoDhbUnbGa5yePy0WuyM+VYVOTe
McMTlhn59yDhbjiu/LLl8NNa7dmP+IygPVQmdc/Scfa2lT2aPuYSaKfc/lwnQ6veeMeI33ErmudK
b80vxHX1WH2fUFpgXY/13ZSH6y5nR2pGfp5SzAstH7eJxKvpjN+DiVTCXIgtIWD8KOXwUDjFecJ5
s7W0BQZDXcQH38YHYDSctYNtWXxp53V0Kv3UhN8BmmxwwW1Rv72CoEUtEXiACxfz7Ld4q+00fDTD
ZFu1Ybrzhx7C9VKf21wWyXWNnVAZt/6QHPCHzXf2rIXER3XcIQT3pSJCyEcDQNwwnsEi2f6yK9s9
NOSi9TH+uJB8rtHKCmbwpC/aS3nsW3LZ8T2Xx8ZmRuiaNgFVBmd5RNoiqbpiQlTl7kQzTbdh3TdY
s1trV9O0SYK6PSQDkrIUP6G88nMGDkAicwq7O9xjXF08m6bsDBXQD97rnp6p2dIKivTolxb1XxER
mQBVHsfJQglejQUnFBAbeNdgLXCpOXF0ay3mi6PXBC+JLDsPmnWyxGfT1dpdbi4cLnF+O2kaRqEi
HY805VaVgyQXqf2eNPg9hQKUMMVI9O9YJHjTurMfeai2qfd/5/p4doOCfGmdA7UUNrY8LlamodVb
y8ueqMxvSH9N9jp7bJOB7t1bWfyRGtUdLCasGN2UsclqWVHLvzW18WHp03PQSmB46P5gxrzvGoq1
QXJLU9xcO6mLaDzjbqSF0a3pmvV6aPy7UCck1mqJJiPSiW6VOz86iRPvkdnyb1XLASZ3cD4ZNb3g
mdPxrGsvucHejaRRPQgRBFrJd72b/G3+GYZ09bUF7/OM0hjl4kAK0+sImGg94unLswTAkvs4C2tP
Yy5DSbajeGShsxc3wcQp3vjBtiN1bo075oPuNidoyIYqOCSHkAQuMMYv5Az3j+QWA1GqTILup+OQ
s4egEu3aYE7Pho72WAu3bX0zzV3wFCXRdGztVZVAHTBdovA8omSmoqo2YTAdUl2cMjrKOa6HNALa
4iYjl3EL5GbTnMwCDv6UMx4n+m9bmsRY1n0xb0lm49K3JM+DKVDoFy6j6Uajh1kGgljVDnCt5jJI
a5qX0HjwlvwOCjfyig8rWKD7WSOlLfxHFiHEW92dZeHHcehFEcvuJEIetppsWsIuhTy/rrOzrb2J
KfP2kTVx1udai8e3e8frtWpaa/mGZI34STzyZZlNqMshPXHv2pcmyvbJd97xR2B2qs+TlqMmnjGi
WnNBoPY4vZICczC8sjn2aTuvXS8DIWwdQ6RZdPbj4Ri4YuMQ6b0H2uIhnH+IByTpjJvqINpYRr08
YTCnMpzHmr1aIv3O08L5LpyaHUlVztYksGrVkscnknA1OvHPulxwynnhln4teyIxdvGx8vCkVAkO
7wKWsfWMSsJfdYkDgbrnhpq7Mu4PxEFTLyfuSnSCh4ZTMBEEc3dvI+oLvC31u++MR5BOxkrv/E0Q
xL8Kkb2jNMEXS13ipi37J8T3wS52RgcysP8jLrJvThFmuN9TfdV7mFq6HD97ZDjPsQfiMMHq7OEv
aPPa3RJ2c1M4tyCivShu9pAW0T5rZ21aphtU+x+60FxISoxbop6hGFfTqszip2Tszl61APIIwQRn
uJATwUW5MZFoCsOj6zsRKDtgrioeTMtKj9M0vPrC/9U2rgEBlezgYGy4Q4nbERlARnbi2sUzsW8d
Ao2kRJ207mOiPQSmS9K4y73YNyH1eEPN5BQjBewBsmMDQh0dhzlDMVJdPs38VIfcr+yd9lZOJgP1
KqjOZkIzvfARizr2c8LVwfOPXNFfisXfAHsTZ719yGZiOcGofi2D/QvGGlAYJECoo9N1Yd/28BE2
sMxwTIzBriHsz5XOhsoJoGqF4Z3ejeYqavDOMuwGgYlEeZj2Zdq0Gz3WyHBJ9GRLDg9XIC5+Vjc9
DDP8ScZBjKry/dIJFINhxHEfTAzCM32vzQMZkL1+mNPCfgSNg+iFRiiUZi1+h29y1zlRe9eXmPPn
uNUQiho7gAU7N67ru54JtOHrJbi7eWf3cmoyNetU+B9FYdIgJO58XbvED+uJ/xLjcxKMAOawfko9
sa8MG60rYs3BmmuKsV26yQlVzEFsRLQlwU6ar0jXf3pLBNTUSZkseGG+qx2rWOdFumfa8NZUGLAG
NAcEl3e4tidv7U/cPo2lAXDe7ucBJUHgIeoW4OmW4QXprXcq04eBkB5G6ISR+mXxSdLjjZdQAAJ8
g4BfoLIYDGc8o293VyN+4oGjcDLh+oHOe54H/8vxnemt8oPvTZu3GMLyn0mquZtwII2J4e5htji+
cvuuzRzzNW+97x3KHhqkxraPXMBspbmJS4to4b6DBDOjSwqb6GCUKanldvHcofDeQM5ZzwtipzTR
XsoUwFgHaSasRLHVSY5lrrZ8B4fXbPU5J9WP39J1Uo6cqttELTShcB7inct4oBXI8X2EaUCBT8IA
xKxZd5M1TasGDxcgcaDJ5Qy9fZQGt9zYR14AehYq/JBjxmxdSUW1Gejgyp7WETzFjdem2naMHk3u
NzuM+vRhcm652C6YZqx0ypuIVYgPX8xoVzkhtvoIQBT6Tx8O0MiQI/ay7UShOOfuf2oncZiymtyu
HuCC6Ck+5/5NpjfQsoYeWirTpRTm0LpClbZ22jbHRMXWRzxrvt4XBytxyNCgLTa3uGbdFGIc7g4b
N35736fY63ImH1zJcqz+jiecXVzkIdNEgXZ2mUjRIo9l5drMkke/2xfkoeVFIQ6iSx8L16u2cTAf
OakJEAzR+aa9d1+GBcjZmVhz19XXXt2Ojylx806IeCv2bDonUHk34DFTwGg9JxxH4A7XCRS70jFO
2PviXSjyVz0FO2Fy05piV9sHXkx3xI/DU1s9zVP36idPsd1j1oTEM0QEUmTo1MvUPfJrtFHnrsKU
wOmIH8/2l02GdLd3h4YT2sNtURHV6sfBa1yTJEvf+9EwI3ePoqzce3hmHQPfytCCkTMWA2WtWSCn
CxnMEH1jbsClCS/+lbMv140mQHkl2V/J5P6gf7+XX/GYusOHQ5ULqEf+0s4T1TDRH5w+2oPAKVY+
WQmbaXgzQzBHXnCTIKd3rAGPW++cfzWNlp3CEGYVt4gnbDQeeS1pvbMj4qTCyFo5JH+hySKumrtw
FHXx3VB5y8qZyTWnMIwGrx24DQwvizm8FUZk3lXsPRJT2zudKFw6AhVOD6fsYLHl5S5orefUlz1Y
14s2Ri9rEOJ+aKp214H+2iQNqbOlZURbb0jzs2/0lzy+/wl1/H9xZE3f/W+1xXd//Wg/u+zfxcWX
P/qHuBherGVASnZkkqmOTpjt/VNcrNuIiz3HtQhn9CyUvVdxsYW42DJ93bUCF72v9Zu4WP9PxMSG
6fGB/yYmlvmSjoxy9PCHOny1fxcT5zgsdRHG40052v2MqwGD4a1SSYWy1KmWrg//+XNRylYCVVX9
7zfD2YvNPILTa28MqyDbUH5+pXrR6i9HG/Lo6CW2qCHoY+4Opcs7l35vz5z2DQbwTDrB4+m18ivz
WC4TTh/pFvexjVOnO7KtmjI/jvISazlETGzmad1g9/gcUNRumURBJAIBCyB7r8ewBqxx2U9B/S30
UQtKD3uLmb3H1N5jbi+ky92RfvdWOt8n6YEPMcPn6fhKNeCYS5d8IIU+vXTO1zgZTavFyRxqqB4q
GsdtqBGaTj5DVLx6GPAn6cS3pSd/oKVcS5e+I/36Gcb9Qjr4C+nlBzG3Epj7DSb3xf9l7zyWHFey
bPsrz94cZdBi8CZBUIuQGSInsEgFrTW+vpc7b11mZVc/6573BAaSIKhAwP2cvdfG7F/wOswa9XTD
RLxYIaU4e4INkApKABFxqNMEOaCLFxXNLwWjGShtorUEvG0cQRtIBHegq4pXPQl3rW31e1MZfo1m
hFV8LJ5TCEr4kOEXBIJkgAg0EmQDWtGvIT/U2nEPqWAflMbo7ibBQ9B2QI8qS0GqOxYXxNMe3Ylp
XQiOQjH/CARXYXAhLJiCtbAAXcAQ9OqFubcqGWSth+alAM8AdlddmfhVznOsTvAesocmqqMt8dyL
oDs0YB4GcA+LXVpoSapt6+SPS+V+IJHGsygYEUVYc9nvSbKhUAVBApTEBFLCBS1hCMaE4Rnfh7ie
16PgT1CQ+Mo8JfWDETZFZr9i3QV8KagVpgq/ohckiwikRULesOJQsim0S9CoJ2YLDG7MBbth5aFk
qFcpxiAmyqi1vM/BhjtQVJHOdRJsY9UFvqZ+L4eh8BPrU3GidpOpeeXHNsSBJq1P7pDlvskf8k5L
yTdlYsuvV1b3Ve7ZPvxKwgy1iJxC27zHU2eDtcU7ZlBVB2uIsRb97TC65Tq0y1e8AIBe8CVu+mEY
gSgCys2NNXPEtVnXyUpfrKdp1hjMRCV10shEN4+n0JiaQ1XDULUdbOBzT4JDXwY11Aw1Wat6dMnD
hRlupuwgUPcr3mrka7XzLWvyb1Hd++CM0W6azlPSZT9VVbTALdyZzJ5sa64OivlZMBu+c5jcrQc5
7bf2eIF/UOYK1kb3aA4E6CjMGiaMoI8ak1k9zL6mUbpWtenbkg0f0VQ3O6hv4Ie64tOtcF638E0V
w/jiVpTV+5HfStFrCETdUfG+TVr1LM6vd3iHPH40E5NDcSbDlmyWHktyoA9AHkx1WzCsP3ZB/MtO
8ydOj+vFC5NtiSGXGHhvpdjwGMdIL+9IjO6NF72oXpq0CHYgqhnToD25LhySwHPzLc7nnmGv/pA0
9mPaKR4Dk6iG34ihW+tdgrJ1bOZK/OCkw3aERsJlXT0u2ApgP5iHqeQ/4SRT6pNYbSHtPSdG+tLl
aFb4d5nKsuEEYFjak1Ii9u/zVQ4u/FgrsGjjN2uh+7F07XKX1ECSCGE8Zij7/ZiwB73fWMbIADcZ
5xPy+i2f5ccSDubZyKcLWnsODb3e9bW5Crvpoc5CCiZh6+ycHOCrk36Zlaq6C53K8LEXnEPH/YZ7
bDw1zKjdFLh40BK2Y7tPJXaATZjpFCBqMg37Jb6zjHtwYeTKDDYzpNSd14oFX81kUvdIKaK4D2oL
9rhfqTX4Ez35MD20oRWzpRC4KENhivndbK0iE9F+7uI2h27N0O9nlVs7SB7jtp2cYk1swdcqmFZt
fwYHyczS8LGSVX41BxkSeuuB9JVeo34dw/Ve6SPTxza18ovRxE+a3a9qlOgr+gRwxhflW2+6ENQq
TV/pJuEOGKShDQ09OT+u91AEfjAo4SErSUjphAbfMZlQKrO9poiI07l3EICpG32JOoJBTGM1g7gW
f61p6ZkpWjbZQskPPUfjYZmHZtEjqtsFaIlS+VmPwzsnJO5N4L/02qmMyh9VOd5zMTg1tHLusE5A
0TGzR0+F1BiWJy+ZKVaMv2IdQV+RNz8jSA5kfo1cKrtfczAD+Emjl6Rrqx01FL/UwmWDePwXbZoJ
brKLSMwxT7FVoWfT1qlDYxpGcO/bYhaWosSifOj+WrqcyRvK4DFlbtl2zPZzKIsKKA7Ns/h2M+te
dRT7YtAxJQgmKs+0R76Nk/7UzPOJLki/j4a5OA3BBnstLSk9e9U6onAKUiS2XQFkLYnnBwbgX2q1
QNOSePx3KDtaCwr/OYB0YTOoFgzzjuwfmhn8kREmphbck25yAAD99OKCSKZaYewAOltdzKOHAXdd
uNNHN1I3CBrjM6gDeCzsO3T6X0j8Haw0MYHA9oLuPH6c81dXD0GPZQ+OudQrR82IrJntX1YGAtc1
kPIO+uAHEdO5znKe2CVugJST3qgmD7Hg3DNhOaVjrZyGPjqqlUfvBjIKcYAkU1G/ZGNme3U9H7Fg
jZVA5rSNP1SIAvLMy1Yq/6e7uoceEJcDfUKv9StN+1kPHvA5arijXb3ntRWvoNX+8gZthTCt3nYM
6RC/M/n0unA3tO0MgmgYj/RKVmpDz95shobRReNSpqK6THS179ZMk2xObKjJj3EIeSVOCTuy4jWz
Km9lpMMD40hIvFMUw8vD8GVwOl638UhszPQJAmK6c8vW2QzG+DM8KFrp7Noi9fxyUT70JIm3U+v0
R8YKQH5JrOViTzh1pQnW6WSWqywlU42Z0r5xu10AfP5E0MaxbN37udPH1QKjwe9DFTanQqJlbnq+
6S3bGZjSjlrmdu7Ir2r5sShy0zFyzcpXZ8qpmYFhgO8vQXhZ/+x7ThiGUTL9j+klcy6b72gLRpfa
Asg/1FhxUMMTNefk5bmLMH1qBU0UW+UAwqiECzb/6cxGSoej51y0I0LlR8EvWS/6zPgqH/cOblla
OCR4u1MwUxekYeFaIXVdRedvpBCYXM/Wdly4slahs06SFOMZr+thLF/Rtaw3AE91pOlF5lNIoXI2
qY9KaxBwXkfdpgE/uR2S6KnA5XCylEoYXhgwmHZ/5hhgDJLta4xu65oK/V1VDOS5pj+WRP2GKf85
iOh+VeYk3N791zpa3PXcu9aBuILubub6vras+Qudy2RnFzmw0MB48RZYqyUN5xUFCysYfpjIRnAw
AWTtl5agKxbNHEE2hZxqx+WxMPrvehdiFwRukGOrFl3zlzx3q0dgTHFg7d0a1KVZ0OYNPfdcl3Hp
JxoX8iWsBt9wKZMsRJ+eWmfa2Ilao2x3Gh9/lnLMZnzm1DDvLSJbtpYDfnAeIwikYBYRMyvDCxid
+7JpLhhuKEcZZrlTMxNZANc1NQBAFoF1BngYX5KS5sWCh5myERw/W8mHlVqRHB6VdU93gpGNYcNU
TdDecFKOq5OahAMe+/qn6qX1sRUmC7nW6+O9YanaXldAnJUOtLXJAbwxRpZBK2t8U+YcCn46n0x0
FZfI4Y8NAXU3J3O/H7ls4q3Jim2iDgoa9+Qy5akBc0QM2x1y0pg5Vju9xACuhMEZpOLkJ0NlbUAg
3CUm0alcKE5N63THDP/7rg2WxzkZAiKyAuduVJ3D5HTGXQpmA7mw85QNFcDLGONYkNTqa+4ShEZD
btIgdaZ6SHRR4hDKQcV5Vo1jX03JuQ7IWuBEQpzqqS0X9WGiBm1oc3SCyvWBpQ0imhkEu3QqX+p2
cY95VT9bXgV+tHBg8T+1qrs8LOoSr+slrzdULIO15+GZi3XbRmwQOJvRXaAZ2sqzmo8IMZlZbIoh
pteham+dvh4Yud01Qz5eRr0owWadwoDG8uIyOJXAwfxfUYR/3Oem2fc4ZMQh+YOVO3BZxEZBqeZG
IFQrh/Rnzmei73yQGEIQ0Sl+tb9v08eL8SeJ+YOOeWnISQ0vivDXFbsniXtyUebhDAQFFkRYG59x
ZxBOJyPjlRpGi+flRJUq8HUO19td/RnioLvKxzWZxm4K1TOdOHJaHakl/msRG7WvDHTWenOKhiMn
cmtnJenKmXK8VVLqmJsBFAi5iqPdXfda+yaVsFLedluMQgMnb84K7TnTajZ9C8inD4twJVWSch9y
oXJiZwLibG93XV+gqSFsDRGdGqGYlnsjtAW5t1y93emZMY1xuD03NTRjLVS9UuzXeOGyD7XTbzLi
31SzUlZWiwr9HCn3UmLKxIMSa9dO9naifpAKkqHXBzlfl7IwRUV3DhAMHA3oQeYbEl2I9AkPhRAR
Rn8HESsiX9g+pWgOdDiMjBgDuhtgNPiVxE8l16bcIDIyVvB/4bqS5ElDYGXkWqWKYFxzct57zuAA
8IFO2kIEXlbU+HYzqdqhwGVyXcDHgHjwkBYC9yNv64IwyfiEPqtirCaRTdwJm5dcM5u031kOvklh
CWvFQq5l5DmsO336GMSmgep3XR5dEY3y4Is1qDyxK5yeA22DlYajgO698HAx1tHW8tPzI4kDsaKB
7hjpOhafGIBJfeg9a6p2I/yKKNHsbZhGNbEyLCxB9YDdLWLIA8RkUC/lXcvilD4ueObAxRf0SvB1
ZJAzwRTlQfs7DLvAYL6ejB5cv9ptvLl7/E/yy6veUsgx5wi3beoJh6yQzHvSPybV8/K2XMibixJA
TWkKsmD7nGk4anq09kt/YhIXbOSBozBlADOcIz6yRW6Y+ATyA8nPMj31pbDqAUfnN5HkHF0wQcCU
VocE9dbWBkoiKaqOAl0KS2vWILBIOJXoT5ZMh5fEqUQAqCRtKuWP4iNBIExHSP3lgv/0X2uz3XHC
v92WD6vyTrpc49qbmSP//TwI8SrKJ3G76/W8ef9jb0tr5PtW/TnJ+HkZX3xdNWsiD7hWMDYRGcjJ
AMgjb2LO87ctB5FxLIOO5ZrccJi4DlO9mREmcEjoSb+uLHBP8hYghL8IU57RvNd95wCAZqsGkrJG
kKtagMepLL9SithPSjp9xt9MKkmn+uOmrRVbj/weYWXDp3/bvWG0io/bBT2ooHnJr/UG95L3jeIB
ufbvNkFJaO2GgjO6NKNK7gwBBMSiK2Fj428k8Dc0zfy+BOfOtQ+iuEqWC5o5of13pPpertazfo6d
hKyg6aGcaTDLJLvgZjm9eg8p49b+UgtDa/moyF9T2h1/W5WeU3imOyeOhi32SU6SV4pR6RXmLgV9
K5E7hj24a1JHQE6KZG1xKpFvX96UAXhyTS6iqkYE0CPaFOcjCf65MoBut4MR6JzbK/B6+GSSGiTX
Cs6f06DHO8rEja9bgKPl/XJhtQ2BxNSgaKLMzPBman/irMIfKGp2cpWArHJFTbtbZRIjK5i0iViT
N6ewYQaaC5RVl31Gozbsb8ZIIFo25yZhlBw1hWARyFYcib8dhOKmhKTJY9Ki/rbRRvPht+NbrnYx
pdAU7MpK3qyMiCxUTTv+tp3cqdppF81SjM1vB7/c5vYatYawucgreusCzgY+gXNFMQk8F6qs6xuU
T2ltAVSYhKzXVcfFT6RsWSL3JGgvEtfBP27KBzAPO6v/pb38t2gvhmqQu/df014uP4fPH//aj7k+
5Z+wF42miwHsxdZMx7RVj/bHP/sxOll7/6S76DRgXMP26Ny4kBtc7W+6i2HxkGVzr2vqumtp9v+o
IWMJvMy/NGRszXHA1+qeQTFSpx/0rw0Z2MTTUDSVcSY8gQpZY62ZOpI3joaeGm2frbDSUL4XucoR
bQsiT7o0sk6AGZ27RW++BCUV78FCb0pUAaEkerOGR18pAD2AaSN1a7BqlzriaEWbPjW4mxED6HUP
gmI1Eoe+qDiPBtCyWa8VgKWdL00ezGsvYUToacVD0JbWVnM514dg+SgV6yWM3aWp5lWxxAmd6uXQ
GpG7a5Lu2einmpKg+eIaoSYACd1Ga9RwpY4DU1592KudoqIqs2C09lP72oXNC53V14ZAnTeDHEGj
mC6eG7ToebCBGsM4rVTKwgfXrO9hAQClgmgAVAAVNM3jdYAOBSYU2fCBbh4ytc8fFBemuhaNvqcD
ckF+nVPzzB4VIjy7NG9A6apvvWgEacvRs7JdGYTVB0xTyjbzeamiyB+HWkNhOR7cSCfsgmb1elKX
x3T8sIAp0ny2W6Yz1PLGRXvywmG8k8/ArwEyxKYdoLtcBrmWePALUEI4LY2kbrKzVZMMA1OcB2uJ
K4Q3xLIQMzDGWw04PEIyky+7+tX3Gj10lVA4qnXoYooNfsZg45k/bCboq9YVWSSGfcTPEFwQptkk
eM2tdT8iJ1gX6b1ZIxClaY+z1Rt/Oe34MVl5vUP+tw6TmCC3AnhXPzk+tRmmGUlGjanI2v0CUs9C
uXBnMUEndgdBmFWioB51EiAYQK4IbHJgxaKghmDTucNh6BGzxIRtCRkOHfiFHvmgaA9VM6ZnY24g
Jzfe2c5mJONOaqyzEPDgMByChzBR4nMGJt8X3025JMoLTZIq0wyo1wQBIY3if+DO8GjQUlW+o2fZ
A7EDxwBN9Ml5Ji0p3IVtSb+i/2U1Q3AGNv+tYHK7bQXpCPUZYGxEgqB51bfQbAnbc0eTryc4LqpX
Ar6jM6OEJqnbg3ExYM+NedgcDWZZ5TIab2nlbmI8A3GDG4Fhwh2JOcYxYbS4KgJz8TUTc4sZh188
GxWXRzTgxevUyg9yleva1G6jFpJaoE3DueFXxBjqbaMYNNmgpJOPMyfbobWGMYZUIGgb94F3vXNt
ehLhmFlrXASAaNPiDShke3KhlK1a48XIov6j7ovnLCy+0GQZ/HLIrB15ua2PS3gaxvDYICTdz1HD
xBomGrjQcSGHLGawHDbKp2LEZ21sR1RHXouHkXOIGww7TVH2qWmol0aIsoJFocgZ52+6qIblOjo4
sIwCswiaOYNCfHFz9xSZer4TpyvC5XKkrCFVmA9ADedOdfufNcafk6OSv8m4aUMBGd8nQu1jq/Id
zHpU+qrSledYQfyDm/VDt6qAOXM80ZjDZGS1iOcDl/IFwEvTX5Qpuw9Ip9zZhELv48rMzijVRwRU
qGrCBtGM1SnD2mpb1EmQFde1Hel+0BTOWhmQfarkM22bwSNsPR/JlAqC1w5A0EuflyuMDPaKAZG5
SnNw7qXKkClslwc+ZzcbfBM6PYh4QPhbJvkponZ/XWRJci6sYN86Jn83fnLF1to7bew6IHLTT4bu
1nMaxqYwxYB+modjX0wMSzvCCVT7KzVIHA0hkToVAypg8s0Kx4niayIxWy4MsdbLxOzbbblWMFYk
QljQaa+Pz5iI+b4Etl886XbzuqW805GB3PKh31blQxP9iE07aQ9yF3ITef8fe+wZyhwMLOzup+4y
7uxF2Lm3SLO7YE9eVxURmB6J23JNbiQXt+ekDkcEXnK2cVuBpbw9dHvO7T75bPkA7haSeODnr2ag
kctK3vnv34Ei35fc4Ppyci+/rV6fJl/luorW+sjfnQnw32/+t13f3ph8+PqIvPO32398Tvnw1BCb
PjlNs7rt97Zd2wzPpBAg87l9j/Jp1w94++i3p8i1PzeXd/726f7rd3Z95m+7l18BvT68SLd3WNHh
8K02o3+tK3zTcv9yAd+zZTolfrzf3oR8SN4p1yrP3FeZ1UB1mT5C1MzXJ1y3mkxG7+hH6V7DiCHf
YeFFAuuclES5l2Foov2imo6u6TGnn3BwZioKSSWYAVMhgLjy3ttDHXOOrR0ohz/ulzct8WS5h9uj
1720MFKB6972SKP2LqmY7kw1dV6c/omY5MaDCPaWq0oN5uF6e45Rt0ZF7Pq/3VkE6bBPy7frJvIB
+bwgmrXNpI73QRp7nAcEtRnxAwgM4OWc+qPUz1zvWKdM/JgQ1we51ogJvNHDYDUJRvT1/ICh/RJ7
ARgl8X+Xf9FKngoq/aJ3us4/sjwSiczlKuU3Ywxc7N3WW7Xt8NNpf3ImJ+unmL9mSoVtCFUSWCSx
mIXFXC5swaH+dzdv28mn8WuQCkDyKVTifjdN1XFqW2dvVgU5e9O3IvKaTdPAK7/zFmrppjF+BLn9
XNIuQvZAo6ZCoXqQ2A9Z15M366lbmbikdvg/DIY4AEqowZDQapOckrQrZKE9VUqwvHLRirVr2koO
+3lnCr+TYC/LmBVVrMmbVbdoW2jxe2Wyo6NcYHUjIm3mal7i16eR2LjFEfNNia2Hn1TWMOUCK9+d
PgbOTlpMJzHHk4sewHKlWQJvXIHF8AIj3tqT/dAIdPSMf2Q1A7ag6IJ+OguUXTYBOrCwvpgSPFwo
FgYtG0TSsDDY7IykIflPMw6O0xrA6ZQGpU+Cg17UDZNGzxlBEz9mD/UHjJdzw4iEyxk/VTI94csD
uYcnRV8bKaG6tgiZR5MZ7EFwWCJ7SIYnIRNwTJQiDl5tZCjC+yxqoHJttOl50x678kWAbUd3GQAm
gng5pmQaUS1ClOSaZzPZZk6AKN0YCKfhN+DIrrsd02f6lqDMkC3Dw3bEYuxcbV9nT7ImqIrSGlJd
CoVBZuzIJhrJuOY9SJ99Kjm7sjYtb2dLwdCAYZ4s+umC8GDRj8h31HCBgcQGGaiiPCZ95bdFOAsk
kpGDslcKDTKTiYxK0kGsmdIo8VEzXWsam5LpcDsA5dof9834zf1owqPgirOh55QEfYWbllGgKPJT
FpUlw99u204Ur5mfxSC9xcnlD+aALJ3Lj+xVeJbgzBPCKY4p+fHkAZdL4Igs28tH3ABoD7jYmzde
rt0W8kvoUhqMgkbzh9X8as++cSqmpkKm07W1L/918hCSa7fFjXXB1YThamLuLFFkkpXvUEQwycXt
JsFAH6TaEso1Q6uMR2tZSRjKddWga3g3uJaJYY/6iix8J/KoFos/btLR3ORGCFJbVLhl0fu2mAUR
S94MdYT5HBYHdzQmHIij/rNTZ9xUgmIuF1HUEmsb8HthxQl2pllsw5ZOP4k7a1k/lt/frSXxB6Cl
y4pDqzeaEGfY2x5+Jw4qDqMFx/FMa/dIbVhH7pVUfjLi5yDmRGu3M9c8+YFM/tJWqeGhU4eWYjCT
wDtkvpmvY0Dkn0WcgQ5oK8FPO6j6vRs4JtISxz7EM4lcxJggNY5UMgCM5BTGycs4dsBD2ypDQWii
2Rc15T51IeoLDkzh6oBVhEX9+i9QVH8oBjrgpML6ULfCYw9irQmJ2ZJHB3KVdANp/EXqluQPL9du
B4NDVfxgPhcTaUQNngt/EnMjM/ucNNLbvAaWuyMWCpNBpe7SlazxyiyC0BvjQ1ahw/M8qoa1u4vV
iFiD/rWvPAUqeRb6dWbgdBqiBuS1Zp0obU7bJRqTY2cW/dZpq8c6xehkLqQ2MjhU7gDwwp+s+95v
VIThCk09xB0lButFT3cRSaRa1e6NBKhbXyDZklkCnckpzsTnRtFdnDy0oCTaBkWZ79F/Ev2hgXQo
tybyi2GzKobNk7iqOnhx1uR5vxq0IsjduWS5Oayd1oNRDb3RbZqX0d4aTHtX172bJXdnaeD68nXo
8BurWj3lBdmETlPf5RPang4ClW2Xft4SONeI6zxpcgDUNaG36LRTpakqeV/iPvnokkT4P9vuJeo5
1yxL+CUIsoAInBCQt/ltMZX5oLehdiRwHf9HdZgwgB3ieqAT02K0yYsANU6XgApe0JGLL4DuRIvu
RD9h+LlvqAus1QWVkvILUFV5jOrhXWvDee2O3TogFRDBJo6mCUAXMC7+9GJRKAq2PNoOZst/0W0g
LbbqM63YeNccbo0QuSar84Gnkclh9qj+h3vHnZJ1EkWEh3FCQQWfIVeVG/DvxV776RA0sukSVGoD
aPCBvAQhK+P6Ij5bVJHcp06je1fbXEdasRjyggVFFj/rOc3My1s5N6+h0i1MtskKXByNr8dOX3GT
0hVJScc0nHg+J13h+kaF5Yaspuvhkc8iwMCMdcxsSulBGoT+wGTzP3Mi5J2SA6G08xEAc0TECBvr
gr9zQ0HINbmZfWNMyNtyB2lc4HWiZv3ndnITVbfTNWzpX9fnyvvyZNzHhZquCut7qgIFKDNigMay
C2HumorfWslzkafL2Vu09Il852WXjE9JA3bM0HE5ov+hhKbMGxIyCaRUJ6D23rdwzF+XasaPlY3A
iafBJgmL6LplqXG02tVb2Bfb3NUAPWaAV6MeTXQR6vhvBsx3zXSkY9h8DyZEh2PlfS0lXmymphQM
tbMy235Ek0NNUlHT6TAOi/KE1u27BufLNcyvreHivwvH4N6JwuYcaApxL2k8fzpNfFrwMH3RqX3t
KDFBox2s4WuqHOXjo5EhOgF7cEAgEDzXWv/Fnpbp04xaMLx54Fxo/baXoiWPWJRcPhFwPhV6AGIy
K0MYdDGJxcuIGFU82KoEXvbpZ0t026ZfSLZOQqf40kTLRe6Vb41DPbbMM3G9471FXZgoYF6uc5WP
KMH2NFYNQdEmlsJ8JjRb7RnXlyr0+slbPmoN1VhRWD1ERW95HatoLz/E3I2YLdvYOFVtrT0w+xH6
bXGmsbG5tjOeVcJ2gkdnibUjnueZ6hrvdqGmsHh2+p4rzbJ1pk7balkfvcOOwy/Eu+rnaAJVY+vH
0UFNa5GieH27YEoRPXex8TCEs3YqDLjXcpczGLNhsrCtkaqyK+eSXjhOro8cKZTcZVSCFu9awzi0
lpM+I7D+Ku9XsxgBYBhM9/qcG+fF7kZ64rwHLSovbqbWX6gMlvt2aiBKKHb4aZEWK35gs+ZwIkbJ
3g+j2r/E6fIkdzhWKAcHy+0u0VyR6YQX9foDWi55pirSaWJ+s3Xb9+lBI7Ll+gOq7dGL9PHrgkGS
Lj7ZpbrqWBhsspPc6xI5BIuLQwyTdHAvDzv5wc0a1olV6k+mOsfHyEW3Jt9+oTG81EmOjkvAK7mK
BKGuzD1acO8xCSmwerNRfC968wCNUX+b3AVuq44iNMRN+xhOCsIusQWair1lK8k7uJZkY85Nfag4
IT22iqXxH8zL7/FkbgPMv+99XHjryECtE4nqKAnQO8/gQJP7QVWMRz2LPhht6eskNNyDBi3lYYYk
e92PFePxGpXhI6MXv1Yc6ACTUUQPTRPG9HR5pTAvfQhywUfrOdU6rfLxiABKu6dMDHVYvNsGFjVu
z+5rOOv83IHOhd7N63sVpeN1HzZGpryz3K9L7Xj+VGnJqSipQ2fRMly36PHIDcvSfrqtZfhJZnYn
/LTqxRJsF/kqE+cAL3E/s9Kd/IJ+4qm1o+ritBgP5Rv1hp2NMfEkN1CrvvWdronPXed4JA/2xCyJ
j4OPrEpm59vQ29jdbac9p263cAhqCSX8Nvue/fWGSnyDkzkaZ4Pc8XPGa/lpM2rfqGte30+tuqte
UaIL6eHBCS5179cGIYG5cpSvpC2VQeBl2V2qAfF/HwC+CYiW+hzMN7kBwJt51ai1eem0uTqZLZG7
Xdipl7Ln54ECsKJ03/ygpUMpcuzUJ4zEFdc2UqLzpRieFpdQ50Gz6x8EpWN77s1P4tSUVRazj5rj
81jwHtcDdspXpQufrnvzoufKLa3XQMmUNd2s9OhoinnhYEJCHrnBp8uPJTdNDULVCSqpn6zSHHZl
GsDRKkvriWhUElbEeyMCeFVQnP3ELZn4VVo3F5Tl4zG1WrrMQ0UeWlY/yE3597z02CNeKa1gVOAv
cagXN7ofS89k5FO03wxw/KbYq8Gk9s7ubOVRm2d9x+CJ3B/bSJ6JWm7uIH40PyBrYjYclK+JQrh0
6Ge46JHKTeaxI1BzHef8vczFvMivx9ZduAJN/Gq2HXHi4aQd9Lho7qdWUdFpV2Jk9Ca3XEgZu4Nt
oD1OweDtxhlQRjc0x6mv+2fwVeX1+55DogxMb/6qJBXESyybZxQu0Wnq8f73gRO9L316lp/Fq7x3
deiNL06kDJulIGKBQDL1XgPVDgiDA04bzvILqpnJgVVdmscBWsOetv+87dLQeo4HtDlyk8AONy7t
qq8BviMRxjWeHV0pT4GpFWsrbrt3LdeOclMqdZ9xVHCdzPE/YSTOtxp6w71deO6jveQzqH/D/N7n
DWqARvlIyXn2x65sT0i5owsisRjdbNZ9y93Huc+t75NCzvjgOcq9AfAE24eJobMc+jfMrGe5r6hT
fylJmLzQX4AnMfUTQQlcup2wL7m2sY8h9mBzBtq7Zy3DerGj6ZgsRXiftyWcMPF+5ELe7ENPubgq
BxO9eMD/4mni+XILIzz8b2/8v9cb10RyyP+vNz7+n8PPpv05/0sYiiGf9ld/3DH+4TG2dGh8kzbi
GQ7d9r/64471D8viflc3dUpEPPDPZrn2D8JJHMfVLU93HENYCtuyFykphvsP4AMODXNkkaam/g+b
5boj3IllNtPk2//4f/+XWo1qcd12Nc91eRCD/r82y/W6gaPfW82unZgeRbNyxu6CMdljjpU0JIu1
NFzuisYATJ5HL0pjB74S5/mhzTu/T4P6JfS6pz6sVT/pkvRUtABuYlo24BUgZE2iWJpkZUIzBNGz
29tfzXwKjlinL005WRu4ZMYhsOy9prbpvvbsamu8k3fWHD2um3clEkwWmES0bsg3NE1z39DnhHBN
Y36uPwMt+da4ZfLYmnq6NltA7NSATkwgXyH0YWFXPPjtLSPrtvUqkggU3IOjYm77rHpwi6674BR7
cavljCKp3TZT2O6x2iApVV89S1fWYGRjMDbzL06K/oCHq0YIplcTuk7FPHRmW2MqCNptOOX3/AWD
l74wvytj8rU2PAJOVHd4qLFW45Es911GjoqCV52Z3MFJC2Jn9DhZnRvM4qVuJOekUWJiSOFzuIiD
ERqX+WYuQwXqSvGSLJoDhCwlAcBoIFTVpCuESb5twvHL3DcEwo5brBvFVh/Zc2VnI5NWsIOz4PeX
MIuw17yHFdK+tvFeGgqRGPFeyHXmQjbC44jQItY1KLKIwmvVbPLedFY1sLpVVS7dGh30i6U5iB7G
mqlmb2GA1LnVqN2aYjynP4+7+RL9ZjDJ/wiLwa9b/St4O+bM4A36Odl1I1Gmfc0suu26fgVDbVWS
GNKhud04FTsnsfKYCSW0xyTJMEBFd+VTCTLiTskh9dLb6UANMK3M1RnjCs8YbUfBig/wwk1IBPPA
81MggHvQWS2BF/NO1fk6Gq41K/LEsHeYJNM0r1CS+VGi/QyL15c+hskzd0u/vJKniFkDzAsiXZrn
s9M8E2RJwzk4a4sD5i/tTuOolYw99dGfLRLLDA14dMqUWk+x9eCc2s4DX++Qf9Gd6clrGhtcV2WQ
jUHupCcqnVq3Ru/AV8tBh8r0ROEsXjPITpeaOaNFOOryqk8cao2ZbTmGJ9Lv9GAVwF9Z3EMnG6BL
vTeicZVMnkvITL5s8NXMhUb+pQNTR8fw4Tt9s7JHQ7mf4/S9WO5L03WOyP9hBHQZnqJlojGMtH2i
z5p6CJDrMeaYH8Zvtv1eJdrw3CtvFsmR4kddDmZPh7yGTQCixD1NHV9SukTvfZsoB2NcaDrNoU0K
Qpmsc71E9qqXr7WTbmiFoS6Ox2I3QSgjj7sg9FZrnilwdyc3UKuV2rkbLUgakFkEizfasLXz7rFs
en0bgNm8m0xAgk7OaDTLiD+KbNVn5FNhPSJn25hWWpym2zIoja3HLHusOHiwZw4gvxRdW3ZNXp2E
vjUaIneVGROwMySc6663acR7/8HeeSw5zqxH9FX0ArgBFFxhS4KebO83iLEF7wr+6XXQ9ypC0kIh
7bX4J2L+6elpkgCqKr/Mk0fyN6EnxZfVuY8tMWCOUfnzPC7qyo/ib9UDqYN+W8tSP2PD2fhzS47B
H/Jd1FPvIPlIQyiif7yK82IqTS4Wly8jbOPuM8MLDpFfA2IaX3K1WkMm9qxRHuttAAZBT9reVNZQ
HjDRPhJ2ANC6Km5Dkf+Eaw4LbE5/VypLgeY1LxkoRQqZc6qLVjJP2oIt4lPoQ5/cHTLCZJBJ5HRn
9Ufnr5JVso9GPmcZLMeZnd2ydkKzmaXjmpMnk6Y420t/eKYuhUJWiK9EiRybBlj5ZnioVmAFcemU
u3E0/mRm9kpiVYaWMZzsYsDHqJlalpCUmuqPpD6rjlAwhcnOOU5+GhPldehIxy6rxcnTEIxFlf1s
tUEGVO3HIbFDgm1r0TrtO27NDdSK7L7qYC9SNMh9OrGNdXtJQ+B0gZpS7Lz1i4ANFbxD5VEtJOdk
kweHzLXomlnhStA6dykprU35JWyht7i9CJDMjYOHv3iRwGH2ow0hy+ZSKKudcSojqFR08clVy+lv
mRXgxMDdNY5RGjpVHe370k8AKlEknlca/TlRf1KDPHC/PlST3yoebqqmX8kwzCFktLrTkvRHaRRz
OK5HAc1htBuAGGYKoccxcFeVlbrLTJuTBGg7QP3yb+IbQPwqMRyW0vvUtQkrEcYebCDiTpMdmcRJ
m4PtYG9qC5CboImsa5SQRO/tId8XomsexIyTqSROrNr6MfMdcP+DkVzLHJybLqDYCsTrgHYWNuLD
CcqSsbYHngt6nB4x1BA1ZVUxKqM5OMqIHoduvgvstLm4fgLQPpG/OVaelSHIzXTxhBNN/F1E6l6j
ghdRUupOZWCjb40u2/OS8WjquD1L4ZRccAmQJtlfdDV9miqY99nirpfBsWBbDOQNP/VQQoVc161e
MrhP9Z0zTx0JSb5ubjB7+GdOk9z3lXcXez3VZBMFolH8k9V+7bbiyyYa5Kf2B2cZKsayBePYAORl
MZts3zPd2/pV8hQsXXZW/Y12svbA1owXnMSvumljmlEKCtFMDh7fN+PSE1GrgVO2Y7SbwIaGrlS7
OnOWozMweUynZetN1ieQvODg5cEdNYszYJE3oQ1/OwYmkW/FLLTlUYObm1xFQkNIMt31pChIfEe/
pOOY0PAk0LhR0mI5akYawGYD3k/KvVJ65IfkqTMYd9r9sz/5B8fLxbYbE0a6gftjEZIxhjWAnVxp
BqCOwh7A0046JeCXbBjWxCbHbpBUO6mtvyzMjmXNd2k/G2Tf+rsitYDaUD+RdB2Z6aL9tO2OC4On
bRbVV21l8975VqRn6ydor3dOdeIK0fh7KbPjsuOkOG2Mmg2SOzZ+OLGa+1aeh74pDthkorMV0wA3
dvS9ztQ+ygRlPv3UiUnUJ52sPQiIl8DRdxDN4v1IkGHr8OZuszXjv/a8UPntvNfGkG5Gg1FDIl2X
sqr7dunaW2W5ZFgENXHxVvOQY2/C1JkHA3we0e/y+mSJ0HNaI4xncw0/JtvUU7To4ES5kirmA+1X
KyTGsZWuOp5YFNsNpCyUfI0rkvrd4GmW3S+5OM9eHQ0PaGP7VqfyqSifq24mTSYSfcmsZLygP26C
3r1WrM0Fa+NTudgwd7IuOLZmbh/gTkOUCnBx+8lD7TQ9sYmFJyrsZ6etQ+FF40sr7YD0jP07jcrl
Oauu88QkoJ+wgqvh5fuXsU5f0UXSu9HXw4sDtwCckxqOkWpoeDfFQm4vMg/UD9KxjCbjenynDgfB
o2Gw0FcOhAnPtXgGJrwRTQmcjs5CGhtMFm03emFJrO5In5l7NQBHiN3JfzGVANTp+NCDUoCT1MP5
JxsZi7Tw8ulNbrCzytlAPRytp7VyISgK98V0Z/clyrK9WVqazoj1fwUoGOVoUiA6E+HEpPuSKW4O
3VTIJxzGyWk24kB+aib504t9H3fTq2Vw+1o5BE0XVjD7cBrdZgZOWCgpz+kMXsUvXQduKCZR3kqT
8kBVe8ldUIhzS6Xh4C9XME/JMlISP2XJdjTBHNHCngzNSi6mGalaMNIscnNtZCyfLAsMnOMNr3me
+9S9tEy+a5wmwnmc/eze78doayzGmZpfwh3w1I8ap9d2GbsXGysmSSf95k2JD2l0lRPo2O6jgA0/
XL2oTN5yNbdHRwCcJOIdH1nikv0IdZZMsvU+mu3GicfmkOMtBh9WfXjISjvDZimJB3HsxKFdiFsw
I9ikfXOogksJQ3di1TpZQfk6bozpkHmKtyA+ur13KDzeIYvtwrFs6ZblwPFYwvQsLJ9FLxjMsGex
I0JM5FAOu7Tu/X2cyHWMygyYgONLMZU5rkcC/ktXNQe3UHtSO/MZDepnzoOC4qjO2hS2pkbEcy49
9w1zoAms1VLvAZo5wH8b4u7zsqQfSZ+yQaz6aX2wNjuVmPQbEjiYJxrkU0IoG3MafqdfGgXmkb2I
D2eavEXWXl37xXMD2H8+BK1u3aEMRn1thf9SFkFz3yzkp2IXGJXX7ZwF4ok39ecsGH/qrLYfedxc
WtyLpLRHe+X9lTScqfbKaWqCFMG+R9jHwaCEsSADG/jZ3yImD4mzpdl5TfZspuIg3Jm4yopNDVwO
x7b843rcGyanyUJPZIyb+igNuTeK8ZE2HQqgBLcuiJcktnG1figGHTYVt4dhHVl2uj1Zal6gIpg6
dMv02Y2tDxwRZlhkmbcbSM/bEittNCgYzrgtoyF/RlC6oqZ+SY/QNQbV56GMcPvO3W/FuguqR247
pndbQnAfsuGAmtWe2i0TwWw6OjIQlf7XjNwaDpOArzyoZec6CgEScRaU3cjoLvO2iccpwsyleRVs
JHh1itS8SPtrsgyhGg3/pOU+V8p+Yhy0LoOC2LBkL6uSv7UCUqyXgXbjqN40OS7X+Lfvj+6hy+Fq
0400HVMPuZTpkw4tj6U7ymIAFB1a3HYCYwfCiONt5fu78VtC76PXTEl/O2TtaVpcnxPUGFzaKd0G
PYMUwSLxMix0BWP9BU7rW8cIUitjs/oSqPrqWZSnjpXzKQW+1yQWd05FmD6r1D2gZeOkdXeLzJ60
vjf7obNiALrAL+7HxbtvABlxoVQ/2B78ynyqKbELxQGJpwmYqw/L1/T1i1rZm2zhoJshaa4msQ4o
Hshd5slvbukSVubmAnbH4yIRMSt+UbDMtR67lsbapZnFQ1LnAuw7DagldoqDlTGJ9Cyi2Knf+bdF
iJum+eXqtj89v+8uTtzf7EaeSQSxbRBefFeKftyxO2xOQcLzoUc7PvUj4WakJXgVDJO3sjEIjbLL
yzoU1eYGChwMpIIkmsTWLTJ8QOOWdwIaLiHyQETBTMs92gevkK/IY7nGnzKtf2IbzvBCc50I7liM
wWuNe5eIbZ9iny0C88VtflEZm8JB7stj0TSht7hEg+FBn0wigJX2CN1jOvM4yDgLoFe1mJ+itOhw
pjp644622GcxS7nq2TU6kWNfSgfIveitLXzFT1CWUJ0qiNlVtfdUKOTT3Gvv6Jig+fJW9oQ6JkAh
MYG3CiLugGdj0znssxfVnqdhhzg7b2Z9wewcbdmFWSZQMxWDNA4hp4BQcDjg5To4LEGs2KeUZD20
dcua3Hq8Wzn8HFzfWLn+DkBQsD8Ej41NBisl9ZVqbu5I9UhUIzrVJEu6TWmw6kbqJgzTeS7wfkDn
Y0u+mLG1FdN7Hpvmoe+mg2WhoLU49Vpz+eOIEqOGl3yRK7+URhkc2I78GFCgt67Nwv6YVtGXO2Sg
EUqC13bOYcLVkqfG4vxiVERLVt/ubK+mCDX+6SB84weejBB+qN7Kasp3tk72S8fWkKPfjox1sR/6
exKyz4CQL14+pUe6EWAJMBXYFZb7QKMZd3tGQULcpG+J5izTszXAHZJFZzcriBz4X4tvtp/ZfenA
8YmqNobhuYKmjF9xhyyl1RcQAQUOnt+URhVaY612AXWnPp7zcLCBwwycXj3hcThQ6bKXDciIFDlr
187BrpxcB9Qor8AiKxPaDL/GyTB2Kk9/YnYJViqBWuunLqXXYTcgw7zqa8hodfQyuzAhZhz436e4
tOlxmdp3EYvZYVHwhdwuzB3e5++jhNQR35UdY8ywtWVSCT4w2I1qOsfL4wgAFpd0b4AWB1cOIqnQ
zCBUCmmH3UR7WInh9brvp6OMq6iJLhzPXMC+3L7AyexVQzMXOqcLpJrCL+sjbMZko1j6gUqNTHcK
bzhBYvqZGgPH+9E8OzFn5FJUgBSLk58/G5b7ASii2mIADLZlk6OFiVCtUiXlFzEVJIrSZtyhATa2
MBuJj6q8sY7KaV5oBsO/lBYP0czIJo/xWlV6RWfV0X3Owek2VDPerkj9GhmB03aWPzv9nF8Ajzx2
MFn7IRYwElRPagqwDSrJsiknRBecQPMTaKP3HnAVGvl8l+v6osEUXSoP2NtcNeO+t3pIj/VKD7Ko
vqin5wRyxsg1olOSx2qGNSYt9/L/E4z/3QTDswja/Q8TjLV7/d+2P9oqT/5bpTsTCP7qf0wx3H84
LnMHR3quL4S3Zur+NcWQlLMLywMiZznev9CK/5pj2N4/XCktRuqS1C5/jb/1H3MM+x9QGC0ZCLbF
Jigj+/8S+rMtIf77HMNysJEFpP2EpAnPt//rHMMHylEwcEhxx7kOxuH61ZVzdAC8BzdO9I+p7ceP
Kh3PJbfdwewUZem1aT+VfYHtulj6s1vU22wsvafaaILdokVJxbNRXseZ0x1AAvdhiDYSrsoDlu69
UmzbKoPGgjwZi6vu6/rdbm+BlW2zxFy+op4SjzIYG2zkZX3JFtyOKtXzpkss/7EJFiRINyqe/Qxr
ovIUuSLq+iR+xj1lzeLiVglY+6HDpdMwchExj5B6wptGU9f0qwuMWywtg5/cow679PLjMkXFYbDm
8cNs2zDivvtMJNUHTefuaoxhh7TwqndmxtTJxD4SXl6dcSH2r9PMkSE25vrWd0v3qgvW0IpzIViu
GhCuacWvJdTlws0POWCAi56quxkwShQ7p0E2PwI/gMKH/Go1sIdpzZbXFEjioe0NzjbYuYkM2zwW
ICTQ+uDFIeCS4RoU10Fm80WDPYx4s97MDjBN7dmnNKAieCXsGS6bVc9z/hgw8auKf86k1DhEImcb
k08QixE/sGkf4VQ+9RkgJ18wiBbbhI6KfWlaem84ujowBE51H7yZl/QRCG/5oPoJHFgx7gtYwLsZ
G9h2bvvqiJQ4wqXRIwMwgpqY8AfrgTDpU9kO1l3RpxPP5jw+BLwE4V0NSQaLuf6uq4BGslAUR8wj
4qz9JNj0Tpu+RSwzTrKURChbnnYk6o6185v7qDlmaeEc/dkz7xka5SHK9YvOkKjxRe5Abut7KQqx
9d2oPgXonpvWhSxei27au3w4+y4AE2TOw94DJHDKp4YGH+pZ2F7OOYXoTY/uWsXsu9z4Yo3G30qb
P0nCgzFWjf1oGmc1RDYSSRlcSVXWp4lvuoXIxmbF9NTZFn2CXgNXnWXZ2BtRSmmWJ0nNDoH9YNMU
uAmGgvyAnX+1tpld6/UXf+ku5DWSY1z2bI+znOs+3pKLs8/oR2RGgqcl98VNJpO4MS0tQp07Gb0X
6XOW1PuEK+ssIyTmMZ3Jp0aAv1amMmmyx8kmMkYbKr/VbGfbogXWV5f5LjATFmuM73QBz9NDSjNS
WBg+euFg8vEj6hkVEc0YnkfYVfMbLaBGSGwt3/rJ0gAOXD/Tkb1blC4HUVBrYc/esAf5DqU+7Tcv
41T2l6mNf2KFzk9tAy7RhV+I9zMPKxPuF1vrA8J6e5yXJ8S5S9PU/oNvFiUNOOvLJ5u3Ke2qPU4G
I7vOkR3WBS7WGnQSXHvCeNqqMwKKmbwkY/Zuxk77EFTi2VPZOYls+yaUfKMUEFTrGDPHXGj98lT1
UVTWwW91uS15At+4d97hLSc8uTjZWvnyuExiPjH85eJO2BRFdbyHjRLv4rLKUb8ifNiI84RWY8Bc
5rBszDmXYZRn3GgOj4m2qr1wzCdxZydJAzYxZu5TfjlQL0P4sOkZnpSeXg3wGJ2T9LdKAOqY21YS
NU6xJ9rdOZbJ2nnAUG0qEaSBk/kWdgY9TgNskeBDBl2C5u0XQGWLTyuKEKjAFTXSqD6T1Aak5e/7
xq5vijPinQcC9alOLJjvfh1f/RlQN6oN5ynJlAY13QNZWvT3nd+KRycz70XTlfdy9B+XJTO2VHyg
CitvuGsCJGcJbHMc4l1TuSdVp29q5EQsi1ruSlKgaXqadUTFiJUlp4EQSagLNoF5mySHJCaOkAgD
wHpt/HTTanxOI3Ff5fAkY7u/eaa3Dr3basc6VF29Ft1l7t9NOgoerT+mH4v7mqt/h8/avKNOAGFM
+mu7wEA6NyDponp4EcnggP7WYus0/g9OasGbHc3RndMSZs7sEatYNB6pw+02Y1pMVw8+737GN8BJ
J6UNxJwellhWX6k7Ove+bbyuDKoC4fe18nconI5NXEmGwgKJaHb93xRg5t4wcXxnuoqvbtmweMCZ
OhaZM18amX3kifWsksm4yCgOyZxkL+38qx6i+z4W8pXJ+kcBlq6ufWoLMi+G+DNSwxL38B5d3tqi
8Flpl9UGFRdnNSMzL+P8Bdjqa/b4yqEoYqT6JjgplyYrpWaGw1grjwFXfNhFQfsYGCfbsX+rCpB5
oxr3uJjqATomDSyZjJ/TORPbcU6eJjNrKI7nvzI1bkVshwVTlNCqiYo5WsTHpCk/othttjSr00yf
xcN2kEtxmBaQdUNU93uvRfYh8nrUi1u99HmPX00X08GzquBe2sPRxMBBwxhSmju45jVoQNZXRicP
cvHGHQNtMEyQ1UIJr5G5aKmIzwTOLau8L2GZoTV44pUp8sQ53npYEvprWsdznzipOmoc97RUDecu
AqvZu8I9sFKjE+fAT1FJKS+ffxR9Zr3N1sUcyuBtzscnNkY/ljIut82saQzL9KsaAkSSzuz1dQFo
WmfyR+xQflAZ40etz4ZlY2+laG2LNSK7Cce6/HMh8ef0FEvJqpj6dEo3rXlsNWti3yNB5kVn4fbD
AxDjynsIYDRDTfghGtMl0A+6DYuqfRWZnezThpU6pqydCrgSnEHXA+bHxvpCBnvZBZJlvadJaFPg
MT/mqIiXFhfEieMotKJsPptRTtoBwF0Zjb+8/CmPlujSTBFUQUumm7bJrKeM+IPfDcHFbqrDMLYB
dlrwTr59r3rHfMLgMelaXRwrObfULZ/qjAg0TNALmNxlb8UeHEZd60cdRJeAB9AV0QBQACfag8ZL
ex3K+Ow1EBFT6pkRBvI/zYKzmEEeQsv42EDx3dVKT0/K5PCMCfWlxXOcdxQBlBzp9xIEvuETsS/S
r9w2SQ928+/WdImCBRHOic7aorlSYUt7xwZhsObnyRQGAhMc7SDziIDBSmJUxdfoeHIvCDXUo5Jb
LxPmXZJz7Vc19bHxPJl7Pmn6stWnpGWGR2PVg0PoDHUalxTrvgzCoZL9/eD1bB7T8coJEMFs5NSM
UdQJHdkwBx1EfPXc6g9Dswh4hcWRG4VYE/g56VG2D7ZhvI9VTHqlee58o3pOD9/biMzE1wu+IS0I
iZlNk4Vj1pcfQ7ND8cW+uzBAyX75KdsOR1BA49T+TbIvDGtVt4d4AbHpB5+l+2TEzniP8PPDRek6
FMvRBKi5Na1U01ngbeix8S8yz/fILtaV7Efn5OWF3ue/NtrItYsY8pRqYVHwE/peEhASKSb+S2fV
YZ/A4Sjp4WO3lnYPjFMnbKwrxaF/YM9a4KudUI/9adk4jsqPsU2HlWlA6Bygb+xz33srhMb0ki3m
sajIZQmfufs0mB22znw72BXTa+zwwMrmV6z69K6I6IWGluTYNWZycNPxPmbvhqFqOZU1xtul457v
VliOMF5g/IhIth8+cjLboHpIm/vaKXe2Gh8DxqunrD5bfQqIEahfGFizeXbFuVp32E3qWSEbGUTl
lsho5A3kGJ36LYbYmPVufaJllLWTkqHMKjc0EM23CsMohs/poVKYcugPwlTu2GQ6IaJ6EleMwSa8
HSsqm3Rm7uO8/F2WLLkRzINrVs5MDue62sSdj0tXDoiWk7ccOHUhUxg2vqgY6gFgYbL464qis+G9
aFPn9L0Z4ueF4D5hwe3qZ530gB6inqJxVW+jcQmufjYCI8jr5NCKmvEnwhlNUem+ifPHrHDSG39+
zj1pEXeuSDBlJDoTd2l3iJcQdR0A4t+bstEfp2sKg4i3RDSbukuDizkWXyRqKFc3yvza9GlzGkr6
63za864uclPJmWgX+HO9kx5k8wDUzLGf0pS4aLZLGwa7cNjd59aW6JsV2pTJakkyNNoJOkXHJzuY
rbvW5/S0/iHZ5Zgfq94sRT0fyohZdeAWT3g4uXd5HGNm6U4VeBrEG5IODZvtfe8S4U4IwrGrDE6G
zca3T9hTGy1A5aSoGB1xVTaGkxxiWxz9Tt7KALce3xll3Rx2cpbg+PuvQbDDAm5KvMIlfu1Mf31J
hJbUBAnpLvvlCJMb0ibE6Nc1twra67Z0KNBR2l6orGuTQxAgb7Pcr90fxTkPhpMg6LvFUkvPBn51
MA5NHMHdY+7KitmEuUo/UtJ0u0jLnCWWxwAf3U7nb6nXLPdkzNwQG1N76mjYWWKFMb4ax6PXWqT2
hLoLxrJ8segqDVp2wBVmY8WGkRkfz/oIBvLFmabnwvSGQwUaA4CGTUUp25Vu4sBi5rV/xDD4smjw
wZB3qz1w02bTBwDm/efa0/1W1AtP0azHdNbSiDV4UXvwDWM45On8HiDM30UdE8+cwXIYrJdlC6zc
GknnMp+51XP9njAJ4PKjtlKWdnKpy/kTLjCYameuLqiz3l7qibn1EvGB4r3qAwkZJfBg8fULHSjS
u+EuJIBL6yefeOXvcy9VZ2eiNUc4zclq3N8Ww3cilzhGKuUByie4R9dWNLKuajucB8pFlQ6/D9yJ
nLNt1BXP85zxjg/W34r9C/b2ON1BQfo1uzUfN054F/LWtePwuY21w4sryBP2XhJczZFbLSlQsceZ
RG7b+PSHZVj3sgxxtooLez8L5jxxK49a1+XRsYI4THyTcUot2NhZHvaZpLoZjn2mVqXm4Msg2XJ6
tHXt/kowaUVmU+3EqBjzRl179A4B+bg1kUxem+f2Hk/jD8+df+mF8ZSdHBc9Bbd6YGxb0Z0HO9U4
1RPIEuY/dtj79vRkicnjM5zHy1xrjuUdD+Ea/l0pluiGTf2LkytfkA/ReZHdO14n71QLt3toq4cy
GQ+s4t19xHp0cJByaEXjfUG0OvR2iCcsuC5QlrYdY3QSk1TMmy1dVCbif5jo5Y/EkRlOzZSyFecQ
RtXVNReG9eIpz74mcskh+dT0GHA2ZfUon+KoPdmu6O5z2sLIDKv44EnCk7LQp7a8myrhXAX5IjJp
kQaRXcJDQCymv20mcWjhC16V2uRQRCCgDYe+rUwXWD9cKhTMrt4bAV14RRy9xURne7PO9ioN+tCy
2e1UJd2SASzuoDgkWZ3dcSLoDn2A1bXOYUET5Gb2NUvsgjY9eda6BE6tMK9Uyb56bTeRp2Sdm7Pj
MrfY4br5UuSwpNNIv1CHWGi7IyEBxp5zx2ENAz50k/lEV8Kq57xlE5su05MMmBTkYNkVPFRjUNlB
mjXvVbSprWiAMp8shwa06K7S+K2SVjAp5JhZlFQTGot8tApNpkt+DZpYqjlWD7VFBkp39J4uBX3G
LAcnC9No2zsXSjGN40zREjx/j+ZYeOGh7xgBt3Fymi1SS3V8Y5r4kXeGfmvkgmBQ/uwMI3l28uQj
SofioqL463vFSokbRxr0DVMaiF6L8TogxFAL3j7HGc8Xu7VvmVjMTdx3w4GHHI43eAOqfrRVl7/F
th1TdxaOdsBra2dGKaqgWWoQIKaY0FWUlR/A5pTdfjRjeH2VPsrAsl4WhuIcREwK2LioWavvMHEF
O5xYJqdmJzkF6dgBdvCbUzKTW2O/p0ZrPo4Rtg78giQ7UyoIMkv99RZ/fshzcs22oZ8mtoACtd7t
68+UUYzsUrQjOyNCMeVoU051YSz9lzy1eWO0vnMLQB4OEu8ptUqHKhKBiKHN+M7bOUEvT83EkNmj
PyJqDkzPmawmS3ZJiEttmUp0ezU1/q2sKuOID+y5CkZ+flK5p6GggYJA4mGIV5JQRl2FM8eArEZX
0FtHKlmtQaBgcpyfawyqgYHijvrDAj/lWKiaRCuXexzl8TGnjovjsh/KyghuZvVbTt1hmhpiRLqT
YWwGn7HBuyXRZ7ACIQVQUN0+6MJ6MpcsofqB0ww7m/Gh+ZLOUuGSaRsYDqB4o6i6FoXhPsWwzFJt
vsdDZ38p4yOK6ORObPcc4OiCZsxkBf70mRcz3nua7LolmAfhCD3mCc95VnEjNAwDMaaARJ7Coq8T
f7jDxXVK8xE115bZc4m1I1hKEBpuPUFr5pqtVrHWHvWTm7SImVjW2dPG/m4Bq7qtHHhRvlm+6exx
8maqKlzvl7AhdQ2GX947ToUaOb4kKvPvnfGk0NCvAeuysMbo6GpKGjXTbzbfWPUWz8A9V5AqLqSM
0BsJexK75h9J6fyZIuxxasww1SplHBOCU/RpzGrPEFBu62GMNqLTao+bkyjeqlgMTIFxl/vFwUgI
1hNMWO3bRrFvWrri6qQKDoSjYIejlftF/MA8/6myOY1jJ7nrp354I0C+nFif70ZH/hrcKnjOUit4
rh0UggltQjoPo0c5imUZwSo5EzQovJPBcJJUe9Q8x5TtGGzubqPK3nXOsZfHZYLFuAke0Ue21VRR
PrdMBc4yr0HWZ9xbzfaRgHRoMCCgI29WdKJQSJE0xUGO4lOgmmPA8XbEwZN3D6Q4JpW3hgjPgHno
28HNXJzykwCg8yp/SMXOOZ6CEznFBppxc+d5MOqQ7vLHdKqePUxVB3Zf0ymfoWxMNEEoM6N2EcQ6
lmVyR1FukF2rsLRGjSDgaYhg20O1c+EcowUD9I6GtD1ip22lX7I/Yq1IBbMITXZsqJPVEs1MfZit
BxDMxV4aFL4YBACWTEEOJ4ceMZpo6UlGZCDZTvHDTJe5IPjPeuRRpdQof2WL+Hc+lJEznQfYSKmn
S5GNs/wJjgN2t2A6W+sv5u8pQRossvn4jfMAa/5sIqHsuyj6Mmhk3TkVj0nQOlCKaoyU2CH2Bl9k
lKl5ln18nAtpbtsGoocezHt2IPZ+XCGnvnYaCkVgGWhtVJicsOh0a5WBxq8JCFZskrXfYvH6exoO
utMUS5rgKcy0nWQ32dW/ODcTTZGStw3tFtKA38YPHCvCtsGusXJO8Ki6ezP17nTvZRQMNI+UM624
BkCmRkHzxffPmQ3ewuulddzOOzgtNu9/UL36fXVLHWVtmYmGBD6mI1tqHq4VeHwroWpdmXa8/dXx
0D57GvoRhNPxQL/q6RuN/P2LYrsO49Q8zQ3i4DhmeleoHbapaM/U/71qc9pLKsDAGoe6hhRbrnhY
283/+lW/7HrVa47FUGngznZh3GXNJpthA0/NrwlzqWZwVBnZlST75xJ9xGvBmKDk+VgRtnEN2Mzf
gGaV4cNU8SzCbwq1aUi9QQLr/xPMB8m32wTMX0IjmIez41bZIeqH6zfse56oMaji8WcXwy5SInv2
2Qdt2e5hjp3XuYRTnRySoqos4OepNShvWXzSZfZE22iEY6ekYYuSReAgZ9TBag+gB3dxUVxn6hYP
bHVt+N7nkuoXDlmbSUB9ToBl77FM/MQU+btylkNX+y9Lmv8BXLE3qwFaxsIgg1XS41o5fTNQLFvF
e9w5b99Me+G01WYe5i83RqSsg5BdYE5mz3jQk7ROM5U5ixQWwk1hnGdz6jeRIubbzHwQDRhBTBhh
b5qa5nSnP8vpgSuXJRDAzzd4x3NSgkw6ulQjU3ErrZcD+gQXj1JvgzOIV9I21ibO/KPLQ+DkN36/
V3UV7YEKvAa5bYffM5JFV9AVy/XfurtayWzeGbLPPnGphbSPQif0NTZFy32JjUnsTRw+IDnmNzFO
3s5MMAZOEoRMKdUhMzDkw2l2PmZPUEJlnpUVOaG9QndQrGZqkxmfcJbBrOfE9HFgF1A7y52KHa1W
NuCCfyLYxxVHM2uiQxw1n/55XQpYxjM648ZwvFcnGegRwlYY/Ha7tzaJn4wZmPbSNz/8wBpRLoIe
mpZ3LwscJMRE/07mHDpBN4cenIyNEVAjJhx5QhY2Npi38N38O2Vntty4dmbpV6no60Y1NrCBDXRU
1wVJcJREipp1g5AylZjnGU/fH3QcZZ8st+2OcMjSEaUUp41/WOtbid+y15HmvsyVcdT44dBAsiMb
nmM7b9VyMSZYu6Ao4kWJ5ogZ4tYmsMf+QZni2qbnNo3YRJq8GVJ5ZeK4Tjt4YZp0PxyjfNcj0A15
fuoTCmD7YWwuczC+SxfthqZKGpyhf9Xy8qX54RDpBYgf0fqN3pBd1ndLU2081XrzIEHRAJ1d+VN/
LZ1ukxngBLgkrH1mQTYYFl109arK3KekDj1fIyGXmx5VKLzBjJP9Ny+IVK1hP8zamnipoKrMA9uN
7oibl4eYTASGdADYdx0V78yErKp2Yc5EmyXz2m4jwlFvhpZ2sBLkbFtTce8kqOINNknEj5DOjeUM
vTwgm3AOAmZ3YcL0PbgmRsU0IhcdYX3JnSRHHC9YP0UPAeMnyhfQci6XHdK0501o9qyOEWAuIw0d
1jYRd5OdIQ4ef8YLHwuPCOlNeJYZGWikzPphQJYU3PV6lvuwttxdQEMkQB7szSldd2EgycGFSPJH
ckIsj11VjkzRDG2vwPxDACLWxM33cDoDtMAVbZLp/sxCrfGMYKZmzoyBJp/RF/MBgsdimkrXvY1s
9UpBHGxGvzp/k7S6cqHgjRYamTrQF0tWcyQD5I3NBC1GjBbImgLeG74O0ZD9v4crl1yPbJBHt6yy
7TzpRDBJ6NYZBmq/03eBWRxni/TWrKKsHhWyMnscXzLh9lvTmZ7L5cf8oOGCV/HsNNo9FQKpCql/
1jl/vi933x+IkOmOMopzL7acS6WHp9EIuX9+QVqMBMGPhv+hssicCHyTgrgIxQaTm8dZV9GrGPSF
cMPgneJ2lsfK53EPAzLEgGGeUS3AGvUp+khnu9MRfvtuQDRBdwbxluzshDd6UkwfzlAi2GWP1hKk
/MdVevnLvz8b0o8+8g2S6EZjjb/rlQUmyqQ8ex7vzTxFHZmiuieNZ6LwLSlnGM9C3DXyZpdWNRk6
QJozdeV6RR5hW13dIpak7AXzEZI6SwAhEIZl6tYdxUg4U79AVD+6wB6xiBPUgfWau2AYkg7Z/HSX
6sRCVcbxbOYs1RzijTTKU0h/IJd9EusONVoxCRpuB/rq2bK4ZnCc4zjwE+bxblKvaoKIVxlCQS91
HIKg0xgTvetz6Upx/eBVd4+pMH5V0kI2zxxznAmrqmYiDRh3HLTmw9S1RxmNZ6wqARwBOKyBva+E
vDbocHaqUf66bBNSSjgD1qone5b4wx0q91G3WU6W9g7R5fPUxwEvbwJ42vFkMhE6SZ3sXrOWV7PO
yNZG7U6xO97wTLYIAYZHyMlnKtt7ujVn45CN7BF3qAFmy39ZggOCXnnj6pKcnjl9cXgnAZUl+b2f
bgdZ7tuXRO+Mw9xMitwCk2cu6HNP6l8o86meiohU7bz0d1HPMI8E8oeaFnCVOE19ZiJa+xEtS+Ps
fSPPVm5aAqfpxh1EHU7BZTBnqiLYJo9VjJUuD8N7zgmfsSJjDGgMKWBGUQpORoEDt1tcN00iV6Qr
Y/oJiuxSZDoaSlvb1Wbl76ykSfeBQGfPxE6uDXTYeOhhujnNNg8axgWZ8xalTnLQBUWMms49K5FT
HeHPyFHcdBHZbwEiAAqTtO4+/Dj/1HmKV7YzTWtLAMhAv2GuwFC/g+yDZYBrkKhivSTcSo8/c4GE
BawHagFAE4fRShbFiGjWOZ01YItwrfXXwhgOdDyCq+QqdvV+KyPT8Lg+EhqUjESxTQrL2Gw+u4Oc
9qL7qQtt3wjDP5jlEtIE/81FehnHPHitSuqdwBa0Cqr4UbGw3TdTt096XxwH68svfI1NW3Cw6CXX
tY1B0C1+1YWfvrpwq8omOxhNmLy7O8IsgnVMBbnHiisBYVtfbtnYXgxscgXTgum9f4oIDYG0Nzrr
PioPJuY9jzsQbHWi4tbSwoDmEKzFAjRZ9NL5So6wj3xpP/MigDLGQAhanEF/hDAgiFG4s5n33ewc
DWmwN9qr3iPd0WBiT5AUmmhRlTJ11oMPk4J1Waf8IKrV3eh8McRA2aNg2qWtw4Hrd4wadfy0WjDw
Bs8OrmUPbIiEz8M5BEyaHuo6Dg5IsCaC0DAXoUy+BKrZlqSDZa74yfjeujidymilbttZtJs+KJFp
R4zrOphLrNTOggbbymx7A4wRX2Yf752itNa00q9ZB4VV/+nXJIUH5git2yVJjuUXXlQr3/kMhjit
qFJ0IuznW1JGIXIpcGfzdBpHYuCkmjBN1xgM8HPtTYlszADGVtR+jseMQATi79q9Yaqv/pZciYj5
H/h4BNlSgnK1Y5bl82b0dBZoWz+W70b9aCqzRvCNRiEaY7nsr1D+oP7w9MbGVMaQqzCRuST5PeIK
Z6uStGahjIQhcwjL0LgcJR7DRzooiyhgtjK08R1Lx5aYckPHVpLk8jTqS7eGQgcFdqzS4GTrxasa
7U1md+6KU1BVGLWoqUO6DgNPq8mhoQHfIBIy+3SHmtjJ5Q+zCAdcVWQXGmC/91FTVXiVjJ8O82Bo
5Jo15l4QJo9pWYnTVFhrs9Lo7/oEG4JGkcxlTiGZQQ5WY4PEjBbX3YaM2itdHhdpkCrrMpo9IXGP
Rd10kCk6oLoRngUQJswA/0fYSzIGBRsz6j9VbT3MLdg1xvybsowP/tl2zIyhKWsj5o7r1O0OOv5A
h6i3Y9EYnj3pCXmnuYtSxtjG/sD20EL5L81mOyY8doEYrloduLiV4l2ZWEcWoymh0OUulpoA3wu/
aMTyjM4ygWdnTKugET9Y/SJ9LtHhNzHO2dkYL3ocIyK/0uHURwvQJhqTaCud+b2KcBCTJdsy9Bpf
7eI2cJua/Y38TAfE+s6g9G0X8T7Piv4N8U+27Oj8VZy6JxbB2o6IWc/hR7apM14xDXdUeiMypOW3
DLYut1WBfQNu7LotUsUo6BCbWnlvZ/klTlv3yP7G3kh/+lWAWtmbuX2LwxifZ8c6gl4VQEPIhZfw
5C0haGcyG1e+38p9hzwvS/ubIHfEypR9tcp5tZZVOYAuL1g0s7fYBMR/1gxSVuWQeYEWvNXGfQ7P
+KnM0FJHnhworQfDENsoLsp1o7gWWZnOrFfhhR519wbdmLlhJz56GeaUPrdf83SCNdB0CF3GhyCL
ae4t4kHHJmK7my2vhkaxhcddCfBrVQ/t7Ok6KHNbvDisjzA5MV9BJuqIAq5L/JSiQ9wi0aBN5/WB
iMxs7slrCE+sqW4HhId4X+xo6xri5Nj+S+gW/oaEn20cjNHJlmRhZVa4X6b4LWYnL+sCsvGo/2et
3syCjVE2DQCuJVm96LIuVQmqXY3NVgheNo6sfcR9lbatsuiY1UN4V5fTW3w3dvIHmVksBMr8qWzJ
sNB79z3CtLkNYQ5mYYphYwa8z7F5Smdai7xveU+gButRmUeYEs0Ye8SpZRUfGVyXXVZh1PPRM3yO
mMLDCMA6MOfUrfY45Ms7caSG5uwj7SdasLMVXpr2VNpPjlLt4veATrtkV31/+ONLDKIQ6KW9sSLw
h9pU4SdBgj5kGRxEc5k9fX8Q//XZv/rfMqYYq5bGc3ZTuQkdBrc4pvJjH+sL5ZA+c7I7sXVq50Gn
JUwKf0Jt1EIQgNsQxy3BBstn4X999v3l3/tv3zf560/8vZtIOdIsRFa3aaRIOGkqA3dIHZ5DMF1e
IOAu6EWLMm/y540GQyQJ59jLw/pJDvJn0AX1OYqjwfPthICIyjnlTsh0xNbzLeHtiAW4lQQ3AucY
2IDvoSEqj47RMxCcWLt2LdPCoY9veOXtOGKN7QhAcN254XgeNCx/YSY3uUWKBIpSNpWMObCPcG3q
olPA96cQ3TE6lnU37xm2+e/vApPhrUx/cWaO60LnmOsawsAgI+8saGcrQ3wEMWEVk98Em3xgiiSg
fXQmbAl6QobvRL/6xpvD0XHwSeAezffS8C9T4KudooVflthaN3waJeEbftSCe2EJaivmQtMw8fCc
azc2mRnifu97FEWG7aygyVEg+9pzl/3SGxdmoHgDF/bFcDXczLr/FFR4MRJz2plNS4xcksSrbkRX
M9ckcNTOLik7CSGBzn4Yi5/zFMM6m7gM6s0zemjm0jNHweSkd5QLHii0hMgFBR1CdNfMXzu9dkVF
ZG64U09DbeMojwg3F3pN8HP0o2FAsYonsvZGt8/2Ru085lpo8lbDOSU6bNz0y2dzzt6cbngYMwoH
3YqoeDJCLYsS76SENOuAMNhF82wdTbOyjv2SMSoL5zGF8UDNS0c3ZiMshkRh9xonZzvW9V3addqx
clW39jt7YDH8s7J447YLurZoTO1YjDGDrPuACWwFCe5UQBtkV73i0MQ4lHKh2URZEuKmcTFUj2TC
T91D6DoN63Viemt8tStNjOpoZ5hInCmrvMbK5SFm3ZJEjFMHN91hmbL565ilZ9m0c2udA8U1Dk7o
pqfJLaA6ZwO+LXq8vigT9gdQtoMarYRL8DB438w4STW/0Ciu5pa0PUi4IZCJ+liWCZrvUey/77+o
zybGuI0+gknwcyaZk03nnb2ohFyY0bzEA7q38Fn6qIAcvdSRJTBYZih9xZGKGIDx0/cvcq0b0+Y+
aQMj59DWti0zA6C69h7dxoQjnFksFkOYLJPjH1vN2GWjO+yrsO/3PUm0pqVPLK3AWmfFKYHiaKZ3
cR4fwRfx7/bM9KeVCpS9Jqv7qCqNFw71MBpXuv/E3VLkvQFgOncSg1DmEIICrjHDUojbN7p1LPHS
jha4Vdf/aEpxY8Y2tkr1Nufp61j3aBrHYq8G/830Q58tdtw99Ga40nGaEWlBHLLFykyaEslzWjEq
8l9F1elbZcYM96PpLSnLiY0/86g+1hLPj32eWD3UHwqr+tIztavDJL52CBlWOm6feEjJYZXRNQ/Z
bHVz+qwcYIJaSr1O++ApNlKspp34nC1Z5pofbrVChoBibfcw5pG+c7NjVw7yphhdbd9FNRtHsCok
BlhovMOz6ATtzIdtpECl5o8cfdFUqevIKCdg41gi6tg2U3ifLl3UoPAOGjO6BYfNA3vHGE7i8Oik
zDnSLlbYzNk6FKX7GeM+QM3V5Z5w0uloLC+/1mJU7zY87BiXmzXr5VNoAAEKEqZbOhXp2qfO2Pl5
cxcGNnurMn6JS3g+7hDnG9wUFWSVlqtYNgUzp5/B+Sds/JsBOmCY9MNxGr0U88oaqIBLS2OR34Rm
ht3O8NYTNnM0u3H444Nbzkz8DeYGZVTf5qLvd4JNhGMiCkqrQ56S7Upmns4aobzvBczVhRf//aEr
EahYuqajG/Sfx2S0V/gO4NNbUeeZ/fgz0wsAvS5S56qbT5RMMPu5giTtRhoBXmoKRZwTcBMZWB/t
TmfstHyYCzy1Vstm8TuITxjR81xy26zBVxbbRncyQE7MWf3TiJKc4So/gwKAxmo50+AS/AI+1q6H
SD5LrOsRL409+T7sPPv61kHf9FaWbPBKhGa5P74Akpz2hZMkG31IfiKXCg+9U+rnvkH9ruCDpgHQ
RvSK2exHF0TG7XrU5EB3kcjt0BAl5dsjewAdCgLInm7DOC48zdqviXk9nYQ82U1kn92WlXY+i/rL
gVu1Ti3gXmRQclUxX4eORbEOJxM/qhOdE1ndMD9PcS3C+Rtld5vx19duXlx9ZX1C8HnAvTe/aUVx
ctUwfmVmdOte4LaHb3XGTnvWCP9GDoA62YlxfAfFsxFOC7dk2PYxE/wJy8AcskR1jTJ6NTr3zRys
+ufUvChcfmmuX4JW2nRLg7WRufnLV4hRY8hgq7h2Ys/vDXrDHMGWiRdlI8KAUOHI/0pmiY56SSGZ
kAEGxZzfTgqJaC1m90EtEnC3qJ13MRzasrm0unW1KyLqrTpIsHk7WyernphRsbhKF7cAiCmUcR9W
fJFjFD7mtWCMHlmbiKU+7wxONlXFH0ZaByfLR03ZtiaM1YYRghUgKkmK4qFAI1f6eoO+uNFpZ6vr
gGxUumb/w2kdyMbsex/LkJhNKltys6721LU3vpi9ahKkAUbCRyuAsAt4bIADRmCK4nm0Q1UeAkzr
vTF9uYBO8yDeFckgfxkwvpwayTfNu72NBh4otzOtc+cIceAo7MCq1PEDni/6XDxNX1awFzOEn5kK
d6OCuTsFoYVjphOX2kKqPdasFZVt3xhdsZuKobrtQzysHRbHXWKEjIAZt906tn7fIpdGvtzkt0GV
sF2NGab2tQ6/iGC4t8aYI4LhDXVUy5ri+0NGT3hMXoawLW/zJC5vszqyPadkuvrHlwzydzhDgVJQ
q0xyHi5OG76GEx6vzGHD05XGNXZ8a2O6PXqqCih4qlWLTcTVliDuta9ZivNuhIU9tgTX+3Z7aFXz
qtSc3ATW8piXTG5kIuQNzPgnqzNcjzlA7rXhL6Hs5RI5PbMO6ulRIRj1ErW0xToYBp7G04PKsSkT
RK4pGXah5d/16AEgSxMDOSUX52GwEyREFhh8p+gQSLgjGW658JoBOSbmDUpiQzJLKjHNFBzGey3L
Hc8ByPpH4OOP8X8HX8XlD8Lhv2HeuxRR3jaQDhew4Z/Ah0Ja+BkNbIOGwjzo/Nkw2IV+GpXtEs9u
NJh45sa47Vv9GBmte8/DtYXRFx2J8CLOnbmNZ0s8447O5n/OMaVQSiFmT6coRdESP/eNQ4FL5twx
SiKySQYry9aOjS16KM2/WKHIGjPWRa3STVA2eyAh8XGihEcxkNqPberCEHQ7cTITdPiFMHQGCQTW
Mk8K90bpv6W5Odw2MNoORmeeS38Obv/6wcnyZp8G3WMgKvZakjqpRwGnT8omj7AjuqHUxbVTrv9P
HkYJpfL3h9ExBfsuqRxAGcbCl/zxcY2Ysv6f/yH+J6kogh1DG4D2Uz/LPhBvXR3368SMnRWmG5sJ
Rx+9zq/l1KD5Uam5YYxvXlE7WshB0uLQydS8sn9tzkrOWzQLGFhkhv2FYfcDb1zMOB2ojakhUM2t
V+hLgsuYxDZcw7TxCtv+QfwDiBcRhfcGNkQkF+F7WpMC349z9iyiMd/IAiIBR7RaI//075ToDg5Y
sBOS0Etr4NOTTXXAo44WgFnMsyPZn/+NrfbvvNxMvLO/P06wpSkBDRubrFKLf/VvHqfc7HwCciXh
KwYJJXnWezbUyBLCLyN+Y6KUtOI1iqP21OtIWQmVBK+o7waziw6Mh+/83NVvQjYUaiI1+dvAFltt
tbcCEDwZ+8b1T6vMgrPjVeM8PWVjdDfq2bjxgdduND970+K4f9AGeULD84/vG//u371zNnfQRi4s
5G8Q0Rw0DrlxM7J3O00PyEsZn26HwozewxJMnQwKsrrhFW3YXsmtWTVE4mqR9umAwPD7giK4Tsu9
jK3Uyx2WrexPe9hYnf5Uu9awUXXGqJuX1aqZIWIyumrOganSv/ksscI7cibau6mL85VmJO2PniPS
1qf8xW79euvsEP+MR1y54m4uGrjIga7e/DI7ZJJtXD7qz3obv0VGHz1R3XS7FAfMXqrOuKYIwVdo
kRBiDpONRF17YepjP2CVgIIQR0D86TlAbLogKtib7KfUPtjmRmBLOxnhpXZIuqsC4Txw0SMSgw3B
UKXhTUnwzx3NLAeCj5eyjuGiNlX+0jd2/9Wz7PJl+15004TGHSmoYV3bHh0DsT7VSlitfCiZ5e9K
ID1Hh4Ya+hxG0qxCzqe63n6txuIs6tn64mjdM/30T7Y9YqiNfCg9nRM8xr5MvU5Y9h02OxwXWkYa
NwP8BJNhHG65btfAG7CoDNtmLps3bG8Ix5sD7138u4Pb3hgxLhfZczka6vI1Vzb8J0QKaLHkMQ6t
bN8CUNpZLVLMPjbgKRUtSSCUGQQUird//CpcYmt/e4dZSglLmZBxdSV+f4ex4Ik0E0/u3mVguteR
LpuMNm9V/5L2xiVSSxhFUNsew0TjlIqkYORHGBISejp+B9ohSSrzMdKNz8xizivZ3e2Uzp5cn4jP
IM2CiADsHUaDU6BbVPVz66xU22QLotGzCLzyzIKs0tYP3xC2IdpgOrqW2Xyrt9wydQZrn7Gr/Cd3
e7lO/fk6hpoC15ttSmUKXfx2sGhWpc2docI94fHnKJkMcgMi6LSpFt0FVnfKclIl8yB/LAwXmXyv
d490NGdtAHsz1U13aSQeS6BBbH+s4FbzU3sZVprIZPAslz3q7yDrUQ4uQsglhgD338rUcAAGcfzE
m6jcuOzEkrq5s83wSJbtnnF0sk1Hn/20qqxNamTWtrJ2Dfuvzcw66588BML+7089RAJpuTZ+D6aP
QJH/dLiqXi9xBAPU6o2yB+0TOLddbbIvM15t1bb3c2CHxyqIfiiJdkNG5Qs0102tlohfpTOQy9zy
LU3ObS8e0ilBxZwZ5mOmQDBVecrcFwSlVdX9ixu9+cgULv3Qf1ajru+NasLnpkn92YzVBkUK77QG
GPs4FefWBB3os8YOi/Q5Z/F2nqP6RQvaaB35SXxstLp7cBU8jLx87JgIbapsXNCSxSUtibarWSHf
jMH07uhNj8w02zblhDrcsp+bKbbOrSHlmfPyNZWRDg5N8DJto/aKfsi8gTVwZ1SQZNsgwx4yaLcd
rqL1HEgL8uJcnhtWNZt2Mm6/tSWc2YcmpeXv9dFBHlLN19ISV4fQ0VNX1VfTbAG+Ioi6ZjSDJYF4
hwi9JBlQRB4UgN5Fm0eEo1u4KeAxdbN7avWKVcGgRxx5RGaILiHPE95j2AbSGzQEqdgUg1KiQFel
c2NYDblEaPE8UhloPYb+p5pc3cNNDRkMFMx66FL/kmbizMQh3QEcqr3SQUnc5EHtRbTvni6yCuwO
yRSj0JJtZCT5RY+6PZJT5HsRfTkhA8w6BQTh73ykJqfptzWG5lbo+J6ohAG/JeEoeKa4ov5Lmehp
Icbn5tMSJZOveULKNfdvujIbMpYQoeCMpPbrMDiWOSSFPqZvqOfwV5UaF3SbtwLJ1nkAsr2ROEwd
hDmrirbrUqed69nKMr1xYuASTSJhtQ7EOVOoLaYIlpLdFvdpOIKts/nJ0Lep1WfnGaXYirz42ENh
at9k3cSCp/S1p398sgjD/e9HiwIKbgtHCkl0928lcgh9D3a00nZsU8f1YiI8Q33z1yi6oX7N8mdP
E33Ny9jfTKJJvVLJ/DiE4r3PVQA9gcGdBizytnDd8dJoRnjoXC5rWeg+Wq4T7WuQBdteDWJPwPgL
EDDS/abs1iqs5gxgEele1TcrM0zbO9fX1q7lFDR4lzFMwsuy7runIMVbIQzlRTmqX5/lvKMb8c7p
4Y9nbc/PBYxTADKnXIXM5NYuED/01tBtBqzSt5bMWJsXAoadW3ywNmdS7RS3XRiWqPt5PUaWUHdG
2lZr044ayOF1vJoE1u1sal+ywVCXIYHbjNts8elts/AIKLj5oabmELmob4V2MYxPxhf9XivYlsNB
nyki7hQVLleSYdgDD0F/YhOwwYHsgcVtUEraFnsp0oZMO7i0eYzkhhaM1RyZTulobb598JY6mTZj
vdQv533GxAYE3+A+Y6O9TaYKOoW8z2c0VxTe5jG0XOyArar22OdDnAlQqSQ27NUMBfKckAs4I0y6
QYe5FlpJsYHRq4aQhcyjUCc7D/QtMvZF1LYoIRBXo3exHmOcN0y+nGzT+2gxY8I0966TVHcRepAZ
bIUnA8x4qCRJPsh+uAnCADeGNVr7xslQeBW/X7H/609NXfOf/8HXP4qSxWUQtr99+Z+PRcb//mP5
mf+6zZ9/4j9vox910RS/2n94q91XcfeRfTW/3+hPv5l//S9/3eaj/fjTF943oOe++6qn61eDFPz7
r6A5XW75r37z377+JcwPPSwl9/8b83MOo+JPEQV//MBf4D6O/u+of1xdN4BBLCgeepe/wn1AJxh8
17acpbSnuvhrSAFOAYOin7af/7PMv8J9nH9nmKlzbJgGOQbCcf5/4D6SX/SnCke5riAKwVKQhATy
zt9aTH/Qgp4hlHXIEWkrR04EV4/wAizG5FlgfZodozTn0+nFtXShS6QuUBE68tfKBSZswZSFmhv4
Xi37QxUgWqz5PmzjeZs4/SUtGDqIYfSPYAfnfY6l03Lr+1IQXVr2Tr4SAyCW2WdZb7LmCHD+Heb4
rmiNZD2lSJkt/S1JEGap3KFDeMyLXTrN4T4TrEuZKhxF0xne3zx7lz+qu78dXhh/5yExdB5zHhXD
tO3fiz4sN7UvBtIRCRbHHWngdA5S7Q677LQrNG1n5wvdvykpQGYTPTsjhDl516isNvjYN4hw531b
ckJ1bs69CW7ckvA+EFwrA0DBls0W02/XfmV+UB7+8d8uePp+e0Id2C4OVxTL1pVjS/O364ofGsBK
yM45+IH/mlU+JHKTLfwIjDNrSU2YZnHOh5c8Aq4wlZXLjqoaDrJ2XopYG3aiRnQ8BimmhgG5hyoQ
ZQzTHpgJDuRYrGIFDxYD0iqr8D6UCj0CO83CCfBRwgZsrPRkpmjUMogvwpjvI1FBDNfqrwxZ2Qos
y6lKI65mxXia+uBFGjNmY1SK4ei8Gn3wpMpWopgQB32GDIWjUCQxe33nEoRQipuy67Yc/k/zDbbD
GU+Gccg0wPA4Aln9YKaW+GxNvHosytb6LD8JRatWoY1LkxDKypHrjJ8jb/bsaKL2GmqXlbBBANnt
TyMM2cE7hCbG/kRQRdB4IeV9Ku2Xahi5XVOhwGXNaWvPJcvPdW9oP9ou4SqnWoupXLfnij+tUQaw
LPe5ADDGuqnQU6xAzKIL1tWB5fxjbjA0rkeIWC2/RCsCliqdvOeq9QNTHKjvod+pGHEnRuePZHoc
e8R6ySg/nPAgHNZOiFMukKBQLJbE/5EwBakKWHLmbMH1vc0z9moQ+KuilhK2ANu1KGtuKzmbWz00
M+IXjJ3K8485mSAdoO9Yz3O16fr6tbRqnsshKtfVQruuCqNbSWfT1uEpc3H1wolBRxWjuEH+Z56Z
/VdrSNCmL4DLVd19oj046J0Wc4vHLp7EWEGAaD8eM9V++nVLIchcs50lKNz8Q7Mz6hVGWxsfzsZ2
Lub7wGFMNKG4yPqnusdmnlb5cznJd9SQnyqt8Fh3r8qhiu7b/GcTR/dGyBJGRNG5Tih/o65/Abrx
NlvwcX14YAx01rM2ewG6cPLuTuXM5mzU5asiEgJT6G0FLZDKwdhFk5+vkholfCnoTUtAODoqeSYP
Dl5wCewnrLb4qVdJSxfUd7vQaG9CkIQtV21nHA5NUv9Qxj3D4SNBKk8NAwOP2MIPeIIeYaBHpnbe
0vUVzsCHeVqN6WI7ZMHnTOo9JDdpo4XdwQIzSy8frqUuX5xEPaaMSqU238RlqLMuRrYUxoG+x0e+
7jK0l1Fxje3mA//SW5j2AObTrcU7aZWH3XvroCBq+OeUPcDBQQApQNCgtl3paLSYWHKw2o9zQfuu
0k+2Er/QTb7X7O5yaX5oTViuDZJJN6rBfji6l6i3XmOeTxEjPfKjU1KBC6mrJ+Z9x6oPLsqyfqDU
K2EEfMhpwPiNQAOT9dVh3h67GtLlIC6Ilr6msvZaCXKNyjlcBT5qsznrd9BJvqDqI6hHsM2uLH2C
VbJlzYUpz0ZmZemg3o25qIHUg1dt0M01qrgq/MMiAQg1Ez3OqUHRXqbmGQAUA07SIbP+flLOJRqT
+9he2PvaviQQTpToMiakVR4uZo5rvK5Dc0ecB0DboJBrszAOjd8d4jpc0lM+DSu7wdX8AE0dL+80
PpUpaMjZpzHzB/3yx7+btPPGt4ttS8Y3BfJHmqjN8v6eGvJ9a95KdRYdSEf1zFj3xIQySQZvfUUe
z9yPX6QSLJ51hNyaWXqtuPiluF++EbvqNRnYCozup9H618BOoXrX5J74zdp0nHdMOzeBAyPsoBp3
2U/0r/Nh0ifCawUSJbTFRTqTUAbCOayYwQ6aTnYMcujCYJig7BrwQmhV284OH/0BsX4cdQfD4MgM
W1atjQgwnA9n3a0PeSteTMuTcZ1uEqXubFW8BG697OVf25QjDK4726sPXeX03TTa85JTA0OBaBvk
qDGjLpU35arsMO4zD3lsahKAif9aD9McHwbXYdvF5Q2seoSa23w2IzyoqRi8MTeGLQObc1rWz344
XmyFiTzI1bNALh0nzc8wUhW8ePOnCVSnaJkw5HyCdnbxXvb197cmt7qWkpLchZBdOrQzoflujMFq
LlNwe3WwCd0Z7oVknDui86Mfwyuc4NMBq/xrNLt7m9C6Mcg+bYQRx7GO6TXYWpEmzKUd1v22MPty
a0zWeVktQsHLECt3j6NWkBukT5wvXHsmwX1OxI+M4cfK9Jks4sVbKdN6S9h6blAkfpSa/1KHIIl9
ZKCgPXJC5HSyKuwlavM2U6jCDcPSVn09wbCA7+m6k7wtDYx1k/MQW+NGc9RrxuJv1WUgBd7jMvqY
MlxstmV+WBQicRtua80gyVMiVSyjNveSWt2x26F/6Xgplq19mQHa4G0O4JCyhVj9X/bOo7lxINvS
/2X2eAFvFrMh6Clvq7RBSKUSvEsAiQR+/fuA6m71q+iYmNnPQgiQoBMJk3nvOd8ZSTFOe3Fnpy5z
OnpLXhrRXWysHn+QTveJis+1iwzhQkPhc/b1p1YhOuR/QHnCDq91nYBVholHJ0zPIeBldOvfKXUm
0qZrfTNZWPKm7BDDXu+RGTFwodrjO08Q2GKcICcPtCDCXe9Ot9E/wrz9nFPcGa05HczJfE4wf8Ic
oJ1kmG04eN7T6HIFjf2z2Usq94DgG3zgjgVthU/LeSua+/fCBbDisEtc7zElXI/R8Dr79lJXLen1
mxh87Mdlguj1ef9z+er6iDnb8nuMjvMjbofPWeMgLhP9B1wURFootWhWvMZG+ViCZmRHpxVXGz88
YTZ7z043wHU+yb6GBcFoG8kMEQsBfZNCu2O6+oZNeg5n2shjVD271YQ/A+rZpm3rFx8lBLVw0jra
0zC5D5o53mYNxp80f2L4edYG9RQliGQcG+VjBOQEaHbHszZz7Dyv/x2XxxCcxqYsqHotb2u5KErz
4NHP3N9dptjnlffSeOm95D907W6HIOXoRzcu03EtEHxwEBcJpL8I8kWPNAQlVlDcDfJjlsg543wg
8as74CqzCJcZvdDBOQCbwDv1yiVGZ4RDXxPPzqneIM+3rZrnsZ9+zjjyzgNVC2QHKrQKEshNDFV4
JvAjEKt5BhDeYrqAD6cRjL0J0JA2yD73/ox+tSn7Cwb4O0CIJskDCO3bCh5SY1pnQ5B1L8oFzieb
q9wungy4OvvMZAZDJ5IOeWaQDqw2lOfGA8ywZ1PDX02qVbFNbP8JeIuLpKHjZwRDHuX6I7atqkqr
XeRkB7x6HP70+hmXDMegCn6nsYh2FQw1sh344iHqpFeTOZvbvKMRzHGI+RvntaIR81BV4EyMOIV4
lWuHPMDS2lT2YoEauhAIzKboTiqm2bMgprtIWOBDIRIp0pd2epPxI476qfW0S2HDWp6kBjU4trdu
EZVUW/FpJ15O2axANZIklwGQxqFzODy0tpSc0iB+F1FCmlC6mPgIDCm3decweqLxcAb71Zx1P23O
3zfXNWNycWthtV43jlpOj7+q2u268c8TrLtCzIqREYnf3y+xrk36LPee1O7awUY9OOoBkekkEJvW
IYnnxWTuGRBfUogNSVNnoQYWh7EyO8y6MJcPtL7QerNR5l1FD27fdmkFiFxQ1lxXcz1ifhE1Yez7
P5VD6nyVWKQEOVQBPZxuAEuMUyk0qu6e1x7oZ9onGtT2hglcfOby8bh4y4Zsip5sp+FrWV5+eZl1
bX0Lek+823oncgDaRbahtsBtSCLX8hZsKYqYDZm8/F7teJV2sQfycNwBNxMkwiJYR7ynX6KAPDLa
YvMNHmtmTJZDVp8GqiK15wu7DBpNzUhuoZcae23yPM4DXUUSS2uEWH6zmyQiGlSNgNabOCBQNZof
R0qfoULP9ODFMGZFNuDDdUpGc9iGYFlMyF3cuiFzynbuHROIm1mCYIFjbYbovhDRl4a1SxELlDXR
hXXkt4zbEfl3ebaI+LSdK2tylQOMxnGQXqWJeOlJEmGUWO0o0O4nKsb0ZxBwYOzeG/TRdwkirb1m
NGR3Gbx/56j4apTOT+oLv2Yx56cS2wSXh+gM4Lagq3hKSwwAttbYD8juzsE0oBty5vTK7Tg/VA2X
ir4ElIUeonibuSD5mUU/qJHi0i7nWduX5CPF4r60bXExDQFnZBSPNnCb63FeNHzl1O2xHBgXl1JH
4or41lCIf01i1Jjj26dORsC5A8SuMYcMQ43qQ/ZXtN+Dc21zAetQUVwqg5EY7he4gFOKYlQLGF16
GieKRBYIQOJ70HceBYBM7etUxk/jXH1ZLefvsWtCY9G9BGMEEAHRWpuDQvRGb75mF8FqBuOYyTjQ
cdeUjDE9/wKUwbtIKt1O9gDwhOJJUf2gCsN0rwmmW9uVd8hxIe4O8YdDnM6pqbEvKC+55BGQLQXm
dbvIM256MKk3mjUiwY9pXw6me57mdnrCCwaHsJKcLQvzwQFS9RRrXXXS5EDukhlvmNW7d2pagFk5
AewU5hfrYeabV82ykLp9N40Ofj6YzTtn7s3n1HPvcnwHx3RQ1x0JCHcBQcxjZhRH3+q7S6zGZ3gI
6Nkxf8yzd+dvq2rIHgSm06sUtkoS07lnavIwTVBSMuFgzmrsHymAA37EXO5Hx/JPiYphdrqxuaug
daGm/BExGqGfBomLyPngVMh6Z5eiuWlaB1F2GdsnkPzgzaw76Bv6UVtoB3lQ4P/oAD2MT0ZH4WG2
XerbSXxrmjQ14sKsD5AkzqldVfukjD57LMwPhiKns5LeYUpseiCGwxdmzD+lUASE9AcNl88Jpv/F
kjoIGPZcGIh7UK7P0GrOSeJYJ/Rt3d5LqtdoNvIHD32dEYmOCCSmoHoJzs9jh5AzpfihjC8xVRkP
axwi1h6K442jqJf4rrqn3RHsIejhm7dz56jPzOMNpwEM1pnWxtQS7RIRWCz9CUVyE4NEHX5jPklu
B+X/jErrRQaMZNQs0FBM4l6w5yaA2c5GjNxumGEbJ3i+ZIJvecHEMpYwqUOkb1jBJdEl8U4jCkyU
VXxPh+ImshBkICQioKIAAUUcIKyWS+OTDGBYZUaqzMuMP5BksrI6pFlxplpK6aX3FAUFhHUTsRxw
zi4kxVXi3knLu5QhjRFG2IYO7gTNyR+s5pCoSr+A2r5lPJ3ta1H5pwh4cD4Et6gNQfyT30bWGWqP
fCbAaLGh6qUZHNI+cG8cF3GVLaoJZWKEMtOtnunq/6BnqV+L15bo0CeIKVuK/8NdRCq9qRgwYqR/
0GMLBXVMOnxlG7sWsm/uMTon6UEwyB7zLQE+5m4xim8BHHxCUJ4O8zi0F1XMW89BlNNAA6dWum9i
n9Kaaz9PQdkfpQMdAa88yS1ZcGzwfoSir65E/izMjL57BFixH6PzFBAt01xKwCfnueguJjDqe2qW
Gx/r32IRHy1mBW0QIIpmsa6l6VXTcknWWhg2G7GsKnG1grzwji746owEamT1GYKDXaRTS9IE8Luw
0KohnNDThiWNjDP5Bl+VZky7TtdMRIUl5wUdChONcuwixlBbKLaW1bRRFhWFtsCvffIJqopuzQK1
0kycH+MPjrWhz/ajyuezHTCBJ4Kz3BWON50BqW0Tj0w6ZhjAA5a71gUU1hc1UOrI+3pE3Jaa85k2
u/zHal636UmXiwPJ0c/TsljXTAfZ0gZnzj9u91ORbnUIVHhlccfYoq9pS7JWMQ9nhG/T43FVbDHf
qTAos2FI44VrgyUPEFZzbl3ZnM3MxU9ZQztZ74vWocv3Zpdr/44EmjdO827o5IH3b89dX2BdfD/h
r5vYpUpMPCIzQxEzB/1+SusxngWES/TTvz7MutXwdZ7yb6sGvj2qb+AIvp/9bw9a7/Q1gnM4nAqM
Dcvg66/X/Otm4BsNU+BE/Hlc0kYuoZyKVNvlK1kXfz3jP933/RBDceSmvY6XlP2REyGcCaKydlGd
WhjRXXhOgC7xUC2bWxtLszkG/JOZeEhjaC5uDSFkXXgRdiuKp9Ax1tv+skWBAYNnUdQ77AZM3tyy
lFtXDlxFJ+2xqPwnF2dBaC57AMfVr4CSD2FJxLeRN2nUZ9oabIgFE/xIKDBrZkEAyAx7XbWHhWA0
kYSMxF7RWKAEgP0qs/U3Vc0nIcfPpKxxe2ItiqPrwWzISfAgSki4bMnkmJwycBqxF+GPZZzuyGc7
x0Eq8uYxTb2vpG5uA6fdxlZwVxvxu1vnABNlTla6+4VBs5PpXatQTKoBGDsJbSem3USWN4TXOH5o
lNaH22lqKfj0G11o78NiE4PQgEa6OYIM+pWXxH3OjYKboQ126MU+795P18DtviKXAXBgPFaj/Zzl
41PSQu4cTB/EHx2EKkqp8BbjLyTV25iYbVCrzauwf/uKSq7jy9tSl0ezPMlFM6SLMdsmSf/bBrmZ
WOpCRuql1OKDacRv5vI/0/JvOgt8ln/xHFrfnZPwbuO2Z/yXDbh9BlyrxEM8Ypu9jCqAu1BuckjI
lWPfms7wgo/eSiimF+0LtpEHp+5Iz7HtQ59qn51v61gRUtDl6pH01ee8lupo2FWyEUF91Yvu2GgC
CGewzfMoP4MEio9lMD00C9dcRgCAkIvlLczEZElxiqDVdq513cYEZKXuokMqLHvjEYAq7JlcC0TV
xNc+K8uHrjaSuXMRDLaAY0ILDqhDBO1sEUNA3KWdMfzHHfbQt89TPo1fJlNTGmm5b71N2rgHzHwy
huimdcZjIIPrviJPuLeW4fmN7mdPACP1jQfAC6dSNl23DvSZXl63vgOJZ9oG/ZscO5vypvZrDNqr
XKKHqGP7BTR7Y2avKsLxG0e4ofwmu9BlL3fBCDuMIgKxGYgqfbf5qK2Sj4yuRHIiOViZ5YUTZNv9
2LoO/BwyI0azhU0WBRORCxkZPhkOjYYmBOT/JY/Gwc+Kwyf3fWNv1wzk42Ui49Y4ONvyU2hERs6m
hJh9tAok9YlW0XLIOyA2GV9gMxLJGEzMBZmpn31JxsdDoKUAdGb/0xuKW9uze2KfImCdbcnOGN2b
gqg0mARxSEnxyUddvSP04TmtvUOFDY1J2Ym5hEtCKr+drQcQmUgiASQQbRskoxzp8wX/5W+CBEG2
PNZF8IUmpt1hqToHyFeIhIKiFwXmW6dbLlwcBZwda5tNRTU0sTPMCxw1023sY9Tvzde6wHVfl4C/
OwzUW6dzh42ukKRySslhfYJCpP+ECcKHvddecN4gn4vzH2h1TgNSFQpFkG75CppKc1C6vhVc5Pbm
cqw1bsmk5Yyw6Gb5izDHwVjlaCEbe5f3XF+xdz+xw3OmcUl5DEQPJJ4MDVFTsiOAi+L0zMWxrlIG
QgTUqwWllWZuSFx2TImh3iJAB6M9AwcRgGRLWgVczYiTi/T4Cq3I5IKB1CeN3KuYK3cxVhSKf3aU
ewinzZP97FvY1JVQ2zon5gmtxk74+Q+IAvPOKgVudNE+RgVAPHK5b/NuptwE9l55NKhGjivXo2AH
4L1GaN0uXyR0ffpfTnnDbIWuVvQo7emtc4JfgnoIv4bxRna3wKoPdmGTzep3Tx9S5PlDikHOGys/
jNz4eWlI0+3CttUnEAzd4iAWJMdqvvNymCRj6yMXjRjSG/mscPyUWTiNJLwRxbzFfgeysV/+/d5L
t37LSF1YYKsD71C0ETNmm/mgslzekPytztHv4GCOO+m2v7BPdAf0yfGu1U8djTRREFYfmzY9P/tL
Atgo4ZI4UrtVS8EebyOxmAM2pZpotgHuXIVaMAm0X2aSXeVF/Uss9XSTeAW6H0SNXYMqxz8AeQOy
BmgU9xiovjlF5vSr5QgSlJ01w3iRkDrRJ6K+U18Ka2ZIluUWABboRNq7GqXvnJ1Op3Squ185JYN9
09A6oCIT9gVwdGeu4D9hzCyZzCwpIzWZnQmwI5sa7GZInZ+pQdc4y3FQm8XOKWYqglnjEWs43s/C
/5VzDm0059nLjUs5czSAdrzVSolf0rDf+464FI5vEWLjvxlJkd1WoCTDCBwVqamk3VUAKwFSbjna
+fZdeEIMEeDjLz+F/URjDex1IEpOVBM7RKSLfRloDz6HJSAaGPH94vgnrfqgrIAwBCwG2m8BIoS6
AZ2dwSEc1SiRhZWqfcmL2wIh6haunLkRcWhZjXk9DK3aqMbb5QOcn6rdNQModMIqAh3Hq50xSELw
SYgahI614f//VTnkAv7+3//r/bNMcSN0FHZ/9X+JbAJ0G/8HVU5evCd1+f4fnvQPZU5g/xchWex5
pgW8yCKR+l/KHEO3/kvXXfSBnqkj0FlUMf+M3fKWLSigUcP6lP//Z+yWazgOHBF8L8tz/5+UOeRS
/CXl4A7LA38OhwaVEHlef0k5hMyRnrsGvLTUuxQ1pfBxYmjsQW+hXvsyCjjbCmRZk5OSOmiPOXFh
YT1Qfkxych1orWMF1jlNwDMO1ZRD0KNZo2e2fULyp511rBhn2z5XIhYWY7pTMlbphUFAozt5aIHc
CkfRf6iWIACIeGSJAsqw/HlrTwb8zIAj3A3882yVwZnugtxmCYMas3a9c+M6Lw21RviwAdMiXXPP
ssP+u659LzQ7VCYWzUlPt46HVXXdZFLRZF66PKkdaw+iQ9ztYSq+BLQD0NzF/1jEcHAACzC1zlGu
Q/rgJkNZ2OJIg8LvB68b1kW6PGRdW19lXZsqhnGBg2dVgdMpxVfSLeQrn9AQyhLlZV2AkCsvYo6Q
IIP+diesZAGiy/Oftb4mW9YjhW+G4x4b4BmiAaTIPBcXemH0qINAux/a1NvX0RWQERhinUup0oqr
y/ciM2Qaum5OTzKPMqDIdNu3pIxQbXDM5pK66RWN4XnX3ZSuM4ZthxizyuuUKVB5Z47+L7dhNCJp
X+xcvfhRzEwOk7R5833YMcHk3UdjJrZ64gLIzvyKi3LFLDYG6utrPwc/oQZO3r1stTw0AjUfyQm7
IvwIBoIYCHBVrXkd96ZxrcbJhhrQ0zUOYlffk8l91HGgnTTfgsnXxRhQBiMhCPzLqozqWgbMavg0
10R/wSmxLyKzBvIxhl3Wmx+AgiWmYtKBK0R01wjuZWiIPtpaTs1lQTiY4eXoMzWSjxPVapUH0xUZ
xMFOLKLmWHOSa1MK9s5+Jk8ZqxfwJesIRb28AahIrGwp5MEie8zm+i3RoIhxOtjkSikbHQ4ubHgH
5XhVYdnEf0fODDW4i69q54rkSPfg+QQsLduCZuTbg5dTRqbkesMD3Mz1T6bQDgb/+jWxFNa1sXzq
vktewMhOBDon+3XbvDzATcvbyXQIzNLnZzdGetrbPbjOvJqv4KZNV6Ob8n04xSFAWeTNfbyfJ67U
ozFnB2cart0Bul/YLVPRjOH3Hj/u/7hvFD8xkt+kfTzDZ0rKi2YG+nHSxB5sY39mktNjHNRJ1FxX
1zu/Fwv0GJMgidU6dJpVuW7YvHMGj3y9ZSpaQTnQSkqDpBu5tGQ2GglhrbifnfhZpYwT2TfMC0KH
P2AdxcFClMhdsSQC6rjBU6jl+zyWNyvQdnDmhsGTIJmgBYqycamhYR67y9HWnJdC8k765duKUB3N
iSjzgBlAbzJErkejPP9ZRRi9FThOjjrRl3P4q/Ah8tmL59tcFhD0bIdfzg/oEFfU7c4rPFPIftsh
+D2udwWC6ZRh2HInLGRhnBII5NFGJuRUOelOM2vR67jckYpDXgsNGjAzZsZU0c1+5UrKXWKZwGaX
xbSAOte19T7lA+PNCwwaBiDALqLGB9r8WPZuemxkMO/spmuZMgbvlgiKfRc3AGeXTzmX8buRCmP3
55scqNHXvtLCldIKkHIL9H88ToHXbk1nJoPWQFETVBAjiF0hgnwxROoghkIrrsm608iU2uh0dc4r
bxb/ADaqCGoahTNMN/q5z6zyCKF7r2PSTSuC0iGa7EvNnXBR98/WAn5ofV/tzbp6ciO+9FQurXmN
OG8dvWSoTXpFf3vgZ+zJPhopzG/MyaIX1QG/iKurTrbJ3mEeXlkywGkRGkPlAJ1CvrC01UiK41Kx
rq4o125ppq1rDMBBwaUwlmtNJyGwVPTflh1gWjtxy1pX1w9kMUHtMsrqnC6AGtdJuVwFC6aGuHcu
XjgwCJzIELZ6QE/TDCqNJqDSgGoj765gXhL31nQ2pfnLxEa/I8UNP93c3a+V0XbsLOwjpBv/dLrf
sQHDkhbeVAAW4irqEcPFkVqRcI49IrHCxHe/iB4S8Gh4ZAFElSADJpjro3MXXBDg824TZcPOKzMo
16OZHh2r34vp1FaTT9+LtAKwXMSmUbACZWe/msXDiJLi9Nf/vt6UKRZ9+Njx9dTBZV6/Box+Ibm9
83G9tS605etwlEuYwvQxLuTROXOtsy2taudQCfhDGDXLFAd8m4SFzt6RLztoDlx5nmZKlyYV3qhF
+Z8srMb5RnlWfWQGtu8WYqpfiatxIRXTZEby4FLBG4LM2EYGMtGV2SuIgEajc84MAc2aep9yUsrY
jAJ0mTzqPScIYkMJL85GGqTKG466I7ff/OZZ0clmvK5TaXEKgCYhlNLmlEga1hwcZ5SnCIHS6Fi4
XAsa0oybhazmLjW578V6XzcP93os+v16elsXVkBj+fsm09XmXKYatYrYE9ukjrm2Ds1xPfpj3eBs
sK6uCz9wiEaGWoDuor9Cls8sXofR5qpopIzMojdQRZgd3NIFLE0w6rWb9AQWVUG66Ux5qzUgq3oK
h+v7rufb9bP8dXOOdO1QuSUsYOqgXhAaUU+3I29cDqB2YlLsF6+dQ/1/LXWvi06D3NSVfCO1HttX
hgfD1uydr5Lx104lWnIxbW07V406mtWTBhwJ++GyZybgTmucm3Tjl8M06JLF7LfIxXwMUSA86IaP
UUsr3dlkkvY0ISQ/i5YsH56Y+uQSd57Jibm18stAOe6gphmQzFJML+eJ11pXsSXRWV+2fG82ymM3
DBaYuX9uWx+6PgB/ZXPy5BtQrqVanDnkMnCuW26RmMv0j94JtKt/3vyzZrn5yYIUPLRubEAWZ2ud
x4DH1++xcdxaXjKizuzKgzjDf1yZlTrbWaFfZVB5ljTPk2w0JpEeIRupqH6npTTOhmYZZ6LeiDwL
AnR+lJBXpu66li3sripdCsfr6nrn92P+033AXsmt0GI08MtrfS9ICxBHA7zj911/PX/d4C5YsHVt
UGSXahrFk/XQa5oSNue62gq3MtCtYoUn+joLYehuwTftW9o9R7XA3L8vod831zU522ib183r7fUy
+32zhJJHWg/kFyXSTWXoardeclZaPaJeVK/r7XE5jhzkxbLsRsxBRiDO68LXFfgKvx/8o2zHcLSa
4WpdKM+rtxNXZBIMUlQ9RgPMwPTQcAacos/TNMhzhJi1O6Yyjw4TAu6hPdoT34ZLAABV1mUVYBSX
QhBP9fnvTf/2qHTIRn2nEOP+eVQFLa5uTrPH2WdXrZec5WhY19bFUAKu+7Olyd1ZXNZ7mbUgAVlX
5+VAIROvLmE0sDpZisO1+9ermNS6w8ZTsriQwZhv65a5AHX+Rcvy58X//Z7vl4xSCPPrK673qc70
T4MXrnf/9ahkSvzpz5Y/q+u7//kg60PX22nr8aj19p93/H4pPcNjawZuX108D3b5X6///Sn+fOzv
zd+v/n9xX11eMq/VhdwzETrN0TR1zEcXGrbpbttd11jzUR8pklVIQGawI2AP2hs700mAJd0Kk2T1
kqWErNVB85I3lmQwOzv7Suj2wYi8uy5XzQ+mwl8M0d97L2l3c2JmeHI18mdMHm7UUFNLtDLkcCXP
gKH07ZDl0dkNyK5LBkR+kUOJrKOeXKQksPR1/2TVKVcan/ScmSvKxpXyaR79cTu0+ivOOGTvUJMR
q17Itr5oSSrIkCCJk7oZ7FocN9M4dPtC48LnQsAYp3zXMj4NVZ+RpND3HXkE8IylaIpDU/W/EUyn
i+wcGpUuf5q9omLp/vCznrCRJiPx1pOhLcR+UsabpQGlkntZ08E2W8pjs0t0kDfA/edwOeZdfqbW
XqEysy+4yAdOfenPxCcUNkk+x+kDdi8YRlC3MtPkPq6S1552DkrV5GS3TEgrgjZjyzpYfXNrNHHP
T9WCkI+HTxfTfKMHzsGMqEhkbrWPBTM30ICvmud+OtpWuEsBo5y4tvLUJZnyIScb0cr3jkCe2DUl
iOXC3SWF9UH77j6gNPEiyw8a4ruBIdftNBTvJWEaOmkTWyvV79rJm5AKWCadPU+ElKGZcdgDEjD3
bQ58HcZP0J3qHAmpXkD1zSzyBZhlH5SgYlgS0gJWA3AKLYhD4Pfv+twlWyXiFwTw2SWn8RRSOOm3
DdPHHQwp0qJyMNWls1PUrfdpQ0ooZqv3jD39nHGlBm0rZ6wXpKYp4znylu6CqUHDYwBaMloF4Gsc
VB+dRx24fkKv/DjGxqM/CvtANs0pKVv7IbX9R78pbsYArFwWg+LojRi0Nfr7Vo1Q8rRdQDkD5XkE
a9cNDtpIal5cDlfEV0Sfmuyu+GtDyt9k0oxiMehzgoOg2FGs5TSZwtgm1XKb1Th3HBsVxqzfBqnQ
T3nci7PuZVe6nKbbAD8tnpsC/Qw4HuI/yW2K6tBGSC7JLjZqwCH2SPPBRyiyVyZNwgFFpgmN1EZa
du76/sNcBlk+xNrT2LxqZA7MHm2fwoLMnIHmcxDlMCbqnWvyDRcDCRAiM8izi21KYODSe4DUlk1E
UBcQiyon/9FazofTOQ+2r+ukr9avDacoEv9yfeO3gx6Oi5bFJGriWtevUzwxoaeYRdpmLXgUXeSC
1gJ93RuycmATwNPKjXu3Hrq7qfoipxe0UkcXwwTPphLOfU/eVasH+YNoalxvyqaApX3O1NKrNNoX
CekyDa4GNyPTrYzdnjANQlGmvEvDSnafaC2dbWQHj47Xdsf2MmSdfbBtKGsIwki2GBQWKK1Y5MMR
h5tznqlqMczzcXYvak8ZXXUokBAGD78Z5GYbWxFZHHFyqkuJHq4AnDzQNSm74FxipEAKlN20kdHv
SL1+q3OdawAWqS6hpo7FASNIyyC0p+5jNpWg1RW9wsvLQF1nOYD2YzLqj42nRWcyDfeJBxOlb+1L
rnvtvaYQKGfGmAM+7j7HHtBOxDmKYO4SHQj5wo2tmEX33U2VjXcYVl38BYcRxuI44KQKSJFA4KZ/
pq55cSaLNOMxfZ/HgtTpRA8jELcbPCvRvgrkNTExL5Zw6LQAHtkTz84U90XK4qtJUVj6gfCOSPUr
R2P3bd4pU/A/SRoVQEJ/BpE6onN9MhIUL3SjPoea/nc9J3jd7QXxaFuotImAhaK4hV41ICG+6qzS
PUCVf5DgsdBFuljr4x7uNtlK+2BChZs1UO2Nudml6n2IxzfltwTBjc99XJypX+Hv6ZAJpPIZyWa+
KU20d11ymTR1W5nuB6YnIIOYqTyEjRKddEsfr/ZGf6v0rzFp9C3A8S/fqEi5keTGBZ7cVzO7X9rA
Aeya+QYbJLMHP4EIEeNTV0FP/9COdppR0nrNm2rbWMDEA8ZHW9QBH82484saG9UgAQwOPSNhgZyN
qafPpao4AGS+JkjX31kAPwigIBBIr4xPApYbOIk/bLvF/1UTVFF38mPo6J3oQcNxAc0yTQxivEmA
Md+kh4I0aghZoQ7V1Hgf3cG+ibt06RRiAZomf0Pv0O3pnwSlS0yllvy0neu5jG5U41O+HuFg29Hw
07ZywhUAb4rRuQyu694YVXIt9LrCQWnLPZKcG+rN/j5baHhxTAOSyCyCiqbmnpbmkatwuwt6e595
qbUzs/kVCQn45ax36cCZ1TZh0LgZ6eduSIfH1bF4DKmxW4l6t8GMI+dbhmjFCzZCxZjR/G3WdzGs
jNAmXHSr7IlT4QtpwZfuvUmyZ3vW3vsgbc8qGkRozDI/MV29wVqGQA5csyWNazsxqoPT3JaVcefP
ot9WQdbupaZ2c9DXYdzHBjZBTsYJ3cNBWs8gg+vNkHBdpoDwYGvWsxdxgszTRr9v4mo4iCqzKPNo
D3aNILzEKiIlqr6hLxEq1JgrVQZ1PAkwovfdXQ4m0PRQtathvkr18k7VxB5n/GSlh0ExhtEPu4bE
B8+7aFWcnGrw7EdbFNCZIXlD8mDk14ex5z03ubgMVXLnpW13qaX9sUgpjAaWt53C4QCAAaODWmAC
l9cdAHZFhl4hhYx+GYl6Gma+R40+HepzjA1cxxYdRldug5YRrDQfDMc6O3F2MwNENTWr3+lIwXYN
PKYtBrStLauPoh6JCGwJZ00gGFH8xUnj+EQOSKJVzSVnN+hu9UmUtOcwHVjeIfPRPjt1/Js5B1V8
eJfBq9Cqh6CJ5caw04mScAPYAghzfRgrr0DelTJ80vVgl5vWvhnGB2a5XKg56gShAo3t+JQ9wTQr
O9aRrkxPTPYe8ePlV2NKxgw6gZJAFs7mwXWyTEPm8gFKIdYpXW4NP5+vJ6u5N1LduGj05GntX7qs
J0xRNEOoe3CQ8Gc294EU1Jp9YzfHaEjI8qUN39YXSuJor3JGtx5zPu2HRquUVraCP4e/I6xzf0+1
qbqL08C7haei+jp443QEqprB/J7+Z7ArBmXcSJFfhK6fcXF0UHhjAixkRQu2SOnAELo+oU+tzQnj
1KTuPEsvdzoW2i018DQkPpcu+IIGst0s2xvD0QQbQvRUfZm6/AudY0ojmC6CPlS/6sz+TDXGWoWH
yBvdMVXjQgeeDFgyHyEf4sMx68bducVwakY9gb5owGvg1MAJMdDvRxIzk7wl0Nh3Tng/tn4xBjuG
SRrd7pxea8S1z+lucjsRzL0QptSSAmXgoRPX9C49QHLZgpYSp9EQ2cFyRUEnm4hWxDMuCp6wN1N3
X9O54drxMbglwIqCs3JqYsFwuugqQ5bBQCv5SrvrjETukusrw0gS/8rmwXIfCVwyniJhbMd47PaB
7zWhlW+dtv3ZSQrnQ2++2CaD+8Cz7jHZv6Ji31LAuzeg2jHvq/qdMmYCdMhNR1c4P9SmJjGiIfvV
+canBF25EcX43ZrhWKiLHHJE8R5AO1s9IDolywNRJMTiszckqFFK866n0Rn2uvrlVP60lf6IOGTg
Li3SImRZ84vvLfOCyCQSaRGAIPxBL9a9EfSWYpOc+63X6Axh6Ish+CoH9CHVxNVm7IunqRQq9NLy
06o8YrLxOjEfg2ZspNBS69Y8t+1vcBg9mKKIENV8OKdTcKwFfnnhUfLNEbgdjQjdYeY1MBWDbMcs
B4n3ANDDKq8Ll3cuaqcJgw752Gjd6qghGHXlO1SNGVZvqBuYFd8Gzv2htQSdJrn7U/TZwAnPR0GI
i8sgiMRV/RNy4HsbMppqZ2oMmILCaEaHTQyONan3qSr578zgVZZ4h3RPRxXXuhB4saZlyURa0TDu
KKRd4PUlHKmIzzoKQKUfnLAOL/+luYmd7JY8Ak9iDOtKwoEuMk0/HPTv2PRQUjvmy5iNXwIXNAY9
Z08QzG97mm/KfPkBQQLwmzFt+2/2zmM5cizN0u8ye6Th4kIuZuNaO3WIDYyMCEJrdYGn7w/IrIqs
tLG2nn0vCubOKDJdAr845zsm2NSsHncDsXcAemDCZN6XZBL70ul/dZl6NcKAYGtzT1n/7ichjnWP
Yjn37CcdKibBZC9JTOZKqrUwKbt9XljjJp92VqJjAccttSqAaW56qa4FkNvC99EaO+9k++KdHQJv
O5Xo/CMc6W+Ilhvsc4W4dLpRsqKs1Lk1b6yGgo09kc4STtmrnvi8TvDheMsIUE7HO70LkyBLwwW4
bTkLe4xr9LZ7mzAy3uhSDMwIQOd4ycoR/2BemzvY6D/Y236GHZ6CZmLwGCBdB0/1ylniZ8XybFdm
sKf6oOKLEYLV8jhr+5YLfB8nSa/1XEQDdxOzWV8FLasFz+q3nla92QEZMZtYC9wnvj2DVSZ0KQj1
RpeFXhr91KdwWjmZ9Q3xCpHAyOcS4k69aA6xYOjHZ7Jx0FAq1tWrqMfln08RUDiGiU1dfAIZSNZh
OKITHj9E3hpr8jqOvj8/AL3PDyKsuxWRLCQLfO0CQu24uMLT7r7IVj7X2DpQxD9Cwrp7Me9SFgeM
UjNElR6ZvS3XJxr5qiPkOYrC18DBvl2CNpRB4p7CsZ2BBCEdchg8eEYh9mEG15EulAoAFuoWGkFO
BY7fEDIvnhxypFA+ydQbsUdSvXcq5wXxuUSaersZCgvkb8DuJhzh6usjRPcIS9MlYcIQWVrCWXt4
hzIIWJ2wNMRg7MhwmKdD/AauIDTEN0Ig0CY22HZICMYHba6jXjQ36L9OqrEoUfbVkI51njHHSN3I
NYUCwbr/zPQJ9z8sL6wXenXrsWWYXfcajZZ/rQmkdxHT9SB/gJvWSNf6Duo1o7yEK/JYOjvR6vq2
T5JPIjtZTFY6iVR5sGtkGGxDh8QOTw4I0EYswVkrmCSSGpyCFd511hPRWq/d8OmFTL1t8TpYVQcK
wv0+q5Icm6uc7AnnKZyDn9ItsidCkcQZwAn479dpHK1Zfh3D0rlZpU5EZhGISw74n7zKnGrTpHJA
NKqKMloLZG8IcZ115jYPocZSsEpMTg/xgxeWG4gRHyIgMR33DGErgjMfjzmUbrGt2JkLytHa069z
j4qv018JX1R8IXlKSldfuq7Gogy3N9YMA5msRfltkyBYYn1vdRJjhnTTeUG5BVH8iqnss82Kz1lT
YmXRvc8LsaJT8XmPmyp6C9FMbozIhTmfUp1rXzFhYyPGGHh1oh9mmj1Y2WQdETYh8KTuxJYyroxK
XvVGe8XczJbYBhfR+/pKvGV+B3+q6DkZTzk8s/CH1gfRrkoOiu4eFW/5wkXzKsvp0Qn4eGZbOb9P
wD88EtclzxEMwrqvDOzyAZ8W2OlEBEYGcTYltZn3JAfxjRxdXCTIX6R9LGMSk0PpPBMZoAgquyYW
EoMUhD3gowfmcTh0hwRgAetTZBZVM7zYY/wS9dOTUtFjEI3HqC1vEAh3MP+txPhW8BR8ONZO9aOE
dBIMRFbi32ikdlGz1jqfnN3cmE4kUvHFpaANxJ3U53fDl684cIhlmbp9F1efcejUWBaqEwxvIlS1
V9cbD6WlX3sQXqs6muVoPk8Xcjou4P7R4N2SvrnFoA3i89mdppfKVPFBkMLF4pICka507cR9tmsz
PjG1mRdr16o37eSB6q6/T47zHT0jIwRx1UX22TXed9l1H3n+MTQ+4mkWHBmRDqyRHiuNxDc7/zR4
sOlUfpIX9JxaxUveI8NnYomxI3c+PD7P+ybpvuUU2GRIcUoiniBZgch+T+P6WNfOcx6xIjJTBgXq
aI45qMLy2bKI+CPk2RHN8+BkuxDJ3aZw/UdXYetFx/GZuMmjF7wNxOQZjXYJ2/jY6emPUmerVM8W
V63bIRkhdiQAd1r3VYazGIeXIaovWvRQTtG3pG1+ZcFNkvqzL0sCKILWvRZYc4ouvPsCwYImsdBY
nxah5+vAnIdVhoQWahRrdmhMkai00Z0j6AQH/0WaDeazr7UKtGPWjo+aTyvo4IBMo6cp2v+voO9/
htliyvnfCvrqX0GR/6ecb/mVv+R8Qth/mLbtIbR2bTR95t/kfIb5h2VbFrhJYXP6s0BY/gu0Zf9h
gEqyEADi3LOkx2NAo9CG//f/mOIPhj3QhAHvmoD6kOf9izL2F0XqTzza/xuJLTybB/B31JZumZKH
AFZKN+hBdeMfIN+k6aZk6LzoIfehTlbNKWfkerKBcjCQHQHbAu0oOgLtK//EoLplfp+8uir6Gehh
s8YInK+9Wd3w++Au4oZYXpRtiU2qJFggtEHLoWbd2lYF8y3HojdFHs3qq50vk0q7QrM22FFyKGZz
1ZTFBkGv6Ef6ujragki6NkTSHMNE2NtqguQThMiNkn6g/c6SQyf7sy/NH3Gq+Q8VfLYdko+33MU+
Plk4gFiyYImqg2F86Koqekzc7EhK1U0oFxhlA4awS+ojp5SPCHgoNEjtHJjIbSpyXHeVmA3Vyy6p
njUgy60lHcE21Fs5zCnDhc0sJS/3Vmrdkl5P2KgQtdE3DFeV/wPMEeEoKfbGoiwS8Ec260xXkUTT
RzZhit0uFwyUyvng9XjTZPo+YLY9V3RVmxof4Drg2Wgx0WCoBuR8YLRV/Hl3uUVy6otKmIcuOUh5
YGsHDIsr0nOCczIRBTmRO7DKCd36vfDyGGAdqC1XbQKLYb08OZ3/Gu66Mt32QxttGQu8DDK+xKFO
jstoEPpTuCAQ6sQ5uV1obajA73Sus2kbCzUKCqGhC9UDAzoxA13MbXrfsDW0SQtDFd/Rk5+i1j4G
vtswKs8JyRMtMwOrs42VGpz67E/SAD1SMZ8M3B35685ed3pxlN7fX/p/vBO/350iSswtsNVPaeZ7
nUr+wCIXMZWryi2Oxe60HNAk1Vu3sH7peGjSVTc0p4D0zX1XWfXJnr8My63fB6WFDSIBIpbM0dpJ
/vOn5bA8oX/cZddTnRBnEjtkALoIZxXFOpkFAH/eJK3vYUjptyNhfDPn3QNDOfa6863fd3Hn8Q9O
DeUCCenyxnPN+Os9X+7+/jAst6ZRse+wGDkt38jly+hMOR3tEpC1/HD5dKBO+CozBpDLenV56X4f
fv9MhtjYQNfCwMlPwfxFThd9hJzlD0tm1/Iv6TTgxylJ2VliwZJZX7Ac1CwWWL7n2SI3aOaMacsB
e2H0WBVrOdsIxSwB+9v9NNnZY/toNohet+68Sg5Z5dMSp+8BiaWnti9QemkuUnnARicggjB358Ny
dzkYHpoqk5zHFe1TjGiDgf2+7PPkgJiNQG3FYoNZHKKdRYM8JxQjbMrHfJ+r9kwa6Re3YM5UkLvi
RGQrQbh7Gd0Jvf4i9VselLltoyg9EbuLpWp+lGI+Ey4H+e9by10PxMqch7QXDiKwcf4F3DjECZHz
wwWC6M9cHJM2KM52xipN07Vgq8li4nlz0DVtxCQ7RLvJVF+jrPZOEYjakzm98somwBbIPDz5kkMf
eh1+/YqzdmixdGqDc+2YL/AHoKjPD3GhQ4QZ5aeyDcIG56X/8g99FGfVV0f3quOIeUrcxBC/jGML
M1Ho5F1Oj0QR4MQZTLxvfXOLJ/XR1milpTYQxdJfYIvUq/lKRxaW/zPyRHpkQigIrWsJZKmfU1eP
DhBY3nSzAho6YKjLvfesFIgPh+yR/AWvTk9Rpl+GLEp3ecX/o4paxvXFtOkGSIXNmF5L18n3rlLf
FPHTQiXfArPwjsRysvrO3ImJ6kRNN38UlLrLmr2o6PRv/kiBVUCHXquuu0UGKWJF7CYnI+9YBPUR
SQw8O4rjErT7aBNohu4pCfNLWk7kgBV9dDHhB6I0y6wgu85+P4YO05neE+2vGR3H1riKCgNf2Aga
eR9ZY+bMwT+QIMeO65vlqgM+OeIYh+5UujN1S4XN2UvGN1WznB1jogDdMP+ZAJIiqb37oaGIOk2l
cLbSTYm6bxrkSv2j72rhFrD3a0R7vy/j8a7FbnsMxqHfQQqhCyc/bU3zfZe44c5OY2XHPHEJJkOM
Tggg+qnM3lp+Am2FvR2oGcLEx+Ks1R4RnnmFLkE11b7pWMnKxm+3ZAkZm2C4FwG6Wcus2rU00RPW
QLCoj2PgurglOknjncau4BxeSLxSUu6k7CAxZMmvUUykY3vjS8cAJgXP8kJ2prGFGIBIQTog71pJ
lzJh1mL47AmDSW3sl7uq5I+OTfrQkh+y4o1X5A4lGniakF8OfoZjat/cVEs3ZG0yTPKzV1W2aps4
sdghl/heEMBCXa6dCMqZgYtt8DCm5Rmytb6b2PNoWq3dOkRlNE5sRbusB6htkSiLJr2BI9qNkNDR
irqduLolqJVMNNjJqZM+UmQ5C01hFckuxUY7GGvXlV8whIcduB8dd1JuHIuw3+h69DMJQlY6KBvA
MgLm7o01oezjuud6fmgVX6A+D78xmCs3+gR7sAehcoTVNNJJeVsjsbUrD+anY46A5AyhEXqO4nr6
KXL54GT+Y1461yTlNSWi9Tv7zm8o3Fa+8q5DkZ1Mh+8tqe4omeLgNsjQPRipw1CcryqeDKL4QPGs
LL+7EGVuvU6Or+3GggmIRW9hg0BKRtodSzt1tSKz09S6TarHOwOu+2YgMJXJR/hW2N6P1Ii5nOjI
ql3d0m7ExndZEe+dOb82FRmhRIOO1QpGPqrr7sGb9QG9Z9lUBsOPYM6zT1I/Pkwpwpr2SM7Il6HR
jU2pmd/o2k8DvhRki69tBKUAEtMnTDDrMa9f6nGOVgjU1gna5FgDHSZLJDdOedHzcGP/0EiszL6V
ZODDD7VmqIcZKsUDfYiioFs3yBKu8WwsHINjk9m/4lF+ncrAWBNQe5G6725NncSbQJabKDRvWJXb
HZs6DyZAp8H80rVr5g9Ao9LorMvqsyTMalX3ergrUpvEJqHlK8lkhrFitaUL/QC9cI81r9opvboC
joi3RR/aa5WIS9upmxxZygPleDQc1vl6Cle6b1/MbiOJSWNrX59DcuLqORKKrRGChaQXq0Qg9aID
tta1i++ZU3+wgo4D/6FkjNar5suQTETe3qOCNCXGM4T9zZ4Zu0n3Muk0Auegr1nfQS3559onTdQK
oSfpfOuJFmVdlCQPg0Mpo5uoaQSVd958MOVPdw4LxikHlt3lX8MgohKfGOKmCI5BxX4JXeTfXYS+
dDIRmYRDd+hKcn8VCELP9PCnadXPnDXjkRcCvl18L62WVAmtfphckpMwZTuxxcAdH8pUcjnCeERA
Mea2oVAjlJnAOy0GUlkS5cUV+zzC5OP01N24lgbrsnuo0VuwnIi0jZEbvLAjsFVb1CvmEiTokQg0
YlndJigN/XhmO7FuoDmZ65Pl/nIrSPiX5e4wcydHjZJsbl+WA7Up2pF/3+WSmBNMlr8pk/Fyn+Xx
loO10uf0uHguopbDMNdG/7hbdMo6Bgq5PfWe5GqCAmx8lrIm4y0uMSANTXR2OhY2ZcUGcJFOg79L
6ZKYebPTrvehie0hT19loY87zWvGLeZwiht2oLsuDX8s4u9oVoAvuu/lECtFBexSBsHw9MkUyZCP
m1Y8Y3VZPszWh1z67SmdD4KF1j4Ko0ttAvhgpPieBNq4lTjqo4H4uuXHtYhYxxr9IdPtlSyq8WQH
6C/pMTBc6Fa7sSTBcxrkxpPrGj9H7FFbF9E71WBUWljzTx1MpL8d2rkqN4IMIZr0sK38Szm9iKaz
kvmct2AOKnBci2C6Nck73QbzfS8l+zXJnPsiw80Wee1yc5HbLrLc5a4gUvaEAWGu7IekxceNkaY6
ce5C+KFTGHbDPgX2diPbiNBSUzxbsnhj/dwfuIowqVR6cA366jqZmfliBv4a8BOgqYIPdyG0Oxv/
n10ok/1sIWML2cFsKFGt+W2sbsDe1A2Oy68ptdPdQhTRhgwcZ01/NIUIljZpT5hz6Ovfo3zmEdg/
ogDwgTnCxUIdb62t+SMCGrxiVJvZpJqPB58IUnJm7fcOEv6l6hHMhFFwy72S1jRDkJYQcUfdxk6w
qY13RcvlDE3xxDIzK5+1qgCrUn8RbRy82K5GYnxJ/hvduLYySXl/7dFkn2z2D/hUPkfcDNdWkBUA
JCvYJnO/qEvD3JoWHieSNOt7OCfdDrZF/akXqARi68wnjzVmyCnTjkTOt7KYbMgFVrAxtVBdDW98
VGlzLe3ixhvBki6d8+jEL0Zpyc2sjnE+wSMMS3sjIeczmk4RU0wI0TMorLvGG2dgZDTeYwIgdsL2
130iAFQUSpEDLZEaKxLdhoz+nw8MA1hWMWW1MBoJXdcnDEtBVh8VkCM/N+sbMQRkzBcwkUoGs+hb
ovja2Ngb9KH+ZY0MDbzA38MFrKYW0xWyUDWaD03kFkCoBwSHGp1M1vDQLUkAITxl4lMQA1Pfg5nQ
pzNnBfheACphdscrWFcGHJHmZ2VgJYuhdR9I9tlpfQg5ocLsPUY933IxPgzAWIGlP4Qszo8j0hAN
BuRjrMJw5ybqvfaC71o+yod2rPpbbpZrqGHalagZf+91bL+xqu2Bh5lowvTuUepsdkZLsTv1J3Lu
WH2IPD3nVk89565zbDzoOW3Sa+UgmYlzporRuK87Kap7hq7Rie5I8S9YxMxbbGhnHRnlwVTZj5bs
h+04I3VCN45vhssWJO9SwEpVkB96LtIDB7rm8eIo46RTUWx7It/WUy3EsU6/jm5Me1LwvqaWYvna
QSXsBt/YhA1Ziy3PCOBaQ35pXPb7MHQ9uOA8GhIjGCpPzb6ZRrlmNcgzxXLGGqQ4GQwdDl0Vfyls
GtkpaS+EL2uJ/4h64gmrvTjwZwHIBdBHXXCsplaDaygSggirYQvsKrkbEXwoopYurq8kdFXzxDz5
kTnzcKlzZ7gst2hRjHWixaS32HW+T+moVzllKn0PmO+BFTRd31ULQeONSLziWVXi6/GZrCN9oxWE
fnExInwEoZlZRHi5McSs5tTkXQwUKR76rV6xATds72RmJFYlSRc+IZtYfakSa4+UZ3ai6ftk7nG0
IL7DoVKAhxjA96+h8vUnPf/WtXy/gD3vqj7Tb71dEOCYu8k6rz8EutM1NosW7ZuOt9TIJlhxM+Oh
J9tBDSK9N4i+7m6J4y9tPgY9mNXCsj5Czgpeyik4Ift1j1XNn0jj4ucgYKa7NrBcotoy6A9oxuri
ppvWPkbgtgrnfLSibd+dVMiLR3wvYY5Y82Jh8a6ShLFl1tEdrEL72ZUO+d4m0jU9t9+SuugR8sfP
XevVNxFac+4c+of5HNtMzVOANOGoBdZwE3FGez9iAYFPSIxpTVJrNp5MPeWD0IXIt10BVXYIrp1l
7GTRZA+h1IGe1N8aX9Sn3FWPjssSIyr4BLaEuXclXCCrJeZjNJlCoJXXVmOq4Ks63isnmvQIXPRI
C/yjtOr0OgboHlvbUTs/bZ39ccIwt0V14G6KwTgZ5EHvUhfERqa7wPo4R/KJ+Zrg2KXEbBGOGoIU
KE/g6OvlhqmxjeIS55NmJ6iWQlyGpVHf1TR0T/M0VR3meNwfrT3syaIH/i1wJthzIHsBgyZqin2Q
f5gDSUdd1R8Q/YuTEh+UGMMhyUcMjZYFRz8kRMB2gR50TbXLE7b0WqT2GP0OXur8iinbX02q+w5s
4Jp9oo0FFWRmVh3GfHyPndSCcsFXye4hyJos9risGP5rcs086xhHdnrrk8J6pLyGdFEnMQFGREXP
IAeWIt5nQ4DBKrfbllIXxbljW+CWNd9d+QUFdifyl0oSszyBmnTDAbmoMly2UEglVQSLpzEoYCeb
an6x2FQAq3dDbdyWUowtKKBSizgZfEFvLfvdTVgX4uRZ8pUUn5MJlhG5YecwagiGVdUFCcpIYmpm
DLA1KHjTI8MYivW2ZW5t+W6BHgEdoQEb0PA1lCGEAgVd+kPVo7fJxh5QuPEGs7s9S808e3HXwikx
KkD19cqBE3F0gQ69dHo3axDfzWEKz0OKAKQcRc9pDP9uPwHMRHt49bKRot6ARJ+F+IJBg7BeO+dg
wK4su8ueNODB9vsdDKTxmUC9fdIAUWYUBaEDIee2aEiDC6M0vKUWtTf5jMnOo32tIn1VixCcc5l9
1jouMqStw7tVl09RUmZbq0p63Dw+Sk/lv0xjIhlravEqATNx9VhWby3CDBHB+FvdId53ovxBN+DR
tRrPdFKf/aSri9MgSKZjbODbG59eazA2MeQRKuUWgku0CRKwJqFb4JJqGXR0BklKJZFZ5w7Jllcj
2YJXkL+iF1P3Tvp3G05HHHdfzC7myjalZEm6zQ83SUMBprK9aW3IJIqckXPejDupm/1jVaND1tAj
cYYx/b2V1NrGLGvGn414yrnQBVXmXUgn+TKSCHgaqtmJTtYvZtmiOmc6yuDe1HAYpdO8OU24Hirw
XiG6GBZ9qUbiqt6vYq+piQsZDqVAnJ/PH1hZA+E11Ta3S3U1vQbibl5+1Su3vhRDHJ4dHr3SnGKN
8svAnVSKQzr570QMl68jX8SoZz+4hP5oFaTgUgueYx8ECuSZTZaz/xAxgqSpcYu95WJ69FoSkbLB
3KS0tttMDyxi7PR4GyI4Z2UBXithxX0YvLw/hzU+CS7z2sZvpXGN5mgh1piY48XEhRRxxsZlzZ5k
MVbl1hIvknX2xlbNsHZZ1tA+VMir4qfCzr0tiUPm2u0bA1kKFWpSFTc3uKm0ts51UhNUWC2Bkumj
0PD9egNvgONBIxwChFvsorkA0GKv3VHrjpEBBz4I0yuDif1ggmpgGd+ccdO1O7Pp4Q4QTcAqyBHH
1i5+YEmG9d277Z5QXKDRHiOJtBLBgapohxmfV2RCDxxNLqNjoyfEuHDp14q63jCD7DfOQIJ7mGv5
fnmhRQiPQojxplVImqSvn52SOpj2DCnObsojEpQq99BCLPAjp34UOmnQJUmw0WAx6vqumV61zt3i
RU/jiVhPOacmIZMdjfZaZOSEp5PgLIvm2VcmE8Wsm8DXMka9DE3y1ST1c4/YQV78LPP21Zh9tFlS
IyXxHGhceso8MmdzIvNLZFNcADqv4SXU8XlWp/6Z+aTYWB4TRHRHS2fpVMR3rsnB2W399GpnJhql
pLi1eruTPLN9qSIaQyt48pltXnOkG9HwNcqj4eImbbmyfVltTbe1T6nj0aQV2pMVx855Obh1H/Pn
6nhNsmF2t8oSTscA284NKCGrzK330eA4VzSO+ZWn7XaRdjdj+5tlYW/053utE39TfB7ONPU9A3zO
BQMhYpmj5TfsFAViRwMomqrPcdTCDKRn3TqJ2pbGODzl80F5zTbNuyevp1OFbl3fK2BjjtedTQtV
GM2DQeo3qoWpQnKdpHF1niIRHwsvGTZ5Kh4MBGzPiLL4rBMJsInUhOzLnONEeOPWYVM6R62L3XWk
m7vSYmHZAyDdRy61q8e5a111fgwMZLpjURGHolAfZl9FB4M39ZaTuKJlY3T1gs5do8cW/NXux6As
8xEwxsbjkvzcgw4LU/2moXu70fMeJwKeLhVqddw8FOfp0Sys5u6RdL+rS5SCedPdGRBC7UI8wnzb
TMj2omy0GNymI8J6t94gPOBiQGsKoTjZ5IlVH8uMk3CGSu/qKToWJk4PbsuHSKLHpcy8dHVeXR1G
h5GF0S0t5ctgGeeyrty9FgfRMXAR7BlVy/Kk8pI7wKo7aL8ey3m8bxISkE2CNcEq58xpsEgPJtrV
mP1qI/AJs8D0VoSZMGTOWPEQ1xttBVnn29kKy/nD43vdY2SP6196bFd7L3c/SCo5DU2fkdKErWyI
mw7BbdVtrXq61YDeCCdDnxwynF6V7If3o1Lt3ky51Me0TTvC+uaBW1XuIq3cuxWS0dAIurfMqi+d
ZsujdNg3T6NT7scMWaaeDuHZStsn3e3KdV+0PFZFmV663Uvpe+6FAS7JzFxLEPew643QM9udc3Rm
k0JVHu1Zt0zPzYejo3sj7WOfWcx2xVTBdjKwl7WV+4h/rjgMFj4GTdNM/LUWVU/HRKkSzS8ZqOKc
Vw5xLlZxiOJ8K2dqSNM1X3K7+IZGDs7zOLx3pDAqV8Xb5Xl0LrGccnJIHM/5AEdBehhE9xq6fbcl
dx6wQnuf/DdbmQHq/2riFGgzIPbY3CKmRUPfmi9lciYQWH1FYh5thtqEsGV1f+74lm3fP/Z+v38G
y+8lrIATM81l2JvNs6Ry3sZ2TbHtfFajRWiuJxcvLcunfKN5XcqZALPMAooQuZ6tU2fWICz346YB
BZcFR4aH8FQ9ZI+S5N+NGELKd9NUJwTr6TYyI8goevAYoDJbtWEcbZa9fTuv8amhhgOCWzTgEdIE
PXvPpEuEva4dvPoe10gVgtkDPMw8BXjADkzqktwRWwynwMghl5IztIpjXHPLIUzjm98SFasxqjk1
I/AOU/HhzthikYICj5uS5pEvC6mZdvVmAeyiZ4nQi9HLFOc4FWABM4iouucyxrBFWRJJNa5gUo7H
dIbcBnIq1vHM+XA0vT55i8BtwmbFHPRVxBopBzHKWA9sDplMMEGiEI8qLQi4i/mZLAdv/tV0HvL9
/pkmjXiXjMXrP/bQvqRKSuhGrBkWsDzz5VZRYkP/fXe55ZRjvKklmyTaQ6rgmWSx3HL/fWu5G84v
WGEYL1Nb3cIqk+usVPATgj7djlaI63A+eJD7McEBFezNujstB4ur13HCmeHO7uoJGBZG+flmiU3o
z8NydzIoRuO48KBpq0vvJuO5CSadOoAXY35suGv59G0WGUayiBQSzs5M1Vkas62g4I3lnCbihvum
1L+KURKMPA9NYWM3p2SZl1KDNCfPsd6gSZBYwmb5lM2YlOVWMt8K89SCQRHflx+xSFTH0Hlr56dT
RPFfh3bhufTY/fp5IrwoZQLbPUG4J49BK73VZBNs5jI0I28URwkeFmxv/zr0srh0QOT3fZigGrH6
iL5qngizHBRbT8YJkWQ2Y0QmmZEyH0w3Ebv/FYj9jwRilm38t8S3h185vUPav+fRf1Lf/vzFv2Ri
jvmH7UHR9tAsY2T7O/VtiWrEmcE/M7SxpPhbHqOBTMyzcY/+Cxb3b5mY9P5wOJHYJDFCordnVtz/
j0zM0J3/lImZrmOysnUoUU0HURt/7z/yllOA4VNW6uNBpSXbUWQZfhY/E+NWgGNlbGl7u0Ajww82
y87QbYJ3DLPZZa6+bvgGHLzKSZ9KFgnNrMVvB3PvTW29tSNoHJlNgoGjkIjapLJdCqd5HDxY65nW
AtYKSQBwuSqEl6y3XSKTcDdkHf+TEN0DqZ7UwNrGE19yH1CaH01cYdFO8reAe7pSI8s1bE/mrUot
/6H4iOs+YkOIJdOi550GLzxwfrS3uLlDEJNmvGmqpNyYMEj3I+G2xEoEXzyZUozNF7nOwzdVD3Z8
xmf4GodPFCGUBB5jxjZmWmI430JMdntBxTc2wefQ4NWUaA/QrVNvld7FLGCacmrQVlqaoqUJcf3O
dUDWpzoaNckUHmTVSs99ojoitlUpyGZSigRh5BhI1jp7s6Nj1B+s6T5D9nubQmqvBE7BC4hpLbuR
mIg+dY8ZA2Km6MaVLBwSaWI3PkZmc03kdVD48RNM5nkI203m3sAwZlIbZmfuUSUQoSmJq+Nk6KzR
vCS6jSF5XTGg9sLurxAP2rOwP5qwSS6yN69Skw4iFij6irJrW1Pa72Gdgjm3KzpV5SS7mTZvMndY
OyPygbFMQfa2eHl73QRxO5tjZRx9MQ1meqEaW1IbY1rUMmw2xURA7eQ0L6z+zn09EDfLCjcEEusy
OdW19ocvyPGF1gP+y2ac6dBcmPhBHBshvTYT6tumvU5pqh0hlN6tArm8E4XGzSN0QBXmN0dk7Z2L
+gUSUnnWyLrGmCoOnOVJgCLYWhba+OJ3XKEbFa+BTXvncbIc8qbqI7HjMC06/5W+JFvbxIluGzAk
25FT+Y5sAeTgCTtUg4AuGp0KFY1tshBzDXXo0oLmxxmsfRX+rOHYsrBkxJc1PRqhbGfl2i8k+M06
UdOM9OSfgkA+ocwOB805xnSjIPfx0TfE0vkDs0XdTsWFX8Hr2/I5wRIwrB2NLh9U9kPXg7MdlNEd
p7LHz94731usgged+GWqfjvYNlULWrDVvyoEaGsMDfQg7EWwU/8ccp9fUc2zZxdEwzf+d/haSLPz
5ykUfOLy6Gq6eD8H1tF5kthbVKb6RvTyK4Ke52ZCPQSUDQ1PgwTb13iqadnsi9G+Fu/RZI+rXql8
NRrPJGBnhyAfHj2NbYqoDsgBjU0zZsE+jfwXxO2/3MgjEFGRYyOt8ShiY+9UyfNog8vIWn3OJco/
M5j3U4PFP5x8yecFrb/u7FwR1BcLfsTKJb1jnTect0CqnXmw8pFX+SOKKUnySKy5xnbb1HA+KqfY
Y7ir7tLzXmpRXxp0LRvUtPGG2UF7bpNXL6kvg6/vzRJtUGtP2eNM1O9/JrAyVpOCyDDaKEIiXVsN
ZQsmhP3u7CEj9Gqa4q9+JSCHw0OHfJBP5Y5McfbFhg/xwTz7LvElWIjFSiU0oGNlfkiEuScBsSxX
fbUfGDTAACZm0DK8lxy+Ikq6CKZIwnZeZ2SNsgZ4BfHjUSWghcxaB9LQd0xsiM+Ad1eqMDsQP6Cx
vXP2wxQdGtYJwbjHjOvlr6nReMciq7D4npOu2oeYdDWd84Pl7U0I3IfamDYRRdM2c6uvljsg70xl
tS9yoA26/FKkyNzbsYtwDI/hYQBMTZ6exaJFJQB+e3/DMpvRCS78bd8cxyp3WBZYzRvBJmt9aF9a
yybod3CDA67lGItqeO4r4a9tOTMLzUenN3ZDMYzrMsB8XsQj2Yf/xd55bMmNbFn2V2q9cSMbgEEO
3sS1iGBowZhgBYMktNb4+t5mkS+dxc5S85pgweHaHcLs3nP2QSEMA967f10yMndSmJfbxTvOQ4eU
lA7ppBM1NOFjmIWe4qo9CQlSKnzoWOI0jinG3rnDNIak8zp1Yod20gcBGlimerHxZ4KK/Nz90Hwb
IFUe7DWTiuvQ6Oa27SxCDVOy29D1ag69A9f+buXGvQ5QYcXQUts2TCsdZ4EAXMbflo4MjD4uXjpU
hCax6S6c6tBINrD+Nl0AwzE4uBhv9CGut52I9sDWwAtRNwhLgMo+CZAaxbqVnSycYbqNCMXP2ime
U5sTBn0tnB0N5kkatzvDY47S2zrubT+7Dpb03ixndoXO9NdBIx6EGdP7ZMY+13V/0MgBWDEQ2Q86
AXVxEW6qViRSOryzyZGdhXSDUu+pAKmW5SwAZn7phoDSKY1zBC5r4bMTyQhH3/hag3PYTu0c7RBA
STzzcOyg5JwiE/CDTW1wzLwHvTQ6fN4mPsBO2tn04bigCdiJyuVSnFlYXNCW4leN0SasQqfc18xT
1k4Q3jXGcizMaEt4Hk3i5UgrzVjNdBPXURC/DTQrrqkbghZI+Sp2D8UbtsGqpqhBIPqX3C+I1knh
xxoGWQM+03O/88aVP44f3lADm/D2KNHeQcI/+bMP8K/GQGzn00nHSpPW80eqeeGmEyETPgLaDN/a
dGEKzd49Uqd11rX9Es/ehx3lxqZvnltPg3DQ3RrW+BJCo9okdYt874qTQiC1MufOwabJB+wKSPVW
f61ZUojtSJp/6hzjjIusO3TbgnPBug9ASbTdvO0C6NSMNvZZFRzj4Wg3tQ+CFOW6N7ff8BnlMRWE
FE07Tu0ro6oZjjC9701SoPOOQNJheE5nQtfiyQOmys5Fh5ZkLXj6CTSjNQqgY1iWL01Phabh7LZ2
YdXHRvvk+xRsxZx+p4Xu7SZN3FTF8LQwbUbzhC7VpzI8Tq55DjsybKCbeVFIVEhV8b/3jFdqQDxZ
dl9gICzqGh6Mg0ijmAAiOugFSQnMvEeLPKkVx9w+0OetE6EwFhF7n5U2yB2JxaU5KRCe5jasoN5B
64/N/qTTBgg9fRQHruwYNiUaSy3Gzs5XPUTzbQortqJ2j5EWly/B1ON0auSU9rJQ2xQiT21jB2DI
6QwpJ3BqFdlfCyUdaXQOWS3czX+JemLlcVC3OTizIwZvGtHMuQM5+14GBwphBeA2iMv5mFQPedpb
hMvhllOsTUXdVIu0hct3gXDa1ehs1BfRlBY5UP4LqSlWUNK5K46SoLNX2z15p1pTC/WItq8/IAa3
28smtebL1/h8TbWqHmxUAVfJak6rY1J/U2DGcngIY90/OmAA9nTJv0TwYJjCI4g5qQe4y6xT9iQT
07ZQniuRkqdE6J9vId8n6BPcd1yz1sRJFKdGOhma3AW9p1bVxsvit23qFX/bFkBfy1vRHH7bfrnp
BQTmJAktbOIzU2SPRBJWUsKkBEtK4FU5RJwhX2Wjxbw+q2Z/q2Ral79Vwe0yjL6w85QefpL8W3W/
M43PORrGbaG26W5YHlqLEMG/9gm19tsLNlIS70hJvELQXRZKVaYIdWpbjJQXc3o2ry58vVTtY+oF
P1cJLX6Rie5bBSTsZY1LraVKtZ91BNp3ov/+SU2kEYb2euRodQrcw7MUgztldgyNNrFXboJq8vNv
C0NoDn+uq98+cTib0/gBBVBM/BIKcqmUWGrtos4au2sahPrRXCzJepV2hs9VpcvKvHBvw3bma3Uv
6jBSC9dN+BcqeUTRiZ03Hq1CEB6EPVHpa4DFchDNM8UsdVOt0fZoIIYmtb5Wt/0hIYNC77ZBQcSA
qMqvmu8hzCXmbjWxBe5Rc8tmxJ9V80hrtmg4lZgdWQ11gD5ime6N9sqam/Tei+293QSvTYA+3dXG
eFszlCbkqW52lRvQnO7gcljVY1EKIgS9/K4QkE5smGr7qJy5XPYovjhfMpkj92RbLnLkYeJotWy4
gxFmpFXtZcmhXZwP0zCSw9CjZYKJRT3YhTaSoDboM2Pjx8Jbk+eTHI2JUUSYakev7WOqkW16HqX1
1xiC/ItpllwhSdDcoLnoiVlAoRW4OF/tsLrRUfQ4tm6e+2n4OpiySVURwRmFTbtNMlNs6nBG0DUW
PznCH1F7V8fGZ16maXF06HU92+UQDTYZMatIcm67lpZn4DjhcdYI+fW9YI1/DZ92OMRfTMGIEPUa
LVJFGEzNriY2halmJQGDuTwrI1GCOqh4gmr1svG3x6h7fWlhuDyubCEqNIiOKDleq/voi8MnVKvL
QCG3xGUTyIDOxcNXY8iFuvm5YFoCkT3lOt+j9UQfRsBUtgAhjkiXrSYsrH7vb1RElDb4t5OMB1Uv
1I7SliNfrZHJT6kMFHUm9KpsUfcFMnR00NIR6inbajnF18kmVXf28tmXl7jcLFoEaKaMOkV1yaUs
lQGokhipUr4qFf+lVi+LDKXTfnTGY5Ihs0WSB9JXHgrs7BwjGQVUpqCkfMptlzsuN53GhznTwFLa
94X7+RB1b5jO72ZLGvjlsVVbWWuDcR4odX4v9bsQmRHv4Z5inJesX8uxrqBYejvSl2FhywUyEe5Q
/2uYl/68VqumvC7pwn4xBAgBsPqk38nFjH3gZEZRCFVw8daD7wabPuerNXZonsakMpHdzhvldWJc
/qcTykcc+OmDu2yzyGuC3GWS5FwiaVWF7kJefv1RfWUwQTWpeMk2WO7KPI6PGqE7Fdry4zhfmwWM
TeVIUmtDTkJepo2HULq64GHMe3swD0xcw23DobFikoPE9tOBpU6IyqWlPkwzWqYkA0cb9e4TvZ9d
WYkvyi9GL6o9esPbLG0hYz9jDdbNvTJoofRpdpbn3V2cfk0C9u6sbk9ShkrsLgyIZApjInjBvGD9
R11rQY0+einBMpz81YI+iJUfemnh0lFzkmuZzCUpyNlJmbfUou1AnzUuP7dydannqTt6O5GABXX9
SNQSm+S8iXL2rV8eJV/88o7qvdTT/8NtnmL2Xl5BrannXbZdbl5e5vLxLtuSmoM1CKmZtW7yHFxe
WT3YVRDvz89+eU6UedFhMVC3X34n9fU006VqohRAlaBRIAmu6J+cXdWg8lN83tmNtz2XXqb4HMpY
+1AQ2n5UHi7OvXKZyI4myNxKEuewjHj0pT68DImKsQC6r+g4scuoPVftJ5fF5HpfyIY3d82SVPp2
vEsE7R7V8Ig9Lv/jAnJ2KXJE6kWJyqaT1+EKVRXzf/l51IfQm+FhNIFbejhOwxiOOvmsiLqxipCt
ABrAo5F54iuUTdedRE42YWQ1ibtGXZocVRuDxM5brA5+vOaSveoMsjrUa3AVxyw3Lna3b4yMpks0
EFiJMAg9zep/Gwv/ncaCELpp/2fO80caCz/a9sePX83nfz7rz66CZ/yB8I1mlmlg8raJPfkrS8bX
/xCGLVzH9HAceiz/Mp8L5w/HMxhaWaZuGZ++9D/N58L6w/eEQ/3TZxgm6Fb8T7oKhNb8liVDjcj3
HSbFuiFwsvu/Z8m4RPVq0UgibUQs8VodS2oHHi3RUSd4Vs7bUpgVYVu6B80f6/i6RXn5izEXzQSd
zk55BeQ9yqN7seyqO9S2oid6c+ophrsugRt/2af1EAXR5+3PVQ+5qpn53b5wiFbJKDkotzSF4n+H
VlbXu54U7p1Wi5tETmKMtuVUqVbHgECmrVqt5dQGJRxqI0PQBCltsi+cOu4xmmjH2nJC8DMh6B8v
fbblFbumGQpfiOn9ch4FeMacdqGh0+VcLQFescksjK3rFOd4MZAJtjV+J9yLieUzKo1IaJiocs5T
9UShkwSSlHrVjbD0rzl10i+ziYE8miR+dgkOkYYOPO/p1VRVdtPpw+1oRekWC2G5xjNJsgC2xFjO
xPuQ/AASi7c9dDLdDAkGsGguh1N87joXoVYv5wLRa9WI80xoDZcuTnLYV6/dEFuUJnqp4t/HVmev
rT2kKxpF4xMMSfIcoPL042Thj6lQLFkv1LIf2xGSrRP4iCcyKIAFIZ5Gnt/hjMIN5dKtIX7b3nn+
gxcaxBLCMqHY5b0WVL+qqplwOGIJnXX/aoaSR9Q5Rjs0EQzWW7KtS5gmSD7JhtXqZNt1+wTc4JMW
3Y9d8jWbim0RL1CVM+qYARnpqRiMnb8Q+ej61jqJMBOOnjSyI+s2Q/shdw3roENPJgH+hpKjtXON
jBiYuKOTnFH+9qhaJ5F3bbWQ7C3L+KkVmrMpYtM/1Vl1K9KmvjPTk804mOYBBoTZoY+vu9bOywkc
CCl2bgoAoOtKW+5d1IO7iKB1baaeFGc+5RU3WOHIpLQhpq9mzOyDCB5jB/EMWVPgfEPphzd3vibp
+5XOUnfAugCU0Fve4sCMKRAua3WgLA9tVuabGYecXmAlie2QqNsYJ64VWR9hJ4v1wiU4x2W3CZLq
WNCiQhLT7Fv0GyDqnJNh0f7JMx+17njPbI16Xh20O+IyIA+EM84HALxR528coCqHkCB0JGOgfIcY
uPKI3o0oysaZrrB355vgDqbLEbXqpvCGYe009oMZD9+yXks281LedR0xgYa0OuCztTitcY0252Mk
8AanOGeCinKkZiIRjtv7ohkhF0zxupzQyWk26W9ay4HYHQrS2mRRBwIbzt4U8yWej/Sx0QmgiDXj
rC+H2sIhYfZgaNKc+MpSvzK6EMOVxfxnkhomT5Tf2DtggPbMEPXYEasZ9TSDPnQ9Ggp5Mfsr9mJE
N83rYPfh2cr2auRgMHAL6D2eDX1c9d2MSaUDzIM8bOXZSw/v34rYs9JtSyhpjAEmY16ulW2zp3ri
79iB7spmRg48v7akz6JgwAg6yw9WFyV1QhECfojC9oglKTect9TFW2vsYhuUa52/OS2x1YVBn8oP
Bkqcu/GaTvCP3na7A1QT5uFNgOHBtGjcpO1Lxm52cMUAo2aEH75g2NIKzFAozbctYamVf406iL8n
X/kD/FNCrPaJXhKF7fvtRjOnBCM8Uw53NGCnHbHWvKZhjz61EiQ2FdE+szg0oggEVVTcOPJNyjrf
L8OI88lFjBRIt4KGOXlq7Ntet75nNufUsN/18XQ7DXH3Zc5gKQ/ogY+t/4ALFko2CZv8QDG8XaM4
4kCWDlQHgCI4jMjU6tWMkWo/JC6J4fgefcLMxkH/MFNuoY19D7V1Q68ag2a8CQBxAGMYNkF0P4ek
eZsRZ06K5evKJmwRFK9M8KIijSS2Rk7tW86zmHSOgxgb6BRKR4QH/zbE1eWFfb7WCjfcuYVbbpcR
0Ak1vfUc0GeO6zE4RybW4JGC/DhDhx29H9bE6WVwZiaG0EHXkPkgSr9lTnGsAq5UXpO/2tZPLafR
amiE3XdZfCSuGK5w9dMrccUCuDtojdEfwjF7nHKJQtWahtCuIdskWeTcUq1eJwXcXDRDxwWYqN5/
r+qQxJZFPBPZNWB5x/6VtmOxKQufUPsJBjCKJtzzZEpn89F17xMvWjcadCrPAOaNiK1gF9bGYzF3
NLWMfLhakm9LBT0yFZ19huKaO0B6h/pNNDjVLTJJNtDlaDikEVX5pPhGj/V9mkHtQXDqgRVjlsYQ
q/snLJtofglUd0EnzEWa0R8PvjalPh6ld8IcI+MY5NHetpELWx1Npkws2UHL5oBGNX0p29KJfVzy
W40YjRXInFWgm8E2d8v2GM1Oj6uDCfV0bg0OSTHR22mi5G6eSLJpn5t8CFHw8eMBpByQpNI986fp
FNi4rlFfHyBckBFUr9NFNDcFFugVuaOPNTr37WKOwT7T4T2lBSeNMf1ph0OxzUeRUVCERpzoBOC1
LzhRkfTO11VPu5bknT3x5C+ebtkY1TBjSw0UJvyfYBY1au5Ng9+v9jYFF5WwnW/mdHlsnLbbpU4y
gyMkutaAb4sD1LoPjXibaIt9TqMF0Ez7JcbXvrNF/dwwM9nPuvNFS3ZDm017rdVvkDtE6440t60o
OSZwAMd7x3LuNQ2NByYA5iMmwIdqwqEUbJyQzARD/+IW9gNHzqvO5OVE9X/aU/JEN4VqSy1SBhIY
Ebyti4AXbCLs+nqD+Zjhw4DmCdIwQQNw/3Jck0ccgPqplAsRmW85l/SN7nnXE9WLrZ1yUif99i6q
oNR6kf82RDl+MjxzU2iLPSCdiXOdRXRTnNuP+kDPIArmrzphdFv04xvNi+xsVek5DDeveK+kRKtX
2rNUE4wy8/xeTxMiILAAhwlVL6yqhxq4AjOyehf43wOiyre2QQodAAzgeqPnrRhPHEZN+8Y5v92B
fbwJu8Heqfqno1mCfqGP9sSxuGaBmVwhooVcPzMTy+Z1b8bzPrHbuyJONwGE+2O3aogeWta6PH8n
Y0lMryyDmMVQ75D73Svr60j0DwLLAdcl0nOxGQXTwlTcOwmuSs0hl1CVuPUoQAXCe6qwrVyl1msy
DYgov5uYvr2L8uWgqvA6aCGRGM6a8//1KIORXGEO+6lNYOZE9m6cohsVvIL9BMj03NXAjzPzUNbV
uotciia0S3ZE5dwXbbccRfwww/BsEGOi0Sg/K+6OD+UxjaOj6+fxLhuYzsPU2OBLS09os2nMmyZ2
Yxw/+JsYE/pmtkMk9JiA4c9oXlpw3OFILX5qH/PeHDnvkU8mq4yh7LOAf0+32CB+1LbWbdPciY40
TNe1W9PPp62MBJOY9I4EsY0ew9lEyUNfTSanqdC0PHiz2uApoQ27a6083HCQ6MK7p4XWHMZIfxam
0+66ENMBhsKxxT7WzyiVUtfqDolBv2ugGtA1BGKErX5q8QQirLUGUI3hcip1nTReguXA5LT7JQNz
JMWFxChpsmZPMfmtHh7yxPsxxpwvIvTuBVyBfWlmoGHE04REBFzSY1xr5nqQdYu+FaDvEufdj+lz
LEpQ6fHP63NQy9RkxuYcTkaYPS9+b/DBrTWwi1fGgdHON2lKFg4J06W+y8zhB9E12pYKTxCmI1jJ
6Gc3ZWdD1uoq/bECVHdUMWXUkm86q9R2kdPasCqrZt3jVWQ0qrvrwi/rFbsRXI1wW+jSq1BRjCim
9E6r7Rozw7AFUVajvaFYGWQlfDGY4cRKtxDN/XvALGR4ysUYfqADnklhAchj1sWzEIYgRHQxfCi7
JMXBzllrIQm3yJ3bvWDiZo2R2GGm+sqIgmZ/zsnGpVmLEpN+pI6VLl/QtkzFU83Jdufg86jm4RzH
9cMwwuPH7zWcAQ6Rpulhru0P7pJppzbu3hk9PFN6hbvqtGecMfgTE2tH0LAuZcgI+PRV6lf1Bk6W
depnex/XBPy1do/XR2LOqjwzT/gsEIeXL7HmTNuMc/nnQY1D4s6sTRBrE6J3/A01LVxUnI5FltmU
UdMPMALsSJxyk5rdHQztGhgFpIo+u8ommq6Jo/mcVshlCPMJ87GXFBozwvAQdCYDvjmGh+GHGxR1
8Z6ZFSyKkdyzWwIX+/XY8XKuCB/LmeJXl3TRuYetesQnzJAvgWTqJPnOR88augKUiLtwwpNlQLvG
ZLAkp7pYFxmwHQyRlI96KCJhQCm4bP3nOga/oEAEajefI0zwnHjSre98haD5FqW0Zoa5ukpM4+xA
ktkKYs+xyzIQsg20YQuSpGWxKRozpHbtiVS2EflTNlDFessJU5EJUiS0eT/pV2gntdB1EmXggIi7
MV/YR+Xc1aIe97nIqv55KNtpJ/1cn5tqR89pNw/VVi0CB0RmAaHuCkmmGqSDoTHuFErBqEOqaClo
W62r322x+HQh4LpN2kSkC6UyXFj1cIodq5eqP4/ivoO4n5IERptuF2X1tM60eth1L7gxDSKjdOsU
17n9uZaOeGTxRx9Jmcaun9qtJJmjmSw0SfYkKg3hAWSNtgZKNQKIqq361geUv9ed2j3Q05BODEAZ
8r7LQm3LEgqHoQYazZcPqcucUKEkuS/wFe+muUxhzd2ZFuFiYRHMHxbFlfXce/YpKVMuoJBfvtRa
GO4jR+fKLAv2XW1itZZ1RavxgKek5esoq4ezRS7ISI7UGn31j+pQBeJr1VMryFPQR6usidiZqXir
/vqlHRjIq6QRMdpNanBfaqEnw3IoIBOJ1sF/KIFKyr+rFtpyVwvNOarL2mWzibHf5hiac1unEM5i
6enadRYQfa+vN3NsvQcIPndGYEJqIlWLgHZOvgv76IHexXGBlXgunCEHz1vguECzXjNVz3a45I6h
ppEN4u84B+hcXSKoF1Fu3apFriHk6csHu3PbdecbT7Uvei6cwTZu8LqkSXwuG5QJg9lV+6Y1TxOD
0n2LbdHFhHEdseetLSMs6Aoa1pWeuC3mIEQbIvw6FfeUgIu+o+9VkMEeuUb8bg29DoPBbgHpBXcR
GP6HCgi8r3vrKsLK1RaBfRv48GTzKPsOxmsf+INHECoGg9pacKxO+MmdNC2h4A7DI8yKs+2GAbJR
JgYT/KxzY74tek6fwYe3SqgjOPtVWSXipa0SE/scqrtJxCWgVQIjCmLjMOWM696Duwpn4UfXZ4+R
nvsHu4dSMmFFjUamZ0FUTvBL4+NSFO9ofY0PPMUnigIvs5mL+ybDt24nhYWi0IxOo0e0ihtOX6q4
/o5jAjUaMS0rTCqUsetkOI+wwezOdK8HcAU73LEQ47zRv4qrbwZStXN1M2W5dc8MhJx7PHdk4/ob
K+KMWM4LggeTmW9YGTnJBkQ7hSHjidkpKMyPbg+wf9o0dYE5ImikCnAKrkIrubfH93mK0jfTwruk
k+mRTOIRHfe790LirP+Fq2K4aTrbeIwgceedbx6nCr4OcOz5qoNPsFuQl0FNav2rqES3lMhIkwZ+
uQ/8BJH/dKowl8GISue9K35CD1uOjp3g+mQ4wgTE07ZZGzyWC0kXIaZWnFXWdF23gGBE5wybyBu/
ZVrc3thF+xIhJltH0hiiVClYZNwNVcscoR/bNGkgmeMUWabe7gLRG4T0yNQCefpPB2c5eU3fEYOd
PKpNjIXm020trRhqodLvklFg4zAXFIiySjvIKq2CuWjISf3W5uDz250gp3pdGuyAmaGXO3Ian1J5
5m4GX7bdIrDaqEaUfmQ2m1tm9ePnJlMVXSvTeeomuHdKL6EWSj4BnntX4inFbcwVp44AcaC2+RRV
cKU/IW0DQFhEjBWA4sGRN1sG1yqsUMUlqoU5tZs5YPfVdTiWvRMBVLKpIJzUoCdo+dJqLTOSbJcW
xrOa6ZRMa9w8IkZrIi1nYkcBm/LdqHGUQBlHoO34B81BW2mGUpEyUDD0KasEBhEwoImTQxXy5w1T
5jDK9Xs4Ycwoa2jNAJ1xW0acP7TbycBrPQQdQg7qBYQuOT/w1Bvn2fLOHpwMyn9LRbMGRWt5H4XJ
KTJGUgmLpF8lQYqsGhvv4lI9js0caVVgpJuqrG8IQOFsVFsgbWr7NjTDYAvphSbjPAbX7K1YZGDG
MesBebDV0njbeEt043WwO4phX4r6HJLps/aA9FA+Gjd+JU81CJGFe5sMhCT0abjJatAmSD3u0zD5
SVEr3fN/46zZVZHebLMlRqFbDU9pQlihVYfb2evJHrSpGTT8BatGI48ungtz6+Eb3DXJUxaLH/1c
kIUWpyRRhdE78/gb2Pb71E+p9ICz2yGfWJsUFzk9Drup5hJNsiXM8j1FDdTC8K5WVBeHrSAXYmXJ
sGaAdJzLPWDRVcyP7S41MRa4GJHJxf1O2Ctr9K5SS3c2/eJ+K1L/iO3sKq/B8C0cq42/vNijeyL/
jhZfegNKnhqdA/awaumX6eWmosi74Z0Z3KQOz+7lOWxZzv1spHu3Xx4mA/UNg1d6vSQsrVvgBlkt
qiszJUzH1RLjppwJuTA1dlAvvhL8OI5BDGHtmCMmCEZaqV9fO9RKMy35MenUdEe/vproB6xFk7/F
o9Sz5gEg+izbLB0ZTq12noUnVnWnPVDof9jWAf2XyngdWsq+chhbjO86s2sIgnp7ny/xa8io6L6t
+NptjcDZ6nIKzgwH4yx8YCKQiOtuBvkUxhGi8Ap9Y8AVD+bouqjyR3K7r13GxDigomvwhylBeVZ9
5RICWoYOugLzw629Zed2z4WfOassd59o/TzbVmtsIcBYe4y711iIaak6QcrAr/pSY0OlsUB2np0g
rI0C99hGhnkoAuMaxy7VMggv617fec300icx7l1ycjy8s4YDmqHinMVVrQGaZCOg6AFgiAmWpWcg
1DYiuBag5TLbuTdNGgLx4AM3CMctSdrXDqW4ttVpm+RVQ67uuCqAldylwXWPZ2y1mERoA5rY6cFI
bqpjFZsZwrkzjvZWs1OoDghirZBWT+6DIjfFD83vvgsz+mIWJZmBWpkxMP4KMx6cUkA80oBL1iMO
nOGBpLZRwMKh4En1NO99ZYB5Uoh/GuFEijRLzY9FUB3pfp7WvNmN9XP6KOgS4iEsronMtq9AK78U
yQcz1YjiXZduu5S9u8s2umMyZatu51hIxSxVK0vbTXlbPbYWO4i7PNS27jFfEhuS9YpzH79BtuZI
gzsBc+OVWLaR8oDYde1MSFsaNps+c05V6mz0qiTWe6QkgPu54NIlSGimzNKA3LFzfIXma5kkwyZJ
xZPVmd9iUVRIsVC9R0v5XBBcDOszxm1rROembwh5kL6ClGpiMRuPC+VwkkuIDqmlfOUxiP3mELjD
VV6mj0QxWms/IQXAGRj85D4+i2SGbxMX76GBJL+yHSpS6PwEnRM0MPfwaA4jo562E+OOqIMS8O1T
atEeiqvDAnlw47nava4H3UNkmS/l7H8tUtKR+HD+vuOU3kbOFzOIf4aJlaznMYRZRHQLE7SEnhEQ
mhzMF0K/ltwkD22uS1o3ANTo1Gb0FOD8acd+pG7sz4mxdcj5JF7HBn5l4HHFlUOqQKx9a7V2bwdo
A8BW7pKYHBt3Mqyt15C74eJZsrUPDnb4Jnj5rWJyKCugsQnhfLjmjcjPg8GRVidPNfOzlUOu4L7U
aVa0ofHsgiHcM2dGqV1dIf88wuGQBby03Fhlc5Xi79qP2Y4xzQ0JhZB7GyT9Imp5mWuMTGi5jfSh
rsRPs1kOdNb4/O74dXSxJgUwbI95nV1HjzJRsh/Pjl3QAUJvtHJ9XmKIqvo60MYV8dFvutTJaXH3
QhMByrcw4Xz5+jEptXNto7i10IFBLGUEknU3sLCI7xyWfJ3mpbtbtpUd4wgHVUNcE5kKkbPuXJzm
UyHoDNblbsj8jw6xGF6SyrkOk+U4yAOqpUYUAMheIXVz60qmdUDmT7lOtA6l3oLrJZE6oYFniDno
3LfMgXR36zmERRVBv2Vazl5YkIXivlHd/KhLIg6tuFpN49ElTeoxBg9n6JnLHIJBYig+4rk7I3qX
Qsp6s0z5kcRvA6RauPW+u3ujyPV1VriAERNZMpLGEZTSka7fAOV8p8NW7+KuAw7jci6ztOShKckH
tcFLDgBWV/pEw67gkCadYS62WYVpPS1SZDDt9Gi55JfnTbLz6mnCkUcHMiIGMG87Ak+IjTi2rkfe
2Uyei7de6BudwsbdZS7mBPSTp0BnuI7i/sDo9xUbHrumSepFPUBMosE5ZsU7zHY7E1/Maviq9cgF
G7u0jjZR77BQnS2SBGcVFXjE7clDru21PznHuOtad+GQTcMZyT2NFZlgh/4Rk8PSb73c/1ZSonIX
WsFktlPt8Uib1J2dIUuH5WCVmbfvBivaK5P0ZaFc1cpf/du2y00NVwVSm5Awm7qA96sMuwUugIyG
qUTdK3EwVYR6TQunWs95zl1c2QATSmz2L49vApP+d549Verp6jG/rH6+nHzNUhYTHJPDQ0maPNHf
GIux0MWTbygX6rmXm58f4vJ+v7z0bw//fL95RGoU4rPZkY43EsXDB1UCrlC++KhEYOqtDScyDvmi
91jSzCd9EfHeDfViBxX0g6LYfOg7HIB16ZWHgtH1ltCTD2dOD8PwEteA3yVqgaDn8ovrNnjQi68Y
WOa3CMtcEbnulWf29kEz8VcwWaLtosR6v68qJV3tMcHp+v4tkFMVZWlXi8RzUISoVVQHPhZoqbeP
TB9tsFptyY095Tb13sHC33T+/X71eq5iUaq7lFFeramFYyb/eqXPjdbC2NIpGTlzDb487vKxPl/r
cvvvHvN32yyt845ui0WQArrdzgCHpMoTDLAg8o2bJEQ3p/ave9Wa2qbuVTfVQr3A5ebfPffvXirv
y5FxG/9FI5sjko1aS2l8yLelBihv/+1GUZEd8Mv9pXxSfHmSuq2e6dTMfnrvOArC3ZueXZp+NatB
6c5/rqq71MIGKqvV2vHy9MtHuGwT2D7+V4X247+lQkMIjt/8//7LO755797/7fOZX97zH//8x/OP
Ji+L7t9p0D6f8y9nu/GH5Qos6EJnliT9639p0FzxhyUs5GmOZThSZ/aLs93+QzfY7FlQ+IQhlXB/
StAs8w/X9A2kZzZAf1qx7v9EgkbEyq/hJ6Zv2wZqNj6gJTC467+52j0DamFcevYhhF7t9Vxt47vF
GHFohgRU/fLD/Jm98m9Fn9+WMcL3f/5D/Ja0YnkODVW+FRI6X+f38PgwH+/3GOh4tPF/gh42FV3T
4DA3BtYErzcZg00UNmuBowDTif6dKcOxZ5qoz9dAbV5rbTpmOePbeKAv5GJhyuASQQAesf+Mm3Sa
QaSmIKO8In6KAYYSUGhDdhbnOAP7VZk1Se9NS3Mt9eDTuB6GlfiqDD2wYDgWtWGGUARm+T//ou7/
xwrgi9qO7uk+/xRst99+1cjJCH2hpoNy3TpMINfoQnlMH2IbrBYZGEYmkyzMDwiLP5mxH6qpudWB
cwIgY0AfVx2D9PxAcfBnbuVXWTaMG4+Udan+2aZwkam4Yok0OQOZJTOrJjdeoFzSAt0Tr2EdTU8c
Bwfr9BJa5rbsBAK0lPleRetLbFXPSjOpMPkohX8px0eAySiOCp1k92iTYSwky8vnk1p87G7wsvXo
IiTzcXgis+5e59phqBHWh8gznop4hiFfIJzw/OSQeFDifSFsnhL/NJL5UFTj7eDwB0Q05TbmypiX
H3VW36Z6+JOgXsKq0vihwldhjtjr+FreZrbSr2VdwvD2h3eKMFIggeviv/iv5E5XZgiPiuP3f/7D
Vjula/E/wd+zOUJ/2ykJeqlETiLXATOUR7c1eExE+gYnFNXJBD4qLQLMAX1PxEQChqWmmVU2JLs7
9qHV3BIwQbc30FCEKdYUF+DvoWHEFoz4ts14PFHTdIADeq9T62Rr02KArKOVSqIkhzkQ7huUevQ/
u3DnzXfGy6CTQY608KcNIW9N0nO4ql1sLUnJfl8POGhHMlUXy/+WReB9RFO/ZoQ0EFLuMQXAlu3F
/Sqy03NuVs/9WNzmgNil3RdeFwEV/4+x81qOG9m27b+cd+wLJPyNc85D+WIZsmhEii8IiiJhEt4D
X38HoN5Nid1bfaM7SlUky8EkMteac0xNPldmeuNVA3D/q6zt9oOwyOiKz5GnXDcCWC1N9z650tUK
4UybQ0gXZAk27EUjpTwDSvaiaig4yJNg50fRtesOK9tAR0OgLIybqbh5C8Oy+ofB4+9OKce24HY5
EG2szylNlaFjurE7dxfqebcqVTpwjm8OG80g0U3c1YZ8+v2Bof3tOzoYMAz6LOZfpLlmq1UwBnlH
vadMblmTt4WwwelkACD2mIfpWcdZQgxj8yQHjuAwYw9TD6S0lzr7MvTfKcz4hY+Z6evvP9vfHbNQ
ghAoM5gKV+e68fNAKrQqTVFCuDtbHAlWCbZY55IlV7IKFygW7wZMBUmYyT/sg795W4TKKKmJUaWh
bXxKynJLIYj0VZwdzdH33nTu1ZzxgMbTewXXbe33Epqmc//776qp08t+OkNNwY9tVBnkh32+RkW+
Jlx0/M5OrcF9hv6139GXCrr46OUqVtxci5HJSOpFD15lE68KWavoRbvMbPUdrswhaaFPANpn9A+S
kxVlhyJikPFU2gchLxPTNIcZCFosGlgJIjNe5rGFxtNKboyKyOx4CB/TUrmkhnWVtmzqAUUvKAvS
H3nfddzT6orRXkR5V3Ns3lCNQChrgWCTcbIHYEMurj5BSAHTPiNlRfuX+uj3gr6YPBG44ZHWWE75
WqsPMod04DXdtesBVaQEC/m8AFbBYlaafLJOoj6VRRUxLEp3CfjmvW/MAw07SXgy2L886dcQPrG9
UafHXzFMA0/cj0fD52JAN4QWNbstL+DjMlsPCSljrTPc62320GjT33JppTE+3NpQEJeF0qq49HHC
+Zx4nsvGNQv9ySKsRFLIpR5OK64rSKCn86c6IDXQvkL6pP0GQi2jpZks/+GIEAZzpl8PCUdVMaSb
trAd1PjmdO7+PJMQXgyXuOzhhotJcbaJ0vYaq8y4VbyKtrl7octGQKeWn3QdW39Q26exg4wT00Ae
eqby7Rrqsk59ANy656g7zekaapVRsyGR6C5nrrI0qdN1Uzw6EBX/mAntoYlY64oE2G+MzqbCXtgA
aQuMFl1r0QC0MV9De2qIInQfKrJ2IEIgLYhrFG+2idnYpnINRk9mfrAJkuG9Tq0rW4TqyjBZrav7
Muhu3ayjVNFq+SKr6q1AGnbKRuO7VNCTeN5w3+ce5HnHXGccTpVcoQS4A3x3jM301ikcGiM9kDUC
1ky84eIJgly3gWm0MZPURsTuUsmMlBVRw1QjG6ZYvpYgaIApAWFno6Rpswla5dGyTPTUwbB1Ev2h
GrOvZOCRq1GZj+VQQeeIw7soooRTUAGwYPpGHgvXmKqWVSnnYmz26CqJMa7tC+9LS8d2d35T7uvE
QRMadHd6lO9EG64dNQkRQnencoiaFV6NpR2zqYwvdYejqy/a27Qw34cizLZJmW/SnMRefLDolWw+
N2kUl4CJ9dI2a2NhQfWSbpTjYBQ8F7BQ7wmuTtgt2VZTvwYkj0I1yQgpkHi6i1udyVcu930/ZYvx
3KWwhhemZqAO0RFH9RBPs1NtY2ge/S+qnaMWOOCYiqsGH/w1Svpw046YqmUERjLSs31PgY6jgUMC
f0XA4W+Emy7SmQLqSb6UMkLWLsWhTE11P6WkrHRE6w6IprVj5MFKasnTYFL37Ivgy+jHdxFakpCG
Q2QFxBfLwSdTO9glTbGjAQImI990tkniBQfDQJlJtUkGJsBactjtCpVaKPjlZikGl/hOC6eDgnW9
KtxlrpUPCafrotX0S9DZCnU9sIaVGF/gEVqSl+FSYm1zz/hiFubZUgv01xCQGYb0bUoqAIMs+AJJ
H3qrBoBuiUg2s/AhlT2aR9p4XaaSpxTnD70o7NXokl/v9pkOvErb2okglB4RxyJAhkZRAvY3+ms0
5xiu04ERZQiCZTva11mYH8ZAvwaHuc4V5SXJ+guTVoLGpb0gYo7ZU58gk/NmM++tr7L/k1JVDyYp
fBWIc9EyQzWZrRBVnoAaVu50j5F5TBliDXD7FU02ooInxCjnk9PdVkrbLGm8BlAXxXEsq4BeEmd1
jS95gF29LBb9V53TBioNodzeALuki3AWkK8sky1F068ANytynQUZ0MkAj8vLcSfE+otbX3lB850o
xW5Pwhqy3h4YPyTeuCjuUsfcXzZIIU/5oIuFo6QnfGYbK6pXuR18kUn7hlIvXLQqrhUtP1dgn63i
a100924lnqVxJYvxijRuhNMu2lo52DjjyhRsjN09xghDm9pj0l1vTVmcx74e2QjoeaKW3juuU/rv
yUMZtyDWY/dFOoVPN66/i93RBxyDSlNPrIUNKwM9nLtJFUdc1yVBRANyv7UvPYDJQIgVYaD8mmiZ
cXxsU++e7tMSQtl4bisfsZeIv0YpWycAPKt2yTEpqT/TBFaXTG0fXcHVhHAAeckV0CToj4uFqxWE
EFjKJmN1QLl1p/R1grJw6bFupLU/UBsVuEVig8xtXvMBDM+Mf7wt0I5HBidznhFVVBj1g+2mF6XO
r5FcR5OjAv1oQxsTiU5RwVSuRvsBUCRU2RS4LrhfxshxAs8nU1qY0+ydOojX+LnShRtEL154X1ZI
NruBQTPQLykNwEkoAQt5W/dUVrUgurcLRtKotK6kWxO1lnt4TzABUyxX13VbZCvTNux129BNCh0U
8V33kLuDuagEsBYsN1eNRqhMxuV2wOvSs6+kO3xTwmfOcgAWURetTNf9Qnjwpde4VvuufKjycmv0
cNZqVfUXFxWfz96qkq0sQsLUgiFD3FeUy5ysbpW4OZX265J55EIxmopMUv0pd42vYFBEnjRM8Lhu
hm1zMC1wobr/SjBlG/uviaEjJimUeMls6qHO6cTWdGhXudmBea8eVcV99ZJwZ+UdywhP+SItQD1I
1An0WUJrw4SCn954asvhPmF4ISHAIR+GjlVtx6i93ZXsWEbK+Aqo2XtEl3VhOiUftM0eO5ceuG1p
6y4NzpkePHn+UyUOcRrUC1Ua8EF1d6vlPQKUQOzm53Y4HFYhl7eK+OWhj82F7jI16DSYPgFchUL2
S9vvHgOrgzemOOSM4Y5ZlraBQrDBG0XIGeE+wY7ua7zq+X1Krs9QI1lvLbpJsYSjOmiPGU6TVaGa
a4F4YK0ahAwxxlGLoBkaOs6hL913MmZ6MK8Zpxrq0yCnj1CQpjYU/kNA6mevR9DKu6+1kqlcOp/o
o5hPSnmJQvU26cZyDaNZWQhlJIXbYIhPyyT5KjNlS8LTqhuiaGu1DgawnIQRglHegojybzO8pLV1
03U4h2yqCHsl75/gIxxrQKNt2iLhUoIl1ryHYdCMfQ85gop4i9duEg0bo7HiMkBQuW3cyPwgYKwY
kxIT4ItTGRsPpMJWndJBWQD+IXExEf2hsUWEWFvmhenquMkmrzsoUgwMo0Jdp0dygWuyAGSG/bvv
gvZqvvdx4096wSSiE4NMGuffFFHRAs0gh9xBpe3kdBQAEFiT9rkes/PQg/wPZpVcEkbADSiozq/m
oILaNsj4AXjvDAfPmJPQ743r8yz+kYhoS0BBm1m1hymMK0cnAtLqaJfKSNs2ujhNaeAqgIG0ExS8
STyMBMRhmTxwiHPZNaQOYRrbYgMMzjLRnhcKmBWVYAOYvojTNYAKinyjw3PTjQndXyd9M7X4ZAcX
8nmY6Q/+jef1J6ZJyGjt4KbLqoe0ok8owwO16Ley6w8w31eaI16chhxyoqNYfrYknpA09yZi/0bU
6lIT0PiA8bnLCFYzswxI/BbX9eYB++cbcygoYtM0xQhWkTpy6aMY5hDYVw6YVhCVMJjWvMuIR2Cd
u8kz677hatb7dHqTrlu74lUt3IgLk1zCWqTGvoX3iyxr+0FdsUTvreFNf5lZKDMVRbKjZWUe/IRT
VAnRDFeD413NN2mHnhjZypl5t7f5QQgCJGnEEAJnrX6p0lNdwmCmI1tm95GsX6uJnTzv3fnefKyE
I9KwcPCYZ+t+Q3drcq3OIJ/5nmM0IIgLJJNBAMa4dBFeEGxkJuM39LIaNoRgH5bqVz+i+tO16RfP
8bbpVNBQI/ketd49C6adQTMaDZh5FLX/gJIx3A4EzoyNau7CnqsboOYaOa9PrAr1Hb/uWLi2NRgv
V+6jhElcmAU1vTEW64Ze4xRMzbUpxu/G0O3nGmYd4ZvAFuD6FREemcaCDa7dWDZPrNqYHqkwvawR
mQXoGn6hM26uO4vlicfmKevovTUoyJmm8ta3kbsoS75ALZSFmUPTw+nD5IYp5pXN8rKEj0kGLK2k
wnoH5yWup9LfvEj08miZWzlYjaTeORliqHnJPba8thbihUzaep+LxFn109uFnv5AHMDaBVfD6oUI
ianMpSTufaHGzxhemddK2ufg/l8rT74b5EAhWgEcwveLynOgKvqy82PgeyiVocqot5FwqLF1/JE9
XCstbV034+pKB47eMeMh1OyFksMszHt/RGYJubHW8JFYLvkLkE9qAJ9EV1BBC3O6wN6dWaa7aEAe
SRL3zo6bl8TCnhi2Yk8kp30U4RGslbNKPGxnmNSWAQqinU09tX6pMlZQ0xHTj4G1KqY6pjWKdRJs
Wo3qQVkn+dqELmOURNf7UG4pI1COdpC4YCdT431vco43U1kRCbA7USsvtV1+9ywqAkRdknw9JRa2
FCqsqHr0nBwNJBUOU82+aA3QJqMg4QUA56FEXboCZcQCtSQES2fSRM09XSWlPYUr8aEspcYKuM+q
Q6Nxcs+7J2CkCYOwhhsXPdfsCOj86RehcikDVvbcmdl1hM9sIUngXCledzsafbdAPcfpIfWzojsX
1aRwAkuR93OdWwUtx6LHwbSs2SrQkuIFfJ+vYRNeFI9a73zUyT5YJ5rakuHA7KTr1SWP3seR+UOA
nGEqhEDTUBejjpvUo+JI/0HFlOTcA37FlDr9jlVbwQFFDgzBarwVADSW1FMlxk4gOZbGK6BFajzw
zCgkvYWKSrzXXdCiiR4CdzNv0hCDwJrO61SopDzMPAfU5fxqmXxhbpsx8WmDow3+HEUZoEarQvvO
Ab7uanlHmO45yqjOtxlruSQE29qoMeT/caxxFiCnyuUupdiwMLlQrEcO+EVfs1/n4nZKMY7Kdrev
kXmg12DzWqD/M9kIGsk4aYouWouewnCWG+GO5npN0UlSNkrMfVN3cOGH6Nk3qMJoyrHVKEqUEUHU
KHcB4MoNanoux4F9KDqNrDslQ2zWOsh9IYJVRlrvXO8uqLCqBR7YpIS4WpZfaYPR2UTCvok7Vgqj
2+819NClYiJkS95ZFSAuSr0rxAXfOl+2e0k8GEC68T1RH+rpADYDCmuKK5HPoZwrPZbHkx9OUjfT
SvXS5fY20anOEVJApIQZAsxqKFlw4FG/QPUmD3NPBkneO+UVdnPn3ON1P8ejealwIK6ZQFVxQopF
3jDdQRI3H2OjkXYr8o5RqRdoLtpSrNWmuFSVwUogk+/qyEjblHB54SWrIWkx3mBSDdPEQQgDn8BW
U2F6ChG6yx7bYqJW1NUURH0StJ0asOtcJCme552mKq4nj3Ux3GL9f1QTTureQiwTu/kSrepUR2MW
7LfO3vLMYDVwPvMNq7cil+VyCIODqeEiz+nx7SKDAqlL2pDCmLIMAkI+FEqZiAiQ1GI29NZdeCst
cuqwSXCJXXnGsGfBf3S7LIWH7OPvsZkl9ixzKgPrpqiVa9/dJQRJZMUOBGexggQtjW5LJk62p1Pw
GBr1Ra26XTahFwSZURSxa7puRYZiJmB/fLGw9C0bn3C1DpSUhusF/+qDNdo7LbFfWkd5LWu0VSXJ
9kvBDK4gtkFjWhhGIaUooHcl65tcRI9AUCR5ef2zbXYKEiO5b/X4KBONdU0KJdeN22DRWtXZc8UO
Sfp9MdmIx/CsFjF5r+GlyRBhxUl4HN3IWnhxSQCB6h+KzPqmNfFT7bNYhP5CzicpPRE+F2mrKWbo
seVaZD5p3uhvuqo4K65RbCnZRodkjGjaYwM36qZlJiyzKWqxvbLqS2hQz1yEzW4YsXWQo/TmjaJw
lqqHtZM6M0yvKX18vvHVAhfbx+PSpaxZ0KNXqsw5lAXgeV3xb8GnjVdagmfRNhhD2l6BuD+aC8aS
AqYpNdd+nPwh2KIBjVqlejU/dgPvWtPxCEHcTqguElfj0ZAdOyelV2evVYoFJFoKHGMdUC5E+yAp
dO2qlnJyfE1384kMNd+bbySBllyLEct+IPI9ck9Z4yITqidG/scvRlJMqfn3az+iTlhmziby9Tu/
0cNjvvIL/PGceTIT0CbaBuEo/UlKpiyNq33D5cg8qFD24Uui7/FmS9SfN6ZLGJCOgJhcjSI9KIjB
50Lw/3nt/6//lv3RUa7m1vtrlg+ca0H96eH/3mcJ///39Jw//+bXZ/zvKXwtsyp7r3/7V9u3bOro
V5//6JdX5t3/+HSTEOCXB+tZTnBp3srh9q1q4vpnycD/7y//kBbcDznSgpfv00AcIiILX+tfBQbO
VBH/z6KEx5cqoKteZ+nfPO0PXYKmWf9ypzY1ayR3guNQQ+/eqvp//gv5l/EvW7d0dLwC4UEK/yj4
n/8y3H+pqoCDz9rC0rilPfRvTYL5L5rAcPZRKqAi0Ph0//72v+zFj736s05A+1WUwNBPR0RzYSRY
UHhA90x9qJ+q+yRNUUyvGovoSAQvaUnwB1nO+9pXO3x9XDcTGsugdcgycdGHWx0xMCr97NnoWuVO
QRSau4viRj0psXz/aUv+8Wl//nRTusFPvYf507noL2h1wy1gA31qvvlmT2pOUBsXC7N9MWbGKcbS
TA1JMfdhrF1Ard2SfGThRaKiPWTURyhUaDu8zwRvJE64lj7zJ49su4Bcu6M3UoFSBztY6BhPrxsv
RA6HqWykh6dn3rd/+Pi/NvH++Pi6igzesWyL/f/rxi39WnZlphkXrvf513LMIsr1EeZ8O8doOhpg
GRDo3gQ0ffTu6+Cr9U3NhTMBz4ms3gjBvcRXRe2kZxsUkaPQTnBq7cHNSwJ+FTz3iZdsQlGU+7at
boVNGpmHDDQjLWGl56p9pHF5+YfvNG3yjw7h9J1sOueaypzT5Rj8/J0EaWupG8X6hQM9xT2GNBKO
jI8B1d83IiVcgSbBUXJ8bHLpODuS6pQrUwuGI7FiHZzW4sHph+LA3G9Dnqh2Npx7EYaUzSNp3Fox
NF+fuD0cN/X69x99Bjz95aNz7hicUZxVn1u5IGa8hjwdcdFyLj6WEt0OBLklxSScp/pIZFRwSEdw
0uEwLeLj/jnHP+d0G5Z27S6aYpU4fcMtq59+ozOjA8sPaZFCyrLgKxyUSJyU1of2bVcgWMoUj4qi
rzG6q4fAgEdi2xWE8VC6k+Is3nBsUL40ghG/B/kAulb16zoR7roICcySHVG6xEkDe+7ybGfr16ZP
iSo2Mn+HFZkqBlrrwoNO3FB32heDf0b05rLq4EZSd2qtZGtaQbMspXoaMJ/szVCpNxp5PYZH8G7n
Z8MzKzxiFLvwsVWy5hQpRrxmqOi3lepNubYaZCW1bq/ne51sb2SEPF/VlepWh/zJfMLbZ7R0HcIX
4FhDWrYmm49RLkscLmtFM+rFgKZ+3+NPWDHv+z5YvbtnrvwkUh9eZe8YdJXynZkQUvj7/T2Jx/5y
qFq6bSL2MjX1Lz10p0O32tuBuCiiObZ2QwXKgT3iIUGetTuOLc6dbjj7bKgegpB8R0liLnQXctxJ
9NFOASCZxlWWGshNlqrahVBCX1Jk0F0SBsbSPcGbcR//4WP/2oP/cYYhXnNR6DAk8++vo4alIBjt
zVK7jCa2FdUKbsFxXwNCYlljJc6mSEXEjp+UWLaTngzqgKEi7yr3RXVVcbDU8N3xMygBjqHvp7hc
ZUqJ0IuU9kFA9eT3H3eKhPm8lXUNkYINVI1h4fMY3bpuKimxapeE5dGNOuCjH6ZVSnwMGrphjgOb
NEqdK+LWj9qYyqPmRw+hdOr97z/IJ8nbvN101OrUiFU+jfmZ7+YNNhkY6NQvTdpSxMO6Wj7GQWQd
s3BqPisErLVUblmshqM8+aJ3lzXSoet5Uw4QS8Khi88lDt0VFMalT6UoEvu8SKnVVRiowkg5snOY
IKYER/eJvRdhe9tSAT+DXbrqPM1FSwZ/prQL9aiQfo1eNX6KQMr8Q1d+VuB8Gsmg7xHfY2o2YL3P
IxkLqwx9sadeiG/BIt1Fh46yIjgh3V7FkXk7sO4mPuOiTMCxHF3DcwTWXRsIZhKhPm7yqG62gzMS
4gkvXdQJJYNR6bcjdelVoaT+4vf7xvrrhdyGSjZdM/jPNsUnlZ6WRyqYhFZcyqp2ViIJp+ARbTva
zWvOOu7aMQ3cXzHoeLDvJrRLNTtgAjD2FQ2QRpo3Gku4tZH1r+C5wMoHUtJWz57R0OBfUtkp2Mfk
HlnxdTfSrhBWq+8d49Gq0R+qgQ7yJSNUBUAAXOFKvyJjzlglWOI2YLcK+rJ2cmySITlSmNVdPzvY
or+VqnCONQXftROVhLT0NnyNdpNSXz4XDuh7paWJ0o81KDpxQziK+a5EELTCXLsojX2lRxQls0i7
wyajPySAjxaayAy01Zjo06Q/eZYOLCAoWaLzpUSpt5vfb3djGis+HSg2+UqTlMjUXQaUX8eSKCYF
zxlc7eK6eTwigGlvB/xLeCnLEkSn1d8qbtstQ+YXx2EY0bN1A/nvcMhbJSl3iWp4m6YCtO5oWyNV
zk1DBdU00NJEqt/CaA9WvpNRTfMfmslNqjvuJi8aso6p0y48SlW7dDDu/JTIphYFG/0+C8+bgn1E
HEa9EScny1Xcd153Qn6xGTu5y50svoP6o5MtA9siaIjw4zpIzqKdrxOUA3uRoUz4/ZbSmGz/ZUuh
eHLQPLG9zFkZ9dNEWOlF01qeoV2wRz/i/6Q33gRPEvT6oSo0Y+VYCgCMriyWXpgkB3OoYWljMCRG
l9A8D3ifng+nVLeHf1BNzqrIn/ehpdKVdFg4IFtWkSF/2odJ7QuatENFjUcntK+T1Q1SY7qi8sEr
FOdY2sqxV2iTUpstqcbGKS4T1sKOhe1xPnxzXRJPPpTwZoSin0oHIR9RkOpx8FyiojNlCcg93hoi
VzZGLQGxVKNc1U0wrFMdLYmh3nb6Y2dxXVS6UVuMuWXspF2/KGnc7WHZpMqIPys2aTQa+FSI7doO
BVCKoMjRi1Xq0qymg18HgKOCi1kmWHp7uvPwb9xgo9nU0FIUCsvAd/ONjjV61Zk663jibqV8ieTQ
HEMkCTFDM3OPjLm6oEevaRt0RWQb5ogNcGiXSwg3/rLyUaTg6QEbFYIosNMw/qfxF8Hap8OF5ZLK
CUVIGSw6G37pryfWCIkAfcDgX6BuZ+dEwcliKLG9NLGVLDPlaJrF99Dr6409Ds6+jsIrV0+D+3pU
yj18MhJD7G9OX9KBGbCTLoQ9jkQ/E6XB1BuiWUlvqKuHegMSsVpG1re48lnb0BJZEz2pnrOKmBuq
Ejeq9rWuC+1Wev1D3VrqqcluIBRdq61ClApqqG0Qla9hY22RUICFoxYY3HatsO6SGvszXZuFiARB
p6SVt2G/cTilFxj8mlM68JVaAzhIFvlLrPrqiisOWWRR5K/6+NYmIATSH7OkyVqOvG0ZOXCf8sCh
nIt/eauWk2+rNwTkLtCVgOH74497AjpnYlzZXq8DC/a8oxZWa1ViVzapG2ORJHBJKe2tHeOC9hs4
y6YK/8LpiaOR4tYdO+8yLHWLRCqrmwAg0aPW2eUuAoVEyxe0nfSMRTkOHGkgDraorSki2eG1j6YW
i2Hebu2oslGDoJrxq6ha1Z3HYqzBuCfNHsZXNiA8YdJLktsTCnpt3yDDX46V6q+tXtB3VYajm2vJ
GpB9RXLkDtt5f6GL4NMAbaLzgFJz0Xuutdb75HVsJKrsMuB7msa5N5qjArzvOoaF6pfXehgUFKor
IAt6R0wYrFUwgHW2Bqi5TMz2LRJdfFC76pwQ27a1HA8SBJIMC1DIxeg4eti98TZP7O8kckKZCwaw
VF2xND21PUetq9+0dfSMGu4lddJgE8nYugzpsOCaoe1bx7oxprwBQKM3YdZtaCKHq1LjgIgw2yp5
le0KCXXEzKrvRoyHvrdH2N0tDgCqlXQ91PHAbsNS6eA4cwdtp5u6v4wreQ4Vmk5RjnxJlXF+iAfr
JudU2RF+Vp/yFesfb+umwRHV1JujUQ5zyyo6xejVuYATThd4FSXMIazOcemuxgRRm6M5yUEg6aCc
gTTQ43oLR2YggqtLTl5enZrQprhtOP3FroDp5djU25SvZYX1cO3MSfdOQPJuGKSbzARoZncJTtaB
EITWYxXmj3ubKPtzF79nMScY4CN3p6nF2eUze0y5Mr/qT4Pu+asGCvIqxCSNooAZOAMyzU1FtwjW
aZst7Bt4lLIsr4PRr66NmObFqAs2K0XvA6lkJMWYRo6k0eJQU/svBs86Kiq++XxUnEeguYEHdiZH
9bKQo6HexHWt3gzj0N1EezOlmx/WU4JfRNG7wXS9SFxMnsR7+Oe8pZWQGTirA+ul8SAmmPa4C+ve
utZisrygXU1oIsVc+s6IjtDW87Uo3deB7MO41Z97D9ZrG1WwFHrYKQubI3/dT91+ffQnClP9ZtdR
f3anGzsHp1Q4FIVY29kHL0C/A0fiO0lq/s1Yd/VeEaQhEtYAXca4J6/rVJaefwJaCtTWLdudFpRf
kkKKO8sXh0AZxnOobm1qD4tWF2hCOWy/gcj9jrDF3hLSB5ehdmE6kr7EZIz8Xq3sD7n5EBDidyWR
gCwT2qeGO9o381zGj8LrqlfCs2eXZz/wcBDkxGn50gaUG+vM71oijhgIrHWA4uUKY/+ktLRvmqx/
Lqwa42Af3BnSWHumVa1bfXwyg6HYJIVNUkhTAABo7ey+M67ziGQwWWjXjFPBqsmJ2RDkKNvAIDa2
bFe6RQegtiye1vYl0YLKW1Br+r4pvRs9QxVUuY1BX1eABx77de/Qcx5CE6kSEWETHOXPu6zeebxF
MZJesZotrtqJHceyCPTe9FBUPZ6V+a4TudeMyuNmRrWbqTOq6xl//eOxiqKaOBtn+YkOD7b5hEQM
KtMkNWkmqcnHDWAnFRzh/ofZkDCsam074vvsOjR05kWW7dUrVNTDVTjdzFkBHrlpiiXaXQGtcPb2
BV3b0hxK9pGvQOsd2pcfP6ZQTuOGvJ9JdFBON3N+c0ODiYoJ3ovZJZmQtGCzpEcHQK+BUv2UQjHd
fETn1nHwasEj3uATomrugqURGQygLo0ffKgvpYXuwWmp1btAE34gtOOBVG8dycJKb7XwYKecLGNJ
QzUfhzsRMFAnAg2r0l2lTW+i5fx3jO4nq+v8cJyypUeQc7jJq4n7mGPwr2gFK13K5ABI/3wz2m3+
4978sBwUYwf8AkzAv22PXIvzq/nhfM/vdIj88+OIThQ9o2qp2+l12Wt3UUzeJm5OUgBimxAwBvuV
COgaYktdNZYct4SU3JPCR5PIB33aygFPFKpaxanpsWTK2tbeVCzoXYfOUlcR/ZZ2i17DsSB8F2MB
LqLw0CFYyOqKTiWgBU1qF2Xn2L2vqbFvfKKV1oqIXzoXvmAXAhsxJm9LC3nBg7tto2NeBDlC6AAr
dzVMuIEYEB0tEDYU9YqrrlTfFVd5Acm8ChWb0xNcAGnt8b4kwK+s/R3NZWPlt93aZopzROiUkh8e
7J2Ca39sEOgITiFVUAQ7aYPTvJoAqX4DuaA9Chzo01odxXGs3FkmuMvAqyln+rm5SjS7JbAPyitq
NJRPKb3fjmCpcKLNkdWDMM+t964POXH+EdJsUO3T38335p99/O2P5/7HX3+8ghlQHKxbdGGf3zOZ
EyY+3iYv1HDrDv3hp9cmVBpqiyjamGbjBC4cePjx4nBhsjUwircSWvAIx4ZvkTE8YZBrgRyjc9v9
eJf5Nx/Pmz/K/FD6uWDO7680f0DSXoL0idN+EyF6OmBqnBplLJCcrP4eRSQV9jruNWwAOBW8yXDh
AaCfb0YBsbOJVH1pRjUD/qBtxNDWMKGdYtlDv0HcjOg/wqt5UKF2r6TbsuIwBMWwXLwSqE40nRqY
mEMK80piFU8XKX6zjVIHd53jcCbPv55vGtZBRFm4cikK0mTcVA9BZkzP5ipoXqHeO5REdG3nv5t/
NN/MD8l4M3YTt7uaXmT+uRnDoZvvESpL1UCl5fnxBGbywPJYLRMvPjg7E8Fj5Cj1PpFg5MySiydC
qymWaURllIzmLnryO0QyiemsKT9l4C5NdMLzXSxHFYEruTObSvjd/NPOUrHNz3lcWc4krCngtcxK
q/lmxlV9PJx1WPacifbxw08JbR/P+1BtfbxMDxBk7VaTBL9TESU2tqCIAFaV84C26zjN2e8RXIUb
QQ+ACVCCne3jBobGFI/05w/nxK//+HD+RT1FNX38iT8EDqFJ/+kV5l8wHUDaotH3DRpqHT/+Okmm
7J8fv4ehLBcf7w14ElU2lxzIoIzywtt5c2bQ/Mcff/bxpsocLvTnZ/i7v5u7YR/P/emLz7/59BRo
SOBN9ZOr5zcl5dOagM3p5fsGsiUAB5OQqtwbq/pOne56QOCT3bxlctmmyW5UkUYRL7qb99nHHp0f
urB5CEACOMGmn+/PP/740/nevN/DjKBeiizTE9pWU4ZlaifjlnTkXasK5v3d6ObrqkFEzEJ8Tncr
h84c1/MRQFRwVD3NEkR3HnzosvtrDXXNokcTTkJisp+zBOd8wfmmrJxJfSX6+mq+8UywzkoVTO4Z
C1zMSIbpdHDNL4qzkpQlofnUJbxDrEB7N4myCKdojnmrzvulZOK7EUV2n7Oqg0k6ZeNMO3is4XPV
63kDftr8889+2kX5fJj+2Oofdz2Zc9iEAB+cxn+1lZAuFviWw0DUzgIzDzSWwk4vZGkeeugwiJPM
/jaTUvqLnBWX6mwcpXI22EnsLYCmKX2QHqYhOwkdpAnWeV1X29ZFd54xlYRrNZYnWhCnvhDFo3lD
pqt+dNKLp5n+HhH63ld9ezlmiNaaQPs2apVxLjL13uyIGBf1uZFqeXAT41I4pdhRaPkWbojwG86G
LeO1wRDMNY8uUUWmaCYK6xQ2wf1YKpMHyLiPugIdc+F8I6kQdWscoS9Efr1WQq71feg+ox/RzhkM
oGVv/D/2zmTJcSOLsl+EMowOYMt5JoMxxwYWOWEGHHDMX98HoSozKWUmWfe6N1lKlTKTSYLA83fv
PdcK9vqoHbNAshoT+ocfeWLTmcm0azzj3Ukpfx4hP7VmrtGtPQcApmpTtwXF33owbIqeA71mj7Qx
Dx8F8BgiN2ygdJ3DEwqTyWzgi02tUk74qWvCdSyHvW8M3ycE4E2faz5kbRXedLWO3JUqbLzaIWgu
CrH3Y+H+KIJ83Oiq9XcB7taFq/v3qgjju6sgUckuee5AoK4Rh7OVMQJHtMbSWyd573yaHQszy5jC
rQrjfc+X4RrSnbWMI+BtpKLOfqK/OqPt8IgNfNyxQ7jibb8UoOKWcV18p5qgOHdywLk1A/Wq9sYN
qTraEz7XLCb4m4huT9rxwfb1/ImabIuxyP42mKP+Umc78rHlsdRc+k00QG2eOW5bzOXMLl2yD6gD
7UeIWwjIPiBBdgZ8Ht8n17p0vnSOccBzMBjSDerQr7xkT5nqpH10VRhLp8IxcsjRgU556xUvBNyX
mkWMuPY+szAG+WNijjPKEAJotZTN0J5SwU2BJE91M9VIPEkZ20wZ/gnSysKjN5c5O5jWVdldu5F8
lGsM4z2O6h2ATZLsTvtgNgMrFAswe5V7KaUhseJSSzjo8aDTPPcy2TMOPEHETIoQoG+2bZsHQn5k
9zvbO2WdfAk719jbWK6qLiAFSDvMQndwSNZBSva9G53j0Gsf7S5LbQD5qX/KIjIUeh7BUja+aZoG
I6xDTqCudgQG0FBALCpnbwln699IjU2UBHC7kBefJfY6KD31I/fD+JL4xgv6DRMsJ/SNYfTgAZ3y
MlRcWCNubyuvi6NRu4+RtMxT/jkhOb80/jdTjvcxLoIHI7Y/rMoebuEQkP0exzMSXn5x3ISbmE/j
cF3izRxL9VLTK/FoViADzDo5KR00Ws2OCjO1OI8apD6C5ePB1ynVQFx/8rRs3esJNOc8xVWoyhcI
nHLP+XSPKYIaVGs44UZGv6CaV6KbCFhPkLWIYZhmwqvjDcY8aGu7bJyeE5nVT+kAm5EKltTahCJU
D/jyl3UpDkTcM1bFqKJG5jIi0YuTTCM0/djWt4g2AP9IpiwiLdRPHrSVbZmhH1TFGB596EF0tGIt
Ziio08ZZWVhPjiT/X4fOzE62mkilmO200id2hCMJ85UV2NaRwWtYFrmZ7EgCLvE0wqcs2iU8trex
55Vz2sdWXTdvWklLhdllwVlzi5+U0L5F0t3wnxQbywy4uvVWHquhbe9YDx7N2mSfwE9XGGwt1Bat
QYv/NucVLoX0Lm2Uqv3oau9kwOSlkYC8RhKA0hLxIc2m/ITs+t3UyyciZE9NOHqbULq70pnOSS7f
Sq2+CKcetjr9QZo/vOtNaqxKrDTrhMri1Sw/GtZPPdn3MIY+jTc4r9NZiwAM1HvptsZTPH7ErmXt
AUV99GYrdm3S3Rsn+eUQddwNGbqJA7gxy6NVx1n2SaFQL1Aa6n0+3r240tfdIMTShoP92HdsGK2C
D8ASautyas1Eoj0bpr6Dd2RmifkUWXjIkQNOTmUSOfJ8l6iiRiTG6/TjGOr7Mqo3nTO+Tnal1jJU
zcXpCoxnZeWvffdR7+0aClvDoj8aMId2HlFgToCj5lLizD6KWCxBmbg/YcTWzk67whMoH00KqTeR
Ja9R2+fAE4z2RBCAQvX6wWNd15o9pcQolD3qwZD145ulUiLF2QmuU/RIovIr4wUUSNUS138fPWtW
0D24MDTpqcH+M4n2oRu/k9mov2lKVCtZTTH8cS5atpGUDSekjVx3GJe09IJ5lal8GBueaV4G57Kd
hT6+EPWunR66hiTM178JrLA+WkPxM038bCeoB6cFQmz1oTiBjdF2k2KGMqc4WqmAL4wsk20s+XPs
pJMg3IZ20zs93wvCzayG0+R5JJlW09WzHL08uTZBC+V7ylE8/JofhuI6EPk/1DFV5lwTSyVoT1U8
GFwhaWRvxh+UBV7G0iBaMMafwKbcfVjMt+2cXTSxVL7fDJWMXrW/yZqB1f2I6aFtduCy8psrmi3E
idLZD56G4bGjuUXXbe0xg9Dm2favAvTki3SSQ6qTtLKphrmrjGy5isOtXibTLfLTzznWdlZdAfYZ
nfrQPEDnGI+isjE0YpBBduEob7vbaixC9t1kFhq2oqbYd6Xon1mtcPlqDRx8PK2lFZKsEWKelfpP
lvP6NqPic+FVvX+2Ex/z0GQS3kyHS90/hPKdP5LWTN6FzWhMb5GowSTrEXlfrVMo97S4BDYr04B3
Bpq/i306ZbzQnBrLfgDRLE1fw4wOQ0+Y0zLqTbWpxchqTkfblQFkcB0M5cSk+mbb2XPX2wyrrFhh
BDRAu0Gjx9HwlDqQYNOQ/GXfh9ehZvtJalguE81ylzhnd701elvWwixXKGTTxSfinXHRITnzRlp5
3r9b0NzWwgl/hnj3FyU608MwEFOtGpzx/m0IO3AhRfYIkZR215gApTK4/TPCcFWME0Q2Kzn4nJX7
xlXXyXDUWoTDS8ypmQ3yFD8Foj2HYQCn0Bmn7TT6xCPsnZX4P+JqyLZ6x9e1wUC0hvB90dKmXg2j
tU6U7b7q9i+mOpKBZg+A04G4OLTyJ2LO3WlN/YelxSySffHK00vO4deVATzjQWbuczTl02cUClio
EC65Pipmxi71jnYq8LKalbb1XaIMmtP7exUeeITqL3pVfHMBRvqxgsYVE4kZ7UljzRa0pymM/JMU
+RVAPHM97pF1nLXxTqWcNGpm6RNHcaL27oOm5skryHZt0ILHMLyHqSrqXTOvS/QpRmUzZLnJsooc
90DrU2i3rIWJkEV5jwEigf8YpIl498Psw5ths04mqlNvdKu+H8Kj3ozRgjyBvmugMZCdsW5ekXs3
p+i3gcsGI+vjI5LgjlU2exV7eq/8HP4FNwOFHLMyWtZwJebkBd624FC11j3BM7ME6trsKo3sUSmo
E0Ks4lcPCHYZwz6kumEJ++iEKYF9sU2eJXmWLrU6jU75U+PqGJF87yYHfzykpv5Ouh5cssEDxUVU
BVh4YlRoeAWS+L07/Kgc4zoXG/UAcRIa0I9V6t9wgV5Ng2WLURX7dHJTQOxqRSLNvVVJ+S6N9Bi3
UtvqhklkeKL/LUF92yoSJgvGqgRPREMXgpHfk1Hr9tQBp6tB834x8FhHKmDB+vj2tB+Mfi94tl2B
d+3rqmeqIPfDCnf4FAoBxtba+NnR02tOknMYAsYmoaAO1sThU2CE3lx5TWCyIfwqLkWEJ9tLPxw5
uj8LFXza5Xts6cNdJIAoW+u9xFp6dX35WvgpHm5KBdamVCPzZg8HJHEg/xmUdKe9XEcxVr+oMECW
VJyAebBgt+zyC14s+lj4PXOnASm0FJVvPHWZ3FlakKO0Td6hiRykL927p9x/sxE+SFY2ZEJGvHOY
C/OtLjtzCyDZW+O2/cVu/B5Fcwll6fLxwRYRUoy7KTTeS2jXjEfqAINyWyfhdNFj3Ab1cOvSkxvm
75XdGzcz8kneVJWEAFBOV7IZFAlbdbD2NPb4VrsojYbyobG5jQ0p6tQJDqX9KKrMPhtNQ6QiNMqz
GXUPGc5/utvjsx/go5e4pjaZIQ+hD23Y9eCGf9kzQ0IiUHcjUOMaJtnIVIgcTo0aRMyjjDpJTxvD
eKoNl2+dhX7TzskHl8doHoHkhvByIRP23ZhrhhCoT53X73RPTftWlCUs+HLui50KfucY5DzXODbZ
VRrmct/H/S9siNvIqPi1qY3aj1izGEzk6nhgptTtI03lP+nCmFbYcHSGI+ojBO5REeTGPVqEL5Gn
wcZ2y0s4fGgSo6bHEvKGITrBb8/z/uuHFLPrucrHV3gvhBQiMz9NubPLvYrz2YzZolTX3mdes4zs
Md9xvHlSJOWa9E3VNlZJ3yBJJmSwsWdueN9zBvmSnUqzOyR9YJ2ToHr572og06w9VerHkn85pCf+
O/qdsJtOjvRPBecRmgHNfJXOtYmp7/1A8d9xM2iP5AkeqjQ1aFMWRICTEWK2yweuO9rZ9vuJhD54
KWPQ7nY//uR8rXba6Hwzh4KiNa2IKA0qjQVnoiN0gjcEPo82BejAkNx+lJPs8QYV2oaWL3VsW5Ld
fG92sitTFDFNzdIKhZtUWpiJTTsK/fNrVbKDt2tQrnZPF1fm59WeFbC5rxp+GkkaNq1y1A9wzQgo
0sqxVoCKlwnCx5YTcb2gpoIHNGeQY1GSMgHkchNZrq1mo01bW+pQQPBcGLTRrPEn4L5aK1IRCBHW
q1P+0Ilmu2PZnxpOY+Q85SvXjDoq696w1XhIU/+iSbY0pPLzTRvpw20kYdw0QHe5TONFGNr2g+Nr
R/YLRHyS4pw11obgj7UTOjV1HAmjzSRJwdLMRFaEzevBTLR22WWKeR5b1yYs8obIV/xK2is9E3YM
lk7YNPOCi3BN5FIPNOpUUXikhDSXOVPi+qXVZjnaAV+xsRp3QgncbrVJsHJekGSN+gHyOTgPMryZ
YXeN4sB/GRoDi3KhG0eeu80ikYRSY06LOsbAQ2EbjKQZjds+RsG1BSp6bTstWU3AE3lWVtsmJeKu
jTJfa1YCnmVcEFg075R+/Sx7NNZQFSDrA6c9+XlKRQZC2bJojF9UsEGzU/l6auvq2ve9Wok4Pkxc
pcuh9gioCOTzdBa3oyAzLlq+SwEbnCSSF+IKgT70IbrZXL+/RRT0CPYzFPBeeyWepdTOgiDSxnaN
ZtWCUMbcMZ6bxKe7Jw/bucb1qlW1vhTzgSSESHfJp/Z1aiMKiFLzRw86I6eTaxHYrfncc0uE+BA/
dXUz97i5l0qZ1Yefd5vazr6bph9yHjehhWsxBRq4KCB9xYvcavOHVjCRkJgmBk0sjB5dxWQufZYV
xQ37pbUPar4NmYzWDGNkJBuRrF12D7ThgcbBSzkfGfqWPlbhKhMDndudTVpIySSYazcQwa6G68Iu
C+G8rwtaLPWR0/o8lCSGQaGZ5IyAfInSLusdNZTcPmPMjtLqnywH4EmAzI9gEJAsTchiNOkhGCK1
MQOPnsw22CatQU0DvOqlauwY/U7/9JmgnKrmPU7lW0dG6dA6ZnI3LMQQCfymHpdfkQTP4/Ci23C3
I0nfSxeG32yI8MiM95DbxYUGo1/5CFvJ4kjupQNWnsjP12OH4VK1QBS9KQMmwlFviY6iAbCOD2Gi
0qVb9MnJI0U8RkQvqedbkCKetp561pJiLsCJtT0SvIWbaXIXTWA2h6/Is8pt95A2I2Maec0NaTgD
wcne8I0uMEryRa3R8uDnmcWAdEUgN0z09qinHgFJ3E3ZLWyGiFg3t9l+tG0A25Hcll31mNLhhQn8
bCHh7/B5Uxha2Js/9mu6uic+E3UNDORKMwj9m1qWbKYieB1lLdfhjLu3M6muVn/jaRSfNOW+fa1g
Mre3l05kUlz3bpWZgYaLIYgiG75ukz0gInb6SoVpu9Xqn3HtUMcZ9/at6LofTi6OfhZQZJroOPXJ
3i/dwXl0VKEtq9LBNjGXuYrSf+h8g3SirOdqkiFgSyoBuesPVhU/50Vormgo9pcWVYyLQjoMRx1b
lH62cEB1/wClA6owTHVst7Bccmvg2oGUeDVb/RCP9maY6ngLg7taiamYNloUVDvTLVn/uUzWliWz
O9TCZ6+L7/4Q2vswjIe13TGACL3LN7pf2psydy6DctujRETQL3YZwDCQ9GNgsaARgEYDA7QO/dxq
Hes1l5tPK2qSa8Q5U55wsLxbCAgu9YutkS7J6jBgdHgclXTOUdrR7JgG176gPMEtnc9enk1arU5W
zh4pT0ifOMkEtasOl7kOWLWpp2pP4X3AzF3+/DLDB4P3rZBCvS7YVcEqdyANwG/i8cYX/ip6eErm
szMM/a+JNreRExPmOLvbdcY3Bq742kygQK16yM6WV946EbNsLDNgaCX21JRv85Jt8zLvicKWFHQ4
oVHc2dvShBALd8U09dwkVQy9UsM9EDveCcPRuy1lfaxCMhKta9NqkgUwdFQGDKRSOB68AemjFieK
wWnBy/EkgdMLKFtC2fbR9v0wehqRJLDqzlH30lgmlXBWuIqp5tKN05RJ+xxgix5Iqtjj45hFck+v
QLhhrQRgbF49wp4FPdrczHRgSw+OYgPZ563iMHxKhPbSBegvHp7PY5jKq4pn86Kv0RGBekpPeXjo
/bukVOX49UOm2VxzKr+DY7dwbto/I86oGIdxzy16rfgckwtTcnkqiN6+prGL75QItRERb6DJ5Ena
/mPGF+EYKn9NU/D8rU5ZxlF8RclV1FxxwqmrKb2tH+gZ9/i17rF21QjZAE/9VfmdTnx54kGmgNGl
uX5EZGn241QzkACBODh4/o1UO1VwB57jIUkf6m+mqrZFXKbPPJ2N01z4uKirLTiq5FHHWU+enuIX
bKDj2TfqJQFTRQ9lBjBC1dP2a7dg1HeOKDTX9jLeTjEOwwj9Q/fqeKf/GCItOlYdd/vU0h6Lhp+Z
rUN42fDPVETutTJ2sdzX9OwZ5kdctd7ayGu+UR4B8N5jyxsP5qJnqHUpTdiRcWCHFZnWMjWrJQub
eDdS+cotyAh2OESwC405u6XcIxUrimLFYUQAGKgedWUN296gFDKy3HvhjlurwatXesYlL9IPUPw4
aDpJczWwr6Knkj3hrHaUpePtk4JFoRGXzbHSom05mPo1KsoX3gLi5RMj+GgZNyvir0+xL7N8keeb
ykvEsi3oPbSYiLd4dOsDYBYZDZA2KmGexkz7pvWd2BaepGqlrIuNjF+IHg+7KOjHRUP3GYvV+BwU
aURSumtOmUeQOBja/FKn3/ySRKdn5p8ACakXx75C4ic8y7Tp14VpJRsHGO6SXkmwTwMhDq03rDen
YzmcNq9pmQWHTGlPlmzAe4Xct1zAc9uqNqgA9aeHeuiAtw6/CkT5dRdxumDlM95EFCTXIYWk4xZv
tS7VoSQyhjWP/tIunjo8skVzho1hrjvYjQuAWEbfOWdCR85Z+On3PKyyfemN2hWx/9GnpmDJuq6+
DP3C0ynLZRn0yDOHnrYqd4/KXAcqgm5OSnPX+Xf23umjpv3KKDbeohl29Npw1OllehrYjJwzPcOJ
E8ZcbaDrTiK1rgnA2ivo5PySqec/fmJ2XBdYssHCYNijEMY90mEJv6jo7fUfaW0OZ0+x2XORGGF3
orKsWXQt/dV9TVr9K3Bh9kxQpuJEiVRUbj0de2MiPPprkKxMWmNO0JFe255Nnm7otxLBSkWtgOBZ
0fghjZpNlLn7OinyV8D1m2g7VzV8vgn3e89pMNgKd2vGU7t0qRHljM7ybkiGmxNy4gyDBwr8hiuv
gAndGwErmNk6Dcphjed3W/JhLZlpjBXuUPcspupzyunSHeYqQTiMYmPX6Xs4309cN6CXtdGoL+4S
/OnjsMPHqK0YI91dN1bQC9uHrLD6M7qBtq0on0XmQHaUisd+7+PZs+UCEYuJtWAsxhIDG63l4cCy
y1to5C8WRZMylqryqGuC5RPPYbgeeLLcYp0Eiu6Q1l8riW2u68ib8XfCk9h0W69lIRcOxlwViTjS
f2eBme5Ge4w2QZ97S0PWLoRF7PyW2Vgn2RtH6kWTK+dkWiTdGCBKBKEHlkZJWDRk4do4xhML/Y5N
NzvWneP245NNKcxDyC0rHEdMLe742CuH/0KPPXxlxrKT83gWG2ti+xTR4zSdEg2JpBw9+slbfDlE
aEYjMp9cahUaLLy5DdEot1jz9p78KazU3mvMxZeil0sWcatUi8WHRUbRFYDAWov2FqP1jsZ888xd
vd3pfG5aZS5rGlgZ/ugJq5O43pnUqGQZVTG4+UjRRg4e6Tk+GbMiRMQ6lGGV3KhGAt89sOpV1Ige
JHYLNE1xkV4TryYOXKdamK+B+BhC0bzwYT3HvdejV9T9wrFa3AVi4NypR/Ymss3nziq/2WbVXwJv
a+a+4vzMAUgGPvOHyO9TRCB5oNHcaeW76WrrPo8fc7Mv1lormttU5nu7SmB9RdnyS5lLM77qwI69
XWOMfHpmDM6mMo2LaSdHd3xqbQzoY5n53CCz8VpGAwYt0b87UGdOiR+szNLaaZyUTpn9TcOOuw1b
wKdjSQuaat0VCma4HDMRHZsSuoZmpMFLPiMvI9IjhdEgE1dTTxUk1UJeiIM5m+wQNpQltwW0EL/p
qQLr+tsTJXzm0bGjRZ68MDpVK8zMCQ/kGhCQmHZeYCGVaMLam0X+jFV6OPowbI60va0H5ViHtk+r
c41hZUtX4jcX5MxRN+n5+fonAJHFsU+Nl7ACNfoH+sH+HwRimGh7mpEObZKps6ux2BYEbRsHnwDk
h3FpmtjGvDjEOd2W9574EEoyH3PRRdgSE39mwBbkFdLJeBrrsKZ2mRh7HYLZG4poONfI91/xsgJ5
9XFKvmPEulZ2IN4V55XIN97l4LZ3KwOI6fbAGZteLqTQ3KNFDSbxFZaBqpzOZtf0D1bygS3ReYSL
vbVHH2aP3gLeOZZStSujNKEENb/KOH+LmPy3yA9sdXGv81Ce3A2z7QHJjPkrjw9xOLzZes5tLvKG
FWh/DpF58vnljxjCkfV0H1fnye7DBU5p3OXU++C8hl3kRd1T5CfmSYu4U7KG+mx5IQlevQVuil9G
A9PHcfga17qY/SrNsbPtl9wY7tjz/FWYlN+TeMqB2mmr0XSMAzy5sw3OdAUyodr7dgvweORg6HXH
GrnoCM7vRJlquuolMV67ZOq2mpa4hl8e0IyfQ3LvtEd5YtWgcrM95enQuNPiD4tsbV5iwJubeHYq
Q7eUyIEzhqelbFqSo1vj7/Y2Kmd7EveWthyLCC1ZPrWZV9GVzl2i0AOC56hT0J7GZpm2ebhQAwvz
2jdYK/ZNQCw9TdYqhy7cpqXzQKVNhj/V2SdnPJDBs6Xgezrc7Ze+wJECTJjdaDF+Yg2vdrpzoGFV
nFllMfab2jpWuvnsZe7PvMIXxXNzO6OJ81ZVuN49qkISdrqT4/AcGMsdxqp+12NBKCIWz1W3s3pd
32n5N4Iu5bYr42vEQnZBskTtlBJrJfpt2ibu936nynrdT317L8366kV9vaodLVv1LftPwBJQLdOO
vujUN5i0TeNadc05sYkt5+VbzkptQZzI5f4i5cKUbrPpA055LqaJ0S+q9c7PGnIvAgTsEPoDjr48
Ow9F+31IDPaSQbq3Rve5MpBIKuCcYKUT0uLAr9aNdFioIlcySZsr4fnGmQPKQx0YNUyU+j209ItZ
qvzWOObGivvwrDzjNrbRxKKWdnJuhOMhonuy0Qv6cAms6Jz/Zs9jf9FsFx7zpO5feYLGNp6waJb7
pmEusu3kManLjpoz8dLYM/9KuiMpFe2H0/OkyKO0Wmuj7xO36YnpoTotRWZYp6JpPsO6ao5xN84G
UueP4PP/J6L8GxEFKZa02z8QUWL1nRBH/Fcgyh+/6r9AFE/85yvbbjimQ0jd18mt/heI4pv/8TxD
mL6Pg5TreQZM/I+K4v5H90jIeAb/j0mRCi/jf1QU8z82+03dd4QNRI3Glv8rKsrvceUZc+5YEFgs
fjtDWHOs9k9hUDJ4Udo6EfuZWZEgyTBc7QYrCWqiU6GeeWUXXZyCMQ8Rdl+wwmPrMa4xcejb1u7P
f3r7bn9EPf+MQTF+JwLML8c1BRCUOQEqjN/ChilvigQP6xwtRo/VSKnyJjG/d6Mrr3rxCc1KLh0v
bxZaJ69zg9Uf7J+/oH/+/Of/nnX8+uNtwbsL8cPzvtLof3o3IERNCliwfayH4L30uvbRGYKdaBRP
cD3AkATXioLg5sTU+K94gd8TzPzhXCpwEMA46K5u//Z3h9IehW2KeyidLXrslYDQ0OWY0wm+SurY
fNKS8EjCjE77CYdH8kPkGWHvhJWRsputxc5iQXQgYjejpn8hTPwtNDy/OGOG+nicYZCtf7tO0D2g
M2q1jRmSivREVe/OrC5XVWBscoWxrlXMwORMVhqxm5UW59usnesMOvMxK7VxX6gF5wlv888XzBe1
58+RYV4X3wbDNx1heIIWj79evyR/8AcPsX2MusDektUYeI7jtMK2+AskXvhs68nWMjNY8kwTK5V1
+Nrn+vdy5pukO5XYmEhVR2qmQmgiob/RdDysdEAmV904+H63soe2frTKyqTmz6awMYyNYy+GH5Tl
ioe2fBeVcnd+au/iacSbHYflh2h89r+mfddSeeNLlrJSKVZ6kxgPQk82tB9L+MPjAzWjv9R8wgpK
jaSyomMnStx3okOvuln4p39+t4y/NhxAJfDpisdhQria3gvb/I2BlBgoPATl7WNcljrKhbJXwkGW
YEcAWTwLYoZRRvi4FCHA9Pp7SZBi+f/6QoyZ6ADVeqY7/Zb0DhOelNE42kfHa/pDq0fnHAzLfWqH
LUewRzbTW0eO6mgHNg9HqgQ8bXj65zfjd2TR/F4AaqDwytX54v1O84jRIDRRtvaxC6Jfmrmz3WJa
Du24t33/ZscIO6b8t9vb3++2/JnCpByL/+WR8NvVqneJ7YJvtI8kjXZDXTorTZnYXrwbJCNtwzg/
HXMEILOBb4g74YxiwZHJsF4wzvzLV8f8+/1G6Jbp0k5kgUz4Im/9+dbPqcboJs2w8AU0J7wB1ski
+OmRe9CTzL/r3vjdwQ2+ouGBshJc0pupK84G0PW9mop4xRbMOLdNROUzlvJD741EKER2t8DOApoh
NlPVaQDcvATHrsZNSsWuY3RMmaib/wI1MP9+5xa6zXMMSzv/QGXMX+8DgWlghhSpfWT9y+FvksG1
rmfX8RDl2wGXdzUfY+XsPYE3jcatUA6DkbN5Kas7Ls1FL5F6ZJsWGw+r8dLq63RVIqTTB2sdO8fU
2CqF60AnLCdy8tA6UWfGsXCu5KQ4uhHpuHAkoEo6lv4N8AM17S/Ihvl6sW2LcP58ubq/gxFSDEhD
nkqum9SpdoMm6eWZUSA9tE1Wrm9tOJT/wpD6G+1m/jOFsDyUP8aQvxHJBunVZe1WlJ45Pq6QMBxv
UBduhkTz9h0sdz5FD1tcO97x6wcPmJ/4AfA6/5eH8m/PHh701PNAu/FtJhTAHr9/U2XUlDQZSO3Q
BKm2iQ390c58DNwiREAZOKCYfaJvJGgyqJdQH2iu50moamvnmardsnlchWEdPsKLrP+FCeT89Y46
vzZqi1ydqtT5I/ob+EwSV565dv4BB9RSwEVYG04D0qoj3SdCWqy6Flgxr+2su0DLjIagNlYoCq66
VdhjOKHFArp+Z2nH3okRD4d452CX3xh+dUSq9rd1yWVcFI67G3pv7TOVLeJZNRhMfmEyOpi9RpIZ
RuucaM4Ise6DGvNiUe1wxfhEF4MHPaSsIPT8daGcQ1PLkCi1p2+HCHrkl2aURjlUi3TYgMDO14xH
KR7T2FwlSbk2tM7fgbXUb/0uNsry+M+3YT7Cv3KV5qOcyzOcL66vW5Zg+vvrd7fwhsQecss+hCE5
ReUI2k8jqO4x7QyiyK8ogT0P7VbH3tHQ6cZrZ3MlWDV5XQRCs077Q5LwHKnwqq5jj+ObXsIpyq0R
LjZeoS8uZUzZ0Yax64P2u/2UpD3XDutE7BsW8ThhHXxXPAw98gUbHvygpCcxmXDgTk33UHgq2fai
p/scRARsVQxSmkv81g7x2PoBbRiTnVJei636kOTFOC2/IsdfPx9YUq6UTwRbry0eMhLP0QZS39Ka
ZLSHcN6tv4AnccSe2YsJHPfDLmj7kS3itKGUCA5AHxZLbKUN/dkul1CfHpuKkkOQGzvuG/GDaCwW
tjgewaK+Qg3u9lNU3IkrsjHXo908FlHC8TEiaCKOqcfIrOSiI2i6JqI1LKUQAdZrDt16bt8a7qHX
XmvKFXCaaE0WD344onaVROqUKxRl2KDuOqXgaeGOyj81YY1FygeNoBxzOCCDBctqyiATwphZ6blW
HCwo4kllvrk6IO44bLOl1Q2fVEpgyAXaVCRvlrPDph6vjZY+dBdEx0nZaDNTr7+yZYC5ZzifLRn9
tVQJi1ltLDGABeVWzfCMwdU1/BSdddiUBWqETcvd3ukucWuJs/KT7TSU3bGoFc4TjN19CLOlFAHa
TdNs/SkQB3ADz8ls5cZntjMdPdqTKvlZDCg5WAGqdebOMCP6gjf4UFjoRk14I0sGwR2LppWp6COl
lNv2ih0dRd3dNfnMe4tBvmnvAgTwKcioggmdoFhXCQ3UYJqe7LRygcIFNftJBg/aoLf4NZs97MCM
VonslxIqvGtd8CvQTUi+Tpqj0GT+dmgoqlRONp2L8CWV9PSSAlzFLb0VDamghTl53lsva3p9inOV
9DOswJZbBlXawwK3J+nAboUteE04p137Nfg3LVhanhrvXh5tiRcPF400tIWEu56kjgTOZb032Izi
NND+D3dntts2umbtWyn0OQuch4Nu4JdIzZbt2IkTnxCKrXAeP85X/z9UylVxUrV7I/HBRgMFl6M4
NEWR3/C+az1L8ezyqFZT7smpQdB4SHwBqCLWMwqfjeZgqQnV3OZRIluxCtry6x1e59ioM5871eE7
YhG/OFEt9sVUPDsBc7DjTMVNb88GFCjYZTg560CLE6A6MtaQ1lRcIT5LPBrvfY3AF2KtkogwnZ6V
hcZOel2GVJb7vLuaYzUollZ3QgvWgd77N43ZuPEoJIaPTHEd8xzlduMZWV2vhBQqSyfpii2Ng71A
6ICmPQ5X5hQHt2NcnQDZik0t0InBpjn5KBkZMJwjhcXqhjdYLNoYbbqvIsx0/HHfZMUXSe/6qwBK
uusXYHtlPtUFio7onirQgbiVnYCK/UH372o14q5oW+uZmERQ4VTDZv4zTtSlbmn1tcgTYiGzbJcS
EYEq84vTK9IVPa0T7fPqWre6RdZOn0mKnk36o/CMRCvWSVR/jOQtCmDrgTrbY0TSlKAyf20WdNAD
P9Dd0XaSKz8A9t5bGqQufuFQWDAbZr3ORU4MUuHYoqBZy9i9PDlzSM2RQxnvpBQfgF1+qNkOr40e
SX5NrBYDQfGUsaRYJAJfpqKUN2USCLgryQGatI8UE5+hOuV38hD6K9PRiHeYHkNjlmJXNAgUyUox
QOmuX3WPNXB9iqRQU4SFkx0jAXqwmdSqmIfIVjbkhV3FuFRuNVKDfFtdmQ0BSzp2bR67Qnj1jF+T
AIDf59YmIJHkvlW0DqEzaUR6PBwu3YJK18/BnOlmT2PCNpoz6fJWu03L0l5kZu98QG5dHDWfESm2
0s7NQ9kA1SHlGzLWaYakExlR1cPACg3ITICms22HQ9Y59yHpYjxv3VobFP0aOLd3cQdUgwCqmBvj
fXAY5I7VtS4Lgk/lY1SAPO8CRO5KHKwUnT11BnNBCJKZSR+4qfzKdiuIOqBi7CtpouEAsPOyOcvZ
Ga9UFH9w7esQzaxNsBk+RGvZq1PKevFuEqCgh0GnwM3odJsgqi7ygf47qOUxmW7yBklvrSKMzbKo
9uRY3FPmsojUwC6GbvrRz8ziXQY1bxk3UAlMRHKz+k976HSFVjc+rUFicNIQDRwyVZwnnGgEmmjd
Nvd9NPDshha9UbVeXqx79gxuiMLUQwY+cJOot4EEEsA02Es4qh/y6OJlw8Che2We3lvSkB40cRi7
Wto4RdW6qGUCeiZTyW6xHG6Ejexah0gEfMQ4AMJ579SKvvCljqSeIDDWQ1uyjU+I+QlhiHkp3jti
bxH3SRJmZNSF12qftIvEQjCEGeNjJcaPKLzqDfCmFgVd9UmqWGYHaPXxaWWmJ9OYdXPAhJtkQkJ5
6ZEhfhTPY6wGDJCRvE+Qmi8wzaZepaMtw8fo2pKhHarQum3MKru2MTmg5SuHFVbFQ9c19S3r8Ilf
5wSe4xurtKzDfSr0CnhuXewkY4WsHXNPyP5FGz2DjPiVWYRguXMNmZytyV4fJiZysIHdpda4uiN1
axR28mogQ0+ixL3ArIhvDgkbeX1xzedI/h46BXb/OvUbBU/tocIqiD6opJyspst66vod47CcsyV2
rNFiP05ysFk0aO8d87ouqmpJJAKZWXqIAsVU5D12taPT1s+VquH3ondF7stXWNMgdE9P4vYofDPC
0J84Xt05x7jSKPRNZbEecg1Ka0PJS6WWyuSvxqtmyGsXLNy8Tk5mzi5ZlAige88WKiQPR0dLpGX+
KtOi+GoEiKEuqkoyvAseCsoXkgzknPCuPqFB6GmfOvKSSh7wSzU2DqQNoI/MavWgpztCe1HS5aOx
Rbluez4IkauBGXyNxYy6e23LxOrCiqIaRe/CgQ1kfwnnxFth649dbj6XZcx2V5e93EcGBsTzcyL5
EVsSHG291N10WWMAfxq4/4k7K2ut9nyQq7JGy9iku4lE6pMqOdtm2EMHKteZUp6BVz1qjsrTpZKf
6A/xWhki5g79qSAhCIFa9rEtknDTJSSXyBjmhGK+G8iWWPm2QaRIHj6a5n4uhg2hRqxrMQCVMr4M
OQH0nZp9tq32wRAJNChzZUYDCddFFrCIIxmmn1u2k7gbeGQ9AWAOq+KjsMtknQ0K7uesWwTV0GxT
J/BXtZ679Yjq14eVplc1jalYXEmqPWzknIw8pVnZ9x3CnEU9aB9s/j8qfGzQ3x6JFjRXuI3I4qAH
mRrNyGddnORsPLUE5LWj8mR4HZ4N8KYgE0cCMEs71pd6qW+y+gNuCnWJpBersiEIDzCeVYIrlyKp
Ad0o6L7aNFkMfBiFLlhiO2pFJIZKgsJgHAmaK5Z9hTloTAHzaaWAnhlLfCwEivXwWmD15bedXMGO
HFtP0RpkEmjbbHxY8oiECjxFWEfo66zqUA20M3HWkKXQB7WbpxWrX9MtZrRASmqX20fFsYixZTfd
ylIV0kyG5q4tCQZJK7XbIhxEyyfrjrIUCjFlej/rPLuUOMhho5hoZCc0CkuTxmFIX5kwG7EZVTyd
HaZoqTMSr5SQdWV0eWEXCn2BGJGeMFJKJVIkj01f0USYfK00XMYOEmtzuq4SQliST/jqH7MQ6i74
GnPZIHbQjPxasnDU+XJD+ikDOjs1lzUi+DIRkasJeqqtojM73o1ORppX6z7S2lr/wMRww1r0GfV7
wZjEzB1Ypcu6s8f5Yt3aErIdlXwvrTYqHDXVuzRXcsT29O0SxOis0BdDk2yzAt9LOzDKWfKmlKrz
aLDF0AoCL5ryARAdOAlKSYaWsawMJAWgsXonh4wWWQb+fLKKvR7TaM205I5dxW7qRYFsLifU18/X
eaCNjGPmxmnLyI2FlpNqC2s4pVW49pNnBCXnfkDriC3GWokxXo+DdR+RDuIlVchEEPteloWaawbB
QVa0aqU1qrzoQGxhUfRvsxIunN2/K1kEM37AvtDJruskhsqupkxP2ydYQU4zScMA+wmCybjTen1a
yL3/vq+1Z63EVKW1FM4zK3XrKurcSl0NZK36UL9BJICDDwqmH9GYGXSuz1p+M6WIg3tHMtzE8gLJ
XPZTPtOptMLNOqNfFMXnVEL/1uSB2KAuT7qeAM2iMxbpBHZRqjxlzMWhQAbcN8qnTjXqpdmkh4CF
ILnD3Sa3yKnQjdJipB3CB4SBlTjavkHycY9UM9XFrYrWyJN8Qnc4kS10GOgJMqi/rkP8z+EgSCZ6
WR8JXme3jt65CxHcawbwPCXdGeYnkNCkTMHAJZ9z48eqgubNyAifCaVFDwV2wa1rc/2To9oFkAkV
tuM6xSpPh7Vos5tgqPgcPRaDQ0t3GE6wcJnqHVbKtsrs0mrOgpyYhpB7HcP1krR2zMGkiZJ+8E4H
k7UoE9xFPv4YTwTmIa6ZXTPFWKOsftCQRg7Vugvg5KrQFi2zO9XGx1RtnokCYXkC8YMpTB3G1g2E
jk0DKCe7HA2cm3KIyPxbhnLTuOTO7PQ+3FhZ8CGXyy+ENBGjNiCv6h22w4a9bOz0GDDL+Soyx8Qx
b6RmhBmaJsuJ8vTGMqdgqcrOux7EaCry7kAJtL8LnELx2FvALnGoEmkTGAzDzgtmH0QCipxuNAWE
zFLDJEnu8iMVT3lX+wB5aRf4bggNfqMEtkUJa5BXrQQmOYWwtKwqetFWH6nroajOJJsrV6ZZHDqG
4Z0SsdB2HWsldyieVRKpUd4P8ZHjxMfLd+mQx8cwyG40oLzbv15Hx08+64TGRYf/zo5KRkWo8lxc
/nj5wqYEbq5lMuOWGpywVo8JQRJds+7SKjyWmpbIrGa7cVf5/baZX6svr41N+IzFMNwUQx0ce1Xa
oPORd1YVBsfLF+PP70zNl7GLjfViCOz3Wm9+1FOt27TmQNEpFfg3w0A60PPhj6hkDklpcAthPsVe
tQqqSPXKKC0f01VRtuVCSGm2yaOuZ5s42ovc6uxlK0GiUDP5kV3x4FrK1K8uDEOTj1AJvCgrn0Ue
zy6/uFkKzN6Yx5yc/Y+FoWhVSsS9OoTuJSHemBG0G7Iaa8db6nKxag0IIpS2r2qjJ2aZDNKU5iED
Z6a7lol6wKgPE/D0RRJQHzOYZhKjJWg5uCa+RV7rBbHRsnJNUSZYRhO7OdyE6WJBlzbBqUzGad2N
96LSTvApTZftyZd2mjOo9IoHaK4xhhqrfwDJmUGVeklJlEJ6bdVboU/hO1vpDkLVwhuoBokShVe9
nq8HMiuvNGF2h3mk7EekRhEA2K2WzzbKAIOAHQh5i0NDdwuAZkAzHHs/lG1zsEWFFbPNrwXmkWMZ
pAWWI5gEACFmRWUkYdxVNjoxi3OisroV8oBRMYOpqBXhHd2LK0vFd2zb6JjrEpjlABv42mxha4n6
Vk4sZ1OztFhM0NHuFIPJhKSJzpWI29wLI7sWhsFkHaT9JgajvUmSkaCNvhnWVk744VjyiIZVADNQ
ibdDgR9JQoslmgkCHfkq61rtihuZUhn404LkDkcc/JjAOrV/yCBMuLQ3DOCxOT7G6ppwq+QAX2Eh
KgtGXRmFK1vllLFC2GvmzR6UzU0uC8tDGKrcArxNZt1Q70fBQyeyo10q4eeiXDU2maWRif66rMAN
SyqySJ6WT8SIpBuSxKfFV63qSDxSYb2PrYbhvR9gN/BWEwXo3sA8EGD9uUvjbarqxd4Ii6e6qgW4
zyLaTJ0NX3RkdlWN4dHprA/Qz/A41EoGDCMM12WGl3EYoIT32o6FarKubRR5NDxQaeXwAdncJroT
XPXjjTrhLB+CPiCmC9AE4ligM4IscTqCuHGMenxXsrxvgrbaE2HwoBaZvIyG1ID7gOTdrvI7B3m/
IxXVyjaZ/5smzQ5FRv0k6Nj4kLjxgFPpJNlqtAMe/26cMQ8ILt4rqaHslUGdFiY1uh100vfyGBbY
ibQt223bLSpFX142n2pB6Ds2zysqRcFNKwLUgzlmt0QLqnVG/fCqlDv5KtVj5UrIaYFnSndWAobs
CLOPFy8/0+dGd2Xf5fjHJd0Ut6Euw3YDfL2K6AFTsGIJsOxx6o848HDH6M2WqTBdFAN+N7ctAJ8W
M1s4w2IGWkvPu0U30AlA3El1JA/Wln2vlFK900EWalMxLoscH2rF9mfT9+b9rInbVHVGnjlsV5Oy
6LrsYTPb+NExg2L3bNSeSPGY7TOejSWoKmu+j98Bqf8oDx8xfbYu4kFSBLUEqIvc8RmESPPLAc01
ngdXy1l6MmDJs9ML344W8TRytgxyuD+D2GdlZ0ebPsbLnxXhc6SRNgJaXNXzK9r5OsBZI19lOjjH
+tphQ0bY35gSE56ETxpWK2/CirmDlQdgETqzLSR1h1nM3MrBhxIh9+7yhefo3aTHT7qE77Swh4ph
l1ILuWX04Xtq9pfvimGu4ZexKoheQmEXN/DxZTb9rqP5w8wrHlmXG1yV1KakCV6+33UpqRmmsoNT
Fe272S7Ws+/vGxL7CpAItrIwerB+8ArmbEFis7WS+omtHXDvZnuZoVkOpAHQrLJFRoyjx0nTrajZ
hKijeTf25pMIyPOMzcv4qtz31WCsO6W87euxWw4M195gDNdRTOh41JFwCGoBvP4cikcOVKAzfgkN
MbLUxvi7iaSztAaeVIu8Tx+2li720tTTq2Kp7prkAiYJ1egqKL7A8ZP2jP4bqnBEBbT6uElsiB9s
+UZT69d5W6c77IPvy8mKbiOc8jaEh1avTDBAnPFgSLHXNYyObMkI56yDK8UkNacE3gs8ImaVlccF
Yj5fw7HrBakVYSdh91dGWKrCCldtWKeAOeGIyQ2MAplSBHhl54PWSeqeXNc7YBRzBWRhSYEJroXi
vh3MuMzeuZYTClROWj927CW3KKrRXacMUR03dzySKdjqHkjTajEJOVm1KfmhagyoCCUvohbKYKM6
7th2LjCPTjcaoXo9oepU+deBqWMEMgGgTy16POSiEynnBnx3D9ijThkEfEsm0ccwSt2NWZPAEAO/
aYEV9CXtUwSgZi2l9VWj19k2HRSX5i3e7zJd01Kwl2FWkl0xPFGak9itUdIzWYZSXyRGGofBVD3L
FImyFLvJWM0ln4Eow7A8WXB4j+FwO4WjvpkS+UYJSjIJHTgGfW4fI4K1t4WKariV2gXuinZZFDVt
bIXcDLUOPIohHdLwzMUBgtPKbHlvdsiqLme+Kc1zpWftCsDkrcY+m41PvEyl4sFkYlgFqPltRQdD
5n/KHLn3KsUBkpN1RLwn8PlB5XfLiXQ3b7Agb7Cv5mA0UzD2uEZZ3HaJ76+U8rOgGL4xHYIFQ8en
/vou0AlSbFT/uTalsxFoqdf5drpg4fcYoeeBQcTiGt70LHtmHxSF1k4Gf7ligHgPo+GOWIvAg9Dx
qc9MnPMgGFZQ0yFaCHQNCcP+usY/4zaZtUllzYOa+cEPgk9OrfVI/ccST40duOOIN7OA2OHl7FbD
iJy+xKeZqgFkl6oOpcyQehP7diE09WiN8QeMR3Q8kvpdXLdP09BwK37pI1YLFW0nNerLvZ9DCKa7
Z8cURaLWm+SPmBMp4UdVxeGhmJU4PSani0BzmS5MhGTPBt4c+iennEscdKTdXk+WcQ14QSoClunR
Eh7Emo4wM146IM5SxoNCiWKFjAzHH/b4XqTg4+rSRZzMbghN8M4pEQdHGaL3GZY+Sfoj4bAm44GN
ySDKvdHUC89RtXpJ3bl3R19nsMCdTV/4ixGPslvXVeqZI6pTitOUPJQ98nJtTfOVMX6snpGI8XgA
HJN9oWL9xRPQxGHpqq2yShSKQD37ccdiAT51FDLACYLLeC9lxa0zYX+T5GYjml7eVSXp7qU+woiQ
9/G8kKT4NfPII3qkVLVpxA01EjAlvhvYwu/7wtXQzrkjS29o7TFrUlxJS5Q1mA56E5QFFJ+dEdXc
QdX0ycLP/h4nkXFtht112znBrSr8jWP0yT2JZDRWa0KQD33KmIB/Ol6rEv3kXgZEnuljt+9Z26lW
UKzabIvQsjwIzHaO8T637ZOZFuXGHi3w8o11XZKF5VCnX01Y21dwow59prJ9UkR6ja9qn7XacJfR
MsQJ39xPgeSTqZXbB70NWV/pbk/C/HpqdWddWiyUykzElJw09sEqu6MMP9YUEU8hTNr5Y042SYXn
w2mV9zhwB0/oiZsn5U7q9ODOmKJzK2mUcoopv8qK4Wi0dr8ecT16cpk95VPHFiMWAgqIfUKypS6C
UpM/qMHkLxtoX2qeiE0ZRQjP7YqG+3CTs+DaYZnb67rzUMzNDl/Fkj4UD/C8lAXNtWDDqvRJLXg3
RYdm3c4yWkYT6QVNjEuoaBqN1qxyIwcAkkAT4g8oWa5ERHYoHbQBUjtyhxAQLB3LLMe/DloyhB5S
yLSC6RJdwGFGkD8XZO7olZyA/lGujALHlhZ1mwQ1yba2yaUrtHSZhoW2xvTbe5rBDE0PyXYFhDVW
E2WwyfnnizyxwQS0AZg2cB7UrFoFxJr2mX50s6Q9eItYXl9rdhovR7MqARHW6A9z8lRjcwRMIDnL
BLCqV1O9jIySDteg3wZKtjaxDR1B6CBeqF0jYnRriSRYjD7Z9rQWVS9wYFaVRLe1kfOurQ0ZEbmG
Nn2wTQ9h6lJU2VVu9MTWj8kOrU5Alg3JPUXe0pakH66EQMSdgEnXD0cLrbr6Cc6+vwwRR6TqUKIz
SLYyI+fSjmiKUtBNgL9sgTASI70I9aGmCskamoqgK2KxIYQl3GketHU5pZ9J1Hf4ocRRgM+/WxZ0
bpYyulTynxPqBZADmGowzRhAD1eqXAOUmJBHOZNZ7p0w3hOrss27+mNtZfm6m3uDOlG9ZDnEX8YI
UGjZa58HI5E3rT3t9HRkh14FgduIcV1hLTzUiY5KccADYEUhFHApke78am0nhlsT80NHCO2IeYED
nS0pXwZDqR8KkgFcJCr6AmD2OjENdQMpCSC6hKWNpapWM3mjnlnqIB6l1oronvUUW3vHG+msNUJU
y9AsuUNDWCyUQfFHSg36CgWtWcX2WoBBwGrabmPM9RaGD5CTtMQldEpLauNsEKwQYGnG5jOwdE+t
ycjDPxrfIKK6l1GlLYpIPaY9iRS4uHI3Vit/rVTwsz6qA+5B6jPZQae/Lg3xJ3bZNrMrTGi/Nr5U
dq54sY1kUIk2WZQFdECiedoQKKmdfscEeuzSZq2zLb02BOZFSRGEMdX1MjUDJLRteejM+qoja28F
0WSvdwXe40lh/zkpFpWDC4yJa1ePQ+eaHdxLKxAhk9eouH5XvbdGHhXIje9LuS0Jdeipl8tiP4lQ
dQt0Ga7RGdOx5cqhp2l2usWvLkVXLwA7TeQpBzTVonaLLmYTqM1GcyqVHa6kLClI1LQe2LvGUBYX
eMihGgTIrmbV/CKM6aDgfsIGlBXeGFvjTW/ILDp9YXt2Wx1QLTQEv0w3kpkLT2MXhrGqRNiAyXjp
CB2XbamM6240SUBTrcHFTscWVLP9XdJ9iJemkNVrq5BisnxksbIGFCQhXI62rfA+ApLwxoFOTtnR
M7Gz7l2AVPAOZsc+qblulRL7O/ICSJNvPSF1D+QZk+UVGBOc/dqNA2ffD857Y4o/K224YV3YMvXG
3365vNa9/ovLaxJ4bmYECJS2nEieXtKMvlD6AxJiYgsvHmKbOSxmfvHypbLseIkVp1+2dV6vCySa
PqDBXazG9U6aSAlnxuDPf71ogd7bVcxdxGPM315+UvjcZ2FDkz2zLPbfPaMFULF6pHvPv87yae8X
TJOJXHAOl98cXk7n8q2cwUzGe8AEkpe7v75UHVbAb160RtahkRk/SXM6QMXb202G/K7uyaTQjcJY
S6pYX/7urx8gqdFk20rypaAl8/VslWAiC/Fy4pcvxKfVO6vtDl0VxSzrzWaXqQNf5sve8/inGUE2
l4AC2qpk7GnZypgjDHDqXzumSSl0/tPlJcIXi5UI9Ds9izNG0CAB9ZAU24gKa0MRHrNZAQBm0/m0
WassOJnQny//PJk/mVK3azC790LH2w9OZSL7HMnDRWX3f8bC803+MVtrAmq+iTz+Gs5Myq9LOvIN
a87mvvi5H3qJD/77A72KSX6CZtFQSDoHUfHK3qPOvoxXlqDLKV3O918dIT3xttpnEpg153cGH1we
KjF1hmKY6CHTAjDz17+WHCKRiZmUVazqJDzqJlpnfuE3l+ifLsK/fn8/Bkj/eJxX7+Cfo6I1RSdV
7t+5Ct8d45uroPyumxqiXku2VUNxDLTy310FTUOejkJf0WTCeL9e9v+gq6BqyDF+9SrovyNq1kzL
1A10+Oasjf32KlDG/12R8TvLcPUU2dBRhv9n3QsYOH75VtB/B0KFZl+h3KuQ8/r9RVCU300ukGMi
fjdJy/yPeyAMw/l6Tl+dZn+OLz+OCv/8PFi/qyTDmI5ic0U1IsC/uxMU53feu2o5COAxBGo4HP7d
O+HfeGj+HGSXYZQ+X4bX6Cz+bhT+px94GXx+/Ps/BpXt83//1zx6vvrB+7E8f/3d58u4P//5f15d
pMvA981fvgyEl9/zxz//4w3++Ktf/a6Xd/Xy4iY616f6ac52nKecP07zeMoYpP9fevp8yk7fJt3P
OYgvf55/73//16vz/GYk+F8OLJLvjjvbn/56hz953Dqaivz1gS+P5q8fODnlqElfTnH+GBmuMUL8
6pGXNN6/ALuJXp3112fpl49dpEV9ei5eznI+a+tib/31I+f5+amJntrm1cEthyfyVw/ungmKOtXn
lyPNp23b2htcbDeCXxA9Nb8VX35bFngGPr++7A6z7Mtv/fm7e8VVj55ffZ6Kgsvs14+8Phd18PqU
KZTLrAp+9ZpvuOJR9HKcy+2tXczYv3rg7fMpfHUDKrqlvMEQgmw7yovo9RPJSvEN7r9t/hydvhtF
SOR9g89vW/SvbwudeOyXi/7zN9z+x7HJVNQ3eF72fPrtUzK+nOLlvqDq/QYPyYHWm/jhMjuq/Qb3
xtUpyl+NHgqEgDc456tTPaan/Pnby6ESLvoGH+HVSYjTU9iKc9O8uqcxc+pvcUmiJzzXp9e7OAVt
8st7+fm77ypiLgD/++rOJuBjNlP+6uhxFQHT5b+yfDU2qYAR3ujoRVt/f+g3OfEib74bQ2bfpvPr
l+R4/lyfvls9sW2YN8i/erWP5+70et5SNTbpb3Hg/rfNCSBzGL2e1jm+8wZPz/Hc/7Y71+I8vpzr
PFKxN1Xe6OBX5yF6ejWN/bHx/fVL3v/2CfHSd+dtvsHgfYTeEP62PNUFM+Xrh1MzlTf7Be4p+f7Z
x7/6BksSaNevr7jO3fJynX5+uLpOUlYkr3c1qs7e+w0OXZ+D7wtlxlt8lDfnPBdj2p2+2yYA/FDf
4LzfhcXz+bet+GFuQ1D6Bh/kHe2Hv78RKaHN9JtffYi+/oIfb8T58G+wHrzn6p+FOL9aUmjUJt9g
ZLw/4+99uQLzoKV9LSv+6iV535zCV4fV8ZS/vPDzD8+Hc50xs70c6HLCTMVvMBd/iNjZfHd7kxz/
Fvffw4l5Jw8w870+b4qqLy/8/BV5OIvmt789eVN9i83Iw7/Ca/1ZLfq5csnDWGRcmJeLcPk0TdBO
Ly/801X5u0rTn7X5H+tPLzX3v/tnr4tr8088pedT/T//HwAA//8=</cx:binary>
              </cx:geoCache>
            </cx:geography>
          </cx:layoutPr>
        </cx:series>
      </cx:plotAreaRegion>
    </cx:plotArea>
    <cx:legend pos="r" align="min"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 dir="row">_xlchart.v5.6</cx:f>
        <cx:nf dir="row">_xlchart.v5.4</cx:nf>
      </cx:strDim>
      <cx:numDim type="colorVal">
        <cx:f dir="row">_xlchart.v5.7</cx:f>
        <cx:nf dir="row">_xlchart.v5.5</cx:nf>
      </cx:numDim>
    </cx:data>
  </cx:chartData>
  <cx:chart>
    <cx:plotArea>
      <cx:plotAreaRegion>
        <cx:series layoutId="regionMap" uniqueId="{5C9D326D-6687-4FDC-B983-F39622869C2E}">
          <cx:tx>
            <cx:txData>
              <cx:f>_xlchart.v5.5</cx:f>
              <cx:v>sum of revenue</cx:v>
            </cx:txData>
          </cx:tx>
          <cx:dataId val="0"/>
          <cx:layoutPr>
            <cx:geography cultureLanguage="en-US" cultureRegion="IN" attribution="Powered by Bing">
              <cx:geoCache provider="{E9337A44-BEBE-4D9F-B70C-5C5E7DAFC167}">
                <cx:binary>1Htpc+Qol+5f6ajPV9UggRAT0xMxUi5O5+KtXOXyF8JtuwXa0C6kX3+PyGqnnV3T/d6IN27EfMGc
5zyQykRwNvyfz+Y/nrPXp/oXk2dF8x/P5rdPsm3L//j11+ZZvuZPzedcPde60X+0n591/qv+4w/1
/PrrS/00qCL+1UWY/Posn+r21Xz6r/+E2eJXvdPPT63SxU33Wo+3r02Xtc3f6H6q+uXpJVfFQjVt
rZ5b/Nun/67VpIunT7+8Fq1qxy9j+frbpw+kT7/8ej7VXz72lwyerO1eYKxHPrvcc90AE04wQb77
6ZdMF/EPtYMx/uz7hHKfUuZjhvmfn314ymH8v/BA9nGeXl7q16aBL2T/vhv44ekBf/z0y7Puinb+
0WL4/X77dF+o9vXll7v2qX1tPv2iGh0dCZGev8L9nf3Ov3782f/rP88A+BXOkHcrc/6T/ZPqLwsT
PWXqD10X6t+5NuyzS4nvcxxwQj3s0vO14Z9hSVzGEXWZR7zg49r8a8/08+V5P/ZshaL//l+5QofX
4Zf81ahn/eev9G/ZPcTFns9gh7g+/D3fPcj/jFHgcRSgACNK2J+ffdw98zPt//GZfr5C78eerdBh
/79yhb68mifY3/+2ow1/Jr7HOGEocCnm1Pu4fTj/7Hmey0hAsIcCysmfn31cnH98nJ+vy49hZ0vy
5eF/xZL8/cn7fmU+MP9fjQ7/TJFHKXU5Cyim50YHVgbhwEMux7A6iPhnRufMIPzPj/XzFTob/uGb
/H+yNv+zJXoz1oun9mlprfw7Y/T3Wvt1wfU4G/phR334tn++8JuX3z65BN7/N99hnuLHuONuOPvR
jr/527jXp6b97ZPj+585Qx6HTcddHDAwWMPrrAEr9RkcDMZ9Bovu8nlFC1238rdPDH/24GD0fA+c
kNnENbqbcRx8BscE9i3HLrgdYObeXKtrnY2xLt5+jB/yL0WXX2tVtA34NRi+TXnkzU9J/ABmR9zH
sON97gUuGMvy+ekW/Deg4/+T4aQu8JDS18rTe1og795Umbso5cTXuPfd+4FU7iKfar62WhQ4+Kh1
68I7arMs/aH92Vg7lSX/bCzmTyrWchH3ZbW1TZBlVRmeZG7Gasvm5gxL4qn8k+g0O79ozUVMpnp3
arKSvxcVyZ2tTi94xb1vcZnlO8/nceTMYjUWaDkMkq1dvyLfXNa+pEU7XMVmCrGUS83qZJVOw/hI
yyoqWsy/9bFZUZ60rQgRm8giE5PYjmMltrbnl1xsCxH7dXiSU4G9y75PwnRE8ZIwMYZt7SXxIhgm
vDUZZtUKkwBvrSz97srRAv1epiq5GBNS7JJJ6l02N1IYFmWoJNGZwoq28VWtd2mZOk1ou+UFj4d0
Z3WZMc4yliZZxvHYr4w3BYekqftVXIrgIOfeZIwJa071osRr3XjNV44q57rNdLpOHalDU/b60M+N
cFJoWDWGtCyGsG2HuCtDkvv5oqxivvba9oDjdjrEpUPusFbN0u1FvKpNTe9kXA77uGzuqzwXCyQR
7W/TNGkujYyYT5vbDmXtLXyP/qJQSh0xq5j3SshVEm+s6E9ufPt3g+xEGe0vvFrrzWA8XYVUdeN2
CNL3jcVKl5l3Cov1pLz/seaBdxiT/oLgIbuqPSXvhHDouiE+jmriyzvTjDjsh8YsEndo11XaeluM
3e6yZEN/EeBKHahJ/GURTPrWNYEXUSeV39KMFeFgeL8tiwottGuyKBma5KvtZW+9ZnDUETv1GMQ0
F0km/SXOahVhVtA1l6KTkZWHoqfrOOfxRY/HbtFPsgqdZpB3zKTFxVT31UVsUHBbNn0d9k6evEgz
LNtK5o+tGPFCEkftaeuKXeylZCHaUax0R2iYlyLGoYcQDeGl16syc/VBjlIfEKv1YZybig00NLwu
V1ZRB6PEsG9A48iWhkFVPrPO7CuRPbpJPsio5JVzOYtF0fcy0mxyLr1OP8L2hC/0JtYFqW+aaYO9
Kd9OtPWqkKQEb5MiS+NFm+p26Q1TfQSP+qTBv/tlLi9YTtVSS8ePut5JgjV1np02N/uUCe+QGx4F
Ccumr302ZCGqVBwUYRC3WYhpOYYxTcdrPlFzbAqygBHqPRKbINRVPa0FAarJTGSIO64zFqsbLbQb
umOdP6shvjBJZ77Rpj6wolqn8zliGzj1xJbO54gVc3uYnGRYwCsxFSpkNU52bY/zvawJW4C5mR5i
gXZ+4/ovUk13ZKLqWx7wYYmoSHZ6qvO94vwHtS+mXUJy/e2dKfyJdcEYfMkP1oUj7hJOfcLneM1F
s/V5Z10YzlUnfRm8pr7KNoqnSRa6XJWXTunryzZ1Qbbdc/mc+k7+S/d8bDNOaeS0hiyJN6H7ropv
Kzqaq1yp5F4PkcibPBJ6FMtsXmbbYH8icIbl6a7I2iOeu1p6odUG8wjj1GJpeadhbyNOOHWn2Avt
iH/+jKqo91UxFHdjUKdh0+vhRrl1vRO+TBbUb8unOO0vY+PFX3PuqA0JRL6K66B86retitOnJtfN
CvItwYWfpc1Xx8k3eZKGw9TemXgqrh2/pbe57PbxyLqHkVJ5MUFiY4lZ2z0UfZWHed3Iq5w28UUd
MxzhGuchr0f52ItmjHKEzK4vgvEuT6trNuNNYOQS5ZPYVIoW36YORRbveMJWY5u4a5Gn8hG3V8No
2IMYC+ei72qytHDck02blOo+5kG7bcmULsQQq0fPTRb/8PYFEGZ+fPsY8+DEgwyABx4OvIof374p
8YLGR756SXDqpSoC05WgdHokaPKjYXTBZyiFd9tNAZhyPT6ijPuRE7fNbmpG71bGzrcRNuwKDzpZ
jJlId7WH0l1e1j96FnOC/DotpvjiDLdc0/mmCS3vpE786rr2avjFfzKdxVCTrEvZ3TBK9NJ03bBD
bU53aR0ky1xP8UPrJ1ds3txU0OvKJ+ibpbqS/KD2k/uOqlnGXrTjXSdljr/5YtRLXGK5qGUbExk6
xJnK4jrohg1sydWQkCQO5x7KSBqHcSd/9D5qz3mOUSuTahjxkaeDBl+6dUeioOBo54zT+4aXeJN4
fr05w0/cVJRoZ0Wf6l1rcnGh0nHswhPlNNZiVBdX7pCZCzvUKi1+Pizn6NZJ3WFhdLoSUzZ+AeOZ
RDjA9YM/tipUbTD8HpftfkpjGYdJ2oZKOZ0Kc1WGLeX1LVZ5HTm0uMeJSa5cidz7N2nisXevVHXv
9nlyhWdp1lnJBUt1Yv5L46b5E95mOX1eDJ9gpTfd6fNm3Ul6ezJaZGyTlqoLE6zkPihjEhnq6kXO
SLy3mO2dmtQq4oxEPjY/eD8jSyPExd/vZAb5oPcbGWInzyMBxCc+5GPnoOfjRjZSOa6sPedFJeiu
nergJmBJsm9S0Ud2R4NL8NwVXnADro/aV294AHjzhveTGiJduePsQjwbpvg7vsW9mD1n4knV/Ja3
2dSFsLnxTry9tcfejKGpqZaJ8knIZYOAOL/UVm0b+7bZniWCdSSh7xGY0YLHyQMsiqiaJFo4Gpzi
KkvLsOh5sa1mpzjXHlpL5KmFFVERZDctTo6SnhmeiMtQmVxvFX2c2iwKxEi3WdU2V4M7lFGr0vy5
ojJKhG8ec3CTlyeGT18EvWz6wN8wz0vDFvvgZJ3k0vsHb4D6f13FOdh1XQopjMA7X8WyGzWDMyh4
ceIMUyekuHKXNjDUeJ11rvPFCml6MdDS+VIqX9+p8anP2VY0Sbz3/Rq8wjexFAgeOBnEUcsVq294
PC4Q2Bs6Ve7OI1l80ZTI3dG5582Y7VnspNWlcNYnnu0NarjFxaR2A+MQgxDXrNqqbq7SKf7RWIXu
uIGg8E/MUiYwspFVlDQzNKzncXgG7TSWbYk8HXn49zvF/+tOgdQQxIcupMYDF2L6jzslpr1ykJHe
Cy3aOGqUwrvurfEbBW+qlduWgHdYxkuvVc3lCaoKWJhM9d5yUpQcHJWSQ9pkYeLJZk/GjhzcubG4
Ski25CMm0ZnCag3PILJ11bLtuNNu9KRYdkC6TxbKzR8qo/CGatpcNaZrrry5N+Oa+OPFkZsmJL0i
XbrtSe/eT67m14ypbT2U3r2XjsH1rKsgyXnSNbNEyPBF62xcatepNs1QJlvbS4bxRy976520p148
sGSbuk29/vu1gQT4XzZAwAKf+DRAHNJBBH1cHMmkyJIR1S9pW0wNWbKSr2o5OvssqK5Lx/QbKx0h
hsUU1kU3LmIv4FF2lGe21SepGi8HVm/GInD2Xi5pvx65fjeNVViu8l2yaPXQhqKskyjRk/OdusWt
Lmsch5AgGVsGf2Pv2rhF9TiIMo6ytkB3SE5mWWhH7KsSJRtXFdUm8KW3T8FoLvGQ1HdeXiTR2Mj4
cZ5RpgzNMxIRp7eBJ+s1cUovbIcqfyYIrSszjA+qz8VycthwiTNfXFtGVvvDIUuSJGzt6zq/noZ0
aMfsOztUYxlSL85W3ZvmRNRuly28uC+iYvCaG250mFVG3pGKyzt36NyF4kGzstgbozVVusBG3FZz
/EgnWaxcIdSimUWLqYzlq4qD78dsxBm/yQVEajeWaDGHJ8liwklzYxWnuXIbuBYuCXHjtJekksuq
DYpDFxuIh+cec3N9KGlBt7iKl2e4ZVjlPNJST4PoPLKeR75NaxkWtzRXmeO0Fjob/nHahut/sNnB
X152KP2QgNLAh0S2S70zm936CiVjWojndCwWGDNfh91UQYSOIEz3cZBvrVhRgUNaJ9NCTxAThlZ9
RkwCyVh0pFuSmeewzBPdTmlFO2VQ0qvM9fKVStrxoIhXumErsu5Qbi0yDd54SC3MykSs4gGZMAOj
7oYnPWRtu5CxLF1PWI2Ho/rHLBiySGFd53Sp42VZB10LGZOu3uFEV/nCdm3TOJnY5vHSCmgg9e4d
+UQbZ41EAd862VKVJUxnoWNXdAoMEPPESjSZ3jdFMa5K8NlDBrm3vcVsQyGzYELbDQa2K9FYb3zZ
yh/YiSh5+2MGi/GS8st/OO7IWfDPEOWIQPgF8T+cUF5wdtzFfEooL1vn97RJly3kLrzQqYNqgXVn
FtZGnGxJ0HNzCB4toIoSqNamjLlXLdJp+sG3mB05qckc+mc4SeZZZyt1nOvj/McPVQn7g8FLkJq8
ucnnpme3EpHq+ugzzI4DhOAnJA7y9LpMdqRzIwPrcpO2Gb3jTh8vGqLJOhac3hWTn2z9yq1CqzXY
0Lt5ABFwDlgIMq4wYJjCrGmKtfVtHJ52C9gz+sKKcV51CzfD+gLNyXQp/tTazPtJazPvVotm8tlY
nKLiXudDvplK84cY3fxaIlkcGyfuX6YyxRsLWWUXZP0mces/ctwU1xlyp4XhrgffJNdFt0q8eNHP
nmPSN2k0uiO9qkbUbVlDyyVtRPzYMCeqhfQepkks4rjSa2E6uQDjIu/6ypN3ODVLHrfOlYWMMhoc
2VIuBpqAjesGd8nbrlhJR/URxZpfVYQHV2zulTSOQ8imZJuTwqSc7CtniizthNtJurbo3ykgVziF
HnLA2VCCTNu+riC7kYI3l5T6Gjn+czsy8zD2ulgxTMe1X5bjg+j0ld8Fw20q5T8chAxqOB+CF8iK
IUIQoZhB2cbzz3Jg3SCCGlWT+d3UkOlHYWGcIvSJoXvw0240zUUZsZb84fWSb6cE9XeQtm0uUpYP
kRVt05df/GKqbq3gKnhvCGNiZUWJC7qPE3pjpU4U/V2vxB9pVnVbt3fKA+RWyTHPNY7OUg+Ds7U5
rGOuKgu4XMk+S6MTz7NZLN6JZcXpwskurROWc/CU0zJDC+t36Y8iH3m+aFm5grIX3XuZvrPJfduU
aX4d93V5sJKAJVhmHvOXx2pAUvsnvsajF/XgoF6SxHgL28t9E3ypxno3zHkai5MxJZe8FcGXNijP
cW9A4A4lqo4GjGLxT54cnati4DJCdc1WzRjGPoMqOvJ5QDwC+c2PnlxQuU07Nr7+vRmHYFEIUW/a
vDskZkzH0BTS7GNdm73t6bRoNn7dHCCea+ilJc9iPohkDLl3m6GM7blW+UXJubxsnSHfs2Tyl6zI
zR1YFh7WSuVPLDfbtCsbcLCyIGR96r6wcUzCAtGDCznBPSTxC8hwBSPUlcAjqSYUBKGfjcV1wdKQ
s2nd5cINZe+m6tWF60WLYpR5NM2m59T4UjW7YG5OWF+UIcImDhkUp5cc3Lv2Vvf+phD1Re4a75uX
SL0YS0I3NHO8b60f7ITLy9suG4fbpBVbOALTryW7YmxKd/Ao6c72bBNM9diESd9udZPhC4vVvIcK
kRuj9TFshsLTl6xsxPoUaNvY/CTawNrG3W9cC1mG75RLQft205TxuD01U1+O2zzLL/K8dS88Ly6r
8KQ9ykxCwcoX04YmA7ma/GHRFXm192bJQi1YnS1qzd5KcMb8wHuN1GpM0BCdMEuBGs4j7sZmPUCO
t/498VCxHFrjb7zCh/CrHOPvuVd4EeQux60e8+IbrpMjroXQm1EmyRIyc/K7pxvIRfmYX5G88G8w
ae/9GaeQIFml3Ih14bACikijnIZQVAaP294M/l3haXXf6pVNPJEGW8Hmj4gM5KyxQjbT4v4dLVar
KuFy+ffegoegpH22peBsZK7PAhc8B9+ft9y7UoHxhqLkxeT9nkvYL4ygYGcbJ5iSVTVmbXjCiGzH
PnQhEX7kFFmGdrDz6Nsoyz0TLZ+isQizHL4Sq9o76UzjZdJzSIzOzUhRRAh4IifIVw0Kx8otLipX
kyNNen668lETRBbzhhQvaMWrFeKBiUrT5BtsKv6l8h209L0SKrqzWE6kvkjbQELYAWIyFlAP1GUb
WrGDKyFXPSJ7K6Vy0l9iehxokdzvL0SSsOuYq+cE5cU29yHp3BEjQlsCG+cA5AxDM5Z+5J0wh0Ll
+lhrOxvXecG4pYObhpMTf+/SPP3a9L2zxK4EkzLGYu9PqF9kNEXf0RRvEO78l4/UlIH1ITOVVn2/
UMYM66CWDCovvTwEc1MhSOciJCOpMnnwaZWj0GqtPATmAMEe2Ti1m6HQYryn8lA7aRt5ciyW78ZV
jsvWWQD3ACopsytvah8nuCH4NfHBTSM5JMesWJcDWbNUFksrNm6mll4wiPWRnAkZuVlfb60YO9UD
o7K78uMaf5VpEwUefe1EB8VE6tG7kVZqX/r4wVoxC0FtbgvxrbpimrNdnJJbMmqoc9qADOcTCksM
uaRTpHYKy6zWrSChdBavOQLpjcEquOSTgNOn7cbkslJkIw3Kw8QNoOQ+NltvbuK8bKBgCL1JpxpO
O744QbZnaZZhRdugljVbIXCzhqq7CpO4C9auYN5Sa6UefK3HUE3jtE+HWHzl45VkvXpAgortJIoi
sqLLc7JgPso3VtRtse0LLG6TOvkuGv8pxSNbxL4wl1zq/L6V2bbO+vHR4mrGXYJ+ijPIqV8qx5tC
Ww41Pk+XVrQ1UVsNtYpT2fSEdVN7UU5o4zTI2wsk9QqMH4KiN4inhr+JAtE8pBVRa6uNIfcxHtl1
5Sb7SW1EWXn7hCfVMjakWHqTF+wNhOFhPAzVd0gcTJGSvtj2kJm8LzsBm11V30nqkHXiZu2qmVD5
vXLJXoFlvwuI5Mfh00w7G553zsLi4CqRJVXJTlWB8+76g6fLJExy5l3a6w/gCeCrZsKwDnBpYixY
G9EJvMSgi9Mr1t0rI1gQQlQOwQEUGxdGOfWyT6CAZTHqY6hgsHve6Q+0gj6kA0Q+oSwdfkPG2wmS
ezrCvHAWqeupFfU6eYd4JWZlNd99EL1/9fcWAtM5Y/De6XIhhIcrUj7CHvUpRJUfLQTLnaLqi758
LAXpoxz8ry3qVVGHnsLQHvu+oHTbsxJFrvRJRK3qSLCqY1PTcp0MKguh+Fmt+7zIjonochYDeDeX
NuQS2i/X2mmypQ3I/F7/0CZ9rm84bFV7f8HeZ7C9runua9apzQk/XYUY/lRavr0TcaJxNNwnU3Or
3SKcilTdp4lZsj6fHlycwZ5SuQMprnp84MNkQg453kPKhyPNmVi/z43jRtbhAe8CrQTF6lgfs9jJ
EzqraJzIZ+7UmXiaGeyUOlYxTpO6pt+1XhJccdMebF0yV8MNdtLhG6lptSRJ1u64k/KdE49y6ThJ
/tB49UE1kODvbIK4iNv4VoAtDXHZVleEgu87uOgSrPb44DU0v2jGGuoFs2hpLlxl2pW4L0ItxgrS
2ia/Pr3L8Zjf96VBl8eX2fNLc+HlEONaim3a+cWXvr7vBo0uT/iJa+c8bhqH6uN8iR5V1EyyjiBI
TW8hE40XpqF8WXKa3NrGzdXjlJNxayUx4OBapA9WsGMkE+7Ga3kDl2VgzM/mMUWK/sHFovOtwbMN
5LlwKZ7DJSNvTsudRS2pSZtcSF0+ttLNLyEvJ/cZ4fHeNGMepRB8LGhDi2ZhwZ+praIt6femIeXW
Bpotv+r8uL+1QlrXzcIVgVxb0TEd3iNhbo9Bbpqi10qzeNfXAb0YMVWRMIYOi4R38cKrSr0Y6tG/
qJLum4LQZ6mVhAs808SvKBkwg/yh9y0oSHJpMX9OFySjA7U4Ua2tNI2km+/awd2moS/hBNS6IWEh
OLkJ5LS0D5W7kHlAqS+XNloWupM3UMiOfB0Pd5ZRkwwKOEWmN1asmB9cDnOix4rYy0hYpWpYZ2Qq
diUxixa8pYNfjuNhqlrIM2KJhmXcOW0kg67wF1bVOOiRlwG5GHk8RXEcyws9Fv0iNgbfStb0iwmS
O7dxOvYLM/eSGdMicPeOddtZijnYSAWl9ExeU+lC2WRumrm+ZHEI+q6tNCm0hDo23wZ+yq4np/9u
j45Gx9OqL518jesh3nZt4m9kIW7azDR7e2WtdYt0I3ktoFgJR7ptnFzcpClr9lY6MeyVNzvqbQ7L
ULEZQw92fHg6F+1h5+JG7lvxcgZbkfWu3EOqygqnI9Oej1YnupfTYWl7Fdn3TVD7h9lYlUGS7uDW
u7yEuBEuwyR02COs4bJMkBnI90kFPypNvnaS9GHeVvqpyttrnhHxh9/+3hejD7cgcLnUcIPwpWnx
Y+Hz4nuc+nFUQMHjsnQhoHYdj+1HN2H7hLVsr2ijNwVOb4K08KaFnDGrKII7X4IP2CNnDsBNnERF
78brU2rOFNlK834Pb8FNEEvy/NbJ4uSIJH92ZlWL2ZUj+3TroyzYO7LppnCoIbXYUaeGUARAjuEG
56JqRbkqBqZuVELpZYmMCmXXoixqCI0XDkr5yjoHcPrUN8l4lTnBuoJLbLvT+cfg11iBv5dHx6Ov
b25bGThLhuGa5aDS7AvwH7Ag3e+d8vOwx1DsoYQ3lwyV3rKqoYbE8ia0DN1htWjrOt3nXccOviBl
lFbM3TiBBqMbcLotIXLd1nNjxVNTV2g9eJncnKDOT4e1N8L/g33FddOtIeG9hOSbPLhQjbw2UMm+
DpzEh5BqYuueEUeEOkj6lax8FFk1mYnKyAQijxgKmVWyDlTGQ6/3+DrJ6ukS50Wxy9IWrzpcw8tD
CIkaKti3itFnM9HitUy9kHG4xhdO8XjhVLX5PXXgLoXbNWIxQlI8DHpd32lHhtx1/ZusCao7nXRq
ibo0XVmlp1p2JRy+skoLxbhwwhYSkhsrOigbtjSmEOAPaVtCnia7zxIv209VWSxKCvdxV1WD8qXK
oRwiMyiuwD8NQA3Fdi1om3RWH3vIpTosCyi+nDhWhOPWXwfEOJepkC4LDanVpVTJg9GGX4kq51f9
3Ktc5UQoLcelVQypNheijp0QohcWpULBsRKY8cF1oXJm2Leyd8U2NmUTFZDiqXKSTF+nAiF4cd3k
1jaxc9+JSlw7kHS+bWlhtnisH096rybBciiNu7CYi5qnQJsEHAUGF8zW2aigUhKXTy3N/QX3Xb1T
A2IHjMchgjclf/4Jo4wRXg0lefAgPLuNIf/pQZBxb6WExu+kWQeeBpScZ6bGzvIkzbrR99PXHJK4
20x3yXUHd+aO+63KIOlvIBN6dNftxeOi6beCwIU9UeaHscXOVxo0UV1P/RfhNP0twsUmy7TzlRTU
7Covw+Ews5JyYOukkuXSarNENgvZlHC7uIQrBHZqV2fZNW67d8FBP/R6XYvkxxMksZev2zhNwiYN
vJ2Z3NsuZ1MGK6OyZe9DqRcPQXNrG6iXHkyp6bIVzRW1F1fqBipkUrWQvJ/vwxzBbKR63btQShVx
AibMdyA2c9PiuvT6Aq7COsNVIjcWOcEnqsQ0v7aKLMdmpiLm8HVfwv9GXCiN3CXkyJsQbpdmrw1c
LsNavLI8UFAhaNt7mnG4so+7aWdKjLfMCU0XgZPoLP4vZV/WHCmPdP2LiAAESNxC7YtdLu99Q7S7
bRBC7ELAr38Pck+7p5/5ZuK7aILUgu0qJGWePCf7k8xT8EMYzMOjndL2MKTsj3ZvJPm5mqs3mUpy
xeET2wUJHwzSUrEkDrmur8bKE/riDEnyicu4AEHjQTXVwXQOaR+ukIgrtsbkJOi3OafuyjwtmNrp
QF2LRj5Lus3gVDkgzRC54qT1T7aHzEpLnSDSSZ+9Ye3dDY5IHz2CA6x2JdnYvGrO05LhQjS97VqL
/6QFkRG2YHWfzKm1Vdk07cBCGq7FzFRkhuQCaAtYIN8KbeEbGTKQ11w5/A8M3PsPziS1KYUgycOB
QZy/ojECXmfqhHXxjXMRBUOjLg6xuqvoXXGoO9FEYC31V9NW087Bpl+orTFNx0zo37NGy9lNVdhb
934wROUcszGUIvLU1w24FfKO2Km7BhoFSgAlfXc0l0T6zaby7e+zZXXHMqVjHbnU7Y72cjFDjOmV
PeaZ26/Jf8wxzxmn9vV/RK+G3FH9kTJwKc4hqH/Ag4Zy6x+fV9faXaYl0a/uUMqNTJ08Ios/4SwX
c1dnBY51bvfXltN8b9r44lToxkcH8gDdllokj0yjEpydpUvoSQwUIVCVIhgNnNu/7ga3cD/bxt93
///jtNtuej+dtyZP6YMQHGUegDUTFhsz9XJxNIlJYwpvzP8wTe/X4K+5fTWw6K/BX2batfhBhZXE
9ujQE6uq6pZNYicXdoe5AK8nsQwJ2QKAze6LOSxvA0piz7Wbt1ZMVgSOcn8HnYa7qwWCyIx5AnEB
IVE+DsFPkUQdvu2fgVBWJIsxP9QOtuSg7uqIjUX5kk7Y8q1sdLbGLEf6YFW0vCtdJOPAzrshIZEv
vKi6XWYpSA2Mmc9zFOhkOut8mJ5I+Z7LuXzRRVkeiceWNxuPhtKArypmdwfTO3lWHGZlC8KoPSKc
wG9gHmZLnm7Mb/BpeuFDxQYI7MOyuXaDfyPTzF/7fs73CsS6VTtSHymNOrnwfOHIioa/YXG8claR
e2LnZB9wJ9t0ft5+Y/TN6mn29tfERDnP//39d4Ml2//n+w+IKnApuCC+a7seM+SoP/D9mWDXtMJA
PgUjfJEnz2HepsvyYNqkxUoNKjlaAUmO2dDcZWnqbY1l2pFZo230ZUNNA+QdNLCd1p7cT0GOGC/z
KhlTVzkRTeZuTwZ/vDZNUF+qQMVpW0xX01RW47AZrLJfGdN0eG54H7QKhMFlEoU459Rl86OxzGVM
nBriLqAqAyi/69yFbonOHd1WKpnXYw6qJJzMLG7tvjj5ICM8jxysBCanRzDp0n2T0zzOhsHvFzrU
HLseZSuziD+XvFnKvK+2ntceU2W7kY9jaZuHc3frIen1eamF50Ze4Rd/dGTLEDODLjPM4LIO3hyS
BNDP1NDHDalCcioUzbH/fdeaHmMj0ctYzBj9MdYhCN/LQGu0b3o7uPyFAxjzq41P0QwW28m0VDiO
zl+QQe+mDbJsiRdlrMwOUIBYT2mefPOw998aS/W3hVexR+km8s6m2S3STtaTq7LxaNsej1tfWU8Q
KfFtAKi102CnXiHAKa/Yq/O7Dl9IJmz/3spxaTJdRWGdN0fTJutwW/Vy2iZ5PRytxFJHq5qGY1i4
rI6+bHP3NYYto42JsO8mA8jsDs64+wziMoAXhyypHw2NwhAnzJ2XqSYaqxBM86lGsJcCSv4a51dQ
gHVWPsM9cLxbh/t+HLTwoMhimovdp/5t6dV3C6P3MLU+p1E/iOTcDkn017C86afoUx1nz4l3FF2b
3ZpLObbihk0XYwANBOwMZPmpUu68L2ctvcj0UL4knzwHsO0yNcTLdGR9fsaOk1/HjkZFpYuLsepA
SOQv+LIb5VdzkQVSXDP0VXAv/tXm1Rl8+ZrFUgzZuWynn10ykEcR1MxYNc/JY27Nf1jIuX1anXTd
RyGSP/oGiKJWgF7lKq2D+eBnuX0wd70e58870wYdJolsXYCgr4rmQH1WH0jlJEi3UVUW0ee940Gn
KPOijChy3nvWTNN+lKo4uSyBHs+akhul5by2kOq8VrLmK6/M+sfSb2iUaOQtxoG/54gnf/ilg9d5
7KEA4HnkDRxBR9e2ERWpTCHvUCfZWOwtyLqPJOjZSxlWYeTVjnysoBJbJQxipP++of5DucsIGFUI
HrGpYjNF91/0KhEkWambjj5mfWJH5ujVtWriQufFwcDXowWlam3bxcEcvaZX8u5Xr+0Uv3q/5ppe
1x/3yq3qu/803zzOTMhcMIz9tnWnY9mM4LX0WRn9pQgIFCj3CIYHN/oEsVge6pPn8i5GvKwf6zZp
4zQM9KOHoF2B7GpZ7q3n8fp5Znw+jLRaMrIwgRTaa5aSCZskzCCloNI3fXOee6d69v0qbqam2Cq/
D9dpnwU7aH+arT+4waOa/asJBKd+ziIGwvN9rn1/16V2s037nD5aA7lySKV2qZ95OzI2B7urylff
AjUfSmnn7JHSPWah66/DKhieZBc8GZT791DZlb+G0iFxPoeycHyudG2toJikZ49BlrxyCmin8kod
+zCDT6emlJ1dpGDPpNfszZXzNcCifLNJ806zMXgltVRRKJP5Gao1SCKDYHgcKUQYMnTVfZGX06pR
AClsqx/WrMm827K0hg2IwdlN0tb2dlRefwq0R3euNYaHkFF5IFY17qnW9pE1TbWbAogBQ17xrRpr
elPnvrUO2DRfXNCCkQLU6lrmVbHKOesfutZFLO+W+gkbF4mUHJ0XTq0CrAltfaPz/IK/pP0BB+BM
54a++1puPFVlhxRJm12j8ecMXlncTtXU3JV18zbmxHl1Us9edanTHEQHIaRT6Mi0y7Gn2xbcts2Y
Uvs1S/1dVrDsQavbEYt7P4dTvqshlYZSquMxklrih9eoKGuEep8alkYqUPUjT4p04/oWOfZNmZ5Z
6st1YTfps9DBkw5n9W6JfKOU722CKnd3E2KauCJCXWWVkA1R9nCkYLNiQ0zrjWqz+r6TObbLjMg3
v5k3Tt32R1HxIqaiZkck/unnxZgBsnHwQfxsZTpQTki3kbm1ZY5bM+jzNlymk34uj4L/8RgzmPFe
x9Suir1rhd1q1HZ7k9jcPaigdDcpWIsPIDyWOHC88p1kr3rO5h8lDuZ4bEv7zm3mcmflHtt5Vupe
rIxh6TW0eevSNjZzSsY+lGtXj7X0xEbh1Tv6BMpsyykpKLzZCDi6tXEs5vKA3fCeG+9juZDFSzHt
rZrvwfz81fTVjqzkvbF04kIUUfDu8xn/zzbzEPMTxqF4kQQ0gYAzfwWxUPqghqa76SW7uFaePZim
wO8PHZLJt/bSxMJWQkDJ7a3pzH0mQSdDMsCYoTsBjwu2HrXzLu7GYQ153Q0p5v426K3+vs/4MS0E
YCxnKHaN45P1sKBakE7n0eCG3W1DiLp3VfrHMDWBaSnDZyLotKsB08lQg8XrNqw9jT64a+ZiTCkm
fH++X64AH5FL4lTpJecHSHOBV5omS/vfiB32v9rmAAsdNIBmbXrhZdTH/36eAGf4dwedQTDCwPJE
ahWL03Hsvwg4DSnlXOWl+4j8J5IxG+y19UHPbBsAd7trloN8DsMtZJu/rKXvy1r6zMh+OdbHfxv5
z3lmZLc88/dP+D2PC6vd6raco2RIkE5JlEZ6JTzZ3QDOJAumG9NiLhPIUlsrL1CK4N87uqBAFGCA
YsakvQrb8pAJH0qGJeWGBV7d+G2yM5a5eB33t9go2tjxMy3AQGQqHkI2bbPSiWfwlqABVOEtnXhy
4CS/42Ue3pomc2dxpGtUOls4Mf7VAXSr3ZQynW7ysFt7cnYv6eK1TrKpV4GwGtBOSv8+c3L7CP9B
RJN031rgvA/cYe9z72aPrTPozVQmzsFJhH/jeSQDYzjt9nWlwzXQKKi3ev9Ka1nfi7rcChlUz0Gp
85OvgA0acwRfEbuW32/asayfp9nlseUcgqpWN1ZRyhUwKRf8+yrAMtd+dZO269npQBntLGsPV6Jf
DxIi2O00z999t9LRJIZ+DWSaParavRIkW3/IASmUsYIkBNSgYFcQZNL/wwigm9WqTxx3CyGPs5nr
HkkNV8ozYuB6LWtbPuEs+wmhSPLuuq+qV92lgLLY2yW0TRE61T7Qm8K/6KJyDjmQkjVEF/6LXVub
bPTlD8cqfo3Ab28fFtHZmgZIX3W118WZFHDBF8ovIHUVFy1iZbcGyQWcU24xffykyCWZSk98Gk+j
nTYpIAIe9VYHPWiX+6jcod2P1PFuADOLtxa64GgAFfaZ1U0ZwykVD9PAnVWCP+ZS8LDflKCOn/1M
TruxB5Vl4kN2TEa/2lWsYmfAjcUmb1ESAN8YijIQJJSnVAbdBj74fCbNBG2EW5F9alvTixhxBtRj
CMw8ac8j9AeRafeSbl6RbMSwZeMam/GPYbZo/KhfdjBrKvG03v81TAhIvEX4gaNdPHv4CFFEoX1N
Ue5gXQQsO/V5094UjkjiFAK9NweVR1I7+MFtu4rnXoRgRoXuYanTh1/WbZ5FJW9kIIIfsijeS0u3
D7Rp6v/l+i4lqv7EErBVhQ7xXAdwmu17kLuh/w8soR+FQwtVTY9g64TX1ntiRGHjRbmMgz+EUAwU
onmVPK+jwOrV7aAbcje6DkproF3MYj1MepVBhxGTehR7E4gYk3f+n6bpDar+2PD6LpxZcUocrjdZ
O9bXohVtPALteCVyvuOGlxuyfe3T5qML6u9kKtizBYlnLLUj90j+fPR9Zx8tu0PyRtXTt4yW1w4V
g+7bpT0DGX+VemT6NpyaPKlutQ3o3UT0lZjtjZ6rNDbxvsEFkOAaz9yt/X1QUK/f+pVdRo1P8i0t
BniWEI4jV8nK9heYTrWzAlt6ONG8TOEg2aM+GTtJK31KR18hKzHmf3eYIUEdYIoZ2IftuJZsfOy9
4GKYhIZ7CJV7cVqaLIgG7rKaFigxwfQK4kv7zGjfrKm9BEO2XaMECB9/9hzKVTf1PyhrrnnCrBcU
FPBjkbfOZYZYHfu/Ayzu93SegDNmpuOT+5we+Kn30fLhOpMpvVVeoneUj+VtB1lBVKVB+dK2vN8w
Gsit1XblS0aDV5V4+sKbmd+HkM2a5iks2Q7FE1DiZ5lUToj+PLdNTl5m98+82nkkkS9hVQdHZInb
2JijNd1Df3ObLwWByja5obnfPKS6L47aIcPKtKdlegtSXfNA+mlVhrMT2UW98foeLjg8+RPI439e
vtps2uu1V7UkMkO+OowJpqheQ7NEV6XuptXoyuIubMpwDXfDxkHJhy3PZXNKm6naC7iFBwnmwpFg
ge5IrhRqhEhnY6cDA315lutJ5uO1KMIkrlnZPYq+SqLRcdSLnXUikvlEvrvJkgOuq/e27jaTSJIs
mv0t88FFjciUREqkPI3sCkmYhPY/VMrvyTCX+ccAMsXeZMzGDnmBRIk7e8mmVYwfEuxvd6YPGZ3P
PrKI4n/3mZzcP+eFos1Wgy7dT/VA6PEApNIw2xkGJrSx5FDVGcRZi0a6T6m18XRRg+qKN1Ldh3a6
hxuffkCpuM+Sir8CC3GwUYzipggLcrBR2mYjc5fesxZZbI7SLO95EGP105+t09jR7JbWlTlzte3h
DBzGFOWS0gb+ZuMW02vVpEceFv25swXZUiB5EYDP9AOUU1l65MOq+9cKyeVnqkS9apiabwmtp91M
3HpPEuVthFVkR1RK4Zsi65wjaR1+tvumWIP0JZ6JLp5QB0C9g+WyUcLLvk8CdTvqYMouEEZgp2nK
bJe2A7mjmcgQFrv+G9Xf4DJDblCURJ+5kSkEY62PS35SL3oF0wFG0K87z5lG1Deo5sie/OAy6P61
rcPxZWDTtKGlB6xxIWL1jreylRU+TIVuTtA18djuPf6iqhx0NbweO2OGc3tWXaqvbdL3d7oS9+4y
KqxIsZP9hKI0iwnwDsinlf0ofa1ukE/AR1FDjPRFkpr5RJFp5sDyf5OtJjWsLJScujVNtKR81xbZ
FrkCcizECMFFSsOtV3fYGezCWnWOUg8iGIPIbgf9rU/ruxxvRxrV1loIUWVRmdfHiQzpWz87EPan
3Hu055tPx8ASP7BRPyW9R57r3pl3SpbZ2phhOKjYsrDSPnvxZ+kyDW7+u58e/OPsC1CdESp6MPid
0P6HwtvRMyTSQWM96LB0wG0iJJ6aebi1tRSHTrfJBnLJ6iGp4JZ4rqQ/a/AC0x6L+GvsBF3jfhI3
cAswnNflQ91kRVRXJPgaLlHB8/PRBQSuh8+xy6P9RU3SJb0bfwq1y1mBUl8Uxx6I73vbO4dRVeJb
3w1ezPu8vHiidXcV4o5dWjn5JYVqNA6sKv0mochO4ZSbSYOmAigoeBozeBPushPUvuQPNM0jd8nO
Zyh49SA0kr/LDmL6fluTmP/uW+aB5UL/R1kZUOb+9j6gOCGoYWAHBP/AQP937wPwTeKBTkgfCFK7
K6EmUT8XfhKBYia2IIp1R2ZraDPNbauQjuyXy2dP6U1hbBp10SETOU8sTqUPJmkwnw3PxdBhzN1f
nJi/TK39CdUj+sDbQSyF2kBqGOCAD+yeOi6cTjaoo2M19NSLYFh3KK3xiFIlabREQe+yPqEYg//T
TJIWxySaq41NEPObSZ1IsSwzRh5pUcPVL25dt85+Kq3XzO2wSpq0ioMJZBio+77TPphfQqfvYmhZ
/Ks9CchiBQ/Ofe5ZO+gP7b2wRXb2QRfYeLO2DmHmPWUJALUCJJsTILrwCH5ovrHkrB9KaOJwVurp
PQG9uffwgoCPB77HkD9qEfprHra/JgEI55+TELY2vydNhinQolRXW7j8c1K+/KQlbPr8SYlr6Qc7
CZAiAQFoO3ihXJcgdvKnuU+/Oz5zTpqI/DDXeQhnFyhjl8CX7cYx3XkLBtkQu4r8Zgo/MUiUl4qW
ePOxLvyVtsHftCwneKmHj27hufeqHzct8JQd83O6NDckry6pJ14klQnKo0Gr23XuM8oYJjemyVyM
GcpiA+A9P/3V7nWuGyup23U5XYUi0zFbCiAiAwIx8XL3dTFtIh3qnShP2KHYgLjNvi/FQjguEv/k
LBJUGoBP67IyOLlD4D6a3knZ/qkN79N27PauFORZzOEGSbrg3h5pdtdm+r5YRGCV14U7R4pgZc0u
WVsK9YCqui13Gvj7yqxah03lLpyY+jRNrwzqfeJMW7/uP/wlNBtB1N8AxgnQBNPKnXMD/uc1qX6S
iVqnLpzo2Ti4mbPh1G7Onz6vy4J+BjrvDiuA03BnBKq7aTtH9bQuA7sarhqizHSFcgXZqc4zee/P
+Z/tM6K+sfTl/TLeVzJ89dxTMYHhL3tobIXK1p75jbis93D92UqTwd4Fs48vQGZzJPuenXuRVY9W
n65NnDmVqt5L4MOxFq66n8as3taM5BuTKEyEJJEUXngS+Miey/xS2870BPbZwycJBlwvspqJZW/g
G9ODTJR1ZkOP8DLvmxe/F5d0wTqHvD4EsvRftRhzEMVDftskPNmHVtdteRp616Is3IiBq/Kzdzee
6D5KaB1ey+oKMLiCiPBfN5b1d8ufXSXYC3n055iy6emrDXGfSTmA+7LkiCjg1uV1KjukjFzupBvT
O0Am2VTTG6NROSFWT/B1xpAS9DcFp+Kk/Iqj9lpHX5Vs113ROz9kpewodMR8V8BJAhEwYJuC6/BR
9sODGdFKjoCVF499XTRbxUq+dwrVXNUCvpkRFIUnan+YzjX2tFW/1Btpl4u2IaaxM+msmJNNiOuD
HI00IHGhaP4oR35D3KK5mMOngoUJ9cW8xkvfl9WT9A/r97wkwYv430//0Kb/PP8Xug0yPw4Sdf+s
hUR8q7NSe5we5vDQWo5Wey7BSQpDb1gNVR4cjTDC3KUqQQDkQeO0yrvEApdsSDaqRNkfiFOgwwc2
cWy8kSF7bj8IKsJ1gK1qO3l9vgmSEqjwQi02JON8qXHTV6hP1ECwxlHU6BhgZ32iXvhUMuHeGstO
x4iU+YPgQG2coEwO2LfbVVpS/xWK658URLm7OuysGzEPYyShMLuZQqsBBjHeZf3QQfynfqLifvja
AlkDd2GYnnOieMzb4iKmVN9UOVTonLHqpg1psssd3e1bRKcSMeR6Us1wP7r2fCq4+ubM7nA/NaUb
5/2QboIQWYUaZ93PMOgigs9uJ5zc2jVJ/za1qAMnPVnj80jJSjth+93Bai/dmj57k5dsIQcut0FT
q7ssqM8FqLyvhSQrk1eye9QlmnSVXWje3Gkry/fjyINjUkKLYi44PsFQrBqUW1t0QouuavjQLs5b
ZGh4E75kVYJCm8Ruj4xO/S1SYjhKFZ/WxB+bTSsS77bF7hTrpGEbpsEoiKDaRtUmJeiVJfYtAQ3u
uwPCTFTVVRkltK4R8EybymbPmV8Ob4zxKmp0263zWeXboLWdGDuAfg6DgEetlw0/Usjh27TRWaTI
w1B64Yc/WHcIinc9svOriUKxMAk37nunj7TM2FZ4fXisxm7cBcw6JPhPGtbOBBV70Q2RDXb181yq
cTOAF7epEoUIvOxv3Rr8vQ6kwzcl9IUh2fqOlBMwGxrGaZKxDcoF9YcCtBij9sOAf8kCy2keIFso
TmOa5Xfm0jS2c7QEKHxLk7CsNuaS+evar5yzphP0B7p+GVl9aYKyfgAr98Fpw+IWRZTsx8pynqrU
oTduXnfnyW8vEAKA0i/zHCHce26r8mTz9BpC171PqeQehNiVd7IAQIfrOQvkqw6AGtfKbjfGtKbg
ltUIDwN30Dcq6Mcotcry1bNyvmptlR3dUJ1B02TgP6OKmFHQZCHuGtRsEnWWbuWkf7WbTgEQE3DN
MsTYqDb2zaJVuRqS6RGZkfK2KfJHeCfdzTTmWEmzdg5ad8OTzbBTgxoutwBJfuLc1XeSDeQ8jnTn
F17GYxTUAqDngYK+dNpTou+GkdJDPYs35BgxQqNCwj7kqEv2aXNUxI0mqCajZCyHdQ1k+QlujFqD
eo9jbTHx/wGEsR06al+iPvOGh/UU676zUP4lIOXx85Z6CmESPC4W66VVpDigmGvFmb6pdRYeym66
NFPu3zLZbxF9rr2Q/Ky0Aw8v79+05w+XuZd17Fas3bT8dW5B9M0R6Uwq7z60d68Z1Y+dyMJTk8zQ
DjcFZBVCQUSSY0tHCb9kZ2suoxrL+SItVV/K5Y56zkVi0z+aJtM5VJ3cak3S2JggN8kby2nfBFLC
VUf9h1bYw153QRsbk/J0BvImvudWGTygtrC+SlXFxWLVFRSbPB3UerRH6zQvF7DJft0VggzbIQu+
fzV9DfsaG0JRjNQGfvrvmTTojmDxfjRJzQ5j0+V7ppIQktBR7rjnpGfNebfNWiJukEqcNqQmze3M
WroOJUp7aJ1eQpzMu0pW8oh6xP0hw/LfKV6xE0Gl1I072fPt2PTVOgH546pmgdLTnrYf6uKubX2w
Dtgs71DXOt8NXtvu8zTsbyeuOHCvon11k/JsN1jpogC3wCm7b3mrSAymnrwQpF13IFLZu6FWIm4q
F3I7oKh7J8DTtG8tR4ZuYkaJ8z1AYOHabfDOannvwIeIO6CCF02sNYqL1B8eRGUZ9sLXdMBvqDNR
XfySq1079TcMS2krXKa3ow+ujE0ZsIUgc59tv3tzA5l/lMEZLE0UWMBivgTIPb/SjNRxMzjdFeVe
1KYp+urExvYY5sgJJqnVXaAwUnHZIRPQVGOcVW3xbmcIs8ISPknAvHIDeWF1nGfin13wSFZZqJ0X
T09nYCAMicrQwZa96eyg+c4zf15rZjcHwJT0Wnb6HdoKbJTI2iMi7oI72an8SHiKSn5ymG5kuIQv
vv+WO3UKWUY/7ZysV9sghYuEkkV3CizdHyFocpFTyuk6SU+DYd7am7Yc1DPgCSRIMIIvjjNrKnnn
6q4CD6Db2TQt9nQOg70z59UJ36XYTnYf3IZeE664XspVjXm4m1w+ncoadPyRh8mD73ndhbbjQUCZ
qomOSIN0bzr2xZmjAN8WGeR+bchdKT7LVaB5szfUL4XC5mCKsB5FrUD96hSLFGqaPtj2UF7tpAJk
2vtHvx2KmHiD3ivlpOuZOeUrhBjvyLqMlyaEtKMi2U++7Lm+CKN6sOqYu8Bhp9AO9gMfpu04iPKa
ujoEXqm6H0HYopinct4tpCwam9PHxvbmteOIVza19aoqSXiRywUCex25OV7UJLBcKwIQ5Kzmltbr
LGnDixkYhoG3ZbkXRl9tqOwGfYuPjWV5ihlW+GNwYZ/P/nxYETjbFKyGQc/Pk5Vma1bV5dlKAQBC
Hwj/eSDFKczDb1SQ8MwJ4uusu58J4bE7uyhYG0Ll3iYHGjLnXEOgEs+orw3qCYrih0Xn7suhmG7r
5cJ35STLDYJjvqsRKay8QLnPKHf6nbTj+IH83AymMhwVRNutVcio68NqrYF9Y7ss0vlgFdioPcu/
G7GP7OzJyldFEziPQZ7SXSKsEkUaS6xXp3gBZ6ZYzayDw2XX02lOwB6RxKebPCAj6gGJasPsiZ6q
RqkBlZTUvV9RuTNtXxenY/8a0jEXuBoF/QveCCoSdt0z63QXldTjTwOKuq8G6ZOLCDOEqOBCgM+9
zckMiQAECeD3oBCkdhsdzbw/65YgBARCdS+RZ4ogyh73ps2RJIiGuYeo2GKXnHD6jlwU/heEuE9S
dk0JvGTu2t9ty5oOYJ7OB8+C0iRKUDuZTws00VgajqB4sTpevGo7A2EddKCFuMwAgGcHsNIHFEAj
QSxG1q4DcOj9jCMhmUp+suux3PO5xHqobWvV0NlFai9MrhPV1zRIz9BGpxmKA1kAWITaJk5b3QFP
gyTZakro2HrIxgN4TZDUto9BNeXnEbgGoJC+fRR1xW5C4T3g/Qke5glqHsjB/6UQp0u1mC8pWIMo
btUMSAAbgbjpyJsuuenrH8YIssxeV1SLFaXtfBEojRURpx+hTCDz5bMN1T627v/Rdl7NcSNLFv5F
iIA3r23JJptWEjV6QWikGXjv8ev3QzYvweGYnRsb+1KByswqgM02QGaec1KX3oslRBw8LcCRosAB
g6Uc4mSrWjk3wAuB2ug51W3Xpa9HqVEme2gjLWi+hqalDkvM5ZBvIt5XqdofoMyHF9GCclJRgXZn
muefZeBt4F13IK0MuEXOVm3zA5DFj22lJHz8+VrkDtZ51OYRchRemWurtpxHsbVucdKTZr4qYleH
YApkV5faVOFH2ODUHE6Varqj6mQ8qNNkbQ0/DB5Drvo4OVN6pfBoWenBDBptWlII93Sw7npLNfmZ
pnPTK3WwOLH5Sw+o7xz2PyejoNDaTeXBc0ncllHinBq/4V5sOdIS6HMuRpnL0Dp3VHmnQ99F7Z60
KSWKEiTkoKS/+EmYfENMYGFEUdovfN9r2zb2g2d6UaK9Gdf+va3ypoiS7zxcUYDvapr3O4uflmUq
w+DpdNVaHtkBcG249NGxT/mwU4ZUfzCap8hsADaqNtQrPi8wlAgwJ6tenV77tj6A39CUaFvO5APM
xEp30awYjzJUIZBA7ra6gxaor7a67ToKNnp1Paa1eYkbNO2Ogp59mxSWdyjjpU/c0cxTG5Fp8eCw
/qSFdvM0NMNGhQT3k+n0ey9RlcflRt3vGu3FoGP1lgSBf5laZZZt42mID5lexjVcuyhglND/H6Fg
SqnFFj9cPy5QDhiGE5+1iCdmc3y0YNLYTl46Hy3Pd2+SWvkSxkXyNICQNLu6+RRMU/2poBupNFrt
rgyU+pNnDNa2h6Oab1imqLD4R60nNeO3/p1V0FQFdMu/y2P7pzbP8UuQxfV1pIZUhLwgebFBy+zN
oYmuxAsiAu7O0CzpXsGLzAQst4nyrLqm+sTvB20smEenB7cYFvbG5kHzxlFmGgZ7y7iyjCbdwSJi
g5hKGgib6B4DB25/zkgloF/hqjvy+ngnVTuWBT/vSuJYpFhC+DtpE93LWt3rg2Opld3+sraj6Yxf
e/J8SzB3eM2hmOmMF2/Sk/szp7m6TGnT4gdrGtWDBOdDSn1zNKEzXM6rBkm+rzsSY5e14+jvHAra
Rwk2+lbf1aHrX7yp3XTwW2TV1WVtNFB46ykJyZ+QzKGypcKaHBHjubIcr7/vob4/ZNFc3rrJDd0n
0Sel2faaOnxSNKf/lNXjF1BU3rkw8/Gq6gFvKsY43HctFHRR74EdUiL7Ymu179UMn9rF1ENWcGdS
bPbVEp7bmCdmGs3Dkzu4w73skddRCudJHh3dfNxmTj5wixc5O9qn05sgAPgN6u1HTnLqe1mG+oYu
D+s+8634KhrdU9vO2UNnJZ87NQlewCPrJ3QtYLz2xuClTtr2QK59OoiX5oFmS43QO4m3MOvnrCn6
hyByjS/d96bKgis9LNRdOVg1jCF2vWvArR6bmCInmhbQIHkl6iD72HL+c5guh6aWVfr2XcC7QzPT
ykMykT4IrCcfEOYXmz/v2TNp4x294IvBu+3RT4uTzBRrMO/jYHqSWTznUKDmww+Z1fzRwLejinJr
FX6Za7iD3JEanewat7Nx8OlM2cW2YtxPvvo6mMq1owzB/Wrmhr88pX7wWYJWe2p22j6cqBR/cBRB
rG4qH7TAGiwh5CN41oHHbHg7nd/zwGjVmvYZPPwhGtrpF3e2/d3c0tQ8abl6VnXSXfRO71y4XsC/
1+E2WlRQZEBX6fUoNSyXj3fOb7iD/ol4tbejtMi8/dgDKPngkGDxDp0SvPMC9kF+xR4ashLkXi+7
No27SZuZxr0OUDEJlmnOT9CFvQ4xtwqndBnkaHWscavjQ9y/CFm3n2mITzay/7pOpmvMeqZ/EfJh
q3Xt317l355tvYI15MP2TbA05n1wfzjTus16MR+2WUP+u9fjb7f55zPJMrlKrZ+qQxdGT+ufIPZ1
+ren+NuQ1fHhhfjvt1r/jA9brS/Yf3W2D1fwX63959flb7f65yuF3qHm7tAothCEcGsXLR9DGf5h
/s5FKYpVeeq+rrrMOzMpLrtc5pcF75b95RnEKFu9X/X3V7SedY1RqTvP+9Xzfqf/6/l5mOHRezBj
7s7XM152vZxnPe976//1vJczvv9L5OwtGAirGvrDetb1qj7Y1unHC/3bJeJ4d+nrFuJJl3/5B5s4
/oXtX4T891vRU9/tJhR+NmY8NXfdGDr7mo74rUzDfqEMMPOGzh289GhZW7Vy/Z3iNoV+TBtE/Zra
445ycUvgOAX0xNG8cgtIvT7pBZpNO3EH/d40U+9Mzy8IOjH1s5feVB53gaVe6kd9MpydSVFpC+5v
S5mB1stFru0i5ia6biLpBmYPSk85tMY5Ubar0JvuvC5cTasUnO8bMSzHTfrdjxrl2oTyeZtnWXKk
JkU+Ss2KJ7oyr8wqb+8gW8qfFLIvt5bXPohPoio+uQfPrscdsPD8ScL0BCmxkGTLSUJ0X+UWKefW
lF0lIC0LerjMWNusG/3Ls+tu/+BYuk8S9S/O7E0wL+n+r0FukIHL3eE804k1bWy4P84yR2wy3I6p
9+peHeZbiG0qhBQjIcXwukzWyiBx3tsuVpWEh8IEvKuVIFqMOqYKIIcykCWEpHSdvwtKXPdM9+V0
fLeGztP/hL+zQq6YutvRUAdo+uDwR/rNvuu1yLmToxTtir7Pu/MHOzdE0Y77U95DHxaMbXjbJwFs
Df/ZQyJkKHm8hQXK7o+rTY7C1OmvgEH+9sEum5SNe1OXs30Sp5icdDhk6jRcV/Tb0zNJnRAhJ4uX
yNnmdu1d7OIUuxytA+119o1MZyHAk0OXYopfx69rZVljRv4uMuoWzbNsPNAC0G+jeNa9Dfx6zcOm
0kiSIGqk8K6lhZq0nT0eYq9oH4ZAbR9qrXROTu9+EtNqh37rk5W1Ls8ahMqQ0Y58sM2g307LSrFd
ziE7rUY5j+sE0+U84lDL+WtW1M1RYLpyBA/U4yte9wN0FxI+r9xcfJdjwewKehdaWLod2p0HL2dI
DfektoaRwmteZc1JqRSbY19R6z8ct5pRq1sJ99u6H29aTbc3QdNnuyY2XrHTidJ5LtkN0NHrYJQN
ZJ1k88X0LuQj8lr8QewCx34Xaij+IMsFiA19wSaC5x/hNHLWpgFQukld+yZcmiJQiFS/ZQXsQIuS
xhoR2poGafCQbfXrD00/SUbz+UGMzqIWCv7VIgGyK956g+A0usntgMrRkgHkk/IUUUWFuBJaPBkg
ZM/QlWv7C2leKXzSS1xLNewSR6vFsIf1pIE6rmweF4aCQ9TW8S6E6j3c0imY0w6SxbvB9+rHcpjq
R7Fpi60D1I3kEDnag8zF/WGfUY3vm84Prnu7GW571epvvYEK8UbmMSz0N65+V3TFmO8uDpJP9AOM
TvdriLgNhXu9h385KHfrDl0ev+71wRYu+/n63QezrUbKUdHHx+5NJfTd78qrimjtz1tyCNq7X5jL
zw4lwJtLjMzfrbz8yAx+pG4Dmp62IPzgx1WomGZp9DKACzvmi9icDOnb0SSicutc3P2QXFZ8sMuU
J+j+SOf/12bo3HlD4hPUlAeIOTMj5bwOud+8Ts2g3XS0idyKU+yXtT1onG0w1/N+XUZW3d/1ZaVt
L2y3JoBDYFADZICmEUU0AWvVXnGaX4ypy4JTmzvDbR7nPJhGTXUdz2l1nRipqz4NFrkDdXTzrcTU
S2AiUIXJozO6o+pGHvJOTG6oF1tuRgfoQRpNzbaebsNXPDrzFT9z2j1gVv1ejjJ0QPU56s6rXUe6
7TbTLbiLCPVUmmo32lhaR4fLBuKHcR1I6/GX0PW9ixRIrC/uyPSgqnw7m0Q3yynHQqEkw9nWCwjr
vLntG/Nytnf2PK3ojkEXb5j16zmNqiN5avXZ6zKIKhXf/qkj5xF22fCr2+bDtgbU/+C/xUaGM3+I
HZyvNadJK/iUA40SQNdAjpZ6DemkPLgy4GsaLu7KjshI0unwaisAVhVjhcLOsuKyWPYZwiWpV4Xu
plk8NTxm2k52tMfwSkI+Lln2BlobwfrOCvEWVrVLdccZ7Xt61vO920A0zL/O/mmH4ES0pPoe2jG8
HlaT3ld1gvYvYoYHC5zLJ4kVupY/xqr9bFGmofVB0Wtl42j8JAlmoEH1ADBMwnRpI1YNeNXEK2gD
8ToujQ7ilbVFRx1S9QzTq7c++2xN6uSbetGTIl9PBr6if2qdirdalKjEmxWoytQmDU2NBsuv121M
P23uISoBwbMcrY7VFi5eOji0ox2DVpA4GQbYmC8OsBs/Zyp88zBQRF0XyCk+7CSnmGA7gRGajSV4
PXe6XBTdV825oq3JcMxyb0+040X2GP8CDgo5GPWXgBeAYmEE1fDQab9UlkaTVTk9T8UAPk9JUirh
gfaLk6sOxU/VPwfprCKAyBt2WS675m1eX4/ke//drv6ow42hKOj7cPN4bQ2uddT8HmQ2/Vkb+MP6
20iPgpewnK+Dimx/68bzp6IqtuNCjAZ+rrjTO2SjgiUK0CL3zjYaM+L1Er3iT2FL8cqWoPKGW/FG
pvpuy3zKKRSzh9sWPykppFQYvIIOeqd7UiEcv+7c0D4gdmV/UeboTn6H14iUxs/rMnKsQ9hYkC6b
sFMNm3q2qqPcJ89xZNyYTr79cK8MqJI78FlVjRsrfvW+2sQTNfU7zzTy87O53KpT8LkyiuY5WeQb
jTSFRcdsTq06KMPd25SiaHCWYc6da8DR5dlW0LNjo+Kq0dzoSQaPBo8yoRdPZnBb6OfKbG+M3kQA
Jpuy8Zh1Q8+XLAtmPv9PTpa220V/61hARYdITKueyrZzzhIy6f5wZ7vzcV2g23NyxTcoqHpZAJTZ
2rbQp19iLuedk/uyKMLLJgb0jvfhROFTrsKhDR/Zdt/aSKwMdE2nO3qbhoO5bD8rbrkdUUV4VtKd
GqOjUnTN8DwFtb6NBoRvxTbScXtLV9RPb+F7FVNVmFAFZerZWUwD3emHpLa5i1ymJQ99T4b1VXwS
bsbgSL0MyE6r+uZpyvxf4A4ZbrwgGG4mf6QLXQ5l4OtdUdC1eAv4GFW9eSRGpn7RBtVG5lCdRXvd
mvvLnmtMVsSTv11Xy75WPb1ex2ULmZeZ80kd6uD4IcRuVH5RA+9zaNUoqXSeeXJ7JaJ3cFY5lGGd
i18ixe1AlfUaKXN7jby4JJSCxLTVAnhGJEj2kKP1lGgTKMb2L88mkTyjhrAO0pmo6s1470AwuItH
LdnLtPdCbL0x3vfu7GwGOCgOHxz+kP4Mqbdcf7QX4yksM+2mzuvURk6FTUb3WZ/K4S7Qg5bmpMw5
eDxZPkJqX2/8eh6uZSpD0rlPqtnHtzKr4lh77KxxlyMgdF8sM88MgkeAmeuSChaOc9dZV/7UzNHW
61pYBrzsuwb8O9rC8TLzEdEh+5Ply4lHMxwOTZTRp1TVW9p7hsfaUcNngAD0VfrPMhix3dJBZPmn
dLG5DY2q86wg7rJMqdZ393mgnyrTe12g97QwWAgJigkoWrZ35h7a2CWe3tv8ti+c39d4oIG0d9mo
2y0BVV9N26APpyuZzm3Z0YxmR1uZKm5qPOXllyxJX88GK1JF+tJ2ro20Tei6KQySNu6iWwaXaMxf
Fgc7KNaLs9iiwqKJeJ2b1wZAObj6CfCXRRIlUxmMyI7poymC3QfHOkW7xTyElk2P4BdDc9HJmYwA
qRSXYtMIj71F4+OuHZr5QBUe6no3Ch/VyN3EU5n9yStrTSR5JDY13OBZ1gPu/7heIkLIaS8R6xne
zi/OdQ+aguHypQndg+r/YIVweCU1EnobG/DO2VXaPciMACIBa/hRt3Fwipce641Ed3bkbKfQGB9k
aGFNPZd+A619Oz3kNiCPLPazo1wTFNNIMlj17WXmUkZrFGvcJPJyvHnl6rK/8KakxN6t7Za1w/LS
5WpiXVGrDkA4pUBvkrI+0S4ItxQNsE9juE2jpeC/WAo19k72mP8urktQ7Xf7tHKj/bomGIp0M/XB
6z7igMz4/3Gf9dzj/349XT+rW8OCoaxKLeO2aPRjH+vWdesb3G+lfW/cThXbcOuVGrepbcSnEQgw
spDGrZgG8V5iJLwClLPXWg8sybJEImVvmSoj6hG7KoDwqU2qaS9GcV/OKOEjIKQ94Kt6E7lR8vot
XU70+WxK05iu0MTYo34XmVuSGuYpqjKL1m2+89uAnzwkJph78v0ufnI5k7svq7a9er2v8cfomiyf
cscHJLh3u9Q9jEVrwHX8H5u6ONC/A5lT6xd7DvMOYslLCArmX3vdKq9lvZhkgcbbZ8c7BVqUZb04
hj5zb219Ug5xNoLnGMpbeiWq21mzytu/mopDQiZYre16Blr7v8fKTmkUfHdsGNFq+7lUDGUrRyZN
K5ejfLGVqYL435v3n+PQg1XoCiaZ6ab7D9xYMtVp41XyiIbZ5T5OTDLUYR+8k+FOaS1IfQPatiw4
a04A+Iz6smlm9DiPpkEDc/xsLGY/65LTxLP0VqZWBfQejiSFBua5eNE1kvBkgSAcXYK5o7/sMXNP
8xA74XMAWOmFIeFja3Ifg8KFnaH3dixK56nxbdQk1yngkOs+gNDkqDTexRtAVvYY26Z1C0X4+DBD
k2JNRncDCdr04JsMTaTAgl1F+s7pS768xthObmf3dYGsksE10stSmcn60UrivUMrza50q5RcZzcd
Cy0yHkuAVvuuJE9mWhaSeovNV8x2WxZ2cwkRx8QGG5jZ8lOpT791gaWdSA0bj5CantQ4VM9a17rR
tniZwIo9totr6lrlrNnjVWs4XoSQdjadEkX//RJpAtaiO90stnLO9WLSAK7vmLaYkh72G7Gnrddu
KyQ+jpet1osRt1xg7KSXC1m3K140L3Gu81gPIEzgwc5YnifdSOmvaPUHt6XwSL9Zjdo003crz4sS
Ts83kZDWX2LWLVbHalu3Qe0n3sx8TtG6H7+QQnsBUKl8aovJOhadWV61WZ1+gsnvV53Gxx9/DBgj
BC/qgLSMUAFNKjgZAyIvIQNUQ9vY2VX2fmouUwkWrwSvU/F+WFvYtKe39Fhvh84yzllCP9Dou1/p
b9X8U6BBlw6IB5avulQm0jSxeSa3a5wluhnbXVIbw03R/p4WlnkKoXi6AUnKv6pS0KkEGVrUkIhh
Rcd8vCElJN5pCZEjGeoGkNTF83FuR61xsvsfSJrZ4KKXONlO5iSROqDQ1SmeAujag6TPgEEzGLMW
KldjRcJ+5ndk21tV7v6epmZ2QzdwSeozyrKbho6obeL42lYWNW7q7aOui7i3yh3FPKPVDGp9mEAA
LgrpyxTWqOneC/0OEXLv1Wupff04Iw1wBoD3wlNn8bXL4nmjFZH/0nW0I2l9Mb34VWRtvLbJX3wH
2cGiCDxUFBplo1hgdjsDRBNlA++koU57wWmbcexfpppQPcBW8266egVX92/XpmkQbZ2BR/J2QX8a
He0xRh1p3Ct4ztle2E4on9HFPlEzvBmCai+2kZbLeXdxL0uyvtD29bKDCaBr72l6vXdrpbyCPsXd
J8B2f9GT+EsDxOBR7Sv9fsiqdCP2POvNXabSRu4tTb3An7k10776c9WeeAEalEqy5BfQbc2mCTz/
jl7A+alU2kexB3pWHVLftEiMcZKoaQ+dSTtRC8/mS/TNCOPx5zAHyBXwtfbYl+18hfpJdaWaWfDE
4yA99HZu/4y+6S38JxIJvdn0aMfQwrzeWcM3CfIJTccdFBYpGKg3+XkxAjVI99PkpGe68Zz7vFKU
rRJY/Jq9HQU5qVKxRW9Hq/dyFI/Fucshx4oC+zHk7vWa96JxJwMgdvPOin1UG1EO3HxwyHSK/cey
zNxriV0j4HknE2bRc9qnwRPkfvmzVqfx3ldp+y8agGOxUpZbq3fSH+0Yb2dzGr8FqIvt5zp5H9Es
JZJ/jBCeqDSOtlkUoiYaKAA+cqg2j7DbZHyKFDW890VnOfScnaXCCXYRUQ7l4cRZNZcD8A1KZN14
cIZ2O29xiNdLXT40aX2elLIGFLI807xbtuxNDXi8aepzu0jt6j0JX6PyyqeJxsTrwVX0wziXyhcy
WJcIA9DPJpsgHrJjIFE59WFt4VtHBfw7pWftBmbd9gkexekO7vMrI+eyt2oxFQdr0oedxMpgqOl3
KOy0G5lVXTSDqeyv4HNvHni43PZzTVnSR8xNhHLbhjxcYZAdmZt2+uzo+U4g0NCj8jiMnMpOUM6u
7mgb17bVMwDFbRpqvfIc+dO0h3W/sEHKQIsrQ2ir6kmxloFe84xvEQ7prTV1IAXdrxnfjVQKFo+E
L5j2vzvMA0Qga+Cw4F6raXyMlu9ryL4sajipxWM9wIX8t9lv88Mq6TnTd4u6X4VW4ORcif2j6qeE
5LEx3qRTaG5mWDh2EiiOdSs5CpLmGL9t9SEsce8VT8ua6Ajlih7v2szata2dP1hlyoOmmcTHWm/T
XaNHPGmqKcD5TkVn1Kx/HcrMO+i9OiNFgD61aFeLrfX6eTsqY/Mojr+1qctaEH5AU9cYWZLWzbDt
plHbSeFxJYi+lC3f1TFD1IsO/jB8lqrlxX3hjv7z8aW8aRpI0l04p7uisw990X12ox3klxtLH9Pz
MPV9uE8UoJ5O/qdpsqCM84EMXdq3R5m9hbYLFrlehje77CgzsUvEW7zYzUUg6S1eTimh3je7goCp
XFirZShK3943fT1vVpscLfyZZ73woLGVGMuFlxC8/uu61h0ABUnkkFRIaQ2Jsy+q5H3MumML8dqR
atRP9BLsU1VZd5fXQ6awXgGL5gVY/yKqbJcwMbm5QxXgbellKp4PNjK+3/2grjaaPqj7puWbTdgF
ysb4SUN9fx/QWkwPq7YRDoImqLJb04QnVKJkkRP0sC8sVOZ/XtQ2yfm1VKJFGkrfZg7crUwmNKSQ
Z94kpT2eZR4gj3PoJ0qJYlOWmPeBoK73fFs5l9XiJiesUVkk/0bvtQHxUPybSeXtWskn40GGue2d
nTM0wX611cDrKCGqwSbLVZPHYqTah0U4TAay1fCt1uS889GHwXERDgvtxECM+psEvDN3vXaAzjbb
im3dg5wcfU+N41z2EIeda95ZD7jVXE7VvZ2PLqD0MM/m8NHBPccPSq/99bp55fExKM2ON5+nX8Gg
BCXMItoKqWH9aOgFOGvHvG9yVOgRh6wflwAxSYAMsfPeJKHLQpqVrcvCP+61bv/Hvaai/epFsXZy
9XDj2FbzJEOsFSjea373qmvTFpAi6bNnXndq2j71feY99Fm45KjQkhkC9FV9lejLnMQVtfhce412
gOM8FDzKfIxezycr1GV/sU3m6D2M7C+zrtReoix8GZPIeRwHbveqxAivZSrQHW92bkChNWfB8GSx
FzzG2o1MJCiEmR4so/kpWnA/YifaPyY9XVO1BRhs2yGdt9MaPjmyQmJAIL+eat1qOZVDEhfZbS5G
a4vw0a/B+S17qCCvbgdOk3lLZUv180OghjRZ0Kf/EGb9XT2n042YZChhdToiiq1D5kgYmUe45GPi
VIvmgURxqlM1mrGDkjCy21fyKJHIT5wcygCHo79rNU3byGOK2OSxRI5W27rig002MKn6bVS36PYh
AFBahuALe0caBljUua7V9OZCJwbc9ZUwrJjqvWXpUGT2iAseFPCTh3opkM5JmR2AGSSHaqmmrt4p
0H+MGh00lPSiLTglZ/+hTV6m4i0pOV68a5u8tNNTpQ0vaz84Llst3mTmnYy2IdktUERoGn2ZS5i6
fA1Gf7fXrC9+p39DkCm/F2fX6htI8vRPVVZ7T5MeHsUcZgjxGQM43FGP7C9joTbXuVomO/FaQaPs
Ay+mjracwEf7+HKCy5aj8+EEFBPfnSByG/cAlSldr8Bc2lsrTLZMSbvINLNo6Js0fZsm/QkCT/e2
86do11hR9GsFkGPW4T9FCM48DHphQ2pRJJ9HpX6UABooHcguAuN+XYk8YPhrpfEQ7Pnm13TOrAPi
LrytLFjr0zGDH2bpWemXZpd1EFuO8Ar0tvlxtXtRPRwqGiXJcyEO9mGpTBVpplzWgtNFL+pt4+kp
jngzWV1Ql5tu0aeQwS46ElVyWMe0YLXLsLrFNs1BuJsHEkHi+LjFZZ+yplBMFnpn6LV9uw5D1zen
vqR16c0e0I10a4wQ7e3+cwjksJ+bdzFFG43HpPV+7YOxuIMrWT/XykEmUEMj82xzO36xV9lR7GKR
o3ZZMySNfubeZjUHCErCaUeR9Q+bvttvtf9h0wBBrD5vItfZ6iCnlmcKeQCxfNc+jmPyTUzr8OH5
A6DwV0S/6KddVtJfph+ieCRbvEzXWGfZrQqjb5cnIPFenmf6atjR0OTexEZWkdLJ6+cmBcCnKjNg
lKxy4BGunE+TDTIdwprfkbBzP2t8f5LD0/zbOa7rG92gERL9IuOZ13zYhEqr/lTae9H5WtZYlf66
xtcU/7YJIqS5k2Laa8O0nbKCp2Iy2t9avp83PSQu93XTQ+ehBjx9hdn8rXHgfoAvctqmDVyOzjAV
Oyoq8T2tx+O17U7KUXea4tHVvIonH3BYhgfd8kIeNkXDw9g3+tcPi7S2VmBbNYvHtob3wJ1059oc
vClDdYIbSPBBtXNIrNz4ktTjXTq56Y/ESEBScvf2BL9mDcaUiFBRjS/10N9J/uyvIt72+NsIQGzu
NgcFvHO75DO8FNmDNDp0e5Xq1hdramoAYOEnaagoQtU+jXBsXdocstKg1RM1jIMxwl7Vwbd7LI28
3xaFidr20gkR59FlU1nf7mTTiW5J2VR6KAB2OpdNO23q9jGiJbQWc5uiOsNDoFb5LdoGPIEgTnaZ
iki98MZqmMidwLCy3O6IfTHVsZrfyhZv+4gJQc+tEysaLzP0/TZNjwCvIPkIbmdbT+6bRUivC8P8
RxfSMdV63rdpVv1dyoPWJcJq1X4T0qTj0Wl3sJsYANVbPhU6gOa+KFMNBzJyk+RPV6MFDzYylwqP
LrKaok210eF8WH6QA3tXjDPptSnL7rMSLlHRNe+qeKSh6s+O2lZ4llgcARm1y4qk93gXL44gLs1b
3YCH+DySqsqKRm2eX/M7g+Fkh5ECtejd7fx+Ur+3yQtKodkPMn3qNvKm+U6jv+kWADsUYa8BeR/t
61Shn0+J3ePUdgdLbZ0be/ItZ0e6JDnkECnSZYTGvLgjRXduIv4e6IfQq0yB3l2nOiB2+ctos94b
dP+/dCNMH6sdbpy9mSbhy1/E24tdj7yCzsYGLrICeo80qfmULjlJmatuUG8oG1sI2pG78Ept3Jh2
1iIZWxkvDZWXuiUJSXLgLqy7ciMsm/CsQGmlwHcoU9M2/3lRpZk05+XTmSRVAf3tMijwVNJeiH5G
O//HtjhiZMpQhBloe1Lt/QS7cam51W3cTNNjuAz5aO2bsoDdfZnJQMO/GTXcdC4WL+vU+45ascyg
dISPg84+JJGDm9UUj3V2M/TqL2KSwe684tpV9faysonq8Dqvrd+Q6Olu4P5Exqgbkx5x0KLbQoRu
UWMaSvLti1E8EilHl3CZm0H2W56qKv0yyXjLI5O2r+Z+2EivpTaAvuG+HI/MJUaOZIAlDd6C5HY1
Q99LA2fZda8L6gaJ7WpW7xPdQcpIaT2H72RF55Xran8/VYG7ixNj+tT0IXlUy3vUVXq5wrGEPdTW
lBtxzoOqAqhEaF28LvRPV4hW+1vxuvzUnO3J+Q6yePpkwQX9jBxAUdd1ty1q5b4a4BaTyMICnV1N
uXot++g1H53GGqa9ePWmG04aeFfYMLki+jjih1gvT7KtRNAJCWGfUj3JLMohouSRs7qV3chZdZDY
VxM0WjZ6oyZ6eJbW8xg2h/pnHzArBY8ImiiUSK8G3sjXBjS6Z1DZfDXXQfmpghxjow4osxW8aD4J
nwC5oGanBvF41QU5DRdLTpXHaW0bRWEFKx7TTC9CY0M3Q3LmRwm+ltIEbKOYzi5uY22b+tkfAkMH
EQC/yg5qXqECvJTglKUE5y+luZQckNeP7Z2YxGk3ENionjkcJEIcdgeRk6wX27qJZnX06GbdndjV
RhmQpEEzC7y+dlt3VX5Vhv6jPysm1F9CaRVkOkRWGhypsx//yPgth1xl8YSNxyFaMMnBRjt4I0a4
mwmXw0so1JX5vusoSyFPvfO8l7Bop/s1BTApJrAAP1KuJHEgjqgxR4Swm3rHF6zxII5Ub6h5F9oL
BBnpySmKnC8+Tz+aWefdlS26BpkVIajgz/NWrZ34pR3cYuPMmf+9cqu7YSAhvxnnbyUPfLyqRQuC
pK9+S8zsizUk+bdO4V8Lfnn6zPNAtgvztHns+oKEgGlpZzcc56spcLpTpXoDqrz6n85cjOb7M1vL
mZWwvCungjxLkX6jaP/+zH2XfInLTN3Gudnfz1F+gMQMNu7ZVI5mMSnfjYH3udclOmTYtbuH4t+7
BfPfn6ija0djiNWHBEKzrdNU5Ver6V6Wpm3W/w61EZXOOfmuaIr6EvROstP50D8Eqa8cwW/HpyiJ
m/PYxvPe8ubikxP6EEaHpvYrQhqvl6FxGYofBL92BknAD5cxzd6fLiMy3eIPl1FzY3M2uE/ediOf
52pAvoIiRPYJKtji0Wj5Wllmpqcy0MuXO1N+Jybutpqd1xjdUaayPJzpVZJpa4yX5eC6nWa7LAUY
AMYcUmRnNqNdb4TWs19o2SOPWjQmtNYzegLWcx8sSRhEkG7EVgfB0vW7cF1BcvxMh1H2aPuvy5EE
o54YWWQTzE697VrzdWiWo4T2d1vp6S5dZnbUz+RWUoPE6eKBnAfVHk29VmGp3Imug6mRXaAEMt/C
BoumnvpDzKiLIhWzRIlOjUTl8zTdlpX6yH2Lv43KEj7MaTDr235hUJFBb/ue+2PIoCPoH69XB9II
RKtv0dNY74vWv0Kus9sa5M+upXiXJnBfwTDhQoZKn7V44bz2rqXwl+kzcrwu9LK27+8vjQPzEIYb
3x/cYxFptbETvXdtMaKp4B5F2F3E4uXof1i7riW5dSX5RYwgAdrX9n680bwwJB2JoPcEyK/fRHE0
PdLR3RsbsS8MolAAx3QTQFVWJvUysLgtOt1bd8DO9LKD6jpIwm4mwR8ZsdTq1uiaj0RhS326de3T
nuaH5+/jIDA8e1a84SgkAywslM64TjtwKNEWcN4NklHFFXRC9GaRUuV0mb3tjqPKF6n56yUYjXE9
Vtj9SuHuEtvgACnE4xuAXasqC9KXMW4qlPrBTty0aRyAyaLOZrs/aoYxPxzftP3qbzH7B7ZvEu8w
xF6UZmynS5cyVIvIPka4DbZrb6T9cq+bAHag02KR5eISWVi4uk6i0mL01GsQhNFK8ZwdKLvjlbfT
NLYvf3hJL9G5xUOGE/ydgX9az10kLvzYs1d+IZDg1MKskrfqrh7xL6W0xsBwZqP0muKGd5fZJn8A
y87awHoDzRSnPxkZzmukVMMyC9s5JlBEpHVsIPtSAJou2iP1dplzGEFbcR9FwqY5yDxAWvQkcsxB
U3LEwYBHSvNFLsoUCla9eKjGugb9DoBKNY/FQwnifpC1+MtJgX12WfMBmoZh6G1q233vTXGspqFk
+tt47UGdHgrs1g40aVA70HhdpX+VdiYw90q7PuFXaWfOctMRzYl6J50Zp15kx+EswG9+7aVvEzWF
xz6P/ZszfdfwVktP8ljEnloWbmA8GtH4r7tRsXeb/Lj7w89IoOWu2kZt2yLlR6F8kO7oDy1wEPdj
pcYHZ+j4serHDKqG+HA2oPvmOL18stOHOfzlLxNwgU5DKV1zXbkeAkQgMTlOrWDHkXXuCpLwfEG2
a8ffmoglsHpB467dvJjcVSegkP1Hh6Xnz7DirjqfQ+LLsMQNXfIye0T9qgfE4y8T3YHXLViCUz5b
l6SXScYqaUGb4vqgQPvdOxYAu2fut6uZj1F8fULule9P8BxgtzRrXLBkkcjWNOLq7Br5QyTzvWGA
ZRPVS8mizlWy6aDyCS05n+27yawvps70GiIPjmYPiIHO9GKlbe9bxJwgs1BDt1V7UEfe2nsLNWTz
IJQX96sW4majNYUXyJF2CyMLqi9dhXSkw3JxzMOheoEe2WxvRqgUQZDIXtdpU3+psFe1rLK850UI
tqJ8BNJY2wc9HBVQ0XV4DcnVh8jtnyFyUa6gvZc+SBPhFrojm9S2Udvo7v/HzygRXihMcE0rJaxl
wCfQ7es3mrOdhrF7tZkYj6MJzDJZ0yy3lkrijVIJDv2KdT+BBDuACI8BgrxN0ybWloQuJo9fHKs0
79Ncpbdxy/4hM3n5sW9uC9seX7WXGXhbngMPUxr2A/aaxdFy8BJAPt55IFspxEqhyPGOO9x5SCDU
vPKAut6SBw2wR4Q7tQDsA9n0gMEFe+scB/BZFAPEl67B2i1eAJdu9uHQsLXQoS8PdqdzPttLHIve
tP/f7HLKoD5bhwuhRH9JC+lvUjaU67IQ+RNoDPkOupTBUoRd/iRFg6JlL/IWRoBmMoUISlSgxyRn
i4PPZ8jlhTrTKpnuU5CQRdg6SehsrfKoZI+sl/Gd9Dq5G1LXNxGGc7tDhcUyW0grCvc231pO2w7/
UIdRgu7qmDPVHWZ3yPZBbwYiVEBP1WBhmSp1seOyf+lWrrLli2m0HQSnVLagZlT1mmHSgAys7oUq
aQVxBZSyUDNXUDCLHPmAzHRw5/fumcz464KhKALIvUobTOlDBS2HEMyOej1rfAvtsdukGc531+UW
0ZFsXMSIkEAL4NMyTKvtdfEN1VoX9X5yoD5BCizonCDzMq/VNJAhBh2DDOlkg90dZ0hLbgadZct7
1d3HU7jpehHdkKk3fegdi+Yf6iPTddDV9vugTk310erlP+T/fx0U90CLge0BP1rf+oiTeuomSCJA
PapW8vrb2ERHI8Fu86EIu/KxSMOflt511V4TL3xsJs+gE+Rz0/29Sb1XZ0Ss2vO1KVNUnFlZVK8C
Yx/aurJYcX+6RSuiOuPhry3uFcVCZm59D0gIWzq5YHc+s8YNZKWbE4jghoNsIZYTeH57g/gyXxkA
TDxNNYQ0xrJuvvm12LcW8LaLEnBu8BNAKDTn36C8I15d5rFlinTbPOVgaNpHr3ifUk4ALPXSeZ8S
JeWnCJ/duGvlq1GyAdSMuBtRg7eAzoF8LVo8k+6ktv3Vr+QTaGIDEJYuVZeLDWmDhQirnF0PFBc1
iJPX1Gz6BkLhUOQkpTDSDKty5p0/7CQt5iKAgcU4TbAXPPsFZIMXuLFDrD8LSHXMN5+7/hcfE4Cf
wzDFfBP1vF+JyQv3cRCMrx7krHtZVs+tVSbnDAzRCwVdj1dyi+PU2IMjGDqbtreo2BDskpSFW4Fi
xRUKk+11LCv8r6ts6le8zKD7Qe2xs3vQitj2WkFUCLqg7rTmprcFlumf0BmjPfHWA3TV3dDdh/1q
IvvkWLM/UdyTydGAEQU7VtVoT3YyUed/tf8xPz7jn36e3+ennzMgRMfH3JI5mwBVbRvLcG18IH9d
BhDZjqy/6YsUvO+19JG6KJJvDffCdA1sO+I/TQ+SET1g9uFTAqGXxIMqTIK39L+nulo+ppuHJ6D0
dVUOhXCthmCXjv4UtdUysPxsQzbSTujBfHqRmbngAwMvNpZSbkfWHqlRc8aNST+zF07r92cPLPNP
cc3fF+CkenebYWTaLejK/gzWEPcp/eU2depfs/3uRsPLMMK/2MWnn084GEOB6aarHGjS89q7i9vY
vgPaU6J+GB/00jxlHZgtyLO1ebdzXe6DK5HhUKL9mykG1aFowHVLPqPhuIumBZqOIccy++gngH3Z
+fQEczW7ZzKcTqCNuCVvmlYFeG/xOTlktuqgPKBW7NDIdxl0MJ/NCimJ0AujMzVB9bdt8i5+MKBI
95CPfDXqGtc04wxVT225oOY0WXwHMmZz7s2UABBGFcWOemlKAcGNMzX1lGMGTj6asgC9TtZH3dmJ
QtCiGAGCFWLJKG6iL22TAyYOObgTxVL6qJqgiRdHG2paqZBHZkKzaKhF8Rghb/RgZ3MohRyaGpTP
1+FtW5vLwOvXVsehUhglwZ2qUarGtFpoJQfQTngdgMb9APaHf3tIvzs2Ckv9Hx5ATiEsrlMef5nD
w/l9pWIOfXjsWXK2BhIHIRWX27hOmnZ/SIwNEenPtrkfpPog2a8bsMA6hWFtndpGVoKB1RR5sPrk
URMpk7lJCBvC1AjpzKYrpuZjEKF1yOvDRC1y/RjIUI5wEhFKqRNW3vRZeoT8oPcAaLD34DH2jDKu
5gySWA+S5bW/Rnxbramz84zgPCJk1elOMhVFdim9jIGVFqPT2EnWKKlvNjTcN1sLJ9Hm2zxaD4KU
xhbw/viWTKY/YFMF4uct/QRq8PujgB7wgnppDoYcXGGy4Y5MsjJQQSS9dEc/AtS164PDXBMAkF8/
EUh/oPpl3JOlM3OoPk3fwiQe9hSAa0GQu53qvpoDeDLm3QUL7R110ocM2ViIvifijj5gIu1Q9vH7
8DavqpVwGeibi9Tfx1gHgN31911Q548OS4rHHPskrlJ1E9Ucn3GH2UuHiXZHnUBITzsOooQlDfgY
jvdVDhLX0Vv7bplcOH8g0ATDIrQCpHcC+w747tMaSeVGqvgbaHC/uj30fUA0EuxzATVGL8usNwyk
fho4Voa/chKAZoqVYSZs72gIvmXU4w5pcUtDL9o75IWdRVg12cYHa4GEDNJrn8YcbKcZMhiZVpLS
Ui7aDmQt+2T/3R85wzMLGtHvUbqsAGFNgVTQkb8/YoCVF1dLHiOhce34FCxsKBLoSbBqFjHe4cNQ
gktDhndQ8QrvXAtZFmyPg+0AGds7cAQg5u+i9Ev6wYk8WJhYt6r/Oo2OkyyzQLiaPvxH6Ek3WTqa
HbjRU5IvzUFTOnUDzT79hHpgCN72UO8OBxS96ZMd3ksuZPyibk/NhpkrAVbYpxgnD2xb/u1GS8Xg
QEE7yLu/utV6NgIyf7jpc8w8G9npoUZvt9eH0mz9AEblIZUATkCYbNtNaXqELlh2zC3D3o5AIdwI
WQLGXlr+Qx8idF0zp/zCYvElFrL6USfQu0s9JRZcAQLdiPJHH9RfRkMUX/K6SCCNk3oPI8OXuTJE
dgOBiven1Jb6/BTXjpM18mAN6I/fam6+s8ZAaVoegdkijphPZmhDzrQyf7PRIE3B4UcWJDYCf50h
9vYAkZjy4CBlA2Eex34gW9S+dtIe7qWF5SBwIDvcTODCuvpD+gqQxtbELrWxmrv58jJ0E0RLS/vW
GZV74Hqz6gK7sbHSMUEae2pvkGxXQLv+bpzF48nItWeytg+q9f1/ytQ8mWA5ud54rjVbgl83v/mU
STA+x139Rntk2i3TRnkcIDbfhuae7DLwbwT3gX3Ipi99BNmBa3iXwsDabjOIndtutKHKg1E+VxGU
KiAVYa1i5BkhOZdMFx625pIcnOA57Wp7KQoUqzdtlC3byYw2U+zYFwOI2/liBUycgtZeD3mI8BZ1
kIuE3NKywJdsQ7YB9X8r04kjCNP17c0gQRfSOanalEWLv19dGghAtuMBm8bxFey5HiQqHePQ6yZj
mzpQ3ksF8pqj40O9T2jtaCufvGXfgsJ/8owCTFjVj2rkxpu+8dPq/cYCP27aQhDEsZBdLKzMeq79
rluJvrVvpAVtgbSJ8wMSBmB0CKdgXTGoIiRWWCyzCuQ7kZanK/Rd7wPtDSAP2qaFpF+iTGv9n33I
kS5JArYTob2vk9GdyL8WRRfguMVPdOQcSjHdMmM6kQxZmrDxVvfRCZP6GoZPiz6cfvT9b+PAhwKW
e2W/NZBlWID4SDwIHvqb0QfGRoLG8MySIF73dWs9l0b/NS8V1Mxj8OBhV/cddM98ofQgg/0aBPCt
OqOgJwGzpmE+T0rNgyCrOg9qSgS0ADcxwiE9xrVjLLNJJkvEnNJjFCqQtFNPFybj+y11TamJAIqT
TweukEArdFllaaAQPLYgvA4tsPgUhGDQMPK2uTfspFqWVSvexlzeeA5qvRaD/Dq0fvcDJVM/he/4
z17GwcPsK/sm9cwUuk+tOOAvW53TkbN1a/veA0valziMtpPOH9FFlmMAbI1A3Ti1M450ceqog0UZ
qE8+H93CF+OBWp0JxfluDKYtQYJKBZ3yoUFEb0YIafgQKFn+bmtdMFCQKDU5k5/6GEuoI5qP/P7j
fE6DPbqfdifwb6A8xfSM1TXCMtjmI1jSgbnRQZrCBiiwdFxQlWl0tL7QoBDaTuurbUqCi2W81Th2
H2I/qHBKNg2Fv2G0mptK5u7NKPMElbtxgHABiJNifaEOMNmFC+4UYvvJG7vlVTNmw/nq7Hia2Dut
Hj65Qcg9Xisnb8AF/gKCmODclpXDFx3iAfuAhy8VY+FlbHFuWQF+v3E5GMhmF9RcTYskDg28XcZ8
BTwRRA2u7yfFsgpk1mt6MXVkt8fevhRZl6+kdqaeMEMGbmG2AAgm7ez8x8uPZs8Zt0C2iLJ0zXbo
anrEiBWoy6Rbk4gPr11klFZiA9UHbIYeQhp4n/zEYJViRY5ObKE8iFce3zNbzrZ5Bj5WuwYybbZY
5FUOuQnLsm/jdKp3Ttxl+4I7480EIUhoxCX1FwW5R8+IjB++rHduyby3zsvVkgblblLvZGaBeSTo
xxuOKedBueme6Y1gF90OMSJ3HhQC13YbJOOaQaFvketKBVdXKtClUvUSQavgzG1pAVejj/bg2hCg
v0LpAQgZ3/1wagJzSVvVwJsj5LP4GGyWsdxCHw3yxkjn3AAzrG7yVNZn5kKhvmW5C/EdUKCYcTMe
ysC8o5arTXQH3pJs17u6PEEPpUmoozCidGNWgN95YVO8zxJkWbdiPSKpseWH8bqwcdBUKQMh4fVR
yC3hpwGCZkezqTHZhUnSXlqQKqx9X8Zr+kaV+mtlxsUDlNzYiVpNGHTnou7B+4c+ugS1KdcuEBfr
pAzebahcvQtLw5+/i6iqLc7VxG/In76KII9v15GQ9fo6kQzbWw7Z4jPNg+Aw6DdGL0GQCZQqlea/
stL4ZysT79YZIN7dhmCtJ3vrOt7Saix2bKJCPbFEbLvRt75k0oKSddGMW3JLkULPLBzsm2lgh/80
7cSMauFK0HDRtHkoiwMnWGBj9HyHqsFwnTtTtyEWMmomiK1/agrdJMoys6nD9bU3lAhKmMXPCMvC
0wBNoUOb4rekpi0QLS9dH4UIujdxNEekqIBL1E0zAfaw1TT91ETKID6nVZfOzWiU5jmqjB/zTMh4
XJKo+EqtqHWcy9CZz940TU9d0XY3BnTEqE9YXNw2WXChPgXk4m0zcnAG4Ilg1KjvsMHahSBYeYqN
yQCmaNxQXz4w694FYSCN652+eRi7eEl91RTFj27+s8InbysTYN37sBgeZF6koOXKhqOryZ0AG+a7
hNkVtHTAFzW7oJqm5o5zR62kyBgwgLG1oeZgAcNdpMGFWjSowAZ9gQDBcKQmTen5/Z2XJo+jpj3J
hia9N3TUtqiEvcUGY4Dcjaj2CrX7F3JBUkZcoEGxvw7o8tbcohAACAo9CV36PG7nSaK8HvYc0OUF
GCYCpLIrd5HUAdDMlW0bC2Y4AiJbbbCy+ym8rbIyvEW1ZLaLIW+0MMmnZiizK6r+Qr10IefxUASR
ezs7pQ1eLg0+A/O8aQCmJNNJo9110PVZhX6MlYDCNkgLZ4WCK2BIgshkRwd/nI+9QC5joLWp/Wn1
V/GYrXsPQfCqM7dJnw07F9VCD5Fw/hHJlH8vzACZA698ykGX9jeHtPGegrGsZgcsvMOuGnHo0jNk
OCzde+CRWcQuNO0LK6rOXmbwF9ZupjCPX6pa1RcVR8Bpa3NfSLFNARzfIBnFX66D3pvYrSeIZE1T
eZxXRsUCfEdiUaK8D/JIny59CMCbGEao/KKj0Wsr3UHm3bvgwBNzFazIEjCGfU5altswK6CG59gB
ZF2zdu20LHlqc2wF4y7q/ikRqzKYbf9skcaqvDH54nQIamTAZ+Ok3eN4iO33waoaFNvp4SHEbubh
k282T0h5DOskw26/0VgIV+Mj2sbGcun1F2p5JtgUpi5tl9ZoAd+he3tfvvdGEcrla6cEYkoP/Rgf
+KrYmAEYTGNQWCMWgEL4QdeoZBy0KviCPCBv74MrCmeBwWPmWy8fqT8Et9uK8WA60sBMD+youGVS
j3UWjwdPl1XUnV9cHH1HzcgN8T0Nh5M1QWsbLBzgZ6xLeSI38piMqNx2Pchi9wAf9UvfyWtkPEdj
rg0Is6RcxJYpb63Bry7AvhhAsyJ16sqqxOez0uKkv0bwKA3uQAgIDvPM/u61fnukxalv4uACGbRt
J7DSLxsWDRsw6TWr61ZPD3Bl1h3JJEHTtzF9DpA0wqNt4qq3MKv2IN4xfliOdYJw6fSlBbPA0kO9
/w14s4yd05vDDuWlQG3qQZ6DusXErPeTEuXNFNrFIh0Lcc50VWoaAx4tIQk0tz7sTusU7SqX+aHg
4FK8kswAFgpdH6P3wK5qFgfqyPDxWpeZjRw/C6Hk2pvjuQZD2kv/s5JW/xIxFYEjF6xoQR3wlxb8
X5vEkmpDTmBtfR/D3Np+sb7bUbaTdRHf9TUXDyznAMZnJuirmiR+yNqyOeGN84U6JyGqMyiqz4Vy
sxMf02wFZVwILOpm0GMFXNAtXUIjwStM94wqRY8H4U4t1OOuyTg43wCJy+7s0asvGfCji24IzFfR
KGNV1qzYUzNFxgLqmPIptfQRDDjbhQAzzGuY1ArYCtPfe8JPjqg6dZfYDi36tG2fpzwSZ9MYAxDo
AgYAIdluZZR+dCh1U7u12s2ManFGvBKaaFGDZBhQWCtQ2YgDNT/cLD0bwGLgRiNQwdR8Q2UHGLaq
8mvgIqauI+aJ2UggrXr/ooKiPKEizl19eCAlgRKARMqlqz3CDpTy5AFNovJrVL/PQR4GFOfARQSO
ZLyQzPsOybT1VKMGRJW1dY9Seus+a4NNgyjlDXnkccKBOAjUAtEp8Ox6iTst8LYZ9+Rsc9Rkt2MD
zBWG0ohGz4lwZLO2Sznly8o1NmpwvjBoau1T0DEtOs0M40xhdaQmRGr4k9O3781IjfEmRqnyStWt
u6sKCIbRWd3Fb71rSxmv6CBPvdSk0/rV2e5keERQJ1lQVquzO1AFJ8WwiRvfAEg57w+tzf2jCdTW
nB1LQ1ByKWRYaQDZKXXWjCrejsAAzTNdB/w5JyJFUCVcpQLbHpYB6CbyIb0NUqxoavLu6rCACRiC
o2L+29U0JC4kEexcLqMu65OlJ/J2lRhdupnbVTRpzvKY7+e2FWLxrcviQlOUuZvejqrH+VAPBt5u
nj9DiS1I6tQhi495JNMTdjvvl8lPAPb5sy3KajjmzZHsNKILAw4aVZOoZvjF02DzaQghGOyhlpKH
BluQzdEd+PeXywKgqPWVBoTuEEZHGhVIOxHnD5MzOo+qBUxmjG/61nAeycKNaQ/6iP621aaBm/Ui
qXrvSB4FMhKrpoUSWmM0LnZUKJVsa3BI0VABKdkDirGCBTVREmtd/suTPF73tzEgLg2y8EGfOaiU
nur82OlLrDja/ShyYIam/Eh31F3avQI5MVfgbfwYE5E79ZNnNVXg8/nzlvqNZqjXkNKKt3YWpSvS
Dd/nujqswudkxRpTnnsA8M9OlqWrzGT8qNzyRxum/cmS/fslSuz+RDbXB7+eY2dH6py0Rw+2BsTR
PlyoR6GCDpTO4FXLjbtrmmoaPHE0x/pL+1FZbiPNQCZKU9HF6EBRqb2oRa40cBLdPHDOaP2a6zr9
73OR/eOJ17nYryfSzKwo+BG12Hh94mVUp6i8JQSv/9HEcYc9JR1eK9debCc+N6kXCXGRseZsO4Y8
K9aGeyxth44lQOyQbb71AVDZJ5Z1IBtdCrdCPbO+oMwAJKUvosMJArxdrTc+GYDf+4nxUnV1+a3g
/ouPD8I3UEHPN8CTzje/dZmh8p4hlXHQ3YUe+V+m+H/3gQQYqrzA3712esc51cq1F0T0kItMbBro
1M7sENyDsktVmc6lw6/8zPzHeGL85W+DQp81MzvEvweppOIvEbfjkyxQfNnnhrqlSxd7GbQyl1fL
hEDcrRvrDXkqtOirqdksi8raWjHOqK60xk9Ds35phHUZzlMOFrg6TKWDEvoJOqZ3W4fC2qYhiGDJ
ZiNDuWg6rwA1aFGtB9TU70OvzZ5HY9oWNQOoVdtNngZXu4zKd7sHxrZ9DXzds1PiDPlhv/r/bi9r
1K9R9mpOfOnsFSgvock8zsmyGrS1pz5oHq/5s2xg9XZwfLW85s8kUpiIwsb+5poU6+3oSxbZ6kim
2S6WZYiKMsq5TUaYngSvHq+P7vHC2da1GJfXaZpw+Dw1dYxWNk9NE5mgcr7tXbacLFQItu6EwGAG
SMolq1x3aTRtjjoAFV7mHryhxj3qWp5ybSO/hoVQUASCZEszzGNpgo9ZJNh9UNCkJ/24YHs6z3Q1
Xees43SL9cY7UidwYPeJk/WnAWX8K5V72HHrjcy888DCV402UrPa5INneldmI6i6dJO2K04RIdcm
w/RINtcHwQFA4TfUObvpeV2kwjdXW8F+Xqc1Rv/ztDQoMBDMSmSb4hyFbRBNO4DRmjrp0n1MG7Y4
KowVdlWqM5x91WFnR/sZPwIOgpq0n6Gm6w8ShUhITVyb1ItaNnxf0pMf4dQzoIJ4G6rpa9DhSBR5
5nACoTj2eNT2tJHu6BKHBSRi02ZLQ0OwrGPZ0EOofZ0hLEHwz4fm/g/7PPOnh4xZEC88v5AbhDiG
vfKiB2YP5psHIdYgdOLveZ8My0Yl/gWCv90JNB4oJxzL4KtVn8nBgSrxsvTAKV+rqjoX0BFZUYe7
5dCY+gZl53rl1jI+ByLKL2IC9gCprfi7yx6Hypq+chSlr6BjW+htc7hFihixhxbCnVhzx7fctNtF
nPLotihc+0IdOAKgtkJ3GCixmzsqA/zLIUMdhaoPniVArehoCJRq5T3ZZOcAZTcO432NyOCGR4a8
CTPBbqzGvGv1pjZBKolasjPExgBjPhSBIfIYeR47IKqyp6KWa6ELNaHu7BxAfj53kj/Z6TIitXRw
Ynf3p11PC3Zo41Ba3e6Tv7bTA9LJEEcU5MydfwxH9S7yx6acf7xrvQ25ARJZHKcq216nZcDUnxNf
LmujVWfXRUJHAZN/M4RYrlFoFt+3aQDYbwnFBtUExdKyrerFaxuU8ckme/N9oACkLL4HKciTCrf/
2dvFKk1zD/qh90gGJTilZO2yCnj4E6kzwLiz9JuK/0GNXv1k9/24Fng1nmqzKI8WsqubybexqQT5
wCLK/e47Z9HSmLL8Jzi4n3tntF8CQyG4j8j7xTVMc1/aKN33cCa7Swp/WMrOtN5Ge9hL18p+mt50
6MegfgNoEwJdYD/0+nYh5DA9mKxItqFdp4faa9Mb2xfRygoG+QYk/Xas0uyHOYrXPkvG50GqEadP
qzgFVm+f8M0u197glS9ej3CgduXdtI89XxzrJnaWVZT0oMB22mPsW9ND11oP4Olw3qDRDDWn0O5O
0A+r7kHT9o3s+GUQlRlqeS5AW3fXtAJA6thfGQGK60CAGV2MvIjPtSVw2Od8+NY4azeJi+8A10Am
Szuw1h23qKEU64SlxS2KX4rbMkSBFwIOFeL1Tn5rQXvNX1Q5fuIpuyETargMZKZlwMVCGeUuMrpk
IzXoA/9q4475WbxA2FgeuF735o4Q1QJTWN5SS7hhec6ZOF8HZSVW/VHEIPH8mKhAwniFL1OyMQgi
gg31+8Tk4wmrXeR+853I3ibNx1ml/Xjs8kXhaMq3mfhtvpIPXT61KxVNxxZY197yD5CwWTguWDzK
jF9mzMIEaQwEB5INYRyigrVnFGg8UyeZXGGdGR/e/Vsg3JEmi5yj0fjOkugo7LJ5LWPbumcImp3+
Yh/q4rM9Yd2rk7Xv/jUAQEtir8Dn5jUIE3avIlRTzZGsIhzad35XJEFOngtuUMIkUKlaDv6FrunA
PRHat/jDlE8DJJl2HUq4N93IrdcJL96o98Q3LGGgT2lT4zT2znQDlWofRBkoSNYjkdMtn5Qe2ZYI
DEVuNY8kBydEERiN5EBU3PQJRMe9XyPpmaYHiCKNdIRvvrYAH5EDdnqovYjWedTY90CIJxv8M4KT
TGPwDUO8esdbXiEvIDjUwnsTetQc9Kqcpd8hXbQZK2+KUJMo1uDosr4nNioLgZhNnp3JlKuASXZT
ysjYDtPQHdy6G0/Is0N83Cvr+xqveZTnDcUXbCMewxTg3oW4n/oGjGGVV2lVEftLa5jF8m8/29Tz
f/1sUWV++tliw4DIrq79otItodp82XLRHebiLN0Ear47UNlXy4x71JG0+0qmqVwgsgoKOQrX+Y1X
r3kMxoDZ6CJtu/aVMBZIYxc4tXbeRkHMbClUiL86GdsyxhodOadJq3gpfSl609u0EcTOvUptufKK
gwFIyFm6vTrTHV36pARDWei6q2tHXYff4tYMF3njqQ1PIr73vUrc+6MuaRtB9QvkyQklntULeYw2
Z8hv8idU/8gl9Nijg8KrhF/T+p9i/PMtOU1wohSAl8TORiqBYz/Y6EYEdx3PRw1KmK1rDStuedst
rA7IwAGwoEfXAUTaTqdXcgtN0Jw6VYUI3ICzRhx33aXTbkOEWj49/G9uCt/8bQEoImSsvP6pyfMt
SrmR18M3b8McMW1z3ZRZtUygG/KSFrV5SJkL2XFjMr+YjvoxJoF/i0SzugGbNirWtT+3AnfZ9h4y
V3ravC+25D8m3vu0JeLGuylHZTuotcGwu/GBGVsiuxjv6WhLzcpMkv188NW9qNiIPzURy4z3SW0i
E12jutQn4GoUO8PCsgZnHRSBeXII7YpFYnA3KM+4fX8i1GmOUYc4TTax7oQiE9BL5CCqPkGgM2Sb
qEJReekpuaF+uhhe/DVxK7ZVBetRw4JLXETDuWzrEqX8mQMGGd9VCzLGZfvuw92+X1Zti+yv9qaO
3osU+C+htJBWSN5Ca70/9zIEmBD6UsuuhESjTIHmR+oet9h5dRswvnULH6FJtSBjo3vozgdSZl/W
3s3VXlkM1B9zb89XVgWgocLOwMEyfmzpi4avkDh3qY3vHN0K/6HiWQKFM8TN6YIcVSYR0v3V7sAv
VIDXnyyfRlJ7SmMLmuVLmus6BkJCCMXrC8s9vrZV5mYX0IN1GxNc4JfKCvnZ7J8sDfeiC5npbhKS
L91kLNYxdioeziChf5qifEkuKdnGoGig3yPs9XWGJjafcDoRoOnz+2JhQJXsEOgL3UWp0xVgUnBh
xHkuWJO1mxob8F3t5Xg2lM7bcUc+ZLKd8tdomvLaJh9qlmXu2Mtrj2t55cpyISjZSCSMZBG/XxJE
IxvUy6OdKb8G4VD0Y7Zl1EPuTuOVmyE3flIE8lOQMo1jqPwIkKd3QLOfcHb8HM38I7hJg30nejJi
4xkoaH5mBvgBJRcjlOLH5FyPWQHupd64QxEaW9adYIjxZNECjJHFPypK1wApFsB+xBCucULxo0/q
b2Xkdq/NiLy94QrzHhseH9yTrYn/Y5nusWgNYMFpUM3vpWsXiyu+D06Bv0Uix9N8a/DeOPwPZV+2
JKeubfsrO/bzJa4AIcSJe85D9n1VZlbj8gtRdtn0PaL7+juY1HKWm71WHIeDQFMNJJUppDnnGEMv
saZKowJIorGGDqJFZlYPWrwOu8E6MADaAx3GCxIvzxDrLK9yyJ0DwILlnOyaAvliVvrFXeSaw71j
dVi/jB18cAUgYpRZew588YPMIKfbsvTRy4Zy1oGR70CHvtWSAxsPNxsVVauquRUbq2xAQnibVsdK
eNmjgyzYSyXdOTNKH3kti1Kk8aPV1dkjPK9Ib8zVhRp6WXxClpS8o1IZlm9dWvTTINCrA61q7ON3
OI6ZjRtaTETtlorxYA0L5ALxNRVrmSM8CAf3iop94FbYjZVyYY4XBVdosEV0w5xTLSLx2q7IQG9B
tVI0wbGusUKlWtYZ5R1cBmeqxNI1mOVWzzaJppkD2JajEoCMcldjcQBXUhK5R3y33COdaW3+CXzZ
7cbQM2uYGYXbwAHfgwleT7AxTKDMPJ7RwYMqwM4NcLgV/9Tu1o16UBPqdiv+74e6XfKXoX65g9s1
fmlHFXbVqm2jX10fIssaVEKyGZ3eDiD+sBaZmXczCCXE+1uFHYCSvsiSv7pQ+VYtxxFvRTr79QJx
jYikboPl8O+H8YsfN0ZXoTuZjLerklGUBc9mguvnQQXYu403cetCxakJnVKXPA+fobxZbDUzyO5r
SENaCAUd0pGxkw55byELRHPzeW+Y77aWzsJopUHU6NiPvwDkRqtqVaoIWIkffalHFiJbrrON480+
MGC3hxgzEV31VtGDXqcVbXRKpY+VufIbsYzywJlPV/wxMLxUAG6Dw7ula8cqxS650MPFNBR19tVL
bLf+3TRUrPR86QdaMTVxNOdkgoRoDYYJtROKqd10ZsfN+9kfbNSkk9yO8cNGPzqkP85uNjEOcxuV
Km62Aiyh85DjFw96N+eSNza4qXwwqVPRtSLnogxIaLeRceePLQrIq2382mrmVFlw6Vwy+FuSomXH
qVOroBQIEA88X0gRTVWV3knTPIEmpXjLB+ukCZa/cWWffBsnKSzSDauDHcTgZnKYu7XL7pES0ikN
3Rtz0eEJmOw3E7Uge1IMd0CZz1iPDUFshfcg0OPnMAjtEyakJZXooA1gc47N+q3pvQiRvhoZeblT
VHMpXLAY2Im3L2M+7ucL8VL/OItC/d1GZ03MxYvv9/GMZYn9MtV6a6Y710ip6GxZVnQG77U4VPWw
JxPEIaJzjUT8OxdzGVTzOm9OzZrm7IOM6Z5a0aEuq01kZu2RSl0QRucyzZ4zOwWTxjgymboKnBVC
M7ztzdZkZjmXIYvW1IQqYpUAdJEBxEM2GtMvICfq1Txa3K7q2cpcRx0YqG/jeWZsbG29Q76WLnHD
YTbIPRf1mbrRR0JeRAGl0vzD6HoBGt5wuoXbR4iwo2zB/nW6mVK3vO8c2z/c7kzZbjDTQZMITCoe
GLWtROnONE3YHz5VYbhIIzVAV0VN6OAM4ACp9EqfPhUNajcORPeSRM1vl2V1Kjdagbz12ydtykbb
Mdl+uj04OEjB+6/i7e3uutRy7jLvhcaa/oZOl49e1/5uKg4534Fhox3BNO3WNiCSoGVJ9xpW9YMR
J9FDCMnGnc0YMnRHO/TsTC2rTwPW4Uj+lNWqBpXRViY5f1QguqNGTBj6vBasPAampS00K0tmCgJ8
16bTn9q6T4/tWBK5M6yQKwLm5MLRr6XoynsJ0qtaRvqVTI0Oai8v8YI92brGyzdJkLH51MEyvGun
r1yldDBxIkUP6+om3NLg4MSNdvCK6DMqUgcHXxZN6N2ZTM0AV2LcNeWaBgfaJDmEZvqNKul2tUDf
I4Tr3U1Xr80W2WaBWNJg0o7aE+P5idrTwQnD1yyy9QOVOiwP165tNKATwQcatM47I1NlQZVkyiCR
OeOl2+2oGA25ubEDOOuoCd1CC2QcG65k0GxovDjFwDZ0A6D1YDtPddhKYk/VBs8sMJvzwG11nw/t
m9s6zidIu/dLKAL2G69D0VfaAqRbyNEMHeeQlwkU+ICg/gSeQg5K3KTe502A1DXjPJkbKPCpogBf
CHw08/cdNyjUNlOe3i03P0LoY9+k+exDop4ZVhAT182LhtvOPfeZ4tceS7+oSmUPOYJsG1VB4gde
WudhbEChbawBv/DqswYn55fQQgJk1PLvkRnf1XFvvKiw7qEHaqRnYQbNWhZGt3MLEcFPETGwBvLu
IeqhjJtCoPPr2B0apfx7gO52AmcwvqLuyjVjfDViBkjCiCMPpAZmCz0C+Cz2uydoVIDLGfZbs3ZE
n8eOjTAiHGpTMwHsPTUDOuJ9tH5sdhstCL+6RHQAyeMeNN+Ad2izpH9LbB/ZpY7xDNnhAkmJerKp
ujp6Khp+sHPd/wI8TzzPkR59UrbBjpneI7Rm9sGXHz3bGGIU1DMTHtK2TZMttDBEgMhL4yc6Sz0R
TWftH2x/aucxnWHezOMPcTZNmP0ezGCbD1G9KcZm9VfNGsSWwmtTrY0o2dLSCsBMfsToqDGNEhfV
huxdGM/SAYHdU97k+VqAfuDZSPKJz0rEUl9Gpiy3yEKCOG+cTXxWWEvDHtYg0DYc7WlsL+EnA0oN
aQpWn4FH2chbYznmzs994YAHu/Cj/1Bu56GauYFy904E2RGkykTZKRksBFz0dkEViBNmpwAaguYi
HLoFcqjc/a2Z21v+qvdie95xoDlbJGrsVdI0D35rpEuwlHWrqTiAiI2LErdk2M2DavUBBK7xgSrp
0NogDAOo60wlGq2L9PfRuN6+j+aZmrdqVFrD4yWNaEacWZAfOrRSL09UqlhcbUInKedUpAOcvCDm
9KoTLxwkbI4tKhCIzfkoJUK2P4wxtRg7/DzGn65iFtB+zRtwT/o9z69apO+Jm8GFOukmAtZq2Y0/
Cmj0BaMvur0rINp95e2wZxB/XWJytPd+5fnzWg78UEWZ+cRAlz7R1qk024GFMl94yJr7RM3cuOAH
nXlraWQNQPXiC/1iqgrCFQV8FueasXpfe41cMC8KvqjkmBWm87mJQLs61EOwY0mcXseOVF9GGTR0
DKQLmUEktlGMcURliDcPDh/fr9sviJa284Y7/n0kdR1irgNYRs1sgIhy9N7WgiKLghxjutARPG3A
0AvuD84WHZ2Z2Kq2qZJwF+Bsqh3PTP/VqjuouEvAhMYDSDGVt66Q0Lu2ao6grMJMVGMZAX5/e1g7
mGfOhY3Q+siXNv0x/LpfVAJOV/pbxn4TnqEsN2pw3VsOsz7H4NqFmGL72Rg6NldR2EJLz2s3tWi0
DUOk864FJHyOuNzwUnTdgTi0nRTsnUHWfmZFDDlI4C+0NkweUkDvAd3GmVfmkA3FlPygherddqul
s5SxatmmJZiBOCZKQDSSHd2yK+L4IIrydbrj8aOIHGRf1CLx1QaKBeGjk+SHLNOchxCETzvMKOOv
sO0/j/aY4W1h+D7fCRtUKT/bBwQyZpleFRtMf90RC/7uOFiihT40z9aRkQezgnVhP6Ma2w+GWV1Y
/jpre+iaadBBkM7o1BqLN5sdxf0GuW3luRkPFYj1Eb2AjYpUcbNllV2tCtdo5pTlRvlu2AOfbS7c
LeW33eyaHQ5rhtzhWUw0rTdlK8csz4itVctUYfbwNN24SyNLWwbjmSf69zOy/akWiaWgz0Gu5DrE
t2cnETpYVYOdP5Zl+mbCy/gWFNUKjrj2s5640QL5U/1JSQnPnp5VqzS2xdxIB23mykQ/SGJEIEcx
lS145LDO8XZkooM9epHpDGEKaLnmA4Rokby6Cm0FtPIIuKMkLrKBAAD6N6Y4wpGTnZxx+k2V8WIM
NduE3MKUnGtdtOVMw1uiiKCB3lQeh5iOHr65+FVIQ1ivueOHC92ykpMTMbn3h6xadipVwHoDLw41
zzdeJd/7rKkfpB/Ua9fNkq2XWFBKGwejFoMJxfWgsl7h2g8Xrj2kC5vJfgMKQcpRp4OTpsXStS1j
ScUW4L2LeG/ATWstkgTp4n19HVIX0P4oSLaIaQBgCIWHM5RB3m2FfdTccJv6YvknzQrXxKt2rBzG
ULyd+myBlMVWu8K7hqfQBl6+IOx/hNDVBrFeA68wqDyBSLE8+3DGTDYqUgWy2+uNOddsECA0vDEe
AQNvdtzIR25qCfdhCWmIW1GAQBHP1TyGpocMaSmceTQyjEOq9UlUpXe1rTo+NH3kzonRW/xlV5kZ
HzJzlGeCB34JLt8YooT5DD9b/Qv4NhRy/o343laiB9cL/hCxFTRXJksQDo1Tbe+/t218MBqbhvIv
vg7yauUikIW94fCZMyjzdKp/hlzMu50SMcCROdmp/ZCG7tLTBmAM6jra8DbwVwhyIK4nB8yLiJWD
3QagkCiON3qU1J+ohV8HfB1CnG+GxVYyn6jna4116z+WiXge8TKgZCzpbAwBajhfVFA/o0eqyo9F
qoXHv93S8y+C9rfaX/reGjfjUIXU1Hrwhl3bI+gKKfRi38EDsEpL3bymSAmDzHE6vGXuXd617jdz
KL6blpSPKtaxs/Q694As8HLqo5JcW6Y9kEr0e2M9L9eh5mfwPY1rIDUueNrxEDuDOWfs9YaZvuGq
c5BJbJMC4j4cyOtWJBUEinv1jsS+tYMmA9bmTfLIWcXwPW1LcNMk5iq2kFwcREV+BAg+XSLtqXgq
bf0rQRs18RXTVvR268OCwV9orvWiBP6YhFpDhnGxuhWdqitWkEf2V7HteQerB/TK6p4p+z3LGkjT
+W5/kly2B0NhIxMUrv5aRVMDs7uyTp8hWlAgQwQ/iQwrTLiFeX4gGZpkLFpjkWrNBthOqsVe0Xik
2j/1jYSPyEWSgkBVS09YJmBdCQFao+jkvlAMS83R3pYChAF9/VIomZnfVWTLC/RoF2C49ZKz740A
BhUcwNRt8a8pMMQL0GrwOy2H6l+v2dGjF2flEkpSwxGQr3gn8kishzwz780wt+aNJfyXxkgvSZzx
7wD2I7/RUW9+8Vd321dI32giA0T+eFeAH8GBK8ZJDlbduMge6J7o5092g6dibeflpD7k9EZyD2z3
Pk0hjHQTJEpyv15bygcZ7gBBoluFnnMIfmj3YLABE1WOrH04V2aFFbR7KtZ99l4k6CHeDh9r+5+L
VBsywMP+Y99sQI5OkSYLUNserMpOt864wEI2IhTZZJH4RyrTYWziZkO6DSM7OOhYfBKfQajab66V
+fei7fiFDdGJyBDMtDXXSBsNV9SqT4ZvQOl591jbTq3IbPQmWnUxWo0r1x9jgb9iapVWuVgpWZlL
eCiRINyV7DkwwQ2H37V7Tv0KfNyY/I/AyCAG5TY+nC6teRyQKg5xxMq81FlVzzM97T6FjvnaOHb0
zShqdB/jUFZcYKvEojfhQGi18ywGQTYPv2mvAjdK2yNM0ujB0dW111hz+bSgbCI9OWSh/0rLNNog
SKBcZ9Jsoh0t1hyO7yDA8PmS2LyI10t1bnzUSrwqRuYvstedArRjtPNWzm9NyQ6ZzhgvBqeYgbB3
WAM0kzzbkBdPdel/SVzAoG1wsZ3C2G9PEgBqpBrU/pcQ0gAWA/eGYQfu+ueekR4M92liPqdY2RxB
wZQesepNj9iBhBur056kGQR7MwxWnpEU1zgOm3sR2UhoaaEM2sHnMi9dxjZUqzVWffA8+XmqZb14
qwD+2GNxhF2L4BokL+Eho7Z0AHHdympT7Y5KQeGIxb//9X//5/997f7L+5bdI43Uy9J/pSq5z4K0
rv7734L9+1/5ZN6+/fe/uSNNaVkcHBaWA/YRISTqv75eEARHa/3/+DX4xqBGZFx5lVXX2lhAgCB5
C1PXAzbNK+C6dfjGdEZWBSDpL3XUA4arlP2G0DnC5+nXRltM+1iv9aM9ECvriFZYrWU1G6SaWfFJ
DH6ylsQrB7lUPvP7IlhPKoNRUP9UBo745CMR5rbMCCMrXCAak0AgBMxEdPAi96ONGhdJvGD4ju8g
T4zs2fFgpUl3NMdDF9blKsOkB0amv2rjUn0CmX6ysRqGFbuViBL5SLKZmlBfakwDQE2Bzf7+0XPj
90cvBBf4ZlkWYtCC//zoQY+XaW1li2vdBv0GQWAPWVP6sEy4VryUEYIm43KiHYCDLiQv76mFAOYJ
UG2GNLE/typTV9slvvwwTstGmg2zUxAr1naWVfkvcVAai9CM2qMNScx9kYMno0ds6mkA6TMer3gb
m4J/GjneY1PmQmnEi/sD/cz0sr9TfmjuODcw5wLSYP/D99Ixf304nMHri6fDkRoiLGH9/HBaGRUS
qfPpdVqki9wCLj/jT4hQZGcoyjZnQPUfaToMqlRb0ZRHxbEV0rXSc59Dq9jwnVf4gNVSWEkK1jRM
TH5aQazBsupPhiqP9rhGxEvxkoYse7a0HJJBeYumfcb3lX3va1l5j0T7FQL21jUb2fQLcNuC7iBy
92QDZVi0rnPwP1ItdSiDbmWNvPzwmkG1tgw4cHtmModzKtwOdgrWfjcF5LFzwZlhtlE5r1ygCP36
Cu166/pLW67fV8LYSih3/LK0J4U5Q1nObqwk+bmh8YBOauH0wPKXHXQefCtbJ3moxwM8hXlphSAA
QyEJRDNrAD3cJU6ePhhKL1eaPmRLqqXebRtPvTOQ995N/kaeG2xp8Dr6QC7f1PY4K+v1iioKg/n/
8I3gzk/fCIsxqeO/BcVsGzBk2xx/Th9mKswsRg8qGe9q4RUF+TjWnVod9MqEMwyKJ92pjFdahHGt
6Q6e5XYnzXewRNNKSEGG0ZFUZSeVWBKPneRh6bR08jyf1aPaW4AkQGjvFCHEZaJiT52ogor/0TYN
5rHIXVeVRJZNb8p4Y7eDvmdc6ns6411kFrM06JFthUAR23AZbm/Vv7WZDLxU63+Ye36e9seHCQIo
wZmQjgEiOkf8/DAjv2R6nDD3YndVj1Bs4sx04BfujUBzkPSd6MsmdtKXjFlLWutSi7L0gdJreQuG
WxDPIoyYS2CPm3xTIc4wzrPlOLt+OABkdGwUxNvQgMzQ+IDTSffhTvOGdF5GOuhdDZacdScKZuRs
oQqWaO8ViM4E8BKA1l3jKp2HeQ4uG9eJzwJ5Ln//VBz7t6+YyW1m2boByl3GzV+eClZU3EvrWFwY
5HKP5iiYAWqTCClso8otcaJ6IgwXXX4OxBAvPlAvZxA0ILpksoE/D8BYCSp5olZ27R55cJ2oF1UZ
auDiTqo5pQJmFug5IIXs7a0xYzD01rbK7edbq0ogO81mkG5sR9dQ7oYgxQg0b0NFNdpaCYSS35u/
2ahdPrqapsZjO7L1lcRSm2sv5UjvPbO9gV8xDUNXxPBCMHWJYks1QQGNLbeEDBfVfmjt8KqCQC53
Dr4yxq9A/xlfp3wVGtWwSS0kqox2lnUCcwScimBNwY4fhP0SyfiWnDWV012NEUCSA4iM0C12SmNp
rGt7KCjFNdxykAjzvRT0zq3ubiHunZ9UHYBmfqjdvUzsT3Gq6guZMry6FjFiGCsqUoUeA0LF9Ne/
/44Y1m8/HQd6G44OcQHH4tiFj/Uf5qHeYXjd9WZx8X199Dqnz2FVBl/SFkmHbifYPSI/AdLzkAAM
fj3/Sw5GDMT33ZccYaUVdFPBkmGL4OHnnk7ZMGxg+oOTaAEwruBiEW1YwicFuloqymBY+rkaro1v
g1XES1fBqIiXZ1p2BE0sUk3HInYY9UbaI8vNWExKkI8W0uo2VATQ6H1IKkIKeRkg1WwpTXzLCREU
uEa1DAZRf4BeAy2OlVFZTsAhOKqGbcwBdZug11YCIgkogekT9Bpqc9mda1ofoNe511VL1SZqugRd
pwcwB3nfRmS/GIatzsJwvLuoAf61A4jnxVQGlMIZSw7IULAfdK/Yun6uv4BVpF5hTnXX1CwMwX+e
I9bV1hL5Tg12EGQXvH69DWt6AzzAY3caNleZB1d8fqgUH5A3CunGvmj8B3Cuc+TnwFtX2tW2rxAR
AKzAnoP9InjD8imdJUPhPkbNYCxcrYvvUuSGblTWGFsayaoRAbyN1LLEuzh5B3AydLIat5sbEI2D
cxrYZDkeyG6Vdb+sLFPNdTG826iC2nXoZTJmTmPIYA0Rq+pOevCgpFwln0EAvyNlyDqs91Y3OC9I
YhTz0O594Ccgn2rXpb7pAjjsdcM0cQcy+SyDale56SPADNEdw3R47rExguYFBK6trHlAnMuDnJ2X
PWTJUEEmIG/WVBRFrLZVg8RxKkKE2byvKrYKlZmd4WHXFxmL7YtRZPEdK+y13nf2hUxd4NYL13CH
lTnaDF5UUO6YmrttnJ6MPN2SsxaiQWA3jMWWHEY+RchGW93ZyI1uGADhWCxJULe9aKl+DkoLTr2s
2ppuWXxvjOjVDAcJzGvlzrFN5/eFblZrHlca8oEG0DUAxbnKA5Vd/jROHG27JC/WcFg0y6KBJF4a
5Jd8RKMgDRIqySMQJdUyiDZWcYqfFGx0sCAcQG3FgFlKBgVi8l3/SWbZYuiz/jGMANCQhdARa8GO
HatbDoBGhhfpSG5oxfkCwKJu15Z1iQhc27TRsQqzYl7pzDmDn9RfmzIPoDiT9YfIgHceKYn2VRgI
FIjMl1+AqVrGice/e8rZNzUiMtQd6QDOmXt+sEZC07D6+5nQ/PVtiVUDZybDi0Houo455eeJEG6o
ojY6rYFgvA4Xa+sivESQAdBN3Tu+0jegCoNHhGwNtKP8unkYalFA8AYs+cLO9XPYpFgPtEXyNcO3
Esll/PnWAjn8HgLVbrCxR4oV4llRIFnF/qdxlkSqokYBWzqDhCOEcedeVSXTOsJE9vFc8T46Kb82
7qmCIQJy//ePQf91XTo+Both3TD+E4J22B/eB3bXIc9bMnV6z2m3nRFJip88g/IxSLzgBjCNAXyZ
tx997JkL3pnFr5MB9chjJPnTr9/PwWeHSFk4//tb5vov6xxbl7qU+MtJTB78t50nkKY6hAaD8DQt
6AfXLsGE7gWf4ROOR6c82HaideG4bP2Xmd7xpY5Uqt/NHngbJzMzVfAZUhu31lVY2wsrKFJwNC3J
zZnYTvBoWOByyeJl71cgDkbIY5FGun/RvOL9DEIIfNEqwDxST+eLfjy7tUshkfcP23HaP9w8IRbe
6dgGc2wsTOFwhvLPX+e2H7qgHKxo07uAellzE6IszQCpbRsLTTiQ7Es7tBDUHQEnrYrukfRWPt1a
uBofEB8yulnruVBtNABlCLoOUk4+CKZjvHOAAs38q8WSYteOtVSkg4dAcC867+BzBq2qH/3T1oqA
E9b1L6zd//13wBi9Cz9/XPx4pQ2WEG7YNjBZP39cQC2SHpEsbzNhuMx8Pnlk4Nt3joaXInAJDpVy
PESDV4EHHPamT4FpA0H1LBJgcfRUA2I+ZsNt7RnmugeXs4/9AqC7H8q3esKEyfIfvs34I5mjN+DD
h7GYgU/iOKYBDw+X8lcvFoOqb2YHfrWOVcR3CnLhc2QKIYOttbxPQeKAAg+J59IugZTkXTAjOzKA
7BW4GBGADlL/k8OyGGJHljjpiDk8JoiLUrM0s9K958PtQsXMAi11FbYMpI4BVstdne8QMfuCZKvw
e5KfsGjEGyn1TESkXPkyUg3P4RlUF+7G9SphRXGo48beIYjcruuSD/fAZnsLTOXG8zhOU7vB92F4
H8fQwPQoEEzM85Pu+XiBgEGyOSHR/ii9KNsZ+HXro3tIgYHKU8dBeyzBu3GiVmSmYq+KYQP08yvZ
yUSVdOibwl3oWPbPpyuQsRqHrPSumak09dZk+3Axaddr1YfV/oMtadLkULNiYbUF9CapC13KAvhr
bcRl8tFGbTSrzEYNtAYOi9/vGlLU2BNK5qyx0iq2HgMLYgzkGFQcdeAzZZwugPYzrEOYG3DXR7oL
mjylNXsqZzLz5rWnB1jd9svYrQRU1Yaon4NAGW8UUSdXW/n2ceDuneA+SqNJxa4+q2pmQSvEShC/
8fhe48n3W4vWYt9Bgm1jaucR1ovoiUCcva1tyCzTGM44EIjTQVqgrCO14HERbeAbhwN6rCSbGfEl
XFf+/XSlxOlXSd8Pi2mMACvecAjv7HIdVBGY4sZ+RiXTpe7o9nIaIXOLswl9y9ugtj4ECwA98zWN
yofcPQWxt5MWs7I54IBQpMjdfhOz6Tq15/IDpFueqTmN0yGsP6tBpLmjoutLPqJ2kNc53gIdCg98
GrEwDtTLk562KXP8TeiuyGYagCMg1n2i9gEPQM7h6v6Cnk3fuZ/NrAoOEtxwmGOaleFzfgHRI7+Y
A6iwoCfhLGth+em806IZFFuSMzVBjoEJCBvUSAPDyJZGyOu104BNuIpf4zaOV93Agy3XjPwpHlws
QOz4FRmQ1ULUmbGH6mh30Zrmi1640SvyorCUSGv9JD0nusPqVMyoIhXd96awtXPgZtFhqOp4QReA
Z3wvx3TGrOlPoOoDjX2HPwVdJHYfstwxwb7axes4b511xbX8E6S35z0r3ZURV4CWOgjjaPW+DQvE
HhScgXPMLuFWj2wGjDUeGTyPbJZ3ASvmLiYxV/fSM9XqImgWAjv/NRV9zUE+E4RXp6FKfIcL+GhO
0lHsCkGMYOUacORRsUhLdgdI42ZqW3fAZ0MqIFu5lfmVRrNzW1tDZNeaYxeuXw2t45fE3FPdZEmB
hEiQ8TbdqtTqdIc9C6RWxjs3Y+yvQCIC2FCFlyb8se/3PPpEQwTr1nQfKmP8YPL0/Z5bIe+QTpxO
9zx+HVbgNsiWdNXYQgb7YNuIpI8XGA903/A3t9N9/d09U6eu0n67Zy8qQdiPuNtdnXarVoustSqd
bY7YHDBoKkdih9ZgaUGnfaxKpK0iJpIHtrVxqEZqGdCKaQxZt6llDVBHaEkPqm1jXsg4RouM6pUb
yOfI9CEkTTYGelH/QKeTNW8MNkOqnZtq0cIP8AIwo2tYFcBzlGB5wxIkvgJ3GV+LBIqUrXOmBkga
MJcMUKolFXMWGRd0pobUBQpgctH6bboiWyURLFbBHFKo/TZr4vl7N4xb+TXyclQB3m2jia/Ms+q7
XhfrW4uk6BU+pso2NJYaaueIJ5I28yLP99SOupZeBzk21lVbsqUdaw89D1+GYlBbaRbxAp7dcM3r
ztqxKE2OXldipd4t3DTfyiiDvBVLk1ns5/03f1jFqV197+PhK3bQxpPMEFwISzdFTjiI74aKY2Np
1N65c8EjkzZG8tnQJWLF6ISEWex0auM1tEwQ8ddDcqErd31m7cKwE1tQA65zKUAvZAz2vg79b2Zr
FAiTaiC3FNI6BnhrrHju6UDTQTK7jwpnzlzkPGjVsuAg5oiRZfEqPXYChfYY/oTXRnZ4yCESBfzA
yN405X0toOz6SXQsmvO2d68V+CkXkGFggH0M79cGij/f/XLdQHnyDDwEYHO+3z4hSxgAZx0ZBT9d
DxLdwPNlVb5y+hwM5mA/X5XgAFm4MSR00kbHgrtv9FcA82ZuY1QvTgWovQ/WuA2DL+PJ4WJXJOOo
paPP5QChI7Nr9Ls0iBDLoZ7wRbp+0V9dR893NsSkl9QhSdeDEcrPgJbEEMhpqy3S9OXD4Ih7qh9E
CJ+uXrQnP4d7HuhG6J2PV0ocD0Rf3H7Az67edsyPVoVRup/dcjV1NGWzNNSQ7XQGDxdE/j5NN4Ks
2ZmW4sFF2BAcDcRv5tk4IBKXdlmg0qdB+v3GABR8ldRKvUR5P6MGmgl8HrT7kj3Il4qLIyE+RZeq
LIC3K6wa7j3kQBwEGDAXVKFZ1crBrPmspMnXElSlaz/qtOeM4y8/XhMUd8Vi8GWMEC4yfqCRXEyP
K4Ow+gz5Lt5FaFCocUcRYepRhsj4gSPppR6Et+6GvNxAhaR/GjLorIwPOkrAqwACzOQoBs1BCl5o
zAa8kh4RrHoseih4BMgn2GReBNmwKfCN6LcF7gT4swRClyMRDFXonn3VOohzjm/TUgutSz4eZIy1
XWGG2pJen4HToEJ+9UVXTS/UPAmGdQbenzl1olYNsnd7LCePVBKdcqC60eI1nGXGGstcfQcE1cxG
VsxjzDXtHHn5Xncb77mzMzwcgD0nX2RZ6khzYkm3pFqRePFCQ+huS85HZJJ+j3PJTlQaRzSQRfGY
jiOCng7E6vBfWgWu+xdYPPahNwlQyAG5p/KgrAar06bojE1rqztjrADWDSCyD9Val28w6YvtkIfQ
sENeljy4lvHXae8LqOwM3Zunf265B7Jv1SRwgjlmNPdtv55LvCPXhcl4NIcc49popHmqgDe5DCXz
j2bC7t4bpxoCfp1KFlPZgL8QCM2ihtLNOFiVQoeUhec4cOILQuNw+PvONyVi1BlKJkujrvA1owtV
PPuq8lpfIhOdLZHvbIKJS4TPsaeJZaI5GYRtUCxaULK7fpQfqNiZxgY5aFhFZa51TYd8mfVp9Oz5
JSIZo6gXFtLRM9QS5Lpk7nttGHfRAoxN/ZZqG2a/8swv76ir5i0HkwGxEBf5PZwvj3SdJOXFjm4q
GccHZPzPN0W1CbyPdFPa/6fsvHbkRrIw/UQE6M0t0/ssqyrdEK1uNYPe26ffj5GaLqF3MNi9IRiO
acmIOOc3KHyyWEiqXTDN6lmiPB94z6WYkwD3A3YyD7EA2eUhI/AbMjRUAgLsSydHigl8XejRSV4z
WjpZWTavqzbcsKVfAUuKX8CBzG8GaPekhR0sS+pQsERDjV2WXM04GLOaPEppOZ2NsBjusi1ovRt6
Xe5NlvRQfamQlnyUQFV+60ZHu8q2PMx+aMKKHqrhKg7z5EbM4fJ4CbVOfe6N4Cy1wRFYrf3cmwCE
LG8u6Ao0C7TUPcnWnHne1zKTPI1sxf+deyoFaduF6pvteOkqUy+tXScHUmPF62w78S5RVG0ti2Gq
the3Dj4c1Y74F+NTGk6ojclGteWlCqPxjnmjFK9j0hfbPCZEL1uHwMjOzcQT7TG2RSfFTV9l1yxH
qpxAPQv35UVFN/QbHB9Ssu9cyEOB4Qj6P62H5poaWAukSaatya83V6vC5xdQDqexAGMx4diwfVRW
wqOparR7nPXmgdDDhCXccg0VIEhmZB/1IA7jDEYdccT8RfOG7FpF4qoqmlIAFp3ZsGkGdkJLqxU1
7SmYQJwFWVW8yDqMrr5bmQ4Qa6mKvAHT+GUjNMkLTBqsBb1oePoyftSATgUCc0dZlCP0ciuSXn2W
NZpgrTdZabKVbWJKhjthkEd32WMYMbzuSiJJsugS9kS4v3+enfE7UjntWVa3CrBG/qD9URbDpjJh
GkEXkEV5GGr91WjT9CJfyZuhV0TMXlCWeKPyoFprvDfW/FHS+2CO6sZQu37Dk6ba5m3hrOXAvtCU
5+Hn49M2lTevJ8jmwPK4yhwb+i1J450upvxFdrdyErO6Ouu/3r4bmuyBrG9egt/UCr4ofPxwhbMT
yt6OYdwTZ0FmK+7xq0qeJaOzBck3XmTpUYXhBmnDcdxBqP01HJ1/A+j41K9QOjiIcnQ2qQnPYQIF
e+9jN3scgsZdDBeCo9cVyMxkDXJ345j/6md43bDtHIz9PFFG6yEJtQv57PYCEjBbJ2Mq/gwOMsz8
1a6a/f9sl+OZmjM2f2mxJcvlrCtSRKeuhZsv3dG/ilJE56sIdQj5maUzNEU6s/x++2qVYxtgmeva
U8eDSwbr1hja3zIlbLsCiba6tncyJcyq7TJhRPDcsgqVvYLYeZsG9IrDbPC2Dw8lXXvru6h98kyv
ekqN9F0iYco4dLdOWXrbjqmTlKw/2dAqIRkXuy+drVSps7Ng25IkkShBAf2ni9TYSkZRrZHCGTfT
UCST73j5Hd3D+CABUo86CZOyx7ZZP8zd8PwGIFKOKKDbqsuXhpCymE0guznEGXT/jDfZisUYBsf4
OqTJEG7HkDhdqQyoaWp6oV5E4m00smN3YzlMqF/cw6z8Mel1cpQlWe92+q+hsk4eVFsZ1xObtptl
oHUcIU59mpymf7WSrtm0lWi2w1I0Fc052HEYrWRrYcberarNo2yUVWXfrz1D1Z5kCb8c5HmnrDjh
wf771VRtG4W1/YRTdvusJJdOz4cnbbE/HzJS6F7Qqr5sk3V2qGBjFQ0EhJb+ss5LLm3d6ec+zq5f
A+1pVH1Z/NdAI7dIizMIPthAmGL+9UpyQJzlwb7QXTe95qwTEF3QCGGFzl5Rcv2UB4P9f52xwt9q
TgD6qyV6RCSNKMXCQgAeMFS9dZalblSsE8YYf8iSPAD5n1YxTuc7IxsQ6u7d8LknnroMlpcJolZZ
7u5o3TcJqtvLFVthWedhUMSzLQBJpTkekPO7Lj9SjKz12hS2iwQqX588xHV9Sg1DucjSNMCjHQft
XZZqZ+jPdeHOu5TM2TkKBY6SyyH558yKvG7XJtWn7JFq1a8esjil6coyyxhbQrNFghYS0Ixlre+h
ln0dqtS7qUtDtjQUJmBWBGGh6ReDd4Ns/GsEbNe/51KHrmOlh36BKBjabD6ZqF/OevOcLTAFh0f7
vikJo8gOsm5YxIAUsLCPQU2hmE+Ot82di22NKzvRI8DSuXmVh8EbsWHDQ3fbY6jEhp4G4S5A52lp
MeEvjgYhNdlPtgIufO1xZdtLZa3cs7FEsd2TFNbyNDT2fdkgy0urEoR/gvmEfy/wEsq9QX/5OguV
SazLpU4JaTUT7/fWr35jYZ0xu/khhqH6JDhLOoSf/0reVX+uyEbK+hoPesJmTblXx6j6FGyTsrG0
3/uOBQ8SnGy5l/qv4TkuNacaaPa91VGsmfFx+sZGAgH05axe6uSZrJOtst/Q1+Lfra43/Bpb1EG9
8gah75TZgCTXCkSSUOI/AkDZyKqvenlW2G146Vyz2XlWMr+aaXBRMOn4azkBMjnIE0zhHzVOjZPv
w4o84Jfo4k4clVq7pwF7iEj+cvK08WbMetxpIEDCb2ovB9lgzLo4ev8Z4fJJrw8qkINxCxgPY17r
xdjuBrfSXvkpld2QhvlaFtMGpLFF2MaXxWZM2KaxUgjrSO9WhqJvhyGOwQ4x1APh6FfceSelNbRX
eeE6rgisLkVhc2EvJ9YeEOFFJ3hy7wiMbUqhj1dvIQclIxahqhWue1hPpLKD1jS+oRiGpGGSlSvN
S81vip0TrVXyCp5bZXyry+Zzsoz0HhL/fP0vgxRtUtd5oduXHFttRYkT1krrMAR1yR2zjuTJMK+Z
sey9bdjWNlP0fDeB8SY+zuQri0ZjsrNaJl9ZbPFTXc2ZqJ6mKTWPeuopK2Sgpg8V0aRV31nZmZBL
/w1MWm7imSB7idJUoJt544fnItqL4FN2NnpF9pKD/1svQ4ELkmu2IBqS9N9M5SKvULbdr5eVxX+9
LL2adCi2lTJoa/KH2fXrEBvowZXq5asm05jHfTBZq7q2yrNswF0kv0J+784qwr4feca9zDzzhkuY
vc+mytomZD4/+rpZpwtmKXYwMQjL1j3HKMHexh7L8weYiZFBHSdvadX+GqkF2WOk7JD+M7LSM+Mx
UqKdsJh8mop2H+FV8UeT70YEq/6ucaL0q7K33yxUOjZFP0SXulKSU62M+taz7OKFSAu5Lac3/+zm
zpejkmL67MQcfWsJxq9BlYmrMEmtahbxO0iwyXPcBGIVZmn1IxpcVB7InCUBM6pSNh9z5FVotjTi
hlxkf3Dr4pNFf7auRpNYFMZL6D1N7ncWnGBqu+jvxegkgfX2mWeaswoKK7prbaDvXTex94WhkSQC
f49N7zB+mnaBjQ1zq6YEnx0TQqdZ3jWotOK1h0KwKvEI2WteUbyqpKqge3rzqjRF+TpMg3prcUvk
viteZQ9rdPfhPKV3WWXXXrOKXVccZP857K1dlWnpWrYSxG+vyKM9yZeSVa4Y11jtdE+y1ArDg2+E
j4m8dhTVytbGUxlpWN6MHRoFINjyu+w7Fll9zSILxnekGJjpRNkroatrn+bFdyMCI20i6XOsXRds
7Qypo9GK71MwoebZmfwp8PL4KNUfsruigU0aXRb2sogug1O0w2dhdNUeZ71mK6vxMV23ZpzBpcj0
Q6GLaiMv2ivWseBmfLXzFkqeYR7AkCXPSWHi22MC7m6cHn+qog+YCivmaqLJz2ULykhMPSSvfEhW
dlh3e1S8FBKkS/n/cfDjUsur/dcLaCEuoHFboL6yKDa0MPvRs3iLNcTIOq20fFmfa+O8LsPBeHSr
8/G3bq2b/t7NZrF0UFknX6ZIWoKTRPwrSlrPbxwNv4R2Nr+pOO/m6EG/q6onbrZdCX9eHqKsD/qd
BzdjI4t2ZZGHJ1BwlsXAeOtDu30XRm1exyxMSGNysd62IBN3SBzGvW+T8/8TNvta1XOCEwCbTrHm
ed9NAzc5rBPVZ8Ra+u2YtMop8KruBLnb3RpRqTzFE4JvAo73d6vvrrocPyfIQA1R/VeZY1ExOu2A
Qivew2Xg5VennLoDMtbTPg6a9pZNCqrCWJG8kyD6mcW9+DtU95Zu8D4qTX9zU3fEjYZ7T1lIZnFc
aTuYAd2xFTNurX1ubSK0P1/V5UHB7n38odgNWtbExPCL7PeJoQb7SanDddvoxlsete6+rAhCyOIE
pGyfKEn8KGJyaux1r0kexSHkLs2wPlurRWy+pepIttzIc+ZXiq0VjxTt4tHZIV29rzBSfLTaddju
HSJCj7GicFjnpQKrwWVsaZM9aSYN+8flXUHvybCNU/pHa2ZBJO1cFRXKpdXzymgfasr0aE29QNmF
vaY+Wuc0Dnak2CFjLFeuHRIhWIIbj1ZLw+nZ0hEcl5cSkWrs1BYdVVlkbtN2c9cgW7CMzcdh3ulW
gGnK8rpar4877Nugak3NoXHLdh9M+RveQ+Pow7JsLvLAz/vrLDZuTjOP53/3kN0ElFefRF66k8Wm
xGQ4FxamSYt9ZGbq7sWbW3BGZXBj8jUcxFHsaFuFiJ/KStlPHsIi/uFEIEtlSTbaCvqTXTZs42X8
V9c4JRaVxuTCvurkWaurr3qOpenXtRucWU+usI5NFDDjyW5BDOe2QitnLS+sZTx8/Aj2eAbL+vT1
YkGB/UilFPeEDflvrw+Fo0HkKI83su/Xizl6crDcpjx/1Xehkh3Rrn6Xr/x17SjX3RWBMe1xDecl
cDSooovdijwoEU4rwsMle1pYZf+pTlNhtb4s61hl/HNqkUpDvwXJAUPJ1ioAi/PjVHZty1TxRYsf
n2z5H5dr02inByGpheUlp+U6dtixK5Jlc1JcJEY8faPFLmszdHC9QfMOVci/XBZtK3HYN4niolpe
+F7j4SbrtdE1DlWtsowFfPWhNVDB7Aa4Myhn8y0jGiDrk8wbD7MYIQfKi2PLQ44EXCExEBa0GqkA
eSjb2DvXy0EW29aqtmoAUVzWDVVFkpocf+mrumoSmYqdS+y0ziVJm3XnGfOJSdgkNrY02IHTbwh8
Ma8kOets2VG2aBG2jUtvsYz9qpdnXqD9GiaLj7F1aB3NAs3VH1Xa7KZJV85AGlLXzC7yMJkRglXL
QZ7JuoiE0RocdL36VwNS4xAQl7Gyc6z0u0kti+O/6mUPOZQ0ebCtWS4/XvG/vZgcq9XeDwKIS2SO
0G86BNNWXewRp+UAruvXoZQGiim0koMdqptaFr/6DEaorlRPGXZ648S+pVkRhtJ1eHDKLN0NIkzf
oyB5kpSSuQli/hbt7z08wOj/u0egVO16mlvkYT0URL2uJXjVhvlZV52NaeC1+1XlpDHiCF/lrxG1
nnR7o6gu0GOys6x/dHYm1Vn3GY52Vte1d7TmYbaYOHaMxE480n21s8eWqvCryWrvj8oyb3YA+hYh
V+qK5dDUabRhj62u5WUeDZqDf0yCmvasLjZOi7fTqEzqKk2DbvVVF7vCcR7lQno3fTVpGnKqvhwp
K39rl+WmQQvjX5f7rx3H5R3IFnmQV7Q191fdV5G7jold9nHzCkeYbQIBbe2RcRn9MpzKy4gbI5md
olJPFdwU1RAUZUsXNHq3DtsabiW/8lZW2rW9mIJMRrxOarRPjaF5riKVZ4keOQfXSwiXDHXypLsf
sk3WgDiN9w6Rx9VXnW3h4xHlsOm0xKqfBViB5+JZdpeH1PBYtquu83gNWWcKNUY0RDR7vXCHvZap
YGCyLL0QjEsvDbGPvUAFogoKbeC/63KULbIPWM4WPHaPjvPSWzbAndS2RW8gGZal+rGwkr55DTIM
f60KKzzPDV8yKxo/tQzMem1lLXnoClO6NAQgkTfTcaog1bNwDO8IaWLQqMDATNg6+0NmTn9BtF9B
QhlCP+0GsEaGB2bJRFAgjbpXJSCJ1xs10h0O0ttqmsQHZVl3wV0qNsY4ja9lA5g8slHW19zk8LgS
RqcEVwIEHztuvzTLr8GcIaLalifD0snjOlNakh36T1meyUMTNcXebAzEnsLwYv9zILQG933ksZZF
rr5T3eZTNn7V/6vvPFZiwbb912t8DRWJ2x/x5NvIa3/Vy7Ovurl0o3OEbPbyDv71Sl918s0kM9LL
Li6E/3R1czPaVXaO0FZoNReEYTGqd0JjO7pZs6njGfx+9uQ5EDmVonVfy1y/l9gv3VQSqa9Np83+
7LTpqR8y73UOumZN3MXhO6DVbAZ7a7D83+hL0Vu8dGcFCI68UtzXGr4x4g/ZaCEV9Bxwu7DmPteJ
VWLDFnKr473OMVjkbMlAgWWQZXmKTPpwBNG68D5G7y0L8PlOx+EqS1A5X7JcHW6PkjAJbLnj/VGy
nX02F+qTLHkJERIb3YDccL6BP4c2PLTzTR50gLCbPDBUIArU5ZX5q6EGUYnliutuWtXqbBj+Swui
Kn7IE2r/dYUKnYBbHIpdnkaY0f9zZcjx3iY3QF96mHBCd8rMDdpj9r0FdHM3CyfeT6YDs6wvgZYs
B4OoyCXDel4P2I2wKqWuM8KdUc8jy1NKsm8cmbpf2xF0dex97h2mSbEyntVoGtYZka0fqPBUmv2j
RmlvrSaZfjaU0rlOPWk12VDBNse3U/3sBwsO59z+hJDl7qamLY4ZZg2IAH6dxsCzj6R1m3kVh3px
bDUb765RCQ5YOhBzhlBpW3X5Knpg4Mzw9YHgXvmascDZ1Vhhr2VrBrnwUg/ZO8HotF11w+y7XdQ8
l0tSFZWZ2bccXBz70MMUAIYUtiJdrh4bLZgfhyQffi/+UGY7Q+hXCU9EheClLGfBXIjfirLhX3Xp
0q90cyxo5RBtbjc8W6x9DRxoFIKMx5SJjSPUGlZsFD9pVg0TpmqqH01vv3qjarwm3WjuE8cMtmnZ
B98UaAQjUJof1YzkaN5P7TVWM+Myku1cVfWY38ZIqM0uDGGi5aC80MMYgoPWJHhFNnpw15cDu6bq
OixEtphw/wYMLIv0ZsA1hkbZjSn6J+Hr+CivIQ/CjgCBh1toqeDShDnjbY6UoWlM342yRGmTRDqu
UF28i3oQ4UFviWuMjsO1qASar01gE4mg+NUglmJmtkCfDEyYvhoU26ouCsBNp8pRzs0b58MIA7SW
Re2cbIjF34buh71UB3hAHbolOEiWoPJBMId7Da4rCliDgjuqrZwhD5ubIcxI/CwNsk62WhrbXMTa
6QMctlqhQegr2ezcvBaEuOuY0Q91Sp+bqlJeS6Bd+2Y29W1a5cpHbikr2WHCYXvdVYl5liODHKiO
tF7BZuQ501Tyu7+sIForZbZLjFtsW/qNiOSwDTMFB5F/6uRZHYtqtYQztpM39XAI2Rn10+jyx2Ss
PFh1ql+94lUWjIIHhJ8B+juMhfOXU09dsmHdnW5MGHzrr1HVMj40yt5vpsDZyQb5VgKwD1j4hIjM
L67YDlR8pWvE+4Tn+60vtdAnoU/AuZ6nnVM1zkZ2cwNSBLbpMe8urf/fo6w+qt46zJcUQ+/viBP1
d9gISH0Y+CSTSTp/1XdRTqJ4nl22g3STDUmqqmdCrAc5SNbzeRF9aIclxOUYN7LdRNgH1/6mWuqH
FNWJvR26A85PJWyQ79fc8t1pFHvde+DrjFC0hwbHqD3ILONmlc2v0XyjH6CH/zbC7ieXCy8PnT+p
AOgs0jTCwsUpCjD0/JIGlA1tP97yNFHXeqoBBm7cy6ShqiYVqeJe34Vq5F5kSdYvVbKXN4tg90j8
6nkB4M+0xUs56cGTkj0DEobyshxmLJnWcTVGW1kELrrYKFfTropnhC3d7txo7XSz5gwhS7LuKyhV
80E2Rs44bXFhzjeyFb/b8ZTl+PDI1jpD0WsCxyUbZRVMC6C25nSTJSsgxhA054DtTa6vF7/pdLHT
6AGUrlMA6StZ/PKrfhjdyPK49GkqpV1JT2vVcUe40dr04rrIduoKRqYseecXBVYPm4nxbVpKskrV
9XdkYtOL7N/wl91hE8+ss/RwgRE99cIkgM/FPMgUiGyAFNOx0dGjK/ZYLAFHnj5l+jSpNqtHM7qQ
l1LXvKHhCVk7nYWtz3Pzaaz7EnClnqymbMJvT+lxCeg+wtby7snR5mHz5MDtTqeJbGuaOTuT6PrW
dTx7axbpRxmXCiB9W1kJ0pN70rEHhICjJy/g4a7BUfzuEug2WxSaNd000Lgwx6s8UyzgRlWJgKNu
87PGypBh314uosfeivgTszShWCJnTMmDGuB23ATm2i10orjJgiTfO+PT5C0rIg9p35DXRwJjKo6G
Xs+rNz2C5Y18xpH7f/SBsf1ZILH3XKpGeAjd7NPrwz9EHHq7INK8fRIoxLbYDjNLRvyL5jcrmtKd
vaAZ3GY8xHXJZ0U/x42wKTYtf0JO6l7CRNwKZA+SAPR5pb12hvbd03TXV0GErc0uINqpOH5tkCBS
J4A/Q9it+oG7hyhBjudUi20XmiHq3fNU5M/JE/r6LCAAkYjYAHp2IJ6WY7Mm07EZho55WU3j0whs
0RdFe+kIx4dE7P9KrByJ2cpoN2GhVduyVTJ/MAGY6mm/QlcSoFP0qdnd/EdbdTv8Cw/NbN2MslZP
XgO2lcmp33hRnftaNP0ddH/UOerL7H1/IoXNd9F8ojK4i738W58BJtHLDipu8ayDVvOHGnN5XfkW
5snKqiumlarFfkyYf6T5B7pfW4NvJvcwzRud5qfKMmFtme+wAaojkGN2J5i9+GbcEzJQlGGlz3kK
wMr6rkf6DOCbNaUXFWJFh0/IpJsyZ4KdMsymqjK5RjbI6jkkb2cleBSMRbcDLfqHMuT5axf8XSGh
u4OE9qYQHWWdMF/LkQBSFi2CU2PK5DE7a1XTr+Ax+SRzhSoT4QUgksPPNA7rqzYZmKGlr13fa2+G
c+xBUK6UQLxq8ELWBcoG65FnABFP84C9+NWcx2MhVJy4kuw6tHg+aVBkNnPCj0Git99F4EmPUXjw
qnbj6JgnBkWNRY45PHVaVLP4bKtdZCM62PfdHejH2qynARSyedQKV/HVKMpA2nUvzlyQsJyKed0F
eX0U8XCoO7C5SC2RmgW+rnTqfhjgmBVmDvAVXBey9WT7IwcLlZI0UdvhFtfjyhAF9tV1gDnjmiO6
yt61XYR2ZqSubBCQAumF/TzDYzCxAPK1INeObMvd1dApLN2D+kAM2zerdgLFoR5jT8APr6pI31RT
1Ry7BOH0mzyt4L2l/m9ts65SkRd2v2vU7lCUBLpARzJKXkWTzY8LhHgExYHuZ+M87CB75LCdzdrH
6n1ER2NujsKL9K3VqTdVL6sjQPKZOyxysUthf7xuJkAmnT79ZK6yocnM3lMjFjV5VgY+s194tHXE
FfJwFZQOHlSp+9czfk6fscsGbnKqyM/1H7rtvIig83VyeocQrurGifs/y4afR3jzvTRtBHxLtJvJ
wBf5IpLde7c6TSL0gzFetcVrHs3VJu0AItfdz8xBswSgroNsalluZiVyb30dHLLZVV4CBH6DKTpp
RveWW22xRbnks81TZeMEDT8ewo6o//QX1RY9KXwS1VpTvDRR/z2szRYlw8jeJTYJlXLotkFf5yve
b3LKsnHnRXwhWYlmi55Z/aUq+LK0VLxmA3l9vWLrEohdEmfbmYDy3hbNOcsKpH2S4m0o1ZVYvGHw
qcQmCs80MprJti2Cc12iKpFwM6pafy8D7SPSHUI1TX1S2W+surnvNzAXraOiK4KYfWIeUoHIRd1W
fwutKHw8qQ21/huVntgfzRhr8ibFMDV8anND26PQW4edtUYBuXCaFzUV75WpRr5njGx93ewaOXa4
rY0BfeEQbGrtZQddY5GQuMlHW3uz3yXutHKac9mmvmtPti+8HMP3rHS3BemeawdksQ6b9ppbHdFc
5EgQU4OH1QoVTcqmeyOmH/uitz6MIoSRRcjpJlRvP6RonrjNsVCmn56D/pXlfVpDhv2nMRxyMk9+
JEgXMzmPq8kCzlfonrsiDD3u2XmlZNdQs0mz6hQPLc9gdzS3mGfofrc4fRqp9g6hewS7Wp/NyfXW
cdnjnZFAThVDfJKHXljxiezoKc1qG+qwnQHj7V/cBIIFkSU/sxW/a+u/Y8N6t4bpz1pvyYFF5hkw
9qmEhehMxBFN263W6CB8azAb3Th5+oqsuHUdme79tk7rfRk22T2bwOEpUfckutk3uyzdZCzq1jrE
LESxYhy+tAEsbWavOg1n5UoXBoJAbrKvMzc8Y0sToPZjRKfZy6xDwErtKKJEO8aDAUMzyudTESfD
PkcE+Qw03NhpQkyXPspCFrPQWoHHVNt+wBiRXJO2KePEuWdtGG3C+lJ10HpMYZNMxQAS7QyWxHmF
z2GE+O9qQUGu2kQlb24CibeEsF5tw8MucBbVW9Pse8XGbyCP3beWpP2qdqwOtf0IjeEOGJAxYcmE
RL76ba7YOWlVX3woFTlRL2nHQ2mZ1hrKa+O3PC4/RgumTwSv5QNacQs4GewDOFVc/zphfDCB4awI
VetjtLsOD1+h4q1p4Z9BXOQjRBDF57E+fBBPZ8OWVP2H5gW9n4GS+vAspJCs2a0/woJHBDqG1QcU
shFRbSTeQsU4YjioX9Gf9AhIOMFaFmMx69dcgUU0Rh9zm5QreEkmmO6w3VbmyCRrmsfIZk8chGZ/
bRFxvTZ81tPo1lsAZ+yVmYDWpZdBtUwd68Jam4iSd1fmWnltE76ywVz1Nu8SiaEEKe9xQCMZUZgu
NJYoKGo+QKOA/YY46Nmjqa1sIONbVVUajFOaP9w+JcWMNggc/+KFnM607dETWYMUsle4YRl+rxnp
rbIGx59EYmwSQsC+YfU7vUg8PMnjYTuX1z6ppn3XxMF15rMosX0Gs/iWRoG4E0jtfDSpmLJqRb0h
hY6iXz7fbXNiwi7qaUUgAXQdyt0kptjJqn3crSAztFtjMUHt8ngFIz652UNXHLwZp1WkHfFgKefv
RVfgM1LMuwpXvs1Ueu+Ag9ddPcQQX7j/gxnE71S5go9igw3BcLidQWs79iZIotAPUgKtTY0OjuB0
G8dQhkSAxpc2pHdbSa768ugOUwJXdtbV6w7tUAUdNiZuAfGBgABarIG16rzM8dWsIBHJ9NDGgf08
lB5BdSvbNp1R+kNBUKPwQnedYADnN2SWN01U2uvJrfsjQh32JRZazJ9uBrfQEC7TTB6oOUvom1PE
59yoAOka5wlpuk1vTfEJbke1Y+Fv8c5u6KZVew3FDKE0wanlVkUcqvzTdOYOIzZh7XukaKIoJoQ8
OdqmbYNiV4QiXZnxW2Nr1T2cRt0novadpzcZ5kFMx9zy+6kv/agJlZtdNt11tEfFz0nXXxoxiBWa
zXxw1TtGWG/kBWGepK3vRLsBN3QAf4oaBcrcwkDb0TSU6dG89BGldVUtuUJv3PKXGK9tQ7YRG0Xv
GAYujqmZe0HIfdeHSur3rnozCehsDHuafK1Vjq1XvAlhO+e8VX7WIz/UaGnGxSyrfNNMyV+NAX6n
RlQc55x70dXxOe2H0VfiyfFHXAZa5n1UIZhWVDs7YuQdbKYA9yDRw5TuggDTNaQ7hKP8NEdzOJkB
8K2xjFZRN1qrRvA/6Uo9OyqihwJqEBidxuLgTj3OIG5RndEcu6o1WyoDqIiBJaKO5QZgWVZkIrNP
9ejh6DKyeNLqvtlBst1EowJlrRLzPrPSBmhl+do2xZOiAnhDYLvZOU3zqYlUXxm1ZnKHpdx8nnmb
uxGW3Bwe3BDXoiUm2vVRskEOmhV8qE1rld1H6UXiCEdJJXs1f28aA6wcy4I1NwUcCnzWV/M44j7U
eZ9pkJt+6/TEOpBpGlO0oRv7Rqp0vI6ADNEsarapG747iNVsRk/HzVSkm3kMbTbDPV9Q34utHQbq
RjjpO4ZA47oiZLZBclXdpBFowkIJEVrRy3M+oofVBExRmW0avoMk3FaJe2fVZnG7EkG0IwaXHhOk
d21Vt0+s8c+YXbbImMd3Q9OUXcmN5AfTPQXAMWSxeGrYz4YWiWbDJW8i4JW0VcOOVa11Vvrs7Eoj
HHdZaWvrGICNL1zkZONbKEaL5U3TrzIQkmvLSZ4iT5xsy603LRK55K0zddtDx9vPjurB+EXkhGc4
VJo+ybYdwu9zZxfIecV4MaCnvg0mddM4bu1DV063gWfxJAlEuEHl6VNDd2dTdc3womWEhTLYN5Wu
Y/XleXiWGgh/VUE8rjF/fOGncomxuH8Q/ky3QsHpYjLWTgpGJiQoB1rfqXE0qRG004MMmM8o3iPi
M/BcVwrYQEDtbb3qWVJsKwsF8wolCNDhRftcpVC4DBKBHjn/egRBn47m5KuspM0OazCePz+QWRhO
Ik6flKCaV72qBRfRGJ+2SR5+7stj3CXikE88rk0FOFdBNqN0Tg67TKinJ7x31xoudKuq0lBEKgKo
c/+HrvNYbhzZ0vATIQLebOmNRImipOrqDaKqVA3vEy6ffj4k+1529MxsMpAJIwomzTm/CcEpZd1J
mCUgrylH0zFqViECq3tdY80yNE57LxwJCsKuCqyRXOcaBpncwdHEDCODkNpLjZX6VKQAAYLmiOVl
f5rGeDiprUcRuXZ/KlKgU3BqGKk9wu3g2/dzmft7Hm59snK9PrnEu3ZCVpcZsd8TkkjylBYs2gJ4
SWt1NV+QDOjzad+QYESG5kz0wl8R6r/ERtCesqb8bP2CAEppj+1BJgVL5ABWs5/PyBL382m0erTM
vQ4vXNcoipXjoM5ilvZx0BZDvHo/zbI8MYqULIKmcOv01aebgAoQQ1RxfUItHT67hV2ttaRKWEv5
4UkVTF+ZhybZxSHsvgs1vT3JvkUva3T2Ld3hqdUzsIsJ09JV01bvaSZ+daLs7/dKbanblEgH7fM5
lD7KL328Dxc3SrXOUFv+Ul2s+Xjem7YuJ340hTuF48mNPiA11XR0WwOpf1YXZGUDL/20yqg01p3e
ZEchJAl3uTHG7GpoQYqbPf8YyTcHGUqUIJjBd10Yrumklh/QvAxVd8k0ugskdNdJNofFKtHDcC/z
5jB2DcIKJa6IaXIcBbxEjckaMNjJOqlfgJgHeWFPfpC2q/GrsHy5VpudkdQsf0NrlQhAlEiFQP9+
r8qApdVoE6/BkOoE0ME8xXDM17UHj6356cv8J3EXnzsboiE3mI7P6pg6HljYoCbxUT2r2pyqU7sU
qqoKGzEPXvPlUf5fu0OM6P9x9OgF3W4eY4KL5d6oxzVmy99ZnPTrzkYVbutqNgIjZXYYmiIgqcMB
UY3/d+WniKXPqzZowWfGXgPkjmIA8bebv2I8JcgAToYmnsK8T465ViDn/tJjE7jrk+FahvVTRj9w
QiUbh7S6+IGcXESgvIOm1eMxK82XDm14wuGav/WyVlsBjCadEKXyLWyKkr5bFjtjjK4eWbGwuOG7
/tHqvrUfljCB7jjFaYqQiWxb8zwbWNvsISJ4t77lGw4GH7xkUb0HigaJ/UAZQaQcxqNWuRmfjj9f
4hlBNsfTOmZNxBkDxBuaIT+Feowut9CYVkHGOnNrjmjBaM5KknVeaRMgLd8yV1kQ2TcUj8q6zk5B
Jb942PjTAFo92mOJt6aZik1CiswcRXAZY2ntCSrXsMbWKUuIjdN21YteQGocWEat47xOV30eVS9O
SsYZIStE+8s9RHu5IQsTcBSCz9aEsi0eN6Yvsz9A/bfnsEztNZbI5abTZPOUIZxhGZX2WdPN7ryp
9Y85vkRXvDPJSTtS/JqyeO9Jgfe8sG+eF1d7PoHyEBJH/6zKEMWEVPvRh3a9Rp52ADEa5xdNZ93T
BcO2zpP4R1QnH0SS1jhw29+HKL4iiOr9LmLiaYwLZqm5L3nI9KWM0mbV6ti22Z37k8i8TyyAPsrT
RX8gWPJGahCOS99AtCJasqmiLjuaKM5vvMKWB1RM5V6SOtiA0rQ2UhPdlunjpqrHdK83S7wjICJV
EmkVce9eAPpjVxgPbyV8Eiutku+hVrswwUkmmLes1quFvJJsdcuVb92ofxed8Uc5igZ1cgiTZPvJ
w+DVkvppgA7QWG7QXM6ucZoVkFuzmU5qK+YiPzdFPZ6dJXo3A/UdrbY5BEOrfWB9vY0Di5AqjL1N
2OfbKUqjD5CCP2OMpp7t1tTeLd3RsM/Qx63fFyAbnSrZ5e3kf2+JX7eBD7a+C+czgc9ok9vIKQ1k
kA8o8m98lNx/dMForb3MM15YAVjHtk66fQf37JbYAtY7mfDfLfLBTpB+tRgSM582rGtQ5fXiPWIf
AmuIr1YTEtrQ4vJXXv9GViAhR5rUK9m6wQ20cbiLEg/CcCPx2JKZfCHE8DWb4ijnWNzGTvjXHmGL
pATPjNF0u0cJnO5I5b9zfuxJ5bwzcmn56lG/71ZHqkZVV4U6/HH2o+3/vITa7cpQ9fOIlWnHiMgn
7I/F1Pi+WY3YHau62lLjzZDoHKTq/9h87H8crtpU8a82dR3VNhui3Fh6Pa1Y2+Vov5VlzaC6bOoe
UxjCqf9ptQabCcGyP9eA7G7xY/u7fj/1XsYzaUDN0XZRFjcnVdTLMDvaFeJjqm5383/qqFczixzS
p2o2ozfH0Pkc/MJaAyKK3lRbXbj07qk97lWbKnS46Xoyhk/3psLNXiO6scdJAufGo42a/71N7Sg7
2ZLfWbSOl4vf21KtWxnGoB8fbaw414jZWy+VnRvbxK+jvVMjNV5pjXPRa1u/hEWQMPRN4kfrG58F
QOSbqWvTSYZxsXUxILpWs2T5FM0rJN6q7wmIi32KAeSBxAisZdiJmOxtDDMYNkObE0sJy2e3Gron
O833PmPsGSdPpkgyy48wx/YZS/5ziWTrHnGXj7LNvQv0Q32rseyiW4nc51FMKTN8/TmbxAkxlOKM
e2+MpQ5AblBUcmsFhovpSYF+XCV/xB6yk9zo4EZA/7kUrf4dvbVyE49uudWl8Uq6uWeJ2SPTWGXT
ukPdcG+3FZkeHUEmw4Qox9R7kw2D/tF4I4BRkS1sCiJJOf5QWFBF1h9p/WV1fcdKGUBjHzmfcrTr
TQF37i1PECmop+onsfz5rJrayOwvQV4cVU0VEIWjXQf1e6OOV22iNz8CZ2ifVG1IKkmGaXoWYg7A
qYl4UxXZ+FbGYQkNNhm3WjSOb6otqZjsAo66qFqAK+c5aYrfyND8fYCckKomKgkGZbmGKgrzr2R0
4qu6TFDL5KhjXbh6HDD02D3YWpsfVVvDd/sktPASdOTw52qDXmL0ashCx8Qzm3eeHy3hCbpt1RY5
ybUoyaCqJqcaQN3m1S/Vr6umZJTzWq8Nc6+q6dxVbzNR8fsVSiywTYBKCvOqQK7AQV/TOvUOaUf/
imTLf0C390M6yfzcCL892v99HCH+EjikZe7U9R4HDkZym8jGsbIpxjUKTtUzkoH20ZoW/ZwmmVaq
TRVDpVfPYimiVAPOac5y0XyCmvPfHY+DjUx6h9rUXx9NamvOw+r50eanxW89aJn9tEmw8tsufa5M
UsYxZr33rUebqwlABG1wUkdoZJjuh5VRkx80EzCMMFEdT2sbMxS9EB8RgaBtyJxhp6pGXBW4IfTw
rj2n+4jDcAH5LLHC5eBkjItDGseAqpfqGPc1jsHgTJBqYu0Vux9WkINvq2wizEvVJql+MDuQ+2Ls
3Y+pbMdDrDFjU3vzqcsOoq3nTWTDlR+E653ClkmJmxGd0zUjRiQtd9+9oWQJFsSfquYURnZb8gSq
lvih+27ZDipJoriqpqqPmE0UtXxSVRBT9hoPx+8NOg8bc2qCdycZNCTBEm3rBIH/bjA1OuglkzpV
rZB6QX+NSY462KK7eIXBcFY7QxAd799MXuthPc4W31Vdv+rLRTPBdFcEQfmkDsSWmDnd3OOMhHHh
SrWNjDzbuEOFKmB9HyT1AImGIW9SA5sam3zTCwl3LmkcMUAXWVuuKQ9e3u1ib8jBfkbJvkQt5D0a
r3XdFrtAwxg6Hxfdy9G9ESRwSP4a/bYClfWhZQPRqVz/1kcZo/tcFh+OMc3M8+nlMI3JmYtb3lkm
0J3REc0/Bm0i2RKEn8hBY8ExIf4c9PZe1Zp6bN8960jvmGxdvCw9UEEnzzQD6FsZUtRlGH90E5Gs
vCElBY3GPBhl5K1jcgJLlM9bDyBdtklu9zvCWEtszGc6X9zm3irXtllEh8DcID7qv7qLH4wqzPxg
2dqLVbbfelPDisdv5hd+NDIc1US8OmftolnQIlOSx+vIraEammgIoppV/RDl8BqGjf6Ok6FC3Kxa
OwhvBXGtrGGurmsN92c2QBcthdqKlzmGW9nPURnl9yZjCpOTZg1vaZf/ql3fOnTYWFxiB324mSnu
uWiKP5h7d798O74MU2H8xmZjlwWdw2LppZvligl5SQ5bCOASTrYKEFf+Fi3467hsVxHeGB922h0T
gLy/jAJhOO01x8bkzXSrM8q85a4yiNOWWlpu/TGtSXon35j0NfvBh8gQiyBGnz4Tr/ZQtQQC3ORX
G//QI+nug85Y0Pmlv5l1YoRlGlcYZ/sEbXWQsa40rzIdy/exTxd2YR6fVDVv0BsFNPEE8959DfuZ
PFQ/NnA1rOk1ae2FX5Z2O1DB6aFr0AhxtPKA3RMmDrnbHgj6tVt7oZWzMrfemPrz5yU5SBIUG0BQ
21Qj0U9SK1+lpkgI3rgr27ziOvgWSXogi652F4Vmhdt3CepLM+oP0xNo1hbl1WG19jFI37iKztyp
fUifBuceD+3V5H71dM4fduwFt6JGnh+LjI/BsWZctDFhXvZNCMERa8bVdKnp6C2+NQOR+6U2kCx+
K3HiVTX0gOu3Lsh2cVg7H6JqMNsti73a1weOfvXC9nCv1XZzFaM82nqmI2thHrIml5diKYQ+nmUq
TMI11Oq+G3aDr7loGZnuZTINjzXvXKyI6KAZoBqtZU/qMMbMc3EuzNa96KPB3nAWcmsnyYBg7VJX
u1RBAhObp+GiKvdLFU3nkFStCKMWY3wYh4KwZBdjmOY7bQxhCOUwVa2WP0ASwOXsBfZM1gI4EdVJ
mBwtfV0e+3h+v1fVHqOth1PiZJciH/6wq7Q6FkS8LsPQ/F2ggOlt8ZVr1v/aMerB9GzyUx7HCssz
rFU3Gc0KADnSIstVEkEwaDJTBAPsMHqxMn/axQNkSiPXoxe+JEgC7iDnp8XDSLWp43ysgV5U1W/s
Vxh3RBmW8x/tsumQL2pdDV3GqGUqFxqbeA5jGKcUZSpKAMZQLMe8Jom8tCU2vSdCQBFwDle8F075
UYdNfFG1IJjDBVqJI/mycxSpttdGN2UhXfbvuluazy6+HyBGBKAXjmiApbI4vqlK3JJjQq9ePqmq
IYByQMbL96paz2V6DMcA5PByJjKexYsck/sfVk2uM6+TNo/eVM0pRkKsI5ooqprg/b517SUQvZwe
u059govhrlQ1Nz3ntYWCq2rq94nIPORu0b6q314sOK/JSTX8NJffvQCLZtOot6paYy7Pq1nidqN+
m1sgg5QiBLXU1NWScHjNa0K8JJZJrTlGqa+1pmtPLskCAslzQ19tV91Bd8kMRZh/fnhTNa/SKPJ+
ACA+t2zhScf31DnyL+IWnzOR0O91D12EpHx8w+eboZ6p4QqPzvoCgiM/1JUbnoQl43MYasmBPGR5
qBDxfDGL9DNHnu1LzN6bPePX7vn1V1lULpbL2XQyakyN/RT0DbGf5OtIIr4jgs/CwIj89JJPZQoS
J4rOpEj36STfXVlaK+Q4gW/UufssZF/JVdEYvN58qUNevKhCc938hWgoEtnhDw+Fx/WQwUD3x4Z8
WtQMAK6AnsOh09HY7GGxBGI6A5aXx7ZrfmKbqR0do5jfnb7htZteDfzgP/Fd+1VKf02CHuXuOtzF
bvy76YvsJUkTdGtzT9tB09c/ayc1mLSKneGb7kfs7kmJ5d8sKcedpSXp1tfyc6QFv5iu6ye7TX7b
SfWzn2Kb9E7jHQwQo2TZfIyzEBqb2jRHgQnyQxBb2Z8jSaJ8dnygSA3JSo8PO2umYGPGpJcagABv
VbUnIp+S8sP0XJQp5i+oE5MlML41MgoOTkDmE+B7vm1i5DFtD7DSCBa+64bwyfnTh/V9GUvjzdK7
E0T0ZkUWKtrpFRExB7lLAi8T8V6duXnrWS/T9KeJ44l1rYTrH+aiR/5wAqDcrokzagdDI68Gp6nZ
wZ03kQcJrdMvoB76JScCtkFfyd2Ubrn4yMojwyMSm270vSn89iZNBm2azBePxD3gbi8mYkqh2VP8
NAXpr7nEdHEa0c7FavEvCQ2mFmaAG2DUrZ0hFleSt8beaZz4FDklUfmk9jdRqVufID9/jk5a/2Wj
gkku6HfS9w3k75hgfVUjDjGKfqUjUnfEuW980ysjeW1AqaiaKhpHGDuI8wTHliNUEdYmSJcpOIeQ
Vd6QUTGA/aUHsBHbFC+Gl8Gw9dtManUbmOS6VdVBSPFSpGjBLzsH0IW30YKMPbnDk2qyYB/svcRt
Np2fGbdgsAQoTwBES001GZaD4JvIs5M6YRl9jhYjM3OX5FAZ4aL2Wfe3OQTSaif1VdXwpIq2uR9i
obPsnFjZkK8WJ1ULTKO/JVoOQsBDkl61mXiEHIegdGHRcIIqmJTs+DSwF11OiHxt3mZNpoNG4Ahm
1elrb5J9WHZqSzGNBP40SANHdQSh7vEUVqhAPS4Z+fkJ8dXs/puLZKzWSTDf5pRwx+wY5q0LsUYr
2/iUFzEjXSXSv1zhoivN3OnNi923fPyq8cR9J6a5ni1nwpqktN7rqf4VZwhNqH2EaPU14pTBAcSo
/e4a+BlqQzBu1bGlZUanBpuatdo76mR6sF939qH9ynhfA4Zp5+IUxMwgoKIlb6pAHKXaNllYbbP/
tplzUqyiJkC82zWTtzmaQHmFAdrf9j6PE+vmV711y6RGpw+m5aiqqRb0R0MCD1GHGKNr3RjAZq9I
7seXHWnkCZXWg7uc3kTtDrh7iCA63LZG6703VWRpR2/XjdPRi1LvTaCNfplSDZq5CQCtsiPY0TjS
7NXBRATjK1pyrGlCUa5B/XZbbtC0Bdj89/Xa/q+q0MItzH6AUdimvMGlM7G46/p7VbUJu920BuOZ
qmFiWu1lA8DuXjVDzpLFPgS48aKaJkuSzutTHVuPJrqptlmGJ6Pkw1C1VmjDQThtxRH8UVUM7vxS
Aw55vjfBgsTRagxWllcmr57PZy7QznJn016R2yVTbI3RmyoCPd7rlSUvqjaFfndJWn9fmXmSrWW3
RIHbxlupvVXCKJ87JqGzLkt3jzYryH4Hus6gN9Td1Uhglf328BadOv1NFbxHKHgMZKsfbaE9frSJ
Pj2h6KO/DVGYPrWG+8fjgIx1CsobXbd/tPnYlYnpftFuGBGsQEZo7Uzu/GQm6auYguLCGFhcSKGf
BkgQJ1XDKNPVV2ozyOM3Q9ji+I82dZrTVT9bEUYbo24KQD6ld1WF3xIl9CAEwFCnrdY1QLrkYtpx
k8FRvbVpWN/CrCa8FqTJXrUVSUmsMgViHpdVvZ6bUF/x7odHdbBt4dFaoVJs2cB/ah07rJxudhv1
SXtrZf0mCBQ+o/fa3qoMkVs71sK1Dh0Ur4fx7PX2wA1gZwx8akMiFaSU4bY3fW7Tly71j2qnasJn
zCB43wVHYx7ry2xPZ7eNB57naH109lifgqntQQXNUfHcRvW2rLeaPtabrvPajeFEEuBR2O1szfKe
hwyKRjqE2WI/tsXH7VtnhRV8+OEprIdnZ4hQbI/JScFL+Bn26c6JETzIHFY6FTOAoDaaw5S4X9Iv
QbC1R32IYE5oMZhufTA3gjnIumP2UQb4C5nFSoISXk+JBpE0ZDRX2T7wMbDrbTDoujaeQEx8GK2X
7CMGBALcOpB0QMrDYJ51idacMDSL5ALsJF/b55P5ybqLzgb0wqa29EvR50fMqLWnpq+hxw6jfywG
CHCW9ZF2Y8ryz2edDNqzGGL/JgvHOM1ktIl3CIKJVrUqylnAmVrpE066qBOTvp1xAwjqIVsJyRjJ
YvhZH65G3AWviwjfDInBnRsb3mNkPdldqu80jFFWVfIppXwnI7RJhFHvKlf456HADYZAAJuPYh5R
gHet5oxo2TcQFhMudGLY1V6Mj6tphpeh/OIy8Qm5FWuF7vO49myLzG2lGU8Fc9XCmfSrlXPlsSnk
2UFwNooBiRQalouZCSdvzg6dMbantg/bLfaR46bzvOgp91u50YX5LZrwDwAx1W8jCUVDl/XVAf5x
bUz7Q0uT5lCg1viETCK4EsaUbd554qmuKqIk5gh/S4brqJmHJ4AEh75FkFG02bps631QTMGxtOZm
kzNvYGllxysLN611O/QHp1kQgVFvbO3RzXYAhH8i1fRjMRM92GTJ19ytYQ0crl+jzkYEj/fG7TTg
epkQZ4MSnQTgWmhJsGLvLUZ7y4Vto/9sMnOGV2e35xGgwVFbAh5Wd1UzamOZVjNF4TXqyYPkMcIs
ZYZkRDIK/cMsfgyudslzeL6Io6zz9Ap6+S/pW82J/JvOSJi1aK7pp7lqjDcbhofNa0+6123HDPyN
16ytMk6e+rKJTtHEDKMw+H7nGF+evK+R2xuXt7cuCFl5A5oUXvKBUS8TzIwYqtu07T5255++rftP
k5+JNaFAERMKvYMd8FYjt+R6x2iIcYSIINMYJaZlVbtESr5BBCjXY5p8dUWNS3ZiHxjLhwzECvJW
7Y4b+lebYxEzEYYn+4Aph2icVwIj5ioFXbYJ0+4W+B0cM7/D/U23qmPc0g+mmr2W49Ct656YQFu+
ommqPw1JYjyJpfBsDCs9SJh5uYrNKNzaPUi92DBZoWheT9/rdNsoy/w1oKxdUkVfGpkHlBgSFIUI
ZfwanLH+FMiaM2gf+hIbO8+H02RG5ED0CXpqwPT4OeoA8sgrKxKxJu/Z1PYFW/NihRvAR57qMX/e
cxYI9WaGXPwyBQTYW7OfyQpHbwirMHyKBoRSqPfg8O30aQJ5ucI2i1kFi8I+0+Hw2ILgtcyjnRss
6rPN8BX5YYFAmQW80TdzQAx2CfAw3McSq0YTwvyqN6Ayid8jpMEE2O+2C4Dzta5H1Nlb2aXQ1whN
V1u96kEo9xoGLIauIR+JXkwUhSQWav82N/PbFLvdE6HGYi37GVG0QrzAXn4j0tytHPTkj8FsggI1
Q+fouf5JC4fgpGWhf3IWnE6T9j86P3iqE7pZu9PoxvKmOUgUlrBQ/XMEiLpv+v5PvA8sOMFutNXq
bH4e8Sp68ggeVwuBOMrNW+75Z/APM7PsKeQOjn9OrNqJbkTAl9J0a1p9uOoqSBRF2hCoEJFN1q12
Do3fVCsnc8Ue6HoFKC5wAN0wGOwgM5+8kqSUWaG5hXTsrXZ6nyhPZWyyNN3Xs7D3Q9sEf+TBO1ym
XhfhL+m2GzjvjKXBApHRfiXWsC6dIjqZU4Q/YqN3G1bqwWEAeLZ3wIGCOyElpYUs3noI955TEfTQ
7Q1zxudgcsbXfESjyKOGmEy2FXb0Xhaae34UzVh596rLzP/otlDEsPm6OCFzx2B0wDH6BUDPJgh2
YRQG6zhAfc2g61uzZF6ZesSnGNrWWbYpaVNmH195aW7LKJtPukS+CaGoq5FGv53FIQqqzhO6xepl
ZHXGQLwUi3iOXU7Gk2634joOYr6IdOm5qQV1JK5twlS3afN9HXl6vM49HiOYsKMmWH/0Q87Mw0k+
s9xE59CuXh1rcndTmbD+XorQf5ZBDw9NGOm266+512WnmOXBKQ+9ZGNVEABgYydnx7WvZmTB3ggm
3ijsHkcQV8T30u2otVeJQSWBPRZn/SJwZhQHhQFzl4w0VGFgibazeF2BwPxvofXkiwa0TasAuwwr
RlIrrEFqTEUgCLPg1+Ahe74kAjRpbs0QW1cMt+BIYAYawLGOBtBYczTOrDhDziU08oSg9JEXtTp3
9vyqx3KC2hG6mwlVmvW8VJEpmNeDzcOycx+gmRfn8Ep6pCelAboosKsziIzDOMNIAa506e3+qgn8
n0o7zTYmJppyrTBz8ULgd8Cfbb1xLuEUSP8y5YbBVLAvXgJSc6e0az4lcKMPvDZAG1Y/4jHJP/QS
l5hAfPlVyMutogTeEipopclKJ+eF8gLfeFbFzBAGwCrQNqE6Gg1w7NVqVWqAPUOQAnNb2id1GVwr
35M2Ko9FWtNlT723wbAbeAgpBUBwlVxXKKYlXuXyXbhrmy7veTSg9LYABfBfG3dZx99DciR8Tgmw
HjIZf8ZIwSE+upuxltt43gTBfcEbAdDeZAZPF/3fXFvnQ/sX6xpxFmOxb6eWYRJUYOZhaa1nkIQE
PM62PXrx96qsrW9IyKPIOb2ZWeQc8lF7kwQBFnqrvm/sxXgg/VPvrUMaTDHZ+k2QyuAYJ84lJZW2
zk1klYReIvxngRh3z75tzk9Gnr5POqvUuImQUYyhDC8mTU2Irk3W8feAAn3eFSCiou13LglvsFy1
exeOyOe/+tEzbsB2faSxtZmFgE0/bSy4+jIfuk2Vu8ErLADvRZ/fJQi+VwswgltG3a5Js281EwPk
KxOglTXJVFWVuVkw56sLAJqats96P2b+ZOXAX5xNGfXWuqmr4QA7onrv7bY7TLBF1qpqZl4H3rh1
8AvVumemy/w/onc3Zh19za4276s0l2eEP14HCdjb9t3sJULK5SXqjJbMMFKY3uDlW6d1m30NDdyK
YGdoGRJzBT9vYWr4I1LBXkySsYpWnpyKLavoF4s4B734pihe+hiw2I/Sfce0TByLBTNTL7i6GITF
0fZekgU32lqzfgQYES9IUlXMZvKpaVa4Tf/bpNrV4cXy2bWnOuK+BgI63aqockoF9OxMkNNG20Sb
cDfjCHlw4ve0AykQ3qYuyncRdF5XWHCLxumGUDnqhnje3XU1FEZI4YYKmwWDn3ooeS+CG2pHH+aQ
JKefs99FJ3BZjtwyWeWXqE31RTsNXLKD2swkESRYWPx7Y1uB9vWFiYJQre3nBVLIXLY4VQNw66jD
6yFcZZqxxBFojcBibcmqfPe0cpPpEQ65X/YwgmJebly3XFFtPfCJrpHpcqugiqpxksVcHNSRiSe4
M8giRn+fL5aLqKOMWJ9XrlfkG/UrM7SmScAifLa4+u2jTt8rhREvWENyH49gOH/1y/Ob7MQ7lKhR
qxywKjJ1/9VmyhKZlBbGd6paFM0+rjUT/5nlN5XgPiO8Mw7qT6qfgfNynDQj4iRDsw3q+kudl08R
HPPlMd6fsGpUeKkyJOviLKTRR9tUm/0eqRU8mQB93LG/6m2AdkuGeprzaaub7Q+FB1bFCIy6b+HX
EU9FcqRoRhczosbL6eP9bquS3necV6xHfw4wF7dBF/NEXSREdyLrburZu5n/MhL32cnWolt3xgS9
PabupLeqU+6x/BMxmm2PhwZ22ARC3UUb9bjU01BbNR6f2UptqrfAic2QvHK/CqqhPOHrGIA+U5tL
ARGBd0PbN3i907eMmQSIAMwZq2GMQP+xqc72cKQAiexb5em+KfMBNJSbHNTfm7qOGHW3SUX2TU7m
Sd25+12CWrqqnHzeqHut7komKtb/wkB8ZcEAqGeizlBbqu3+Oqi6Kqwcx5Cuj4FoIvo49m/qwd9f
TXVrHm+D2tMS+Vw1YNg36laoH2kOLfdHRJW5JoLOLNdpforFNgS5y/v9tUtvkACvrF3BbIC37mY0
pYBpG+9KCdFZmPObuXQdatguUtfby0iCBMaOb6VD50QJt0NPyMnK6n/94X/8BrWJ7RVkdzM270fe
nx5qMjiUDpa5UV2AGt975MYPLoCs6S2Hy3u/uXc4xT++mn+AKv59By3SeFUCa1J2OysuDblN/fhP
rS/07eMO0wmeTM+H0v3oXPThtcDEcqd+yxA2L7kr9R0ajYNcd0X8JEZTA+ax9EPLZ63OVFv/b1vQ
1xLhgDjbqDdhSPMdUxiWLsuLYE5IO9lwrB+vz3KA20gOsM31iATbQb3BU++Mh7l0WJY029IbMT7y
F3Dl//t33So/hjFY4aC0gCssgJTHuyfTZ99cAIxW5baLvA3d29ItqzdJVR9tFdGfpUdyTOltQ68Z
wazkr16k0Ueq41Xx+Fr/8YreN9V+2QTjIejstXoT7qdgK7DXPkVHgkD1hSzYuz0K3cfHF/54l1Wb
qkbLW6gPw64DpLePvWSn9tnqZVdHPM7/9yuo6uqpqa37Oap+3/zXflX9V9v9ta0b1/2768FWjgR/
bh8juHKrHHhMlQNyG1wQzsvAYQYQTSOTheps7vChIE/PvEA98dE1MQb1Xkoprh5zA9aHTyYRC6lX
eGxn1xJQytj2Z2fBqsqpvpaj3+9sWzKV6Ex9o0cVsZsBgZkVCd6d4h3M5WIXacux3URJ/eJhXvx4
8Oqvqur9c3rUVePjNfnXKdWYi8OA/aB6GVXRLt212jIz6Et2CudJ3X11kQo84wxmhdduCKHVr9VX
AqudVrX5j9bRt/4oHUSU1LplxjV4C6nuu6u4FDE3rE+1/EgcHGpIuuAbpsz8SAbg7siYbNU9VoV6
7OkyPUEolzXynP8sZ/MUpFax0+V0zuwagbKgP6hOxqDXFnB2a9RzN3EV3UcAS3xByi+O6oLqyast
enqxsGHcZPySY/CKWZx/xyyHmXsL8TzbleqNeHQGuqF7R857/D5TTMZmmCHeP+5iXXj0pNkyzBR+
4WxCB7qQIpXAC/gDXLLFTDxAflQdQm4NyomFLspkONu7jpmabIHXbfaz7x1ngDnkc/fQI9EoTtx1
gWPYfXZ1X0UlRlSRczONeycMl/rSWpm1U9dXvyt0k+kozBdplWKn29ZVPdXHo1VbZd//Sq05WU1V
hdI/FPK/F2iPjkNTY7+q3yd2LE9rHGlYPoDx3xqFW/4PY+e15KqutusrooocTp1z26Nzn1AjknPm
6veDPOaiV9dcu/4TlRLYxiCkT2+AnV+n3RlBdn0HNK04CNZOFzTFgXvhT+4nyf3/Ff/EPMbMfwwv
6N8x9Ex9cMqVAUEaWQxLw+Ek4yGwGcFXKASucy6Z+GfEbe3JxB4N4MFuhm/IfwZz0WEe0ed/8n5D
T+P9fBHmVpETXf7/p2Ku1sNeOs9Dvfgyonifi89lkbtXjgG2H0xoEWYQE12pMXcyHouii/jY+5RL
ZHHY5FG7Z9nX/gurv78oxff8NMu4H5un9hJYwIkNQewxeNGL+SubI4SuxWMyZsjBLL1B/0BrhXiy
30a7rPJ9eS2637Pu9AYNAIM0Xnyfx4k7Vczo5mSuG8aELQcFpUgFmNg0CRM/Z07uKElR/jSXvX/7
fOxh4pz7DF23lnwFPH1jsks1LtHrzdiE+mGLL6KXB9VW5b2YlolJnciJ5H7qaVooimwEoXntQQCZ
O4suc1Hk5mT+G+e6+TO+HBukzw1CHYxhjJli4GwAAqQ7URZPHlc8Yhk/td+//Jgr2SKQOvnTNFL8
hfc7b/zuQbTfi9s1QEkX0PT0H/hNg+SGuFP+PSuOvg9VgHKqnZ3Hq69UEA+myLyE+8IJEQQP0To3
zGtA0SCSuZ8odu7PTinT/f3bT3fynewxPzP3+cz9Zha1jpo27J/857kTuXsvkf1aFgfdz/qp19cP
+HqUpLCxUZtPyojUrBhX5tmDOPbf6uYuovU+zxbZORH/x1wUOXHc/zzrp+WM6C06fvmof6v7ctYv
n+RNAz5Gc2Xjw+ibHnE8nNmrKMb7WlU88CIhlAI5ExoRi/cpzDYnc92Y4AkK/Y4+Ra2RvXcSw604
+dz1U4vIuroHQogt+PsdLR4W8ZzMD8v8UP3Puvkw8dyJfv9W9389lTumE7k/C0H79SsbhzamtdNc
WLy45uS+kp3Ln2IV/9b9S919PTGd9v4J4jxf+tw/oYuckyJ1f+TG8ZdiaBBrUJGb39FiDJmLIjdP
yObOX+q+FEU/t0UwoP2plEgiRJkJkY+Hk713prfiFr5nRa0oj4SyWVYnRbJRnexxHt4BU0Ebn8vS
ONHIRVmM/MyFPCJKRmLY99CR6xn1uBTDA9F/JFkrlIH/0tXug4YpE0MQo0uWj5AwEX9b/dtwO98K
llj0z33m22Cu+3K7iKJo7b0qJmRhw/Tq5FFfNZYaj0ux/o0AGBAuivonr+6Czf2JFxdlTu7D6lwW
l+t/FkXD/OiKokcg5e/wLcpfziDqxiQCO6FEPEbzYH+fWN/bxf8zH1nhVcLiLdkbBEa0KULyaeU4
dxPHikRMDOaiyH3pJwbRue7TDxctXw7pnEJaj9oZVOC1hEqBa4DoQaRcU0ByTC+uHEe8+lEMXW4S
JclOXJk8atNkN8rWokosYyce9vkfvT/7n4KZn6YKc1eRE39vkLVE9O6d7kGu1EL0RAsDZFJUtLK7
0cnZjkHNRRku4hG9xynFHdCPali9iQf5b1SrlL011tlsnVRsDqZpso+QCIYlDmlNJGXFbuViLruG
J6F/5huLfNIdtkYDAzIG5DnyYaiKt9VV9yg42wYbAIGMdo24quJ/KROoTGqRPeUhPBPBJ1enP3is
Ed2p7/HML5dfXNRPf9F96Xq/6mLNIrL3xzxgc3J09GEtrrL42DkRX2Auigv7pe6+qhMtX8mcc0/R
PP8k1ffVpYm13gIbQ6zivNR9abKw32oIAa5VGLMUoZ4hQJrt8Zmk1VDZO9MsZHqmVscB5qlGEd5N
pfcYKMlWmc4hR2Vyzr2yXoheY5P0O2nM9ZXcJoD0ui5bVAGPukicxNaXpgPAUwFTdIojeyMHvpGu
kQzCcJmV/ZqoJKjhwdpXqlc9wMlirxnRWIjniYV7USifYrd/mhDt3zxkYL/BvylXqMb1qHJQFHUJ
gkdJxPZE2aMCEZpF/C10LJQF9eY8hGghWMAWNip7+1vHcMdrXFQ/4TvuWl3JX/pUx1Urdj/SnCl5
iQ/8wfVkkOJJ9dQ6o/HdIVrPzq7rseGg1KjjdN3Cq8rytRzB9LIkz59VOTaXKOoArwqQ7ZKzyRZA
J5Q8pkaBfpMsrwokglGGysFxY8RYXPqphVASZgIdjgJ+pGyrzMwv4xAVF5ETSZJlFrpnaYqwMEF4
Iwu9VV4gP+QO3bvO5tm2licpv0QuNOxIUOJYTQHghe2ycguzENVrGcKn5mIkKqNguKqTDEyQU3es
h6vMPoDUYHvNIdheo/o1tENw7aYEoktwdeXoA1lNaS+q8gSTbnQXUeXKED7TDHZrLO9aoYZ9ldkJ
vcaSoiyHvvdYQdAQmg7QqtjkWqZYiuIhuxi6rrkoUeM8jFNSJsD2TO4t2NX0mBt8NYmXSm7hitax
O6MPmM31vYoujPt7iILxci+B5kD51+Kem48vAsN5QGUmWBZ+vUD3VFtbiqGvhqFK0XgDTJ9pin4w
LaDOwFqVlWqqUb3ACh4ZDBzAc8fPTwVUu1M1JXOR+3MbZcRQO6SNTLhpuXpIRz3WloquKQeRZIP3
T2XWFtJycGC5O35MsBlRg6fWBTBqm337HnXpm8ZWOrhw6P48Wzp8ZpCJoBWyApWYdvzNduern0bq
+1BFoBUQxHny+gTYNTpYD6PCXrIxRMaxsNP2oLZhvYvjMLvwFyhQ/mv5W9VL3FxJrJ9lrX0qUQ06
20H00JlFBfVVKr+FLRtHFmKPa1EUDWyFPiO/nq7LftFi3LEYpu6hEmPKF4Llmo5jB5sqS4J2y5ix
+nSwkX5Y8agfxanKSlculuPvIIfh1Jkgi7bhhVOs5m9Qe9Ef3x+j+3lLbawfqqZepzKyNksXi+XW
Sx4xKhwJ2mcVa2VTP0K0qL7BPW8vhI73ooTRbv0N0zrIUEmPWNPUQ9RZWv71oMh+km30uHANBKgN
7YeIxZSVYNCd0E9rT2VHWDmPUTsRDRZKFntkMCPQbFwKVZfqLWKbylIUxeVJYnl6VVlgwqbrY/Y9
QJdimuiFW7P/c/85cZS6WzMr4ZxN1w/VaRB5yeDgT88903c6yikiK5LCG2G4z2Vxt/U1EpKfKkWz
aGkgd6y6B4AzIPC8bgGuC0uFvGBQUsu3svT8XWt2HhrvfvGR5xvRHnZ+uYlVVJuKUbIIWEs2buHE
A/eVF3inZkq6CN0TW3O3nxraNsZO5sVzzXANhSE85n2Ch+GUiJyo01llY9lgoqgWKkGF3+D/6CgO
ufeej256zAH/L4fEdge+Qla2X09TNxkit7f+kstEA5dfvp3oLT5kyHK1OsX1xKNg21E3ahiwKFKe
gylJEZg4i+LguigWBm4HeV0OCa5PzbmMcvli7iRyOOgdefE17CNzcGgTVfHzwsETY5Ckg/ViAMVH
WUq0fjlUFMUH16iO7iyEwO+Hik/7dESi6usmB6DxtWH6VkMeQna8jZn5FmNPCnJptONjPRTx0e4D
ACcKyptNwj6jzG7FOsp85VHO/e5kq+WP1Ffkx87M5EfVLy8NA+yFvWmYLogO8vZrNfS/rLJWjybQ
khc74VRs5uTnGDWDl6CQXuEjew+iUc+9s5uF5lW0gRRexxDqvqVTz758iTpFf1LcIHtWor3owjsn
eZSrCvrlxS/j4dR6SnzupwRxP7Vb6FFJ1qzGBWM2aLypKPpANGUjx7V/y1GHe6lN7BLmUvySOCU6
2opWL0VRa6tup+Gausp1A0X8hWk07TdsrJAuMnp1HUCofKlabBFk+HrbiV/5AhQsX5mJq+96LDOv
udk/AaFp3o38+2hX9qsh2fUhyQOkk0y1ea9GgBSyZaRXRHTQ0vXbP55l1u9AttTVGOIiblbukwL4
DA3bugPvSS706/WINSx84X+qoEX+bfxSpxoWqNhkPOWdU67xa8tRmLOyp0QyzEMVNwOa2232pMKY
/ob1+0I0SsDYnkBgvMLklc+iynQr9hfsLt+KYo+axF5xhmgpimVo69eRXTpREmdsOvkso/Wmwog+
esMILiEzfO1YohUDLbp0UWEz0zNB97BZgcVD1hNp2XXhdtZBtLS166x1pTO473A7GV1GHgRjgpdW
LtolHJ/gIIpWIJvAFIL2KIomRkT4QKruSRRHafhu886/iNLQJlfG6/SqheB73N7b+UEn3eKkls+B
C43Yd7Gr6tLiCtBnjexEe8ud+jkKa/kIWKG7qWrNoxKiKl9E9kl0EPXoIm5yqUwuokokOipHgQmB
oWxUDFcz3GMT07uJ7iF0tGuq36oq29iNXWBYWK6RMc+P5mBlx6CBLDeJBedHSSapmsJGZlYeVqHT
IjpuBtWDr1hYgQ/GEwph8btsFM4a3cx8J4pwdIDUq9lLrvdIUmotWIKpm9IO7gJNP1A1aY+7slwD
FC/id1DUyRY6vrVR2ft4Nw3tmNqS8aj7iXXOIwOAxdStHuTfA2jJPa825cy0TsGNiJw9JaMSu0si
eBX43X/q5i4iZ0j176JVle2/Ha/WAGAaM3wo+7G69FIBXDqzkb4D1aXzJvqdyu6z3nfmS2X16AOl
anZKfM1E2biIQcR142tb2DfRtdfiUxlozltZpfLKLkPjHOcOBixliVoKurDP0JF+SohfrcNsaQMb
Osk5D5Xdh98bBYCYodnVg6M33kEyrWgbxL78iKpKuRCnt8Y3OXeqnw37RsCI9BAdxkHbEbPNUd3N
jZtjojnO424hbKmkiygpM5Rx0ag65YypJzP3V62rhocScfK/Dfc+ojmfa+GRAH5Gxn8lj54crkS7
D+7xJM4WWjaVZgGdsLD0/b0omlVHifoNj3Zw7+kp6s3QI2Mrmx3c7fkUhqUfTeDlB8s3pHWsZCq2
VJ21M8D77vG6qU6KplsbM0qG64CPy6qt5eqZp1EG+mNbH8ydb2jzSH8q58nuIqakfWZsbo9mnek/
4SQiFqkzznP38dAmkQVJxRvXZVGUl1Cty52uFd0hsGsDd183x5agsdDHAqzKwAczU82RxXJb9z30
+uco0KXfEkjL+wclqYJUXGb8GuLuuy9J1ptiVglqx8r46JtogzNF8R6gUNvbZBIVlyU3PrZxaGwJ
B8QPNlQgMM6VQfyMgcx0R/+dAfgD8qH0S/XwQQadxAybSXjk2frvBGVktWmfPKw5qvpb24BZRqe4
enJq1oRNWygP4DYa4Dk4LMG7slYE11x3p6oaHlS9NUkayDFucUqTHEXOskq2AJFAODcRsi7413xT
rM55SmPnTRlC6ay3jsM1QL639OPyIIqNhvJcaoXNXg1bhKkU5mX7JgfqllW28+xBSF8UnS+f2yJ3
n4NyfFcNT72I0jghwC3VeBBdHcU6BorhXkXJb71tHefxNz1T3Wd3ZC8xM6rHXLOsZ3fbu4n1HvKq
3Na9XG+tuvM+MnVbdqX5kYPIwjKnKHed12Vv2NwtWyOwv7GOPGHykF1KV0I834O80bS+srjXTQ1B
xo4zzroTk6XfInY08BAhvKYF2m9hd2ggpuZbXvM8d6i0UlsVZmNsOiwFL82UcGMMqwpv5JUoigY2
bLNLNeK2hWX1EbATn+w1BegGDEcXxO6yizYlJlK8R1vSzqlVjN+IArw1eTB8DMEE9Kjhc6ADheRe
rL6FYzd89GVgLPupPpjq/7u/jeTS3N+1Xc4DPG1ZeTaCb/+cf67/X+f/7/7ic9Wig7nt6Gs9NcJl
x4L9lndDeVMtXd2aUx1yGeVNNKQsfu91ogtCkdUtn+q+HMubEzkrydmGKu9EkRgT29IpKnnDnZH8
rZOxj3ZSfTN3E4196DiLsoRv4OUPUlIbECbhfPVK2Xlri2d91aJjs0p6JXsQSa/zf2Xti7pQqmKt
+pF88gqIeAxSooBCu3yqp0QUTU2CdH8vJ8WqZbmG1uM/raJ+LoojRB3adsc0ANA2V93PNJdjBr2x
tx9yLtf3FvsPFMmc9wg+EzdVnu4dFy6p2lvfBrN1vmsI0BEtdLoHw7YxHI3QW8liOWD3FTYxxON9
lUsbTXXGVxQZum3DWYXg6Qu0rL34DD8BztcWtXHGCdu5uI3CRtd0bswrHlSu2jO4EQPXAU3bqFXd
H9TSR7N7MtwRjjp3cx3DzyDnsvgSDSJp0epe24CsYKK31l6P9Rxxndq9JVYk3RCIblbqzsFGLBpH
NF00tGMQIbf0BVMQeDFhX26lImm3LP6Qxdf+FHr9gcRI9xqEOMFHTd0+BFWr7OSwTvZuH+sX31Px
xJDy8SX24z+ADpM/HOxjB3+QdB11LKx/b/jJbLW+8S5FVlW3bEo0memhnyGXOHXQ1ImKVAHZMOr8
osTw4pFMltedkzUX0V90w+BpjWnkgAEa4jTR5MkOZB4v2Ta6eYh14KtWxVdEhzCIMDBG0xq53+CD
Vl4Mr4m2BdSac5RAqtB6fTxZNshi2PHm0Uq6YJ8hZXx09MDYE/bIDs4wdoek6Pu9JAf5MdEyjH3c
NjhFlYvEU2fZpygf8HotCZIETeRuwrqWcWCQy43tZD1EV0SXEYBqr+xP5Os4tJqbi9oTusFgBxlx
QAMVbfs4Nlj9YO7cPwUG8siNvmgbn6CUl8nPFXvQS7+XtZfettHyRvf0Fe+ZdlEEQ3928aFCgjqN
V8XgByhhoR/HuwnChxuPP6LKXrv4kb2xe12haxNMXPsxeARL+icw5fGHFGk/CPxCLzc8AuWerW6S
mpez2+nbdjqDHeLfAQ4sx+KhZ0FlDoh0AjH5kYFLVBv9uwPWgCVg0h3RRu2vJUbqkxr/iOhaeXaM
oUEKmSeAlVG+SyoFIRnE+/pLiFoLk/J+l+pS8ORKjnWxFNi0wgje11sod4bb7dq4G950k7WTonhP
dsaTogxphmyA3L8FAADXXt61O3GUGkb7UuuUQ2op3YpYYnaAERSyVJ2QwYaDIYdbL+5V+oAgougi
cp8qzalFVH5tmbv3idAn5APm84i6orDhobGBt0xwDLwYeY2VYy01Lw0GlofelRPkK7gkCXrbxC07
mB5TEUU7Zz3UGT6XU1HVB0hLupHtRdGNS2UBOzFcYPIASc60WBRMiZr6+D3l+pAfeycqcLAgJ5K5
j8iJOpzG6V2pQJS6FDTW/+G4EcGoHIL6f51bFD99tIWPwJ6Z0OJT3XyI+Pw+yMdDEr9Vg+8/Mea6
iyy0jL3qwq1oU+1Rdix3q3W+tBxT/mbLycKrWWQ7URIH6ZrzWDeJczYMaYd00XhxmgpKYZ3Wr21v
FQuts7zvtSc9QShyfumKsklthgN0wJeekqoBHRDlbZLwD8GMB9RBwh9FUIa8dqr6bbK7X0ZGk5+J
cx9lRNzPEAWKc6oU/gY503ER6XJxnhtEKxOsv/10LHmy2lrKzQsQGZybpzOIQ0THudiavbWwupI9
y/98yJdTS30EX0h1X2IwqghmTh8yn0AU407esfkVHlZ2J1mnpvcwIMI6FMcXqfWhkKjWVUfJ8Rqb
0+irZCAMdN++18H0xVIptncWoYKzJWNcEspI/d+LUx1O3d05mBJRBwRTWeOLxi7I1Do3iH6irijl
ZKN3uAKIYm1q6TpAFmbVhAPh/aL8EUBccDK5fFe8Afpbmw8vVs6ivRwq9zEd03YFVKy9qU2IGqbV
Jw+2hqhKiIjbeTDabpeBqkXBMQCzj23V3ogdNEGmUbyz5OCSxnKxSVjrXmW0dokYEL2OjVIisJ4l
z3w7f0nM236NTBRQjFHXP/AUfXOr2PyZG+5BJpDpoYQDrykqI6bSz1lem8j3EWRgQ6P50w/OyU3T
7KdWhd8lnSg1oyUAelBDhtHihqUjtWAg6ZmMSffsll2FpjkLCNHaW35+9BOogKI1xcLz5LZjtRCt
YewneF6iKSdah9qML6Wkf0TTmdjxSB/isngUbaFuE3NCaIk5efCQ17J0CXESIu8ZY/AgciKRE+99
VOViP1eJHG6o/irEx+d+1NwqW4m1DdmIWog6q/KRm7QreKeIgy7nfvPnyF1yrvTMPLijSt8xxJUK
JtJjHzk5W0QumydKrBwdu1GOMjwqOOuBso1HpGJEg0h6G9WgpTT1KSVpKDbzMYor/czHHGW7/5zm
UxfDCuGQiZPPZ2ux6Vi21pCv7ucVzW4c8hGfeo6mJC2xw9JXmulABJtOL3UlFEEYrJ8OFA33jxRf
0E9kd+Po+su9ThPfYP7wwYm4BV2rkfeVX6/+9TfNvf+eV/mVeOg23L/DdBVE7tOXnb7c/TuJlvuH
NnnyECLsClV8a9S2fMymbqKDq5eEeURWtIhkEJdfZHW7Qbqh++GwI3SWmm7DbAM7tb46V1FQLEsM
LLwAqplXpd+NrBrQ0APT2Mp703fHreU0v4HlDqsYYUU5+NmqEdaRuokfhYM+mNM1ez+uf5WJ62yY
Mx1tJEyDQg1WijlMUrbOT1PCIjtsFlLJQI7QrI4cvu0QY6xwt7LL6IV15g4S3rNetc6i5bFD12N4
Kt0CcHHzrHg9J4PmhyJ2dGnl6mSF8C8LUE8EdNYx0a1MV7/7WXeS2PUcMiwRByQY8mnDL5PYdIjg
++7gEbNMdaJjICm3so6kqxyy5M3xM7oW7lFnLoK93FTV9S00qTg63+sUTFwWY9Yl+/koj0jeKimR
XMI3VbqKBjho3+sRxlVRt1A5x8eqeKxivbt2TIRqq0QLPWVJ3o1ARhAvC/ki3rOUY7KCQw62B0Vj
oexQ94seqqnugDc04kur9DiATckQu7eyg8efZEfL6wxQ/yQZ0eIlHLN+o2ZojYm6FAWG7YjLGgHT
f+qakYkEkqbqtsBFL7MN9yGZEuQonNwqrrWJXFNco4vTM4e5jlMSxFq+swdrWIgiI4h2DVGjgDBU
3avm+srUXwOj1g6iypYKFV2yfsQutMrWok4kmuqqbBOh2Si6fGpAMU8bqvsHi2pDzdjfHbJ0Lz5Y
1Ll+tzCdWlvVQ8mO9fQlRWMQyenRMBEgnKoMwuoXy5JWneeHtyxfZxCCr7WiBDf2zP/0QeHuO0U7
I0Qen3rMqq4isUe0/pG1MjZzXTy0KSZuKPNHshRKUBpdDc/r5hAZkXEl2G/cj20Ccz1mLu5Hfl3h
omWzaHNjPIZGI7e39zIOScWmzGJ9Cc6Xdj831OM0eQ4r+2F0mB20Y8FeUdHoV8eJpAcjOHpTQQvC
v0lvlO8NUcvDoMfTshC+D+5/ADPmfn2EylE8MvSKE1lyZuJdEVwxvGsueTas7nfUmAceWON6gSpy
9ZCViXfTCZLd1DB7zF2vP4puImFKpi6wBcp3oij6Kqisr4wC5Lg4StTBqIihJERn1nD90pE95xqn
mnNFl3s8aFrz4bklKiFTvWolLU5S4cINbZj/ohsKmHt27v2z6MHM7yoHinYMRu6/bAjqneQ55hWy
qHXFQaxYK76Nl0E/WlfRoNSIe8o5mzOiKBoQTNEvRcyEEecNCeVYv2YrWdOWbcD4G7XGae7rEzvF
zKyytrFahBt7ADGBnKV/y2FDrLBnidaahTLa0qoLd6M5Gsrh6LfckHoObnpdwQ3VIuIHPfFQW4sx
FZq8TETC3GXELQs3T3XsmW3kHnZ4EmYh7qTU5yI8/Dc3FdHXe01rvPzw1nDA303WKi7m0AeRw645
Yf/6UE8soWaCMIqcSDoBlJwSFrUAJ0Ul0rXN1lHZ8e5DBF+y4cm/A68mnLfMtLt8k9WRMEvNKnYi
PswJc2SoDqKcCNZDqyev+kQ8aiYmTTl9BbyJYB6Zgn9kFAi7oQZJUADd3YNI1KLuRwyOykl/4z9Z
NXZ+BpGKBkaVIvsomtt2hCEqsiGyM0j+RyHbHAjns2mHyt79itkDFiQROiOhbbKFKK7ivRmxl+MU
ldmifYLdAQwz6Av6Who0CYpd83to9F8uahFxVmx77L9WhvLo4et4yJr2zeKyHgPswDa1on/4g+6s
+wlVG3GazDky4iRr8Xvnqy1y4h9gD8tf6x7XSsIl7Sg36qqMPH1XY9R2MLUs35ssEqIiLBeS3Gw7
3XyO+dWG0cPQh9Qh8w9zCyglc3IbQfpRMlZhCYl5IqWlE+Lamv4skUsQbVgXyILw3m2VQ4WyhVeY
bHRpOUp8UdyfPl0YKMpcN9OpkFC0lKUkJS7xfgJuhW/81BNfWmvGKevK/lD5ZndPND3oD646Xblk
+EgUtThA+S0OTlogOi6yqe20ylpkhfWqyIkkstwCtJODGsaEnc8mO5ZcKyDoMOn41xsrd6x0HyQI
AUwc0elnikT84LnYJBrKMgq+me7EYRonjKK4HJngnIpsPRLwShNrWM3/jLhP56LIOUqHvRUEXgbv
DJ1AEm2C/c2J0ej+ttGNYzRh78V9IJJgKnZscWzGoDqJqtw1MHfwbGYjwtagFY4GptTy/7ZZ9i1W
qhL3US2FAzaxxu5Zq1G7fYTIFyR5rumkD1Ho2BiIRBTDABViJZD+lEwpuyPGkPVirKwWVxQp7I+W
na00bLrqrB8WXoK1ro8/9Uq2C1Yxquxuif38cuL+ScknYV3mI/jGZhjOQaUf2Dpfq0kLbzQ6J1nh
L9AoY6N0zP2TCRbm7LnNkv32atENySVReEWkTmGsHFRWj3JRLxkycrbQiSzmRbNHbmBa2o7yDfa9
uhs7HIRMG09a67Uu63SjswkDir1p8WKpvE1QY0SppwupTdgfASa44oXLoBE+6KpiLgdlkNauVGML
06obtP+RpxufNT3ep3lO/A5LoqDS34uuwLNwiDfILwVrA6JfVjcn3yvlBS9HmMl+lq0qCBl+c0L4
FTxJyJauJLP16oUEVeBSLRFlCzZdMXlE1xooXEIUbE4vx1zt8De2q1WOREVlE2ts+z+VxYWxWwer
FI4fW+fkDVG4DDDYctNQRtcUi9JAIVzdygjfaiHq+JhmFu2f0IWRLYOkWvajYW9dtG6kvN7Vqs9F
QIcu0E2utO7DFa86HVxM9+LYU+gSI0jmY9Uvi1f3NLYoCtoxlrlPo60mDRCBJfD+TSdtmVGMS/Yf
P5g8+2t7gL+fS2aENhEwHXtk7qnDzbGRRwO+yQ/3UmfYRfatRwJpx46nfAJMi3uGjQODnPJH57B0
4cw3HoLBtmfLeG01OppTsJ586U/t4i1T9ufpDlJDsz7H/vjboHGZVrwoCxbZkuVeMrX5WSSoI6k8
okulazFrGjr2G30Lxxw51FcERE9ZVOGAa8ITg8G9igknaDqk8DGS46VZT5IiaC0verV+dXlfrFB5
XeDLjD9owhaOzWeZhROgCTG2S1A5A4pexrkppE3iVe5tQHF9LOwfeYyrnid734dW2tQ2C8FOaVfT
BLA1Nf8IVm5jOP4vCR3WRdbjTaz045tTELAgAKlIvy0sEtE10oK9phDJc0L5huKCvdSGeOX67dOg
2BuMcIGP+ECxJF1mt5UVkhT9jAql2YxF36wGP843kv3iS2m6MMLEXZdxSnymTTeGKWWn0eeEXU1k
MFCUB68Pa6Qph30jf2fl7y+dwWrXTflYRVi1lvh1Ec9fm07+rtQt8iwIJNkapsd1+wIiV0PsKPSX
uHgmC2aDynJEf3XhYJi6qIc+WYSWvzN0SV60SHaZof6CkFihA5JE5itmflTIqzTEfcVGMVRWmp2i
eQZtw6vntN9drygRdcp+hePbqEaIr8X+T8C5yapSn7FQfG7BS7Lrglpqd3SQTJ32Nuq+sVfE2vqh
sQiZAQI2XfUP4RskTMz3sDMuWc+mfeycdJVuidKdNZnZP2N6uG5xHa7z6uSODQay6bDFntfEXTb1
d8MPnLOJVz9FafOhNBjKy/Vw1UNm/s04yfVmBAKxRmejT2eEThGZbMAMI2zocU8sy6xBECz83nKR
FmWOKbCkSfu8Z5Ll60qxrLdce3kVWwT8sRQ4avmmTAz3hrdhvWZrJ1z2hfVs9slKSxsGAgkZ2jh+
w+M+XikOG95VWQeLqkpewYtCcqxZQ/dRgF8S6E2zxEh48okFGd2vKyl+Qcz/hnSavaheWxMFuiKI
4N13eztQf2VS9CsJ1J9VoWEWWKLML7OGIsK9Tbtm2NgJmwWBApbdjsER+YP3phAF7RPE/rohe5TD
4lJMgap0mDZif2uVhfVCxxf2gcpWrb5A965c95I50Z3zh9YPF0FmEi2ZgLqF1+8zhZdCAkbIRLwP
rRdGTdNbhsq+TIIHCyDGIo+zSxJlfxLN2heF+b0KWHj1+tW342Sly/EOoArxILfGr6Vz4dXb3aHG
zcxDqnpVgEBfN1qIIk/XRitTwo1elephIRlpv3I16aeNspHvtgDRA22tYyql1pa5HfryCZs3tqET
fUsUYGuMRDL99Dnt5Y2Oq/fG9k3ww2BWAoPbTMreHDkLD+3S8+1JQ+xbq/mojccvw1jHK/Rnnvxy
/Jn15quaDbfWXKqJWWxMrz+PSHNGJspzFf6TimmeM2Ss7axCZzBT2VHTq33kusC0zW0XSCs7wOv+
fQjyD8eLn8y8OfUmmEa5e/HreFeBwYl67omwrjZIsiFN0558hAMBtCGMVsbGKspZgUvlSit5PlGV
N+JdUWUdQdwBzTj0oRENwLvCMz6Guv/AmzpZWLH0XNkI2dSB+l4l0c8OOT2t6N/hl/0GtgsuVtuO
bbBv9ORpgEa+jOXsW94gXh6gw9RGIKq5Ho86JmLbjG0AMH8asaNq3LIBiZhatfea5oanER6CNvHx
rrZ+V3qFNAVvWDy2sXpPdSR/EVBeSHqH5aWcItsUn9Q6vUVI8yyUsTPWuuNse9PZvycVAn2oDe2z
3qjR248Ayw/AI3x8NHFjP2KKkV3gDQPhs5BNV3kic5fIDlHh2vgpJ/Upkru3hi/F0u81AISB0mf8
4pTSkZHvEXBZvmgai0vvXRSc6TND3dZht+szd1Ptqi7dVFwWBglW/uwd9gv29gLm/x1SwFZ+CYhS
7Wr81OQKY7HeOUUZWp+NFrGfkm66gKe3+390nddyq8q2hp+IKkKTboWiJVnO6Yayp21yaFIDT38+
NPdeq2pXnRuXhRCyJWjG+McfvPAnz4lQzuCnlWPz6vTdyfS7u97LA/Ic7usu+rAL+kYkZEQ3qPzd
RVOPP2k1BIxmSHkQRH/OnBtMBLCNLykbGkNR0Ywbz9IhGPc7QZ9x8OmWq+KW6NGGOiDRwaq4XPpX
pwNUnnNvXOHDc8nTsV1JF0dAXUA4soroqXLyn7obm1XR5Wot/Z7ESESHTawfBt1/cC2KyCnGObuM
hqPVUmXXffjRd1x3c29uHcy83XY4W6B3OKdkayzuHC1nGipDrEThTmG5+4oHIUSnCAjNAjtsBosP
2eVjJPJkZkE3inVvuj6Cf89bDakq1sVjW+ARNWSavjUtPBvaJnkgAL4L8bbnBkclee9/62PfnwyM
yOjG7L0Xdk+amLDd9PsP0eE0PmkJvJf+o2n9bTRgKdomZBT7mb/OgQgaBhw5xPh1qWtcPBRhUqSB
jEAEel0vQKyzfTEP3oGQyVc3wbyHO3g/1N9GR208KS7PCn+dNDkJrSJhTuGhmHK6yOTBYPlZo06C
1UR+z5zIU5RUv4SMxith9IyVrOew9QgqKb8MnOu8uUElYZAIFiYe+ZzluY/k0aFYjLrydvAZGpIv
gtXVGQHRC7X2i8fQIrCjJSvCHP9MNh1A5g3jredzq3Gmdeb1S8Igd3OHAKm0xUdVvmam5OpQgdPM
+sUeipFiPM9WwqMGc3J4G1HyO4Bnd0e7Whyy7BG/t1E925XaGKY9UlgRmpG4eDs4/Z2mxvqQaNmd
FVGQk0lbmna5s0CmpJwVBW087BBpW61TrAGEnp04+sLfCu/UDM5ebEiuAE4a7RfQ7zOpskPoWCPJ
wB3TytuixsYMi3uxymHb7mc7atYtjpi+SoN0ts9N78NN7X9s7Yao5VNCMGsJCI3hI9y7rN4gZbxL
ByG2einfMVm46csZx+dqsWj+kILg6tE3EOtX8XMtXCohOFAeIMFK6hF1Z5VgMwkFvfR2kJZsoiFd
FaQO4h5nQhVif6Y9FpCDmshsd8ytsKYnU3dOMuUKjPmEM0GoBFPJH9sNh3Xe4ThcbGLD2SXO+DGP
NzBnnnMYqStyQeSmMPiciBK/RYkBbWSmX3fQKnXTAsHbrxrOfAu3LcA95M1sj5qxdQg8Wvm29igq
sR0wuF0WqWqFDypSqAkC9W5xlyP9I2Nh06wj1oHvQ2x9mY42bUNzwCwZCSmOhrSneY69HRWh7XP2
VxraAQoTYhNj9CvU+F0S45GUWb+W05UrZwTut3FNYt0EQrSxFzT1+8TTTVzl3HVGyulK8zlLXNv8
BHD5IUO5Pg4ZU2uTwf1EVFFmGg8Y9hVrqDIIKC1jrWeVvbxgk4ARr02Twb6X7YSNL60xjnvXGDzq
gLQOsJprcU/p3lJDYkfdHbWEs61qxKrN6+c0L5EjOTcYY67nivpZdT6pvoAUKyePd4rEcVw751sH
CnstvifD/1MXc7qGyFZzmvb3bqne3Vb9wUl0P09T4JjGRzUmNm7JCotexBfh2Nj4k6gyYA6i1+Jx
yNz7vvWQZaTFefB6BihSZ5Dtv6d2R6J9YT2F3UMvdKy68RAlQYzEHd0N12NcnnNbnIThcOlGHXlO
zDEa3b3UdB1DVap1nOh3BI48mwOpmH5fbqN4eohDe4AL6N4zUCHAJQ3xbJ7fPP/BczRIIubixVd0
Y9B1KQU2BSb2ddE6Nav1hIstMeeroemZN8Q7rS7PZf6MbZ7PsDPcc04GTR1bmzE16MQGg13NpNxo
pmMF3k0bYdgJ6Ad3gWxwv4dzUrobJfU3Lc8ZtfTmLhzx3BtDwvBybNCk2wfR0P2JJdR72zpQX7Rl
ToGh3JVNVUn3pS56dqCStnEdzkmpSvzAqAaHtyEPIfe1IISbW0rLCDwv/Z7c+C1mTjlNfRFoA96A
qW9OB3d6rUSSb0JzlwsG0iU6VDSo0cYhB6YS/VtWRgtCTecfpnxrvtME3BCYlTQGSCt5ddouRUQ6
OdnzOHL3tkn13taKkmNwOsaELePhmJBo3/XxUP6uQzIysri+7aJ4axEksvWn8Vhn5leuIdiNU5zf
F78h2f2BkfTMQLzaanBUVpIrfuNrLr2hz6WkVHtbTlsfF+BpAm6HzyXXYRbhzlYhC5QoEXKmWmmL
9i8PwUKS5LsK85PuapiapzXJQqHN6Clp9zEGGytIS+6qqcxvZWE7lT8bjlvuosr4cA1t784j+IkP
m8eqv6sKq1P8ur/xm/mkolZbaca3M5bDOPtmWUAaLC4E86WJiXC9G7mbcikiOCw/ocRA/R5+ybe8
DX0ilhPWKIOg82JwX3xjPE4NZiT4zJElbzWXoRGfJV8Wlij3SeabO22JXI7r6ZTbOq7vSdlvk4Q+
Taf2r2v1wjUKDQRS/bIcOpsmmna8jil4H2F8Gx+IFXrODFNbk4C1e0FIGq6UDGEPffvjq/SsV7Dt
J7foqTYhptozjDOiq5FOHPPMp01liQotCl6uTUi2YL2ygV7zrjvmhzTgUhVwJgBsHyo+vFWprHst
z4AMhfU2MLc0IjWsSf9Z/FT86BTb4imanb2RU6CLiFA+VicqAJz26GE9E+9W2VsQjXESBrC68+Po
vv5h4Q2Z/CiUlWM83OeCTs1p0NOkilgUob/FDUENk1mRB6WeMCDNt3C47lJ3ODFWQOin5bcij7o1
TeBJLc6tk/VofEal9+n27Uurc2Jm9gvZF4+mU65FRE4hEcC4gBMkO920DVcLsi4Y4vvW0t/6zv7S
3AFcGaZba5Fdl+qAMSn3f3dOLBQTw0H2t5nEB5wFABrcYt5svIdL8+pp0WnGqRBL7VNmOjPAXfun
luNWutpLTiTxyo0tFaiKwlu3YTOEnC1UMX1Z+UjFhb6yRX5Thd1XKZBQxP2MKSX0p6Z/dHNxtAqn
DUytp6Yqod/rGFSPqaatxZLP2/vGBik4UfRp9Scu4j3GFTdNEm/1zP6OvQacqmEKSJIqUYrJzpzq
28whULSR+aEeiEzt9XoDK/wzM1rooiYJ3XaySTMGz2kH/y0sMQ62N/wJxz6+uEkJSVidSs3A38kx
4hWix1BZD2GHhCIMf+dSezKJEhqdKn7Ssg88E0t7NgMt0mFjKfN2wntsbXXGH7fvDqafPFaKyToK
wO8uXD7sOP+YjOE1K9FVk7aA+1XF/5yo2ylT5yqFnhdGn5QQnwSrxiu3GrZ2PX309aLL07mRa4UP
I3Cu8B43YdtRmy9I5bhjihevrQloVk9MAuBN0IT4w7dJpMja8lTkxClV9kPhKcEEXXufI3XSJRbS
fnk2WcKF6+26qvKCQmFyV3abRCVvSd6I4Ffa9R/byr/CuoZraVb3BW6NnVuwuDgNaUt2hz3ecS7V
JiQ/HpYTWm2jPqIzejS1AXI6yl9UFvtJYUsYkw2apjqgXl8OnI1wzmdhrXVmqnhwRWhBShXoQTeP
KUmJSbadI/eIgvLTEfIjn+fLgM8XYzXnzBXy6mS4tWn92i8rOJhetDObNHBVD+FYIy0qnW8RL93g
WjvvpG1tbOwNuP8Y5FHmgWdydQ2zPuzJdMBFHxr46PWYrPNP1Zb/MLqANy54ysqiouMsLs9W/tKL
bE2A6l0Td2/xwAh8OQXniYgpiCX6NnI4UdBP3M55uAMRfwvd7hbk9hJilE+XgA4tl8aGFKJjLorH
Ljbfi9ERNHoxZS16Ks/H5Ul03BjL5PFKFYh0QBnA43pPN/ZIqPZb3aV/6H6fUIF2B2zzyVSewzW6
lze7PjV1+E55AB8jpkQJAepPGoOcxiBspZ/sbOMV5h6WEbBeOlmUDDIiH1I7VW6t3dJrvo4F2O7c
u1vysst1ZTuKnn70t8WMFc0s8mxfNuey0hgQcICNl2l/6HtXE1oIkYTefpw1dJMFlpWEZEWjF90M
iaJpxDmB2b4W1KlNbPFk76a2MG60nAmWRInAJMKlUfNiHXmGsZsmXx6QxyWrZiKDaTSs4kGbWkzj
3azdXR/+3YYNfcp12ebh2kXCgRF/bXKv6ggbd4uKLIMl/Wl880SCGTcBFo47ToH0p0PlIklH5PTh
gCMbAv6pa/Xanv9nOxsUqr0IQfowsae1eZnzpt0NVOiN4h42NACQSfdIvvBn3+WLsou7z6ypgzAG
f+eGvy6ZncGUG5/wyLjXtNDdUl1E5Bzn71qPoWplUdo7yvgJS4+Lhgq7CMMvKxV9AETkrbENEL6F
ibNe8j85LEuevEnUUrLF2jF24fCF7p/YN/8MLfTtiUU47MMDTswYpINYdb756meYftvbetLOcnm7
ZJnAWA70KYXzve+94J+H7WFJssRcBsOUnmbdeSjqS52KYZXm6rGMmD7nnndoagGk6V4yEzW56303
o42JfyTvJju/T5fRga8VwIZjcxR6pIK2sbgifFLgUZXdkI9RrmUkR2b43ZriWnFZW4dyEATq2HRv
eyuKBWYTMDt0B0cCw63xRM0sF4fGqNmkdn1p0uFtLJagxTEddqFV/Kpkbs8dThsR8LZu0ylbkc8N
drKYD1jWxo/1t2Ryz370a7YWM9mGPDSPhrNOvJLlMX0s1EtoJbgLefRocWRFKyTWq7HDy2GsxsDz
U3pn11YrZqq7NNGN18xntcY7lu4WiGUsyIcykqPoQV+cQdzSYz85evHaFl6+0RqRQLSI3vAYQcLu
mTvUTHoA0YNlcCEdusQOgRwCUvXBAntuBhOxusl3bC7T1lkjGNLOsh1BprzKPFrMwra653zOKPkL
BVQZDgxXsFBB4s7EXXUjPZxG7pJX5l6QOY6Boml4MnIMAXULy5ehqqFVAVjZ9XeWSrxfSrXPJ3Bm
I7f9gykOXdH1qyliMNXOgE+um332gHzcbSptVUJ6aPMqPkTpsBTQ5ruNxGUFWhlhdzI2d3pRMFgx
7a9qGT2FHxKEJTAyjdq1O7VgltBkm5sIaWBPMXIfOpyVZQXY2evoTobbAX1dAEel3viljUv6xNjD
WRJregnil8y9Yl7GCYMzQrZrYlwqKO9WY5P195LM9HVLvNFiyH8Elz9HtgzyHtxmxFHDUMCa1FL1
IR0kjh/cEWIpwkD2iX7ulL4tqClXk4tyOplJLBf6xa+FtRN6L7c4RB5mmborJys3sUlgyxxxc4gi
0R4VeHvmQXBPs/HFKSGZ6t0zUzO+/3KG+gMiGyZtepNXwOr0rfjUpg7RK8MWLwZcJGSZnDqX+als
AO1ra9QQxeIHmfvFZu4sbsaqfcOiZ1PaS/1ZIY2bh4OdsZLmSfVSOrO1d80KNrOophvRLjOhBjoN
8Rtw+Nysoa7NyRNHu7ERMaeFpgQC7BYgkAuNNsuxX4q8KQLXKMMAy5USLieq1zoNiGwrMYBaLslL
PvIW2cQlbOWNHQghljwFebJF+to5fLah0Tn7NMkgMHHZI/N5aRz+Y2nzluiJQGIih2WNkYzjDa+2
b0MszooTVp/jMarudSAUzqhyFfKtbOKsxe67bWj3eG+jnrYEjQxMnamyXGY9G8erqyCNhr2gcSde
uCBitRfljmGxhUfM1h/OVUx4C1rZT90R3UNhhpshnV4thepycIfnNkTrCQ2o2ZUE0bBEd5cxmdlJ
+xWkBAHrRF+15fRr1+tvImaoAIe+iTFKNAGbO/U3/s18RFN6N+i9Rvi0hwJm8IjdKBEmyBo+rQlC
ZxI20pOwWXIm2yF2a1xIqP7rs5g6lpuxNA8YlVQzZYXNOSdq43uM7E/d/B3G+RvrGcItMAq35d3c
OjrOOCE4dPiJ+RavFqaz1XMUFIwMca9pEZmAe2hquFXMmB1SfNJ42LSx9u43wtv0RkPgWpJVZyZ/
7iafPdLxBDMdxl6BblDp0Ocg7qVipa/dYewjAjwxsjW37UNqhdONE+rMNmh9RAklx42qcavhBQ8P
+bHTcn3beHd4XFAY6tPLMBr7udVBhcfmuRuYiDiqC8yobINR+QaFYj7z10fnuO3ec4cRmfVrDsmd
R7dPE8xdcRhGqEa0A/3IADr2NWr2fYNu/BKRR6JVhFkT7rRWrfbdVMO7FZHrlYfnrIdbKfpv5QHo
1ykQPOzKpw5QgLw3H9/f0gH8sJ6HkPYwxb1hg0DnU1vUa7E7HUeX6IIiTe81UeOeb0+ccnNdrSqo
KGtjoOdzF0/8ti5/dEt9dYNOxeKovcHas1tMt1WVf8HdIL0S91PmvXTGpts88B+lnFVxCvxi57sY
C1zIhutMS/eFTqBzE1p3svXTm6rl3LbkOuJDXk21Dz2QIbghfXsTd0rd1t7Ggj279kZB2kb/OU3V
hTtsShVsrUSNfK6pSngg9XZKF8FuR99BaBsE+bn+ThFZ0Sqkj6buh0EsgV7jyk74DeAkj6r+Ujoo
c7U/YO3qQ4v2TF91rJ3E7dAyZpvH8o/rLt4sgtaoaSHWDXwrhj7vIn9uL8nywwZ9K2DS3lw3Obkk
ygjkoc4c/tt2iaAJx30B/RFOrslaSrC6p/m4+DfDtK4l63BYG09pn6ScB/pri73E2jBNN4isvec4
9lrM/muUxAKVG5h21RZq04Q0MoVCB5GumrGSBzm2T4NbzzsztZLN0OS3I5QxZsdM56wmlzsuHoKN
vT7DR3hkVsskjhKONRaVPjYVoMMbq2n726H2HvKSD7Sc81VRG81t53c1Gd5bj5u+V+PJ0jHewHXs
0oQTID8wYxePX6o3cBF3GcunvfFiOTAL6/ajlji5oOiiFCo2fuNeCiZi63oWbUDRugmRDg6MWPHM
WYI21E/aTOvQGTriC2+yph+3GH/DXAxv/Tk6Rw69Cm3ZNjPrOFBaBh5jqBuD/AGKnPGHJRfzKNe7
M6zmXvYZMIwTveQT80/BfSnCQbrRpt+R/OA0tIzbxLaGdVcW0VbLSUaQhvfr2nA0i+5l7IZwJbBB
DtxJD9x2Yn225m8xevvGIiY7/XUdTtC5yP/IEW2t7nbUfhohRuUUHZVVPzcZZIqOk8tsn9BxHP0G
hk8UxpswaXDx6M2V64s/i+KEQhx3ktY3rSA03ZMJ8zpn/rIZIufgQ/m5Qaj4bCwx41GtMW2v+ABc
8d3miC3REVWAr9sx9DC1SfMn32FObbpkFOEFcuNU02WwmB7YInyP72CgsKoEoZo3vQl1f2jOU5/l
O2gZh2kIL8SFIH0Bi8iMEaqOyzGjaXotSvunmcezEP2FKhXb4viYhezB2alBCGq3meg5u5fqjDnK
xUljQTnbFiAn1l7a3cEYyUEvxkdtmo1zDxfIhAe8rZJ90VDidr71Y2ZWvyqd9lWruhmcK+NmwOdm
osyUkJ4aLz52zNLA3D5N0XUng7DYNPamrdZ1/rqdq8AXMWdLcp/jzBBErPVVs8NW6QBnklt5ppvo
++uP3CFOLBwtEqe1n8juPzORfXVNPHP2mzsl+V5EQngheetbZ24/IgsQMk0XOX3KBM0i48msvCgQ
WJSBMDCxtfmYh2bYQnxihb1Ju/SZ7//B/Wrqxl9H4AXAtID+ra+vNEVbZUc/Yzs+tKb7U+fdqze1
j0whwsBMNXzyXYKzfBylZEg7IIyFvcMcVSM12BFQsok88FZ9MUtafp2psxtaR4zSvoxQeYEs4Ykt
06yyQ55Pp5avid05DKOD+cPNZE07lyuojKpdwcIdOtqb1Se/mJuVIM9y3FU6tDbk73HzU7rtKzlT
oNFldZFia4TcOVnTcVf294UYcD8uv8zMg5s+bnovgVKni5pcBnSn9RI/o00Q7ELj2zV/GGh6m3j2
zyOUtHVpYI0A9TqROpxeP74Z7dlYpUl8riuN1EqrODmo1bJSFrtusvUNtDmb6kIFfensDDVGuI3V
kggW+WByYBzWuPwzcdPQlEYoOkl3jBFe+7Jjhd9NdfoTV3IxneoOVqnxf5PKKRxQHMpbmrAlA21S
L8Yc+0eQjWBsyR737MTYjG75FNfNndUTBIFNNX9GslYFXFcPtBy9t312Mlohybg8SCad4CorO+Gp
dw/9G9O/sWZiNTLEGAl3gjm1k51Wb1R96WbdOJbFsFWlFq1lRlFWt/uqNKhbwYSTMuHbG8uNF8/n
pGABCmNZbvS6u4k8gtsjndgFGEeGr7UbP9eQKw9v+dhsmqGlBOiiO82g6Fdl9R0x0JMpYZR+pCVr
bTI/nU5ehN7tCz+fNp1BvZt3mQMeZCEWynFkCdVdF1lftThGFqsmOYEu47BfH45DJWxk7oP/Q0bK
J+CXkN4LE5TdSAwcmpajRVMaR5QRY2ReEKxcYqVfEtXD9jAOdZQXWwN4wCmcu9H0FyoP5WgtCVKc
4LrWjfnajskTDEvKUXyo7G5AqFE6t+VsPYZW+iBYU7ae2++yZt75tXETcidHLBr0FQMyoik3aQoa
SWJnmjQrU47WGholj7yIYqeGF9MWoOZouZMq3k2DsXW7jqoEsNEns2BVa/lJjM13mA7fWcusIp1X
hnzIZd9z0SD5C6s3M3a+k9H+6YcKv35zbel5vcP8nnnZhLGCpGt34i8gWQb2ddkAnmkXq5qfYtt9
Sd1xr5vWQcaUqlpnnrDfQe4h4Oj03BDt1utXp19DaBup19wwsIYYfLG1JXdYXX01JbaB2ZewBDls
2QFQ995xQeLyrnqdQ3/dTLPYxZ3x7JPDKqX/HvcLIz6JT5qCSAHRjhSIYjzZBbmnlQnAXXjPOi5u
fVhdMDwaYF4Nj3IAi+kixLCV65wRjhFoF9YPBUKGlT9Pp7L318lsk6LELkxMThY+KYxZva3tNQ+W
XXw2LVllmu7itQ8hTR+efAG8bPnICmzvUXUGBZu9ZsllAo1HAjRc8ZwR0IncBHsx22o+S71fa7BU
JamhY2JeHMMlMxTfwBTMva/D/XLLYy7wOpeZvRJxiTYdqU8o7Xtptbd2M3oBs0babkLrVpq07vLe
aTclnB7lwXwcu6PZMw2OGKc02h+cHIh6BFtdqQYHSXippstXq5iX57lBX+oegOBZGxOj5r4273qj
fyl0IDBckRZF+k5D2N36DkUJhaJCrbKMAfGTSrCd0KMJcIDqN2w/pGds+0acetfFD6UmGTJjzcbQ
wq0ANPvurGrRnY0q6c8AEDNjPaXtoY+oVavV46FoRf2QCi17oK1efr9uqFr0j/gUcdt0Qrwgwzgy
gsbW291/nmZHbRw2xBrKy3UTdADmELZ4//cgqYpS1nFv3NhzWz+Aw8gH6GKPtY55x3WTRbzrrfT1
/d8dlr1yAky3/LXx+t8DAaSj0lemdrjuB9l6vB8l8fXLUa8/0JbsYwSVjK35y67bWqftAhh2NjYu
/92WJ15gYOpzue6Bd9cE2yUF0LYzdRHj8J8f9Hb3nijVzf9sF9QGWOkoBlr/3d+QDi4W4sSc1Lz9
d3NOtNptBMPoetDr9ryaiJ6K7Tt6kW1tyvAuJdPzSYYQp6padTfXh45fZUsG3LxJxrR/8psoP5oS
LLGMVM+do/PuyUAIcuQ3XVC641npLL7Xl06N3wYRZL3D9WGa++kOYYNY/z1wFKoTWYWAZsvbNjmu
c5nxd9frW3l+/crURZyv76QSIhvn0IsAJNhd9bLY005rwfVhgvL0rHzzuZAaf4euXyxptI/X4xi8
EiijkafrgewSUp8s/XB7fbZL7WCC04uqJq/urz/sXDbbrOHSwiorjoPeqfC6UEUbXJ+G0Vzd84bJ
viGDmVV82adI5hjWFUOtf4+TtdNIP1DuACnMbddZyQWIPd5WaszvGMEvzIG6vseizl1XUTI8ZFhq
rltcFR6nRjpBiPrmidqrCSLl5C8d6BvXna1e4xk/Oze33bdytMtVrvXVh2jqH0JlkUs25as3pMWf
sS6RDabWdzlDZM+96rcbqSgKZipMOKpg0GsWjlm/C0cqmlVzAq2CklvgQiOcFPoB0cSUOwN7z9Uu
ZhbywyDiaHWz/M4b996F4f+VqPTdK+PmU6cnoHpr/XeT2e0qS/Npm9QR0Si+Ie8Jk8dXM3dZgpbA
5eu2KKuRVM4axc8g5f31CSMyXBaJsN5cH16faBLAoTTKNcodDvV3vzoaNw4Us/X1YbccoHJNbzOM
Ho56/7wHWc8V9GnmaLaSVRzMjatvNcvAhXjZ53p8n5ngbpT28PdPvT5RtmG/K1tmWtddrscfNR2e
/xAz768kfDYU6ft5yIiLZAR6IS2o2PfSTokEreMzl5m26bQxfcTEIAkaw+4+ily7Ne1aRcyI72cv
jH9lYX9C8PZflWN6RCB3yGaVm4Oq+PKolZV1dE3lbWleB67/wmQubg1vKhze7Aorl9jeoB7gC5qz
+b50a+d9dMwqiCI1P/hGUm19p8Bup2iHG9j93o7U5vBCrGm7tmSmv8AoTDFMiu+knj2Us2neWnWB
0YLlKEYTzAL7LJa3nDgMiqIqu81onXYWXgvnLBP5rpe4pOQlA64iU9M5s61uZ5WwCkrB8L8XRnE2
+snc4WwTnQ3fdHZcKO4pyxACVCy4XGU3JaSTXY20f2/ZaXxPNUJJZ7jOnyi/wVfC+e7ow1dtF00P
110Te9ZAZf676zi0/7Orhcz5QSfjezd0Nqtvnz3CnkpPZJ/tVIi3KW7LwBnXbQCeu0HWKt4o4kLX
daMz9QvVfWG2JCun4bwxk1ndX38QL+sGFnYS2+tDY9nPGFDiRlZt72qWNoK7U7BsXH2ig5nI8e/r
4hRQ2TPD5oYh+PdMmh9GVSD9cP3vutrH9gadEt2gt69IUYFjqRADo0u4t3AVXkPaGTfXbarywnuq
ezj6OG4yE2K/6zZXWWs1Yc90faTisLjFomx/fXQ9EPo0f5+SngedmWNcf9jCDglu5hr6dxt8zoZR
rmMe+n/2Y/6xNrG2u1w31b5XYunW7KuGCPUxz7u1birYFQAo3VZLBd8dcZDxBjUiekxtzsCyzPbi
cluACLBsBJvMgr+PW9lgwAeO+3fP60OM84Galh//HuL6RGVH3cVhpI7ntIcNjGovRjjp+ytwX2o5
fwQn5v+zMbIdfa8ZQPzXF153vP64PoEOlXHw8uJ5rqGPZ75ziJYGVMaNdTuA/1yiQkJrwTXwA9Sw
ZchjV3dmjVGFPaPHqXoGjpZb/pRm5d8nEcIbX4KnX7cXrv+I3Yf+6C/lrpTIYrS4Z/+yOlY1rlD2
RNp0OJVyc93ex3REqq9fmeK4mBONxKumjC4Lm8hZI1basXU5m1bXX7uJ5NJyHLAyt7XjdVOTZjx7
ffz31+vWf58ffIRreaH9/s/268P/2WabnnEoZLZRHhgquVfTMTan//zQ9fY+6flfZwFfvIhd+81I
ER/odVZ/MLT7tkXtfGpu+dIZRncQjiV2npHGG7+wcP3AA/5FVAbjMxQepemxnkYGvkxNnrySeEmo
MQsmrAxt01rT0cNlK5xSaw0rnPWvHG8nKYufqcbUs2/Nt8hudRiklUfHrrQb9bo3jQFbUZ3R/UpX
VrQPi5LWukPa5ZnFZ+0b7+STaw8YZlfH0sRmMHFnCAljv5VFnb8OOkO0ScuNrYaE68MJAw5QbPrX
oYnqG0M2+VZHIHao+qh48abpABhZfhrKqlA9heGxiIf0IRTR7/XtZtPjG5RjdXGrYrgNI6YM4/KC
5e+AQclMK4UbWDqR2GEn+ZViSXq+/rDKsT9L0UOvtT0sDjS6dAlB8myZiRhX133Qci6/QtNGAyeO
/3n4zyGuuxd1/VoUebX/99C5BS1YaEO36SXSgHGcD/i2+LfXR2WGAM0dsL2/PkwbWCzQUw/Ka29d
BoLdoQUBgR2mJ0ElteZ1GpirpqWQ7+7M3DoZ8/azyotXaB7qDxHN55569KcdHCRZZUSCfTWvKg+Z
wEqjkV/gaD9C31KMMGS8SCxy+wKdeIdOeTGXq1yJw5xp1KuEaOnd9eG/T2S5VpCDDM9yAO6+JC/a
QIy4hSH1yXNi6W/bGoqvGp32EFv9zfXR9cd1F3vZ7/pQLuoioSLwss69T0ZdO5Qeuq4ClTpd+oCJ
gon4ap0sT1/3abRQD/IcTLSxbfbhtvqHll67+fsS08iDxozsy9+d+Z5uDZIl7MZ27xEMcZB/3uPv
61VYNJxZvEcLpeA41p3aBh087IcoK8qHcGk5Er2Bq/PPNq/tu3UGBAZ1B0s4lCvmXaN73kma/8fY
efXGraXb9q809vNlH+ZwcXY/VI5SKVt6ISRbZo6Li+nX30HKe8t2NxoXMArFqDKLRS5+35xjxvUJ
L8sTz8TWvYqtCt6YfSmFA1I2Rk/ucCKe5oUWVPsVOpByp5boBJvWKLe5g941bYzgIfILZ122wBH0
uMdHhb2T8JwWq1uf2fdjisrGKwLlfUN/zX/PW4akRt1Y9xn7WiOQTU69ZYSrMk4xEKEUuKOaue7Z
18WwDOturH0Kp47OEyYmO57NgbobZhMv5qWOQadzaBz/RHsewGgUpVelsOsrB8UaLfQ6equc7FDn
sfVYG6WDpyIABzJm0VOpUECYVnB+3ZJeqqCo7oZv6EU+trS5Yi3LQegXektU3J0qve9SHEoAPKOb
2PfhRmlNQYskdbbdYOvHmHsEcphM0tGOixPXt2Y7ZKpzZXJ81k6SGDdFSvxdpCrOfT8hi+DxLqrK
dLdC+uOwyKYMBukM2plWZ0rhEurWNCtHwX8up5eP9ZraLMi2UH5sMS9phoGE5M70iSDE3E6Pe40i
Ud7ahgzvShtmRQTobT1Pzi+sYDq2vGVkP7mAAA99rjDPYwXNpBxIBaTb+540SaZtg6Odp/W5C7ts
nWRp86hH8df5q9aM75HVhd9izlWK6QNBF9M2LqiiozltkzrUFOrYFI+jMbUPOv/dzD+2yb1UW+hu
9mObykaXkqT5EUuVd9SawTvS8qS/1ek0JKo4DzYJ94aaNGwW5fOi398yCDZWiow2aV9lkpACEx8f
qboLwf8eyjM56kMAhGFhqS6v+TTj86VJIwKAUb3ejxhp17IncV1EvXEqcj1ZR1asPGGSv+44C79Z
UXsxRWc84VvIaYuLf1vVz+T1PHQ1w/5SetGPVX/bqzmqZKwXVUIZ8VWvc+NB9evyPmh/mojaV621
9Y8lmvfTkt+3Kb2y24raR4QyVi3J4kLtucfi+Kchqprr+W2iAQSIppfSiyFMutcq3K5jnUzPa/Pb
HAatQqbqr3Pnacjw9WE0KFl7g3LIreCIZcTcprSKD3TllcM8H+M7xdN5ppb1LlzkaW2afl6+mNeS
tiat3byCmOfOb+eXyrXolTkyXpSQM36sPy8ZtOBFenV4HLjOXwJ+Gru0pzCnZVV+8XMtv8zvGIU+
NjRTD5/zez/Qdq5B437e9Nd1UZv+WLeB3buAcSDBDrvBeX6xAH1yHmXm2qky2CWNxPs9v/1cRwy0
O35fZ15sqxawlpZgmQiZYXCvAH8/5nmjUp+e3uoKiq/53fwiAu5dyJPCxee8VneH6vw5ndhjsokz
OGbzxlgcITX9th/KlTRphLC5XLn0yH7aBwMnZ5kPvYq+psSrBa6v9aILIIP8EqhhfqnSwcEj7hsr
b9CznxfsmhaA3+fc0jCcFZ1WYzVvOL+AVs4vYldPa84zRIc+zGbIscWnkZE08zTSbjwThlAt5kms
TMVWGJCW5kndxDKq4NU8zZORHa24Qer3pafrlyQz7+fZXQS7tTHJkIuHfHgSGq1eHiGc/bxUsdRr
kjTHG4KyzTuRjx+79lJTHrtYlvCU2IiOx7CGK8Tz6PSxtBSaYGEpxlVHrtKT7pNM8u+f1pw+LcOw
cEMnqX/6/LTzLhM+bSYANFe49LczCT3jdrFpigBd9ARL/6CjTzz1z8lKhDjRPCQ089J5wdinXNnn
6VTNn1MtzXfz1JBVRy6VWHxSbe3FjHWxBUbRBbZbvxLUs9e9cAakTGG29AEVXBUMhYhO8i3aDzX4
rHntjw0dI0Q7XblTrkd0sRQRXdCbBTxadDcJ+RcnAPJHqfTuk6rz5wevx3XkeZeqTR7ENDv38NnU
Ce30RibuU98Y8ZJCfHSalzZ2TCbGkDwGGurpxiRip+8U96nGNLbJ67jfzFvpekc5Usbxlaek3uMY
n+Y/6SqteoL0Sgdw+lN+HNPIrXNlO08OyfA8kjsLw0qU9yLw1/Of9Bp6Y9pI8rVsU/3RxDWWRO65
SQ06HqqKuZggqzNJ2c65qyx6L7Fm++hCzbthSE1wQ38v7hU0DJ+bjOM4cBEFsW9xazUsXCdhexeE
sr0jaInSYYo41A+YBHlDgEw3vH6uoUn/oYuN9DyvT+qJ2BotRst5sp52OHVxp33N23R1Zi1hinhb
z7C2jRzq6z7Hb88AAKl9rfBrVYFkSsMOvoU3MmyLb2Q4ZegEgylrwMRtOzYuRv8ufrBs8eYZSv4t
8XXkL3b1xdCtat1AJjxRjbTP5ahVZCB5zkusVKt51cqlz6d3qns7pmTDDWrEncSqu9ux9NrF/Pds
TIppa1evfolUUal6BmNKYh0Fpsp1EdnuE8KB87xqE+vPraviQdRtjQ9FRWf+PxR+Vy0dnqP++j8k
PEN9/B+KjDHV/H+ocQ09RHn1hny33fhVYm5SNRl3iAOylQ7Y42GebOskX+mhqj+YjfixdPQC46dJ
NdGrHU2jbIPbmT6JocSPKjnpK3VQ6yvE8N2+0hKxA5sMR1SJ0pUDN+/LMLRPSKDN7644ilQZ35uK
ywQQ8hhDOVuPnl9fCeqZhQS40Bn5a5dV4RZeVgb+Lu3KE5U5IqOmd79NSiDPxAybzZLnANauqm7A
HUEMtN9k9lWqGWu/V6ITbSN3mVJ3Xc/zK1dHC4TROT8ZVrEumo7IiECyheFFBL94vfuxg25vOCap
WtoUr+c46sk00YJOU1UcoOIp6uFjYVuH2rquW4gE04J5lXmp1+rFkQYCFP2YBhUksE1aB9bZpL55
tqeXeTJMO/s4Ei45T83z5zW0jP4RTR8HMnUeY32ftu0KMo5CK9uEpN4sZwA7TteHEtD/XRQgmBQa
OosZhO6M4sH23OSOdnr4Mb9MnaXUdPECbQO3efsN2jj3MOQvN0Fp+rsAdNDWDdP8LulocjSK2n4z
OnUJAFq+qlCbVmActSvQqSSgyTTa9JUiHmtVewjqpAOpQ1DWkHtPVkyGSqw5yUmWVUcGiDFA7R+C
C88YmLHz4AZbeXcy9Ma+saYXU0e3aBU3QxzZE1FMnpFgHvH/obWszaTe6yPDis/1pRDRRm14ZJvn
zZu1ISr8IZLZdp6cF6hR/Q623jp8ruagpHJEkV1j3rRv0soX126rLD9XgCzD0Cwevn7uRhhOtW1G
TH3zRvMCKaN+laShj+WCHc3ztCbvCbuOsv082Ra+vcmjEjWESjaOF1hPLo90x85DBDBPimEI15Bq
1N086STFQ0O764KZyr/Dob4RjbSeyiHAwObdan1snmldgOAP1O/IsNRtXJc80szz5pcoysUJzxW2
ZdZVx8LY+GNd7ps2f0YLjPXc8/WVprrxbTfk1sXU3yS1BYwzxFXswZhheZ0WFnWR3KpmpK5UukPr
ed7HAr98NgZdO85ToBSti5e/zavPcyJLU/cMWn/eT5wWKqqIRlnXTttiJG3Ec4CH6mMfPFwg167G
Z8wv7rL26EzHtP616QIUwXu9+5zy/Y+p+VrVQ7n4XNb+MvX3dvNF7u815+3oOXV3ekeveroA/r3m
x9+blk3Anf+wndcHqB+Dbh90Q3LG2ZicrcS/ldnQ7sCxJOfP+fO7j3lVT8OsQ9nA6p+z85or/WKe
FmP7NQ0Q5pPPcPYzqzjP7+YXUQ0wVfRUEiD21wJfU6P+p2nTiXaFGmSHuCOH8mM3n3tohTKstXhi
9037n1/mfTEoaBd//ON//vW/X/v/G7wXlyIdgiL/B27FSwFPS/z5h6398Y/yY/b+259/OKgbPdsz
Xd1QVUyklmaz/OvrbZQHrK39n1xtQj/uS++rGuuW/dL7PX6F6dGrXdVVoz5Y6LofBgxovJ8f1qiL
ef21bic4xZFePPvTkDmchtHZNKDGZnbvUfo7JPNYO9fblhsM8tp5lfnFzSp3mdfofauFEnUeAxVC
AtJNECfmVT1axsdLNmpXJpfWA71hjjW0JPMKVX65VbRALj7XmxfQcyNAs4hAJpcRRVEr31W5252t
POvP8zvj73fTGpBTcoZx6E5DHk3Ovq7tm0gWN2WElNY3h5+mvFzdW6E3bP77kbe834+8Yxq2bbqe
ZbiObrjur0c+sgZ0fEHkfKuJcT3belZcdVJNr0i3mN7j3hb0N6Y51doaSCZDttGDDplefsyOaw9s
YCX8s0Jzc5WZqgXwphc3XuTUIBSY1/u2hZxUbUNcfX9Nl7L+WqW1JH0mfKyQ619HdMMfVf0xTRr5
YGCauk3Qcs9zXdnEZ83HYjhPphpNld5QgOdP21h4D9ZBKmrM+9J6RGuRLkcnT4/z0rxIftp/X/60
f8VQ952sMVr6Gqmnvt8A6xDtmerzfz/QnvFvB9rWVM5zx3Q1LF+m+euBlm7uMmAN8ncqIh28GI7f
fISDzOOgWqAsMPZBy5uP8efirgCLKvL88LFeKCROYTiih9Ac6xNlHfywCSdcZg+S0MxpZutO+uH5
re+b01tH/7FWadnvbcW4qwpKbw+zyli3bjO+Ns1iENTDRwJiNmqmy73MTPfe8rXLvDzjKYeKuV7i
5PTtqxq88VK07vjqi+S+p8Z8zzXgtx2myA9uVc9AaLjsU7ilo9VfWscJT7Irz/MUkMDh8mN+eyHn
GQJfW+b+ojUgPyJzMVa++bkKmzZm/rGprpj1amR8sitiVB4h6BAQ9lF/q/rV/dBrGgFvLbUkt5n+
L4HyxXHWg7TUZxX6/w6xkP0xaQ/RVY6H9c5wCQmKCisjMJWt/9Nep81rAxbCfGr8zy+XPzFfDr8W
5VBHQdj8Nvmv+yLj3/9O2/y9zq9b/Oscfa0LgUjgv661fS+uXrN38ftKv+yZv/7j061em9dfJtZ5
EzXDjXyvh9t3IdPmr8v4tOb/78J/vM97uR/K9z//eIWfRZmVcNboa/PHj0XTZZ/ysc2v4O8bxfQX
fiye/gt//vEY1QAYo9f/sNH7q2j+/ENxrH/qps1+dAsbGO0w/Y9/dO/zItf4p819ZfrFWZZreQZX
thwCWsgf9v6JhtDUuNlw7dM1lYuiwKwzLbL/yd4MV3Vsx9V13bb/+OsA/LiPfXxz//m+ps9/5ac7
G5+Kv09+E/vkY6iq+9vP3m3tAnV1oO1QbdzY6CdgrOTx2jlZTSS4loJpgk+xdaoKmrtzbCYASkt8
W4a9eypRN4ch7iSpwIOx150rELPI9nucEdyDDkVZJ7s20dee6rRkHgKpqqP1APRi1LjZWRIXr0ev
x+DnJ8m2S+2WYPn+1ongt0n3UKnijpsssYntQiBRR6F/TjVbkvlylXwfx/qp9HvstqUKl1eDmRv0
L524RI+1JQC7daQMtsrC0cuXWARvfcRtkifIZVDat5FO70fQxwe3s26V/fA9EvWKGriPpnZi0zoM
p3eO6y3hDzqHTiUtABcJ1J/cvi5yRz8IFBY7hJirxPLBE1LNZWjHMzZxAyhJHcTAQTkOFMvGFey/
704GbCZj46qGsMGR7lYDRqW4T7mcJPFtrZIA8c2wvPvpCTmOvAe8rvARphjzVBBoztd3G/ltvSGN
Clvo9JLRNVRinPxWTzE9K4M1/UbuV42C9C8cgReiulGxYoUTBNM3IVkdbNMJV3Wdm19ipQs2JBky
/vfJMI34/LphgGbgtEf+XH1BoCjNqfDuiO+955BtHNnHtOK/nUmpwDTuKESZ0UWXiDQtn451aykM
jMgR2+ResDOGILrO1OZb2cGuD/t4BHzie4+DOWg8JaOGHUhTRgFNUSHT8Ir78ToZA6BxjI92bnxj
TOEyAOw3lRua1+1Q+zDxUrGEItBsEu8yk5GlAiNnNEZzVeYP5cCR8oJeoN/R+ChmcGzRH2q4f5Fe
9PSr615huzbdFt7KDBEFc/K/SF/CCuVJ75AJ/dGK8hAOTyUOUV97+97eRdielm6qBqsMwzn08HeL
kLYu1LZdUHwbXeUNhFux6fSEJFB/cBe1uY7TsqCVuORhxNjSJjzVWlcfdC2nWxO6B1cnF2MU1irj
v7Vo8+S20DRjkwRAUhTYQYhq3aXamcW+H3Aa1KZY0EPWloWd3ZVjPKX7DG8kenXrmD7ewZPEjtlt
snWmn5rVm92Kh3OccX8jbusMHOWoYGDRc+JslGDQCSPSCmKbk+bQTC8mjAyKQ9YO21N+6EHn1d6z
qZJfUTOMpYFsZs3XxHW39OwqoFWgwIXpOhMPX8C/URHEWOn3LIrlxykbCYhLRRFxoItvqZM91VOq
AmqtgBS2NZIqIm4KhxGOby1sxRGH+cVX0n00jN2WhA1y4UOnOkBYHo1w2Wd+sXIU21rGhP3htXD7
HRD7Fd4eKMdZdY6zeorq3MVQ/JfU78U6bu0RxRWoVh+NEkk4UIyKKBDHAn1CLW0QXrF95dqxvWkS
66qqLGVre5SuyvjiVDWeLysUyw4iRoNs6kADvztA01+TazjuG5RPTTBFaNr0dIjLWpZkDSzakkL9
0GXqOu3QowsiwB2p1EtbUGhpzVoe4tY1NnWrwtOChY5BB9W8DHcfnzOyKHiEjMEKOS5zFSqeUeB+
rnplHXbhq8sYayNYSWMscqizZNh1UbUcv6mUeA769OKPAFy726RrmmUnVWOhIb2sRlJKHPeqDBwO
rZ0vkyLO9j1x5KJ3BlAnsJArRUtXoDwgu8ny4HV1sHUUTDrKVL7CvCYH7RJQY0d/HNnY7sUb7tlo
A5qd8D2pkx2BAM/CJrFSHL4lQJbOATsAdhE9Hm4xlZ9sOaK1w2y5bfZFYNc8p7vGFX1BVMbOeNTi
tc3Ju3H72jmMZXBfh32+TT0cx37XEWSbuKu4G8AHoM2yQ8GXYSXf9IG4OZuYUFR8Q3FsREqekq1S
Skom10156GvzLAJ08UOQd5D/k7scZCN8/4R6dl1f9Ro4xBo4IX3E+nEgju6apO/neQr6S7xxjIgi
cPPU5bp21jVhXo1WVC+rVCHokXDvHZaFYJn7AUfdt4G7eaqy0hPNPGmV/t604QGVVH1DYmxnmtFy
HrTqYXEV1km5yDIDTGtXC4oFnvHEoV248AJIiCz7E8inZa8nDUXTyKDpqvNUh9cLe5TB07IN7AGz
ToctJ/C8lTvo4CSgo+H1aTjr6G+tCNzq8FwCMBJQV5akPDvgcm2x8QSqCkxDwSUI30iTsI5FNSFp
6lJbh7281OPocsmvIk47dP8IytNz0eOQhd2/NPuk2yWau7cscrN1uGATgepUm567hbNarPI+eRKN
SanexyGk4JI+FU1MmXgUycoFzUBigGKuUQtiAw1ALeoifrQH1HCxARK4s3wJEjytVhkGZqhq4ZMN
TfEUSAo5ZeQ366Ts7F0/8BDdFLjK+tZr7qxhZU5KLSSW1yG2sT3mextAjt6S0T1qS1+DT5+l33KD
u0jj8Z0S4nvsIlPutcy7jzpN3SG11LhOyOI4utrUiyRvV8uD9Kyyr9W8gEOYr51SbrkodRMv5hJG
KANGCvW5Qd+oEMGtVKbwsbgZrmwvz88lHlKMjfFtKtVoQwPzPoCGoCjGo98k/ouwsPZEbVKeaw1J
aYwq0SA6wDHbg9uPcgVKsDm4TtS81sM2VdEwhaPI1gYIjC05QTzuZKnc9gNmfbWOj01rwkdsS7u/
7QyxdxzlQhHFuzE7F+xbW9VHcfSMANPIZHToHQPjzcC3OpJcutc1bwdm5L5wZYbvKJGcVumrIr1b
Q7Gz6wTIlrRauIeugxOiPIHrMTAI+/pBIu92mpZyQY1lowjM6xHo2gaejuyNYO+abYA9h5VGm3FZ
6XfPpJMEF4qLVJKJLya0ZgpJWOXg0u/4ig5jaJ8YnTZgQEpM5JrypY0yHLlenj2QsHRO43gbJMhY
/C4Jl9yFRogPlIWJggr1DpqSH6L7yrTiqAvzzlLBtEVZrZBtN4RnxebS6r4MeRBcGESoywQ/325i
wMcxxuEyCQrcMI58aCcykqzj4qCJSD5IN7G4ZsLMGcdJ98evbXCL6iHTvozYrXdBx9dTEP8U1g42
BguDmjvhKnXHBHUN8wGe0XjXRJF2gpuabBu10J8ifesa0iZxACyHhh7yVDbRUfF0br6yyU50uc5+
jnCoFHq5bOE+bfAHct+HyAiLMyy3pRkZp64NrZ3feye1J0DXmOqAFefX0vOsYR3awSv9d/c6Ijgd
4Tlxk4Rg0Y4wOlz0RVTs4dO4N31bX3sxDFyiSe7HUO/XlWPIc+IgRKRvXCvpsYyHeKOXsfMA8+OF
S9/CKKPmIeqbzRTaOsn9lAujMGwjfUA/N4zSE73xr3FcUJBW8FuNsbS+4EJJghdIAS0mKSIAYb2g
lK/NZqVxh7wepHHrDThMueCD/CkEGlzSSTdWVDZbxs0EVwrILMMYmIdg4sgqZlPvNMTqqzGBoqAj
fbkrMJOsEvTaN5DUnhqB718NnPJB1XEnZa0ZfrNa4PI4fh/q0bHpPS+V3qkfcjhZOOF7rurVWD6L
uMwXuaYER5jB+jJ3bB0SR/HmZHV7CNBfkw6WW5tcVA/AW1wCcd/irr62CtRgsAauIBHaK38oMR1H
EIQkOXncPaCh9Q0POrEtH8MsUfc+iQEryyqLXTKqW5urHZcpiFG+KnDByXeR2epy6JDzVCG3cxxQ
4IZtzg6Oq6KEtE8zBsk+ejsMDSczwM/C0KPdtIpt7K2MwE/Yyis9DsFReCOdxoy4R0867pcw849R
als3dLbg37g1zFvhLmIvS7eJU/VXhUcWmm0gU6hsF7wrfC3wpfq1EbZiHXkdICZCuYmF1r5An1jg
Lb8NekqSY5vnOzp3EFDRhO41jeMeo+ArIWCQE5OD98hFQPkFlLhawshIyazYWmnzvTeK8C5JsLxD
QXnK67ZbZQaDQ0jngMKoWY+jcXYJKthklclpbHkLUGf+pSUwSYaWxS9H+Z6XRry3lb0sCxAm0lvn
WVLvcLqP9E0bBGMN+UcUv00Cj8pd6QvlrCvDKeb2KbjY4+ADJRy7oJrgH6V0bsihFRzRSLWVM6Ov
a2yOPBnpibmowSRzk6gO+C2ifW5Zb2E30umIIc6pHokPMiBlJmqh4yoyK859aiORxavilcmO4a+7
7tsSgK0dnMqqdFeNTsB5qYPRrQNvJ0b27FTGdwsRzLbS1XrlmXl8zeWG8UapiVs65whZQGAsM9Se
a66SuE382D/khlOunCBrwYbRm7T94KrPXHnlP1OCgHSD5neXUcRYzNFheQYEpBkQOAql2fV97iyC
NkIOaOO8Nkm4OOnpebRQcXJngjkmgcP4ofNlMMJtVjvpQ+6r14oJ7CQLM9jWleT7Afo5xvAc+NZi
+AyrxurbVdEha6bVkCycWtUPeVUclaDlp95xy++y5ETLJDzKZOQg+85CiWnnKTgEiik1MMfMbJTN
+yjN6kg2GZ8+t19rdJCTyrxaOZSsD8rY40BzO2+v4aMkWCVf1MKW6CpB6IcYksFYBIz6IBdpBZ4F
JQ46XH2kKmbICuMkNnaDbxkrt2z7HeIwuH9DdomAfqxLWIsbzXabQwlUA+1ZcUSrDdWHuAzf0vAa
Vkl3cnwsWqDVOmf0brw0lue2SO6V7NaapHg2mZXId7WLqgTjgT7GrVIX4JS9QNgLgF1nQO6nLGag
F5qEJoS2dx1a0GBzWL5ZFW2HxjSPivNNLZrhqCOlXDgxIdxZWh3U4q6TwjgkLYt8PVhLOw32Gfzm
vat3PHbr6DkCxd4MwvDvTVyXoeMV634sXzCEcAZpFyIlw+eWgIo6qTZ9qF+J1oeqU9T5FZyQeGmo
dbbxLHAzUI4VmJUabp4+63cNhJ5lGsibnhDSJU+U6o6oFIzoQP9C26mXZQ1jNodJ0xZuc8ShtdIK
jQGiK+4Hb4Cl0mD0t1NPrCjJ62sdwuA6T7Jy0xgg1LHAx40Vv3Cr1tcZyQAHW3ZkfwQA0ATuMZ4C
95ppP0A0wiY7FLht9TyDwKroB/sBBVvfF4xcqhRkgGcUi0Q49tJLwkcbRsQpSPk96RzvDbeARfkG
mxzz3kjhdWzbb1rfEqQk6eQl1s5AK7IeIvO9Ur13K8XnCDvsK4jQek9SwAaKi33mYRiDtY1KGCCl
/miY+1DzvAfdy1+TDnTa6I0MXrUS3Az62dGuzg2MQJ608TZLjQRX7MwldECBT0X/YiLe2JNuzVAw
vMnHHRR6Roi6mn4Jm6tKR73k0+oGXIQOfKjM7DYzXPgJwbBXnPjUtvKRRI4UKafH7SAswHYozVFR
OhiJNQ0G5CHuTQEIHDH2HtF885WX1VgmywQ5912Iwt5J243S4UJA+coZ33agZUld7xkuXUeRIAOq
HaINqZ8g8cQWH1B1GjrKhr5dP9tIwxdYPIL1hH8OoE3f5kp017cMPcGL+lv5ZYDLzuO73HS1Vq6Y
F68ptImlgn5ZVTaQCzqocRb1wabk6tYArCXlHZ9H25DBqwGdz8YBoG/nrviaMsBqFPxa7ZUUzmJ9
0Z3+qe0gYzl9wa1Q4lWRo7rkK0cK0bnmhUu/dUkzJKdayo3SluWNLwoXYDe8RF1xGZFZmNLqMnrW
w3bPA1X6kg0B4lnIrTKqwnPmGREjdQFrta+C5ViFBseWSozoJf4T9KWY6xQfD5r/jQwi+kC1nS3N
eqCSqmTxvo2bmxzy0EUo5JWR2ZeteoOyh+oJuRtj/tN2hK2ttwbBsIZ4w5pTrirqBc0ddCblexbw
1K8F1UozRQv13Qtpustui+6h4e5vgFvzIuuMq61cOwPRgw2mwHTEHF4F2LWgng3c0KXFVdnNYSRO
bTZorKeIyIBjTM6WMGR2b5G8Yqh2tJHSvIs6t1hUjX6sI4nm1bovKuCEuDgSjn8V3iIICm9DO3+p
iGu4sTJOUJ767KDcpF3fLMnX4d4otGtPWTnI7+OE0JwKvHyAf6odgrMufDT22IwbeljQM4EAKQk/
UtuDWFrjMygUzrCijN6UdlLMVU+aNK8qObz2kf5SB3Jb+xbotjq/rjtyDcqRK5bXYDhsjYcpFQ4m
l7y29PK5980dtvVtCkNj5D7IOIcAoRx/goUkm1LGGww87p0PteVdSje8t/XOWCz8qfoc2OK7iS5x
URTh2iWZdoH1Vl3kg36N7Q44trWVnTxStq5xfBGcQVt5xe/4gW45uObqIUzNYFVEygPwSuLBKxlS
uiUTeAxDfnISdQKYt9Y6QywlJgCPMTUAQguRaaISjrOnTmdgHZTFk0VtRGG8YXXZFsPyiWwBF90E
W+FGf9ajSxgyUijTL5yTL2YGmKbNjWBT2uK5CU2Iqpr/6Pnx16RPzC0myiMp1R38Y4c2ZL/QTTIe
BNTiUR/MhR5rt9ZA4ZQaBRidvkM6QjDUdPKaIeUV5dbR8O5bneEcKb49BgPURVRLJRUCU67qTN8S
Y403BUGXWYi9npLbSUGbh0zM3yuTA7nSFPAaQqmWBTXLoubrU/P4WVIfJDvB9hliGkuEvaAysvF7
qpDSHuC67LlPav3aLU+2u9agOYNuKOXOEZMAKKneaOe9kclE2ZjyQVJyqUU1v6szxTpq2lpogb1y
GuEtoQrxaFm925H/MtpkXtQ9eqEivZKx66yDHkZEt4YSdnC8aqcRH6ZDsV2aIxqhQAeZN+TqMtOc
SwF9j1MNiFrbdDu3s7BUFOLFJ5LJ0cBXoTrDwuUJZMw9j4DJzvQOVdcma6wI1MooG3lxoYOTPNZl
+TVwGMiNxGXU5NsAvzx63fimImUHI9l4GzWWR6uL3gKzE3sIJUvqd5dYHbQ9uk7Ac3CWTMk1ynWM
k80iEJFAtIn/WuLifAci0F2PAEgyLfja6Wb7hZFKzCUmP1sRBge/e3QYcy9NJQgpeDOyKwwObV3i
4+tKWb0kvooTX3GS62ag5FApo7tx+b8tPAhojUXFG2UhZ3YLfAja174fiZq0YnAHXUCaumrqV7BB
E2yZNXZc+UgIDICZvVPJ7EVForfCoabEujzIkTMunaoLlmEsOiWOVmqTDVyooJWPeQ2BG8j8wmrl
Q+j1PVwWcfFo8i4iPT01huIe9JSIqqJlZIYPGFefaVT3FkPaXlO4c+Q8zeKRuZgtQTiJgNoINJ8m
vFk98UhWP8d2yXNr3yo7H+/tCq0sqDOfODYsBCQytL3cKQmEKgSxZ5fUPS8vbxjdaUt5USZeha50
1VZzqMIIdcKUeC5MrLAiVZgHz77Nr7D839oIaDfoFJeQN/VVLswbG5NwQc9WHWuetj1y6IKUGLyw
c4HiKVTYq0LBPnClCS68OiQzKYvrsUtvR7Up13EHCjy+yuqMEDTdMFehDVqI7KjroIK3JNrxxdfV
N6mTd1BDgVryHPPG5UZr/GKrqCm8B/EWdFq6acNz1Mrppt4OGwfp/VII8sZSooOI5TZqHMahsxWc
f/hc01Oupvk+Z3zgYvfCSfUU4pNdpYiTWznGe6MjOLgBpA88uV3otf/dj8bvQ2KaN5ZKO8eL+5tE
8iQZJdwUpqqVaUPYcUCx8ushTQij8L1TvaDUybBCB19CK6DqTqQ9dlttcKu10IG/IDc8ZtH/Y+88
thxXriz6RdCKgAkAwybomd5VVk2wshy89/j63kBKynr1pKfWvCdcoAOZSQARce85+2h3edKcWhiH
51TIdmsu0iy/Mm5cvfzKEYFQZ9MD2iIMeM4WEHNynbvMKGgsBeA62uehh3g+dXN7ZaTlaYDANBAy
BoSrIv22qFF5tA9EqMIMr2jKZS0hSpbBDF2lb3makAfciZepwL48zpXcdhEMgL6e1JVdttu5tZ9J
gkO26RdgAAiwO9YRNFARHxjryOLQ3K9ukQ2vqfhShH0PKzFsjlMFdb2aNCB8c4/Ndmz8Y3Xq1MAy
Z9jrif3JqLInm5rzzndRqQ9EbowzLU4/OsyZ/mUofMsr5/BZ9sQDxlJLjrVtN4Dc9eCLrJ0dkVfZ
rZ0FR9qSCH4bZzvV4TGPXnumldcxwViTRg12VimiWIpmPmWEOROnUjLDc0ssSj5+m8qgS0h+Dp+g
P2hcI1kfwn7zfcajEiWJr85TWEl6umO9L0dqCSafVHaT8qDv/sgts9sX6vtQ4vHIShPwRgLRSI5M
/avstqv4jxEgZQQ6/TsSZDJ6SccO1otnjR3ulXnka5Qa3ZvuodUFbO4YZWxv08O1h++ZCuuzlonp
XmHi6xuuWyjd9mYNkN9SC7FMG9AFS9tzposI9e4eXymlKqBsMa+rkxOY8Plo5s6JkjpxX4N+COi9
eUOQTSerKfdl3GdnOXSf3Dp2Nqb+0jTgGtrRfurn4llvu0cV27sIGFKQqGOQkT8d9CK5K3sSWWKm
hWdLuI9B2YuLY1KXC1V/Yy1gSUNpt/S+VHmd1W1x1bcMssKOTnYIvHvSWUqjR8hfc40LE4QDM2mc
uzGr7phqV9shNE5A3+WNlojkEJWMVVn0gmlfv8qomtSWL+44h5kAV4xbDDQekBJmFwVBlmpcFvQT
MM+akA9YrtsBa+3WKm8cFILDzKqbgXUC3gIY8L43BPNCs3rtiOMAxQ0y9Qts0OiQi2zyRJc+kvXC
/y0SaBHGcqf1vQODnJG8oEQhFW3seZcMaAWqyWX1M2c4MCFd+2jF7msZ7QFsBVu3J1PGzPqDo/Hz
NEflu0+JOXbXSz5bVndiP/g+dYe0PIN/XjLIGBNiSFyNTdsfzkZa0h6pQvM5cCOPQY1rRmJcYpup
l5iuZuJAMZ8VdFPtEVsMUAayxu1DaC2LDjcBKrfPuKzft+1ybSc57kCwy/Xs6vVWTguogS4A7QPm
8ByYYfs1LqXc2mG+L8ZBLFAdjOOyGW4G92tfkhwRz9MT4F0mxcZAFhiLSjPRf6QT09hkpj0ZaurF
in92sfFjQGRV2gpbV0oUmxPkUB5LinpOBPJ1RkpZgVC4twP7REQMCQxUaN3qhfpadm6N9sUuZQ+P
zLqF9BPQa8mMWzcDDTf43xN7ofLnlnaqNBse2AApmOi3XWU9SMl1tAGc5szOw+jXREtBMb8ijOCk
q8FkZdxT+6yLb3MXs3SYk+DY2470crK9ysHg12C6Cx4u3EXd+NZLtZV9SZKM/TbaHfX29I1UH9Jj
KheS9Qy6thDjlqQQ/A7RDK6zI2jPMEh0KbT4ps+ITtSbmW7DrSP8e/6De2zXd6ADqkOftMceeEI9
zFDpApmDJXWSbTq1BEovnSsLak7vlkg4E5122HCSs3EDcdM+wIX9oSWfqpLB2Qa2WSvjZk7GaNfN
xRbNBz0X457a7yshgo1vs7hsjJ0zkgrnkm1z7K07VHbh6zjXw0715JK1aU2jmlX9wckFAYgW3peo
vInhwGoFyWpiGogAjMHdGp12CImvEPmDez+D63qm4UUciVNeq9a6sWghYlbvofmyoLV8/yHJbIdi
Z7FbWntotyuKPkl14PC5VlV9S7eWTJI2fJARjjbU7htpjOC0LfvcAllmChuDt3DTUxc1n3zH2dHn
GLDj8wPNzEnotLoHEpfmTZjTnw9n7Nr+DBQVywP6vg3BlQEL/1Ft4oyra5E2O2iFzo4aEHwE5VAd
q4ejNsxMuvXqti/CV1p++FKjL0XikqGe27epD8pK6leaMB66KmGSaabXVoCMQerUgpDNPbnjtywL
Iqy5OroMP4VpzQpQiR79PGFaBBFxvuUMRxqK3NYoX5Nwsi6Ltom5a8q0qBn6XdFDadWmet9xRBxq
AXjLqLpyG9qDPIwOmk4VKlDz9tBD+VQbsj/JfdEoMbDaS678cHptnPYatXl6wV56HoMlkKNV5yCS
x1iy7DLHEQlKWlykIvavi+phI6V502X4ZhT9J2+MgYyHefOlC1k8hW62qVOaK746jT66JCDM+9rp
GDVHF4JC/rY8Gw3QKGv7ttLcCwuvHaU9AnVf8LFtl7itUlGRIC3QNBHnhMP92DZoVyEwh9pT0fbD
VVrqT+LYJCSfhfW1NGhVNImbn7p48U2rBzfKxic/RSMfJjAwsWrsqyrcB07Wg8EmXI04c+oDfUBl
tpUacWl8QXsqr+eORsAyBdbttZcXbVmaw+BU8N6z4K1ice0ZE7BMXHFpZzn7duwfx0WvHLgmCSwi
hRsnFEjOBraRTGJ3V+Ix8ZokIPkta5afDdOqJG1xR1FlvkuC7toeKIr6URhtEUtayD521MSrbeHn
137YhPSLUC9HTLsyjCHkY3t5j0BqSIpbYZMaN7K8H4KUQHR/vCT8Jp7lDHsnoIJt5MPbMNF2hrLF
v8gZi1PvAAcHgZgYzs4wCM41tUr3DJkfmzThPKuPmpPYW1Ay5S747Cfjp85PyZEHW8acqHXJaTun
IZwXRcZz7lyHWOhYXYX+YTlrCeZokQSNIofl59+2hJKJhp/BiogVWBYNU0Uxm7iqooePMIlenepd
Ain2RhGVWQvQfk79NsoE45E/pjuYKvVFF8FtF1PZBV/5w5zmeG+K8XtIonPPUs2IsamlAWtko+y7
e6UdS0RSMGfItIlleoxpwvRF3ZF4k4M3BeaeaMaws5VAdTQRgdrbmCqsQ8SMaxti6OXVZQ+QWEbe
bLW3iBmjk+5HTL4dUnfq29ygLsaZ/6gbS+kmzI9Gi6fQcA5NSlOhH0POE700YXem8S4GV4yOT0tQ
8cyPsd9UB1U9dzPQ8SWGmpE3ptDbXItmenYz6znWKRcCPzkgKNj2NkWjtCc9sLHf3EIPj/3XdlKv
E90HHFvId4ZIPqQZMH5roi7iRupr6KQgP6IKSn1R/URMNGpL8zaHpphaTNkrViOwOp7B74xpfA1Y
CqodvbqgEcfOnU8pFvuc9jIzrXwmiCYep53GIHEmyQwPZjuCIQ6AF+fkDoL82PhGmr8mCQzPPP6e
W1AHSF64GIquk8skcGS4aqiD7lgTnwqmiy9Yf5t66r9YoUV2SiKQWZ6Yi0HkSnqSDKziGmjTlUlN
ngrzY+4W90YHWFBvi7Nf8weYAJs8jCgsPt2RhEKbdImi43Bi2gW6biqLNwyF1aao9Z3F1eukRS7+
1p/Yhs2L+JazPt2KTrNOVolwU2V6CEE67bgIoOVKdELGQ6u+CvGvz1L+xAwfLY3PJyl8ygfKfu3M
7hBlSt5JrZN3VOfkpg8oDBu0hWntzcDNmDRQXyecdiBte+ytVxEBmKV9KwKW3CFcSXOwPmcyGm5T
/X50b6I21z8xTvB3x2oEhARIy5o7aiqOvgts1FRJRN6h2VaL/fSQFPyuZUItVjYdqyWXCxm6s3mT
xsZL23/xaRleZlGnhM129xxFGcyoCIuVf5VqNZNTeynW0mhqyruon9XOqdueCE7EoEkdfSIoS2pt
9gwE47alTryHxbjPGWZ2gJUQoSrydiYSC6DcP6KMupv8qfLclJCILH2YlHPdV/nnFsiGp1CoJ5aO
YiWBh6oqpsS6oh01oYhtyxSKgYEQvURwlfl2srXrb0285ERMHtPws9WQfwvCjErqrN33Y8IUsnRp
docJ8F5jb7XZ4JkqjcCWLSsDs0kPeeIywcrGXeNXhHin2xQ+K2u9AQiGP18TcCCPwkxDzryKA1tw
3Zus42Rn8ykLfSarYMxoPHNN7REceq1dfO0Z8M+zA2lVI7qviynvmnr+KeG6SG3bv0WNUmwGEU5H
qgZNnR3J8cyPClnlOVHUMzD8MbGPTxIPW+i2twL6xdaYF1x6ZdFa87M9yquvgHWqQ6KDDa6znusy
/26jptyks1DHcgFhuwxViIA4tm9cJlBYWoHRoafaTk5JgSXkFJxcmIJxSVqMa22DXnElsLTrBqAQ
ZmN4tXt9RGgfznTn5hEt7YPVTf2ltuv2BBEIWn3P/D6biRA2+I0NUtoD1zGP+GLRn237uC+I2Onl
1spncuhi6yZse0SM1NEYUlnA5cjyOOw26chhSXbrjhYQqzE4wJeZvtk0xg9lnrHuavxnvXmTNcEh
qx6YrO41NY6A0ogOaGgyWZlKyyc3t0I7sWj+8ig6RWba7UQsf8xTluwCY5Eqx352nqhTVZMaTgTV
W6esDiG90yBEwB2nkI3rp9TV032qSd2rBcfL2lDrERAGo5+cRYVrkMheRpAW0EZahSfLBWhplsSa
QIr1tIri3Bi+mNGjLeVMR95/MLq02q8Sz7wqvdRv9KPljPCHTZ2a/CK2ZCSAnYeEDMPnWRk6ud8L
t4Iz7JrSM8WVtnxq+qA491Mrj6FokE8Mt7aSzcH3KYBvGpI+zjX5Q0StB6f16/jKpibJXZLnHoda
oAmbAnObQfTdvKu/CbUpz1HfPlDsrsg7UMVZ00mtFb0vtn0/D7OHsY1uKp2MZKtZ3X3nl9OBSB9j
ilF2VE7hCeDCmybjV1XEvHlKupTEXQRoQU5In6OBIEYQsC9E9K10iuMwcHIoDZpvGoLndqem2rnu
977pq/3UIxmX6jhAiD5B5fPmhAOxwYDUMQ6Do15EpcWiuwWo9VbgkNn5mGnTTW9iRYb2CLcFXzxK
DNo09tMsOgfVIWpOT9aBebCt4tiFWbZrZu2LpAJBeyW/b6VvYa0iCpLT9hodekxbVP+Sz6440y/i
phqKU1TRIA6Lhjg65jCuPssNnhgmXgQaKf0hEUQXxCZ4OxqH7zdE/pw54cbD7JBahzvoVeVIXqW4
UW1yGSbq2l0wQheVe+iV9OrQnAQ8tEPweAsD/Xm23wwn6FF1IBlOXfMAG1Bx4bJOidR/BlrvMsyS
xZS4vvTMNOZnxi5ODawydzAJgeCzPt8Q6NDukA+SrQocddfK4cXQpXGouMi5dp+fYuruZz/xnTMm
DpzKRBw7QOo9alKLljac1NdU1xcJY155IQkaDP9q9PS2fGOJ+8kZ5ehNmX3NABhtTNFNZ5AL89kp
YnNftdUD0ulhF2X2g8tywGJFQrzPIQsIwUhzqpqAByDANRVyJ84+0oTkI2DRlxlqLLF72qtqRp21
r4/eOH1blcM2s493rfNEEfVgxu49CwcmT9OblSzmgHZOltjMW3IvgvMs9nkX3KDWXiIV28qDNHgb
BEsgjZ+PHo1m85znnu/yuyE73QuLM6FjiKa9JbeaSymzxP2/r430cT2rpE81ZNDDZleK8KKZ8GvY
N65/DstV9bzezHVBZ98nJQwbRKvd2xU+EyriArdIle2Bmryk0iUCb6Q+aZPewNAT7Ccr9DkDUeD5
nTgMDSlinY/ubhKkyfC2bvm2dSFwoy9HCtSh+GISabQVMbXxUQ3L6DB9DqXRnLUqYBcWlpcSNwFB
Hwwxg1+B2GW5UhX+a25o1z6E06PBNUn12UOKP2Evg7nhmhyCG4d5+gP+HuNcHTPHQOCMajTb94qi
Wqxrx7Zaju7YPCcBX1kscvs2DMyjPrHYVzR/BjOlYBb4h2o2UV4a2YkEyS2FudETPvQJ12+37jGi
P4xUd/xOgZxxH2wW2Q6CH4NzLzC4JGj6QCdTo1gdBSaJrMtFTk8eITPviJNMG7LApNURaEuUGzWx
hz6hoerCQEP+sbcR++CdbTjdzALtFRAs6f1ih/oXvtnF3vQHd5ErDMvBemNQlZP4Xn5zbwbuAOAz
GGsU6vGPmfyFbWw5CREHNJMmQjY3cc/xC/3OPCM80Smh0DWb1JtLGe/w19+FN/3py5iGdCzdNGyW
Irq1fNlfTLwk9UwKIHRxFAL5tG2ZgA6nDMlRIq71snpkRUKqQ03UJeorSkEhFMXWyLeNdGZ0y0Xw
UhSPCafWFRmF+dWihKbU/FCGRDErKmV532xjcwqpPpFZPYROvrX1UIMqbkA9J2yUbp1xbtOs3WIs
aK5800ZEiVnXk1Fbe60TT2cnZ+I0JNkhkmby0LY6UdnzTQlM+Ced+6+iF85R6mWILhepEUNOxwlP
P1ZkBDm1Wmc+TxZQmykgsSwS91oZcXUfeuuEZTU/WAVze9Ni/kMMCDAps3Y2Qyz3HI7a5wINr1Gd
iqWKMlSQaEeahVlIdLFTiujT7DK1VGm+QzqCQyUMTrFy+lNntidflOrWjMpXvR6yqyDUiktksLCZ
/PxBK2vnTBkCW0HdyxsCYAJAqhGXSWtsdsRyMGLOjnELAzPe5KN/5RIA8UIRJQ3ombPqNvaOFd8M
tk0VpqErgeTWOKSpj6CtiJ2TsAAFcky6B51L6Y7CT3tA/CD3hSZeU2smQdByHswqna8LitHbtoTI
UEVljxc8bojtgxAwmvXXxM9Jy0Tti0eCkGGpp9oVlcPvDBUSlzZfM4kpIg6wKy6mbxxIDR+v7JyL
INhSoNbQIr3MtG4FGOGvY5gAdb1nlMjfEBpEhAyHR7qW1puL6HHr6OVL5I/JlUaXElWbyXHvJ1c4
YhnoKS0Wma4/6Ro+p3SOP2M7Odpl6uxQtbUoBM35Uwbc3ovK9KdR6rDVMw4m/CgT+umkfnHt9otM
JfE4PaWwYUrFtanq7GT62V233IsVFJrN+kTOAQUqEls52VokRzoVITk2WjUqgnT7yazAkBfY+rhd
37m+Bws9FaMpD99fKGzN3qp+mo5E1pDgzqF9Nlvy6Tu8bJu51pmSWhFxWsjoTqHljg9kCtVHUyJz
GxtKPg40HvQDOY3okOgcrwjsGc1s+lhMRXVduMTZiCQmNqSkljozk0IFQmYF52T+2AwXtEOAIDM7
OJbK8GjJT1euO7ibVCEeC1t1UtA497pW/6i0UGdkbxgBCqoYuL3yjU7C+APzTVTV5J1VHPpd56P7
hRu7DwofOxT/2Nt2IPLDHRLnWtR5zEzcBOtNsfAB/XmxycgMPPlmQ8Pbx7XX57ony7i8TayfVdAP
zw5KGku2wa6BG7VDmWldoljAZcf4kjgtmSYpCl9bxdQCJ/urExT10dF78wps0CPsnvJ67BV9TDkC
zDaGfVvW2Ba7mVJeUadb/mf13jdnWrkUcjQ0FViJZhAxakOroziHuXETKzGcjaLYpUnRXWKjXmtM
LWtEqCVBQapSOw7DxXYRldKcJrXTLqMDxN+vlHhrD7FfehBTcXRSJ9paAWWZv744S/tP12bbUhCI
IEyaAlvsbwNFUkvdV40ojigKPKa+tWfKPD4LPYuvrIEASrAHPwAR1jhmUiQDDvBqWv/J1rVEdEWM
+q2sWCjlOSYSei0/qSb+h6+oL07YDwaEZeJRtRS8YVy8pmPov49lTq0o8qGBOo4yNnZNgFFjcGjg
ofXSLyJtOOIz0ot9LuVmQmBTm+rMTi1Du+vjYSvFfZpTeg8pH3r97LSHvh7ta4VYLSocAkUGQ1Lo
pl9FzbDcNEzoKXUW+n8YBeUfeQrLX+EIw3GBhpl4213rN5JFqSGlF9NYIBvLq2szsO4w4G0Ui4+t
Ja38usnOZdFfBVwDqWFVh2jMTTqaCPK4+gzo28tns44icurfaCehmoPuil43wxP214eE+Ucgwfs3
NXVB9Ju0DfdP/29siJpf+DVK+JhMCb0iuXeBsB51Z9jmQYVDphm+jUF9X7VO/dqqb+NEK95WQBba
HGOH42cXZRDiRdQVQPHMBdJoXzIQd1cOIu5dTYAKDUvor1ak65sRAPpW5aXFXBUPmUUDdFNmtnHo
h1oHx5QddNYUn4iv/NHPt9rkjPdlCZJ2TM1jELkKtyxSf9FS3klshBFU9sk/n4+1oJO3/mv+35D/
Hwz5knidXw6iP/nx/6eOZlKhf7Xjv7/l7258jPR/E6ZAgsU1UaBr4RT/uxufbsvfOK8VkZNSd1xS
4T/c+Pbf8MUL5WCOt6WyXa5d/3Djy78ZuuMILPRYwVzp/DdmfKmM32aownUs26AaiWCXLwT45I8z
1KxicBoTNVw5BhWaqGrn83qDYREzWKTPCIS5fGCRIpdSE0gOYJaeMZP9Y2u5G83pp7xVzFXaBF3l
6pH2EVWf1y2LBkiTkTmlVfm5m+b8fWu9Oyx318fsbFhSc5bXaFXSHVw9PIkxjhkTJ+TPpM96q0VY
5GRNvwqdtknY+vvYMfLzxw10enIz1vsZACZwk2b2ydRnGzFflJ8pW+Xn0G5ZECiSLBgkkUnTwSLV
di2TrDd61Y4U7pZyjPmxSabjN3z5ze6Xas17VWZ9ZcxZDnUsiadt3AMaUGDKxPt/DCtbdVwUyLGj
+iXBmP/i+9NDlV0aXM8IAzIWbMgZinNLkxYjwj/upmlIklKuhfG5CjZJ0bYsxhIL59iySaoCmcjr
5nqjuYtnb6xMpAl5J3Begpcplr/844Z+IH94IB2b7Pnl32/N6DZlhqm5kyOD91J5svu4FDunAW28
sQJFl2l9eH3Bx6u4TL2gstSYFeCOh3/+AL2PrPY8a8iWYkv+cyvqDFJBf3sa+JIv6WbF2V4b5ZOP
ROuctCX/pPWF6329X/6Rvzz1sfdf9klAxPKutqLOjvluoQj++unl+9P/fHDdx/snrZsf33N9Y4a1
bcKOnmiJfu5Th+n4soXXSz8bVpoZ3rq5PrjeVHP6hdEPtPTyuo+b7J93rUqbjnkBbWB56OPxj9fS
jyBdiOQKTRZnWJP85xnxuX3fXh/+uCEcFKv/+vz64L+8/8uu1s0I6/cefc3Tx1vWrff9/L6LXz73
T5sx3IiMUtzvn/DLnlI1qY3sydP85d2/PP8XX/6XN/yy+fGlf3nrv3x+feXvX+33V0aKibSZGnub
mofH9K48fxze69a/fez9vPj96Sg1cqYKf9iPVnAyrafOZKe0A377hLIparHT5pmf2axHddC5pH28
5+PVv+12fULN92FUWidnqSalS9ln3ZJL7efj7m+PFQC6U1LneMufNteXrk+tW+vNuqN1lx93LQ1H
Fqsh9pGtu1s3raFlz3/96esL15v1YywzfNK6gaXgsi+kIqp/XTf7OOzFLm5meRCDfTBS6uXKckr6
BZgDNzEl/PP64HrjpDrdu/en1letj7bRYM0e6P9m01RMh0GUxP1lfWoWsZpx+7JXYQVZcfvLbnQV
iM1YymRLZOqiNFte1WqYR+JLTe7PnoaetZ1See1qNYVLNX6NavOzP2OTyECC017V4UJ1X5PUpGPe
juOuT79PgB8zcNO7TGvAKZUs2AYnupSEiu7SEb0/fNouoxAQfDNmtJU5QxBKAYmesa6oMXx8y/c/
YzJBwk4RSKhuGdLos3GzXOfXu//2MQTtf3jJ8o71ve/v+Bd33SZkLfnbrv8PuzEcqzuw+jque3bX
wXb9pPfN9dF1N8467q8f8G+/CZlv5zCeisOv34bK9L7Up4dyHcmERQfbxQrGL8pWu/wpH4/9/pqP
pz9e8/EYGGvFVOSPu/htt3pfM36uD37s4r/7mPXbfnzKx27Wx9w4+UywTH4G6F2fx2XowlHWvG+t
j613GcHvyKqY9usr1sd7GBWMhcvb3jfXp+J1XF3f89se17t4MRlA16ffX7m+aV4+dt16f/7j/vs+
Q1PbIr9Nt7MkFsMutBscLXgZxBfQRNkF0dxVMQicTTS7NmM3jIdGYF4xmJHuE0n0sJMIEtQMCL6m
goUdll8T6Cm4/xFAMj6jQw7R7ANFcw91ll01rlsc+1aSQilotiTOF8PEel1G56T5ojTnJJMyIxEE
ZUzhow8w7YcpN+g+CwxmWlN9i2fig3pmGDRJQbAE811Q+YemHB3ae2QApFH1RHmJPMeieU0jMgoz
cOmTRI5azNZNMEDIibHHBtanxl2oyJELQ4CkTisJDyYhtR2kBLojaMkVycRUD78hp8Z6ADjCwPiG
TG7YhSby43KpRY4p61vbPJZJdQfo92dCwx5ED3WxWKkrlgghDBIXWkWSvE2pQ73FSfJLxIwciJR9
TnXxKTOSkY5KeSWmhsYH4auTsh9xnMUnq9q7BAZ5VQHoIHNxtJjthL1piB4UucZbFaTJ5q3PUWGF
OGr5JYXcmxQpCcicX4s0erPb2UD09BkoVheUd5VpeUGFs1pku9JernNWeJhrEoTLqWc2GQni5VkE
U5VCP2jPpDjfmypdOZNnXa8pvC5ins4pvhTDOGwcgsi4LPrIckLjXje+Y0Iyzhlit+fUtjcOyrmH
rFVXeVR9tiyfkiAK7m66D7LgHOvlJS7Hn8SDLSsG+u3g5zt+i7Ldyxb3VhpOM5q+MMJYzLPJVF/n
U3IeWi6qlTDyvYlvAp1xs3Og+3l25X6LZQEYqtGdK/ojW1dVwdZy8VVDC/zch/d+jZi1jKKODnON
OhxThvTFgYqGvTM8CtXM/QEFILbjz1LzcBoH53Me6vFt35XzfffqPC7lzYMdwSu1Gu2HBn+nQjaU
huKlcKG5EzuySfGQes2MPwYNSpHvA6vE/+WWroeB2fQkfpC+DJHT4DShgj9UuFqNfZinzamK0UdE
NGy3lVPb27Dqt1oU2VvfD3aDlVVHw20/B0n3k7TsEcFhi0cgue1xr+ymqbFuLXkJKRXRxLwpjVZd
nMD3Jpe2+1h+11Tg7weXZnxGsagqBMKsTp7dpvyZV+ad1flyX5YcDovWpNmZc1Qe3OSuivseqLSO
pASTHVVpVNxGhuU88ynpNAVDNALtYGOqTJKy03PyzPKhnIeGdCuyQ00/6jbx8Lmdx3vVqnrXRFh/
Omw46zumMgy3oDWu86K5g4VTfnas9BjJmdRqe59xfiA2rBdk4qaJ4/uO2f6mbFLclQRLbX0n2ySi
y+5c3TxXxSQvOuo3bHAs1sxAfhutOt35tCo8K5jKuzFXACLd6VinLmHqmIbGMe3uS84quqJY3ZHA
h54lo+xuivglTMM1sQI4z/OAw1zUqG3JS2wh+wTyUFnmk94BtK3i9rE2Qmy58zmbo5gWY11OHhQP
FmRMoelFojJzwMiF1mE00rtxYPnXJ+ZEW9R6DjVyGup5OvYIC0+jOSPUxuvTBjVNQ6eFtta/mVAU
N+MASq7hxMe6WBd7cjOyVq93lLwOHQpXvBq06jlQn7WuodbcGlSDF9GfO30xmIwokJtcT8vU0xzQ
SKpmB1FfW7sggJRnVnvpXDB9VSeLGhewlu1kcUmwsK2C4U8/IWD3jAHkGYGC9dYwm2ua3ijS0Ohs
RCjICyQ0YyPk+Nq26MateEAOWHI29uGPuSfCp1hsP/NRxeOjn1d3jV9C124JZtEqe19KgPFM0rQN
xI2ngggK2mqLQVVLw0NrGI89+Yo0w9wTkZFwSLRxuhtigtKNSEOczUU3DNNk32aWQ2fHDD1lY/z2
dUwf2Xygc7WrwFH4hnrN3JgGf0JEbYZitsDbuJ1y/aGyyxfOvhjDZ1duBlfk25R7LZGexWCyHk2i
3Avm4BKjBh/rRkdmnWM5zYLniNMUmdubLKi2Dy2dAVmRUkvh6XH0XbRVfYhVuSXKM27tjdQUVkP5
JDumZa3bXwnri5v6+aFEZOi2ZocgK8V5WWePBsLFDSzxACdzglxAEOLottYjYULYG/RLd6uqSgNF
BLRONagQ4miCA4CUZEIm3mTuRZ+w4ls2SuxAwWYZUSVh2NwNfgN7rdL002jdOR0u8BGpVmVz7A0J
Mo+gSU5J+6lmFkUwL+1lLndtm3xhgVB4OH1x5LnuvvA7jg9F9oCZkEfdkue1YyZ9qkWM9WJq7hIH
cGNsxvdJYGGVwho4T5N5IUPa33LibbvAFrQNMXqZUXxtzAcw/S54oQ6yo21iKfZfZrxanjm6L5MO
KQ5jeLJJu9RrJ/+txl3Rg6Xb0vqkvpWoH1lNnqc94gfjTMmPPisBZGv6Yz4uLHs/qnepfdEVgcRm
5bu4Z1y5b5EbolZFtagp/XPldNJz64Ua6fBQXdI6nfB7soQvPlNRy05zz4yow8OsWYq+zbRXMnvO
Z7SZrZMf04BfGLPoALVivqocgggByj3lnVnT25ppJRlQKB0Ehf1kEUQkIx87JbEUMzAyAzBH/SBa
fbxxyPkgBrw9F5wbduIPUNRUu237t76L0OWgK8W/dmfY+FJY4Fkc0OJc0a6lQq0v8pjpGHVmcmji
6MXP4vQ8x9qN3ZlfzX7ch3IOzsIhrdmCikA5vd7Pk7op0IsczAhNvpqu/OU/jafjBmwli6WSK9+A
Q7xsh13u0AE2nOh7KZHsTiYThSZCfU0mEEF1RYlRWXM1T+/LQxfnTw4Foo7r8VkF7j5s5IBMLkK8
aundzhzymy4UyK5pSnoAIB4bZg5Vpept27Z3rlHVYEQML2318tZS+oteiwtRbaPCU6WMhBlrXDZb
wpmAhTx2ibziRfxsxv1okZI2Z8FVpPdfy4GPQtSxz0UyeTZuhRrN2ZXUwwdzTHuO0XY/xOH3ZHxR
Q3Ke9PFnOiD+rxaOXR7IU5MPo2eYib2JzazbZfQLvPGnMXEBESj0F0rTs+PS/DREeOP3GPpCB29/
ZWO9yfPY3XQgC4CC5v6pYgotahAt5Yw8AxfHsei91MYLj/351IXQzbvkyuYTPcBaRAvKFJlUBdK5
ssf9vPBD/5e9M1uOG8uy7K/0DyAMwMXY1lZm7fNMJ0WJIb7ASInEPM/4+l64VIQrVBGVVf2caZYI
TO6ESHfg3nP2Xpt7HAQLl9ybLHqAj/WttUlzj7WYHDt+cQFJBBHoQEY+7bEMLIuKr3Usi12WjOHe
FSrduj0xRdqxcSec+eqcFIj0X4+VpZsXYsv0YakbGPtKcVeDNED/lMVbaxhWadt9y9SemwnIpTL2
VpPvPDJjK5jWATArtijiUA+66cOAlw2EaYFUVX1ACYM7Qs0+AW/9Dok6XqqFir4w+D2J3IKWbqCf
SC1fq6He7ojrW0/lwK05iIIj/bVLTBka7P7CMbTfqzBwF9wMrXUUFyeegwy3IAsFDtEIbe66aLP5
3BooMg1RG9uydJca/jkKCJh0fPW5a8ZnxezgoUKWxr7wMPtgt0mTeivyp3ZtAn1VRbTHPW+ygTOQ
E6N2+l1kVdfE52EckKjWxnZ0xpB3McPvlaNfql63nkRGXnV4KGBOrrF6U36O3sZJ5MuGVJKF4ZrY
+yF4tTFkOIXENwwvxoIhGnYCQnuXQa61KyxWfPnwAykhAgPcp3qfLyNPvyCIwKrXYEz2vRwvDEil
RRd56M8Aa2R9BFtRjY9h04JerKZ1749nrwrQavnJU9BO/jarphjBlnnRqVd8bvKjoZOZyteL0YHW
mqukp9wxNBNmjuClHcNH0LUWSLX+XSd13nY7LOBj9275cM3SeNPX43ufDuKLGZQtqv5iHlgOYo1F
jBScvG7P1irSdHfnE0ulAPQsGljmbqv6OOugXfSvtGvjM5WjDfoR46AN9Rn8drkkJWXvUxXeUaN/
MXO8+n2DEalT96Avpq3ttm+Fg5Eo8dYBEkgIPtWipMO7yNwQv3QPzCVpvlep527KYTg6RLiiNURG
bvFQKGz3m4UbI49QQVXu2bTrrVHBTXRx69QeMclV/CXXvV2vOZ+NunOxU4zuQtjjY+WV/FXbz5qP
tEXzOqRAanzp1PrEXTpclijknSpaJ3r+Bfj+S5D3J4V4pDHvkuVIZFkRh9MFFFS9iPEd7Drd0LcV
0Zuhot1XTaxc1cj0rsVUJtfSOxqKi25Q7uqHDvpsEmMonvdpNoSIKcfdeXuVr3vBTFMNNsX8TvJA
N4mXZsJkWDbdSgTTp7r8VCdGf+21ftvYSAeYqOImnuJu0VtRxIX4nxUkapioGMVGJYiPrmuGxRAe
6bouQkoEl04bsCbOixFYFnx5B6fY0fZ78yoXlCMn0rAmRqK5/WMfkRjldmqRkKl/7msnJ1rAQ9W3
kEoWNLK9u3RetHwYER1f+VLo3PIJxhxSXb9iMtZJZhLFzhltxGrzZt0EkAkqO7zrW0C+f54m99eW
8RQy/D3I/Whm9WtSDPir+zpf384VuqcTVmWiuplP+ekAIFTB8OW2x9TzFJl/nu3lD5AHvKCHyNyI
FZPTYiV3yYMhKWBH0xo/yV1mWoQXUIqr3g+ie2qFOaKua4O6874vh/chLL19r4mzCh8YxqhpXOXC
AcazJArd3Nz20UnOoI+KZBmrSgQKkbLLCVf0ITZj84ruz/x4bYuNZMq9eI47rZcZ6in+qCijFpNZ
ONuP7SqfMIfliYF3ZD4eFKbOyGjAKuzcgfCb1t1U9nx3WuPqurFyZ4ZHf95AnfljwdTqaxsF02FE
049wEKUjqSb4e27nDXFHYN2EwFK+ka3m1tFPw2uK2/dS5OPq4xM1gdNaDgHy5SSt70g78u9xbvn3
epR/IhVgOMrT5AJrPFw7Jyt2clOeqzkghc2yxwQ2v0ru00cdHC8pJEk7QOlXfRdqnHCvcNemgxDt
M5GU7lXu1+20u7Mg6kIoVfl3zKd57bgv0OGd5RnMAq9qqAnKNnz+cnJbd4rvWtcShO21yIISs5sD
6XWYbBSAHNCaqN6rBVJquSkP+LEKXSYplyKKyQ9uXAh0dTpzZMKRkVtnnm7nBuWcUAJhapvoZbRx
RtTIk+IFcxaQsyK/BVeYjfZsaZNqj+Od6ltdluF9Oy8IrWr21JSyRTAg1vy3iuC/g/XXLE0n3+Wf
sf7Hl6x+qf+iIvh4yQ8ZgWv8RpaybYN7Mw0DeQoamz9kBKr+m2oyzEZeg5zAMBG1/ID6GyoyAv5n
W1D4ETIIruEPGYH1m4suR3PQJFjOLJX9H+kIVPUXqdIs7BGqjRid6AFHtyz1rzqC0mscVO+DddQ8
by+iRIU63Konu+kHLDgUTNXQ2mZjsdVA0HfHcO7gGJTwEUPPfZ3Wdgj+moDw11aY7OW+eD5HrnUh
GP3bZq6ny66pzJ08mHnPoWdAw5h7IBIpLdfEDJeu2lbsOxA584bcfTsm9zFgYx59O9zkdbwtRIy1
RsdEEzglYwyqQWaZ0LoJv3Zprm0SHu1eqeynudMAuqBZCtSOS0e2SqTOgHSdkIcZUCboasWuctWE
/o/6mPnDsNMomveBEhxJeRzWlmW9d02LBlLrAuNUpfXOaSuKFamp8ghigasbpIyTPGmpSnFIDDQn
VH7fe7C18vfIl3mjwAHZSvC0Pjes+Hlkgg9IGG6bQyGep9pXsVwMd0z9IqpxDVEIExiamfav1d4B
B2+9LYtsOMhFYhogSJ0UZoTRnBLPpqrrmi4lcPjvcqFQ+achN2+balvsEv7NeerDle6Ypt0uQ16L
VErINbngOriLqf29O0sOSuhJPy3kvgbL7+zF22VRCVekQT0VgriPUJ1beVLunaVlJgF3btpzBPlM
dDb/ZLqrAglcDtqNgSn0pTmqgChPZTN1JIvPfp58MMPZkiDzZ60Q5jtKlQ/tCpP9hV4WIFImkQAo
xGVvUM7aOm59UqO+PYQp+ABboMy7k+YPt6QqSQ5Kt85ajGAin/Fp2GgoL86CmmCppSH4wVlGbxQ6
tvLSzdaZFxrEWCCXL0oNtopzksIVLyf0Ri70NlV3qtMt5VaY55BB2uAc5cms4Jj9U3LhhX+s5RTd
9lry4E3Gkz2OlPj5VoUT1lKKBZazF9Y+cduNE3jhLrP5ZLpRu3ZnE0VkJSMNAAQYfeHCJ2SmuMIE
j+fEIbe80d13t0T3EIV+skynSTvgXpvPLlJ/5EE1n2nUb0P9FVpXWKti10WGx2+3vTdwTWw021bX
iAG+KbUY+UxWwyrXbCq7UdMfSkvrDy0QPUrqWb1IUbJSHsahEsziHmt0+C6Vs99K/hrMWIPLVxQP
v/zbM4TSSH5tCn5epWDsw3Qt5URS9PMhPppbeqZsOMqvqQdQQ20zc9fay1R07t4Ile9Vh+NcSU9g
t/DwNcRx9LXLPCEAdl6TLrnwRlzSk6eBuFFAEeL+QycO/HWFe/PRGqKRj5htHeyKLoZijZu4dQPq
83gE4xCn3rAZdC8FB4tHrLe96YDrnFm0tZcZCZON/MeSDXbdB73lEEI0f8jpFw/EMzoAS7kAr1p7
rdCo9cNNKDsTuTb57NWc9mAYuoKbhzsF9qKKv8+grXFtvoDPaQ6VXzQHvaKKr+Al8Ec+oHnnTkQL
WOGuC51d3IXWqiaNYqF0NYGfoPmk10/8afiTa3Kf02vdOraib/Lb78xCsJIiUsIMw4fiDd2LgWEX
rDwg2HwmOoxgQqvWiOU6fKvSrD9fUpwMuxJ4grwHyau0Z6OPoWjVCpuRhrP/IOZFDOSBWIbYiFJC
CpBO7OzSXJkTduWPL8PHqoF9lBJb95EoocX5s5uFYh3PwTFzgMfo6/tWn3VTg9sbeGKmYqHPEQaR
312CgjuEPhunKLKuQuFcXa3QZ6cWv1n64CMA0T6cZpev/9nSAfYp6zDH39qQ8rIiSGlcyBuuvL9l
gXocDCv6uC8zUG6WxMXxxKvCbKdqhbKN/f5eCVPwIgy4jKIgbUkjzZDiG2VcZvEMCSibEx+4UicA
M8h3y5UZVSfMuP3WojVyUFRseHJNRBrVKfC59LSKBVw7BFBzDzhQuTfLTerZ3wlkbAnkLQgJmX9U
Q/X5gELwbYyFRvswTY49Aa7HYkOsS34wfR68Q5SUswqMVbmwb2sA9NfkmJET5+cmnqfGXQQjLgFa
H96MB8v3QhcpjuYkPdJETY/YMpjEKDn4nMYESJIBEcpGbh5D2aJoT7Hz+fMNpfFmwRsCNpG6B1XF
XufzKdqgcn7IakodjYAAAzg066tdNSVQUGc5nIjqfG9DVXL1+Vkg940WJh83YRaR9uSMQ58bt5pq
7u2MPHKz7Fx6JXzjt55b3GVJb+9DKzkDQhhwRw4TegqmuCPC3M6brUT13FMUpr92Yg2orb0kx8bf
lpxFM1Lvji6smHJYxy65kAN1DcvHFLKUf5+0Un/8peRmwEBoK+zhYLio+6d+S+D2wzDOd2Li9MKO
alJpBCmFc5HQZcMOzVdALjKqVRtRZF8o0eYHBL/ZIZnHN3KRzWtOAdXTpJ1jeyoayI8DrsVtYdmk
yVs19HepXfQnnfzfZdD4gCL1bFFX2kOUw2UdbCLfg3hRtUoCsrF7Cv38ZawZvIm+oqSvtOT/jOp2
MLQ1k+pPtPO0rdZTGqxH+xB6oL6G/ktiEuLmWUzL4/5pjKGx0CM8VZQJMG9Wa8edv9IK9xeKYrvK
LJ/SznoEhx/DFaonklPHVzMp1nXB14MvI8X/8Nx4ZrJF9wnMnBIIIGU4I6H7BUP+qenpgVlCbIpR
vNc6BekRKm3r6fhXnHzVaOH0pXLBFftgosUEotquyi9WF5rLMPliN0N6SRnjiVFZZCF9cTOCFpFO
9qWO1ZMa5uC3/eDZzulXTdBBBOMnZrkxxY0s3UX21K0s6BnziHGXlOSWJHbTrLD7rwgwm58DLwUR
DUt8XiYUMD1eNsz7dgM5EVeKrJ9Rj8JiBcOSFndeSPPTJCFpZoY0AAutReYNKpgdF3SyF5NFFeP7
soFwLwYjfQx1ukQFLfvNQIvmS80zyenUd8ug/eMmyrdGFTiqibWACQtJZrKogniM/gbru9bx39Bt
HjViLxZN2wGmhv7ZZFjFo4lBhjsAGaArSaux2fpAWmFOYFoq9l4EBZCyQLYI1fR5qAXxxL123wVg
kAp90Q5OgQYWeNc4PJewDY+6We3dMexnO0xO68C+02uR7Y0ePyVm/BcnNzHxRMHCtukT5ympx+Jq
pW30EIc4RnRBzG6b2nuBnBbdgYovCc0Ucq9FMUTnwUqZgjNwoLFiQtVs/M96ifKLD0GyrDPA4Xjd
9sjWNpmBVT7PLLFJoLcFkx1uwyD72uUKzLmIR14UrDO7IsvLRteS0jVbGUr3TJvLQE2hfulNlyKl
9dCbRbozcudrPKaAOUzjkgWuWNRnS6dDb4gYDP6Q9+fWKlcZniab5CmQShSBtcn9mhCBCdcX1PJj
69+T1X4MrAb/ttqRKhtQYBNj8BlPCA5i8B4Tk1Ck/fm1ERqMrtgFZNBz+kAu7Qob77PN/6njNiCN
12YRQLkkJwGJHaRRMswbEzyqqItgVSggtHsBxFnv7vGqRivy2RdRRYzOYLrf0VVyIyTaZWlQaNpa
OM9hLw7WKu935FXedVGO2qVt+0WSGg6ObW/RYKbdFi08D9BVhJ2Y24S4RuYnmM4C3yO6J6d97y/6
tPuUp+Z3RUFbq/EPV8HcCTgrvps/+UP26gctl907iCsmhZYHfxgaI8FrblOGsLv2qwb94VVrrJeu
7NY902Xonu3vlQtv1bLNCIhjtBmRYhDVgfQDGZCWM9CWIqsPQdc4T9e6WVJu8NhgimVictzIE24L
edJtk+ABZlv5PLSUO385/P+5Lw0r1IMF4Jpg2YA0XvjzrEbMT1wNkiez5XlbLsI/1+RmL+I/DluM
GTe6a58rL6sO8cQIRa41llrsfTrqVWydlZQ5g9wtF+l81u3U2z65Zlk1o7d/PHx7G9g4P37Y+Cnu
+N3c3khVTH8/BupC7rqd+NMPuL1PF3vzcNGwYmbHf/4DckbOW2JN90gX3PVUlE9UhbNDKLWLXh2u
SCaDriNn23KnXNzOue3Lx3l2f9v+5Ry78wAtK83XZJYC30775f1iOWH45bWIi/Ad/HldWVtEsF7k
mX97ZS2M7iVyvuHHSfKliaPS4e0jJCSVmNZ5b181x0cSpuklck7KH7cFwRw/NssRrlDv0W4J5Vir
g1DJxPfP4x/bf38MLPePd5Hnx1WQ4sPLmcsaK5SmPKtJ+0DXoYKelVPhJIvi/k6uTiRL0vUugdmT
ZYFtAM2uXLstwlmFfNtUESAl3Ex3t11yLVP8GD3QQLLjX18gX/93+/jGIJG+vf3tHNV1cUURraEq
QjsEaceiyt4UKx3XbaE4H262fxuh/pURimDQ/6qC+X+Tl9eX9K9GKPmSHxVMB7MTxBkVZg7dKSS5
GJF+VDAd5zdcTrqwNQqHGsufYklNKph01F0chIb1VyOU+puuUzvHT2jhocfx/z+qYFIK/avVEmyh
mC+DgqjOY/gXN2jELM+ohQFIIQVlrTsDD8rJPRKDne8wYWOPATgExQFxC4ECQ0LPHFlS/C8cn9rf
XQbTWxuzJGGLuv7LZUzaTNiaQDvTHWAYk+jOsfHaV7tWvxOtQnhipDOVLpR1Gzv2sqGTsyItSex+
+tNd/3P4uPaLK4x+MmmgmhCGLlyonXNN+WduAa3yqHY74e3UyihWXmIk6xGT1F7xlqKz932f/x4j
ILFC93cyjWkA5c2y0FIdFVembGvRdZc+JGjlX1wW+Ib/9GfCmGlpJkUCRwOqMP/+fgIqDHFtlppd
eTu0Ecwh1TaHOVLeodt0TqmN+3sYELcgtFcO1aQzcBgRLQ2RDqi6rNEbdYTPrrEFW1uv9Q9dkbsn
bUiqk21v48FzTrVOwoXpptc+143T+OciKexqBfeMgfbojOusZ7pLWWe4m0oaMKFCCEaZFkcgpMOs
KcvP/sjEy8rVN6V0rAMwaf+hZPa8ZNazRYtDfWXqlT0k0HfXc4ZZbqAuyzl5oqkpayRnD+EGAg8S
KLsqbs5qWn/vADGaU19QSG6zsxpNn5y8wi4yfvN8StB1lG+GZm37B6+D6gL8Jgfi2B19Agkdpvbo
MBuLsmWplBc7+u6O8dWIeqrQMSQDJhoQ+cpkPGZ6/+hBWaTS2Frr2j2qSkq9V89OiWpYG42KIaP3
nWM5/SkP42hfBRlmfDgl8egYG92Gf5jsqebv6Ac0PE/exxI8IDwjME2B+9bMf5AsgF8QPqU0Orek
UaUoQZCFWTM2hyY2BTfj4DqCJPPG2fadBrRkDN+yVJmD45iPuOW7nU3X3PWvJT0wKo1MWrvyPvpE
psFrb6cVUdxZRQHeRVLUNncxUgD6hD1nUcTzzXFpgoxaMtA4+amxrRVakNbMDlMMYyMq2rletbMz
kAqaa37SiEwmoID5Qwv0z++oTBaEM1FI/OzoGgb4EeExBbXkUAzlq6WpG48H+WQ/gxVQNgU8Y+AV
3pM7MKcpsNgtSX67b4bmYsfJm2aMPFVT1JQVs81lLdBFqz1ls8z+qhUwiuaaCPzyu0h99bsCWL65
sp0J0WQa8wUY1K2I+7cBtJ5ZMJiqa+biWYo3ISoIm7EZT6ewdc6Al2rYkq24Gmk2rZIq4FMxwqis
QExFqfVt9DVzOUbEduZj/55YYEBiDb5y0irICS1gpBDB0q2GRm0jQt+GO1KY58yrTqCMvFVY1nC8
NTCUbiIOOSSGVWAZ1KdMFgap1RSJ51VZPb8t0oa6KcJD5gNzWV0xy1eks9Na1gHJNL2z/NrcyLKl
3NX5SImpNlHGlIumzT5rLoiw2ylyLZ6rnfIVtwNy321TrlXmMG0jhQrwXBr+aNtQaH3yvcD6sIxK
c6o8Km2kxpg86UGmTesP/2pIZe0oD8sTtR4PVF7ZFmpUrDZykbtaAKhp3v6oPfMrrZaZAgVYvvBj
58dSnhW68SzpEyAS5hfd6tdyc7Jah0QV+dKfrmRUVdTko7Zuasb+RkmsqTz9dm3Oh+NVjlHl3lFe
vHz7D/etXC3l5XILyRAP0fewEpViiPvWCoOPl8LHE2T3ax+PAhUGXx7fRP5c+eUR3pCzQVeENhfY
UY8bckTqWw1VfwiIMAqN+nva3nXeSOimpZMyah0yCKr3djl9MUT7Dg/igCEqXbomdSevCJp1Mrbp
TkxwLvheqHuFG/uCsD3nksDz8FT/wUB2uTbDIFp0dvQQCQDvlrjzYtWFTN/c677jbrusfU4SFzgg
FR20d8z63SSjoFlYW80xLkE2eqcse9ZU5zwUYJkbrEYL7t89ISvFG6A8DLhWtcsE1QtPr4ZlaEYJ
elrtk5up4TbviosyeAHRkcmeKKLpURf51lPqb7U90tOE/lLNCsDUzGNuzyUhSnN4qEfkaBEYLdBI
skjQFZuQ06kBhSN9PcoWkHy0vdeEZGD0ar2uA1dd5wm1hngOBwlHZ22Hqc7tFzSAqb2VfH+/lmh6
sXKsQkVMmwZ2tm+drNAi1QixHyi1oV23zfzQAv3bWsa0rhzYyXULwn+RD0xGUiDKEJrCcQWq8vNo
aTzOMr3awFQEpFsc6yFAmjP5u14fvZVumOYmbL9XffpmTNNrp1afTaXKHpTOLne64u5cRKULvw/n
2iqBu8Kv0QO3EQqyd8Z77sKDmk9JDeF5QFkHIcNLPZd17AohrSCTnfYoz1G10o9BjEyZ9hkoOm4A
JjaWhrBMzAI8SbEOpBY12rLTkYa2qzq5Oio1ZjAPCM6L4J3y3QHg/xH2wnfNIZhg9ElTK+/KIfg9
dHWx0u0omKM+DqlNea0PxZPVvmQd+QeaYyLeofC6Izz2k4aNeYuIbSu0kLKcZr3qKTEtA1w0QhjK
NTxDgoJQhMEfhrw8nBPg2FRTpsukQHufTCp7OsjLntbsUo28havyCdBLsaltsdciiJamfoqTccsQ
Y6dOKm4lO7qz9GDcqD7jTcPyi52ebzRdP5ZtN6z9MYC9OEu3ckYz+254m/C3o1f2p03kAUVt+ucw
V4m18WED+sE9IQnf+IrvO5MowNhOSZU1T2R6rGI7++xRRWE0Vz1a5iXvkIeaa2doHlKvBVdd6S9V
V+xEkKVrAjWxmjjB7yIEWKY6KLSQMa8pokdTAu69y4+CJBqwVDDxSmfZKYSfkPJ+VQO62eZEQJN4
GNPu994TRDs6yO0CL9oooJ2XunVl5IfI1K+XWJ12ShjM89vhodKMdGOV0MrQSb5DZ+SzpR8hinY8
LVN33RVEEafq81Ai7Q/c4puRxWTx2VRR09bxiaDhKRaHn3pX9xdu14lVu80goojibohqgycUtKd2
IMfQb7ES7NWUblnqXB1kZTgnIG8oyATHmMym/qwa9heYWtRYUz6HyqF00PVN/XgdQp9f9OjgF6Lm
rXWPudPh/AhB3lQ+OTvomx9sz+HuEgRiGUCWHWwKYlFFvJaZ67vC7p4iCoHLmU8FOKfiy4GbhEC8
Zub7liI8WVZ6gBznU77eBcN4sprBX5iKesoSEPlT1x6r6UEnSHVN8B4qdq94RtRQLlpD+xI1PhV1
QzySfe2EGn9FLziravI4RtabM6gvIzUKxfusBNYhNqqLyZA2QEvlu2mFymk8kbf8PevTJ8S+yUIN
d+5xbHPK36kdrITvJhc7SSjQYDFKL0lpCXITR2ZT8xG57+OwRtFlC8h5HefFY8lDBlip/rs8yyvS
ak1NkXImj/+LwiBmqxMEtGh0h/q9pymbKE6zC52/8aSjnSfHc7xgPKRPraRrulX03S0CBOZUkEVY
EW6S65O/wuJF46L0sBbFFUgB9d3edXk5noSPxzYIs4fK8PZpUdtn0ej2udcY6eUTtgwbogNtLR1X
F4804GPDWVMeQ9vmXzhfiaE209qqPTJ7LZtfH9kZa1fEi76iL0COAzD98N0nZ/eOgFEWA2YGo+te
+qDqCNwi/N3MxwJm5OCdW3sU546/98R/c2Sgjd6kZ7fQ33S3D4hcHZ6VAiY0hCKmSN4pagZnn6r5
FVgDEpsMkKwZr0p9ai9OGodrVRTvimLdxbZAitP4d70uBA+9Rlw0rDu2lyTnVzUiZlKf8j0iu72e
d+2hN6uz0Wv1xR/Ue/rP6t6G4nGCi7BCnV7zWrteBPMfsYBBtPGTgEAcPcfgUWvj2ik7b1kgRhgr
8qpSdD0K2iBiM909pML2EhN0eiGyvs+8+EIKEBKdsXwNc/8gDK85uhFCenoPD15LTJ4xOIh80Wf4
afweWFyjG28FSGqce3yy4snML70Zn7VunIfg5lOZcd83KZxTR1vljY0pjL8KooOCud/YXfAB0Asg
dzssRgQO2V0Sa94+Yyy8NMwMXfpUmjz7lXWpjeMK+nt5dMdgT2hXf0nmhav3b71TG5tU5YNuTV8S
d0wXZBv3BMJbDSMXA6EmKnCvuTgifHX9od+FnoM0v8pXKeKcvadP3518uJruK0x6Phb9QS66eQ31
L6BUuVq32qQt5SHhtw4PKWZ0NG2LGXIr10jWpf5325Y7jaKiDStXA3mcifyP8/92Zw1vNBYT+PA2
75dNwG/bqscSiCRr4Szv+cdNeUo1nyfXbq+VL7ttyrXbWznGyL0qQc8g31m+AfdvEyXT3qOtTWsb
87Fcuy3+cZ+TGS2Dxr95XcmNP7RooQMsKz7OkKfZktBye+u0xF0tNz/e6/ajaLDNCJL5vQm0Sb3O
2Jdkmqt29HH+T8d9o3W1tTw1diwc1bf3l+/Xtu0zOHpo82rVqMt8/plxaXKjlqtJV+8x5HxG9cqo
wIvuAiVLGHiKZI6i3za5r931So35CPT8UmeKt4/8usG+RKAY8SDeqmxxXMR+eg0i/z4cbNoAE5/q
FmNIYKU4bIw8PY+tDZSRzNVNCZr/7KQ1kWcBpi652flacg4Ves9KQDhIX/TGSasBSiJDJH6eqXRC
8jpuKlpgK8tqd2FW0Qx3HHGyybmb1OoTQtc+MKJd21XJKZqjuGn5BktV8AzTAmuJvbPbO5V6F9lu
Q4vTHCsYnDxHyW8JNqO7s5spPwEQ+sxEfDp1mTKd5JpT6QwScgQOclObj2bCOdAMiPZ1Gf44zZ+0
6SQs8jVibY7OwtxWcCWT+RUAfHaOkGzQT2ZOQHMX5pbwVk4D3E6lFV4Ja2a+eP6pmRcatYs68s19
VJYaYWeGtSLjXSGxmZkKWOVSHHUfdTCIL63mDZnO83iZ8uHE3XQ4wW14LHXT5r7MGZWv9KdYIUxn
pIC9rhPap4pdpEzTEyoMQ/jF1ivCLBwnYexG64K05W+Ba+obpEUEpNblzgmMYzqp5lHpGszDTA+n
ZO5QuVGKxyZ88Uqq+U0U0hizwq3v5HRXaTOc5JpciLnjCsNuWupJxnzJDDfUfhTBn4B+to7PZX4R
RPJsQ2UGoocDPbBMM+uIwHRHUpq9Auj2zWU6f7LNqjpkfrNW5q12/qQwv6BOaVgEP/+5L7AprdAi
rLsejDij3mhKjZP8YMk1p+v9TYRMftFq+sjAsTkRW2ntIJqLk9s3YhtHEThQQy9WaL1jE1PJfEge
t/pCnJxmV2EtXgQ6/5SwR0au5hNBAcwox7w50sSs6NEqhJjzJTnpaqqc5BquHIcJWIgnNEV9kyJY
DWvMbyZ+UmEq2Rqo+NPU6ofK6qe1Xvbjwoy7+ERrOz4Ju/laia1rDBqp8uz1Qe0ThIKfUMmd6ESb
/seZ8nS5sJ1jZLWPVGBjTHkxmpUudVdwg2G3zb/3IJ1VXvPvsJk/9HKhtWG+BOmMZqdGEBGY0XEK
+h8LJfTxBMntj1VFiWgP40ZftMoEu5kTEadFR3wr2G9/OlGuyneTx+WmrUJmF7MW6JcDt58qT75t
uk1JNHrLkPe27/ZDCwHdb2yfRIQnkc52GP906YVvMQUw3M1P13e7lNvllfLKk47KmUcvYCmP9Hzg
XCNSt7fzbj/2dim/XK085ZfLkCfL88ha+Ja05blCWrn1DTS7pDwyKyjiT3Frn5w+aLHKoOsw0jC7
5hScd6IQkBIM5UITHYcvlZ81o/S51RcQeBtgdiKP+uLl7lGowzcV+Qsgdfr3Q2WSXGEmGoRuXT9R
fLz65mTtGNUHY0P6ePRU2+o2oWax1qv4m844d+1Y0CbUhpkuwgNvIfh2GgTMLwqVKCbmlsEzWblh
TrffmWrorbOAyQh1dZs2BZ9gXQNR4Xz1slE9Wy35zcxrtlQ3mI4KbEhszgnME3mBGD8XpovlUdGu
/kQcLnlqz6k6Ok9d8FI0eIWqQbujQw9ht9opVXePYoRkiAY2wsjkaQkAnnyYLP6KPZ0Obz/1J4C4
hMO04ltr1N8Qcxv7udKxxtWMOGOILo3Rfa0954rk2doosKWDuD5G2hPzNPOYjMkaH5C55n7urb1c
o6Tq9Plxdv8qbeB+QmSIrCMiGUIBqpgHA0lTo39k3A/I0yo2E5nKRF0ar2YxJwSo/T7jK/ig57FJ
BX3uguKU3roqbJ+ir++GuTGa5eAnBfUezQACMrXYmfVafe3L+rlRTVAZIxOLCfgCHOIpMv1PKeJx
4JLWhg/JuSf1mvio6NphIdvY1XCndN6lGyno8FU2DskO22/MFExZtI1V3atug/2W9LS2U3AfJ15/
NEkG6cM7pbHqbaR6h9w1rNPgjNOKIPiAAnRbXJrnyLOcU9+NxWPjhgcE98Y+R32La9SrlxS/zE2g
aBHu2xxkcst0KU9RdQOP3XRdYT5okb/JqsZadLl17pVeO3uqt42KVBwIjiGBxgucYxn2b3rmj1sW
AvdxQi5agy+W2hkuWneatl6qK9jg8FN1pq/sGZDkay9Q1sgJxrWaqs0yshVtExhoTqmRKfcF2OrW
wXNnZSlVjpaoCLMtdNjk0bsROPEdhmCAvXyiqLQJinw90hK/3bgELm+CRDHXbdK/MutbRINFOp9j
6vsydQDyY3WWjad/N33/RdOXIRsNtn+2razekpf+pXr72bjy8ZofXV+b/i1wblwhskUrGZc/ur4c
sh0bfRadRtrCOi3IH7YV4f7mMMii6ysM01bFjHj/w7ZCq9jQaP/xfjpEXHrS//F/vg3/23/Lf7Q1
61+2/1cGviP/f+ydx5bjQLZd/0VzaAU8MNCE3iTJ9FmVE6wsB+8RcF+vHch+XdX1nl5Lc024aEAS
BGEi7j1nHwDR7f/6H5b7nxnAtqNT4xUMYhSC8y/XCokWUYIcqybKCMMqBZzTrJN9QXOL+S/4/zi3
AT5aExlVmHAhu2mEfA0xKTF6P2BorkGEh9DFgC3n4Toh0W5KLHuFG7cE+cBUzQZVttoJlxlh1Xbh
uS8IL1b8jCrtjQ1Nxu7c0q0im/VOtkjQtPDdc/Ckd3bnrFsG1+fYI6vN1Dqx0evoQ9A43reuw3x3
InML23vsWDbpYRvExhZ1NS8k4qf8mSpuhdXatPH4iRQkKI4V7RdrpKxHykiukxAvs3dLg2MTkIs0
jgocNOGFxof+Opki3KZRwNy10ciqK9JtQwFmiyuYy1cgwOnbHPC2/VQm2VmElEk0aXfrPojmszNh
GJ6tfeXGXEl1mzaAx3Gcj0dPihmheke0aZveG2H47gSZ/sQhjuHAuwuSvIGAwsRXTM+yxEiguSrv
J2roHGJpJOjABSaI63g1h+LrLIi1L0p/PRv20zAY1ZbTafoEO/wrDJ4mu5iNozJy22jbWATPFC6J
wG511UllA2rir8dJthsjn9AqtfG7LLdgewyM4Y2SH6ogjbiDPzXQbuyqXZ7nMIu7HfvQr3SgzGFW
9rhqYLdUYUVbQee/3wmje82NEBzWSHosacCo+px174U/bMLjUXESt6xHJIb2xoOdynaNOTIi7yRi
8McgbneLUvzg6TBsRJj+go2wydzT3AsGITrTNvzkq9xyngOoRlyjHQIfmwlscDzv/ITCdkmdya4n
d5M6wLTshEkgX+TQOVnFbnfBTGNCzjEekN9gI3Lvgl5e9MBXVr/iqY87GAMBfCsGOOtxqJJVloKx
mpTdX9kpPcgVU35ni29Nld9XdXoa6U5RjsMrmpBKQf83fPed4DhVzrXSYI+mx8w0yQNJUYAS2+eS
ZSBT6s1ekb0S27NG75d347oyYfjQsmlIw9EOUhCjEkNLqQjskDUFM673LsJVopaeWeMazWdHJDnB
f6Cf9F3eM23Qaqb2+MMZfWQHM9SqbU5FvpElqBPVJoAFyzSvHw/lMFhUkN2DrBoyV7RhPFKr28AA
xKIzmqQcF+BR3BqvPCFjxzgJnx0dYn7RofuNRE4Y2aPfEVwNY2xLY+8WWNqpC6G2S4Z+l8l7kk07
3LCD3eXC2btz9eRoU/dIPvbO58pX6E30alZ4iob4l25sgjwvjkykD4E3w/W2u/rWOv4hmZ4mVPGg
AXVKSan3jOvHzaAfZWmwLscmxplR0Sf2K9Kv4ZU7QUqZzUzhhuWIkF3ABRuHgnabcqpJmz4+Vt8a
Zu339tXMou7km/A8OOnsKnVu02LwCCWS4E2gvxGgWe5C0T9iWNI2Bs4hGhCKvm9gpzm1hblGf0EN
1CkrhLEEkgxO/VCTH39nziOSzc7vVnU3hdvILJptEVcW2vywWOnMnOY+e/QYhB3yWJAaN7W7IKWV
6cpu3lmRuPn97O9Aqww1JDWCFZ/KqMacEhVPeKPrVdLlv7Ik0PfdHBa7KdK/uzG5ybN+Gp6CNjn0
tCRFYcHIIW5Hv3drUsT8aWDM9WCYyblThCHTpPxQwWvwAvEdkki8yQ37dTaKpziUsBMMC5abDJyz
YxXuORlBF2BC3/ZeHu6QRksSssDZV8ac7wZWAIZWg5nRIOxwSFI6rvOPPh2BD007cxpfEx19sqMj
aO5tb2+GXXeYZPzgju2493WK5mXgcd1wG+dsGAgnK0mVOn9t1Inf0Ed5FrgI6PopV5QQ3WEu47MV
Z8TCB4m/Zm9J7+yMmB6aQMfM6/dlOth7BlUjJx3Oo1D05o1fooQoAjpjudn+MlxaIwSqaWeqe9o5
Ju8SRYNxrxW2fabhVVH7LwCQZKCJoYnAGU74Os1xk0MxzNeObFHG++XFHCeyoPXc3rApsKdTy41q
n/pmYb75BKvvEVvRGOjxmCHouZQUj1YJfQDoYJRQ4g7Qx7IWjVqV5V49/4rcxD0tD3KGsQd2tM+1
LKKUhEzZxZgkOJYrCjQksJFCv9ytY+foda+Q2uZT6JjPpTCNDZOCw6Q7xq6xCOozgflC1emj1Dw5
bmsCRuReYegm2gQKNl1iC4by/a/crsNdOYERNpIvfcazgQoFpeW0bpSISEzWfVhYuOP9+ZJ1k0Eq
TlFguQtJcXDH/aDNl3oU5v83Tv/8vzFO27aP0/n/PABdf2Txr7Ip4o8/h6Cf7/rHEFRh1nVY6Yi/
HMu0bYsx4H9Ypw3rf1rChqWOpMxiwPlbeGhhqkaO6Pu6MHA1q4HmP8egxv+0TRMwO3R2z3S9/zfh
ofFXOoJgtTCHOx75b2gc6Zj/q6INwCIhVFKO12IwKR+WYlcR1XnX02PCiwHPqLTG4iit2NvUMf59
rbFVSBB0vTiQT31Q5s+5yL5zBbtDIBbtArO4xg4EwGhDRa245cLXToE1vceaVxHnnPXHkTNw61cv
g+eNtyKZxpvfec7ujz/iv9AQ2n87wtX2Fr7hEq0hLKXs/NcfZmH2Tv1I9tcQC9h+8JO10VnfZwvf
Npaj4q506RfqGDzAy6ArlLL17pph1K+IIn520Vyd/bG/lQ69NkPPCGuVGtmJRu9cmrTaiqGR967q
qfrWkB7AivSrRhWzAy/gFDzEBzEWjyUZ3c9uXpJ3ZLT9NkgqrOcAH/aOKH4B6xvOjeMZq8miglnU
wzHsi+RsSkpmadfK9egCUZio1W6dUQ/OZjRA6dS8TRv05gt9Ym/lu3QEoq3NkOpYTJ725MyVeSgs
xjBh2MT/Zps6f81X1M5iOa5DDcFnZgSz/69tGrsR86mpu1KU6XbI0WJGFZbchp0bPvchKdzVPJ20
GW4OKkTi7avkvSuHH54VtvvYr41zy1g2Y7B163s4OV3ZyW3hQHmrkz1KHfspcbL0EcI+4D3HePF9
mKNNYH8Js66nKu5wDq364kxPkGmRN1M5Smb8UmJ4TksgQ5GTPI1crx3GjiFgpKjSV66Rl7Tw9Ajk
YdCQROQj2Si97NbbAXmuPRl/SDoZkRqD/my6bEt/vvdoVrzi5kD9kJOghKflkurljVDCEzEx6RrX
W3eIDBtzkDcfkqjLXw04dLas72iWPFHlH5jl/MdNr+ze05TE6/9+H/872oT/w7XAHrCXUzwjCVId
A3/IUZHrhINWZe21sL9BbSrPXtogi+oTHG2RpM4dGPG5t2yHPB0r3iO33zpBsa2N6Nwxj4Hoa18x
Fok7cmS3ZqTtfULY6lq8/vfr+ZdqVrjYq5FcE2nCOYYbtVv9sZq2GEOrItDtKoh4OiUpuj0nt7dE
dMcKMen/m69bVMp/5NYs3+cLZoSW5+i+6/116Ffs/3PdROV102p6dNNQJ9GwWmmaYW91RBzXqUsL
CLzEBNccUCs4ZhvHl+XZF8ynpSUe3UfwaOEr5pj8CDGY05n7DawQEeex9lpGpL0HTVDtywArdotm
6VLOOSGJBgCpVgTO5d9sP7XC//qDONYMG705qiR1NfnXDei6BJaSTxNfbct8Z1Iand2InX/09IbT
VVgTrZuKLfyOftv2lXZnciZCgiGNXeLUj3FskMFKin2n8yZz4mzYVvr9cpNa/k+96PC1xRyCkz6n
m0EwcRzxfK3biBgpCe4Nj02zQ/I67AYJiDyoMc17ICdiZXdAWaSfRFxbu7Zxs6twCUQN5sR9Q5gC
Giw6TXoQXfVEuvqqyzxK2N069OeWU0DVMqgdPHB66XjRBkaSHSoz7Ccj/Xa0plqLLK+FSqc1FPAC
3bA2Mo71O5JudJi/6XwInaw9B+TQ04Duiut/v91tJXf/a7u76vJoOhBYuZCoi+cfO65wpM24NNCY
WK27YDQY2tvDg2c3XxaARtQn+OIb0nnQR/1IdS/5aRL+APln+KhTl9zM1HLooSbimA5av0fUETwm
kwaiQC3bt9T3temHlOkVBuVxNJzkPSm9aZUjjb1BH57uSY7HCGtnnIkKx/qw9EDp4x6t2gN71rT+
Frk+iqV6uqdiOtzN6Sw3tuUj7S70p8FIrR2J49YhoiC+nmtSizVb1JgQR4u2qUO1usBaN8f11nKK
7IqWEqNx85U5RHWDWdW8Wu5DY7Tjm9faqMD1f6Ooxw72n3Zt08KD7dI5oA7HVeUvqb/TeLFoos68
ALEDRUaM29kHY3kW7UhrNIz1fTY73mF5YbkZvSDQgMCyTKMhfd79fo8eaN+ruWr+eOqPRWw30evV
8uG/P61n+rruXcQvn5+7vBwwy4MmqL7ic8nZ0bQ16FZrw55Cjq5aS20gYQ5V2e6PNy4vfH7lsoJR
LnD4Wdbr53Pmsga/v3zyaf8i1pbi2Ebd5r/8Tb+X/sfn6j8ITAW6tKzDP1fxj5VVL3yu07LM55fK
Kr8l+kZverm3Ow8OpVpsWSAAJq19bvnlleVmWjb/ctfikE1rEpvdcK/3KI8DkHgaCbWxYuTZm1gR
83rFzusVRS9RPL2ul3I9MI597e3515x16W7qXiZt+NWXlg6D0LxLrPmXGDtnQ0viuQPclymCHzOt
b1Uu7E0iYf8OLsI+pHnSF9VLIN1r0iLqg9QQgv0u3gyEhTsQzheyZmC36uFeFvmZCz7FGMUWTApt
CyfNXAHjZb63EAhrhgkpUEJD0Qmn8WFQtMKQ8lGcGatucORmgAy9njtqKimGs9CDdmgQyrXyxPg0
FJxGURUg6fBc/LJQEhUtsVbcxDw+MWdft4qn2HrG1Yl/1GAWe8VbjAEv8rfhtgPFqINklKGP9CwZ
3JXoCiwVTjcRYqfRKVMsR0V1RMT7GCnOY+j0Ow7fd4uMlxz5jj0BwI57Dw+BYkQqWmSi2BALP9KD
JJlTRq0UWzJNgUwq2mSruJO+pX+ZFxKleUpN9xqGLZm1HbLYrETKBG/z0CjAddEYd0xDSbIp0y9p
IFaRYl7q2fgjsasnw2rkpnSMxyTEREoQ2YZIjMeZjvuqAqFZK5YmnAytCJ5RLwcbkIPrEugmHuTv
LhDORtE4IT/in6YeeDOtdzj7AGYgd3YTZbvIHFeeApRqTrH3iP45l4Izo77hvB0fm+qggQNtFBeU
KzaTckihYEdhhgIPBc3CdlDWqGT8HtfZY+4WKCU8zpKKPFqBICVrSRwnt2432sgOBg0WTXV3l8tS
kmZqH8cIRCGSWaSi3QE9LJf3CEa2Pe0RbgVHWSeEaqQFtvsOTYGOtWdltAR8zjJhdJNzKk7dF11R
VWeDqhO9xTwj7lQzWnS9M2o6fFfjmgLssVF41lyBWmeIrS6Cs2x8tezkh1OCfR6bfmtbyWNBNOId
8rFTqeCvJbjhXU3fKzH6b6Yb3dGGAogdP3Zc51c9BNmiJiVOrDwFlo2Rn670YTKImTkEGsTUzH4d
Ebvdhgp0XoSosGr7+2YB1jLTmyHYRiY1fVk6QG0bZOUKc1sq4G2s0LcuDNxewXBJmaZxWjybUHKF
BxmkLQHnSoXQ7RRMdxoLm4RuTq2ocX/MVu+tDAXfRVI5KxhvpbC8NXxemXcpXnL0ISaZpgrhK2D5
2grqixsP7UdkgJLzQjBF065I3G+9FlLzbLKT16avk9RSZnYVyUaGeZqCqdjakITzBSms4MKxA4yP
Sj6HFpWf4CN3tA5dRcp+MGL/tu3uJKaKfks4XftnN8lu5kCDhBMiICbiZWfFIGg9OWxtOsSytQyI
/cCQE6jIdc98EG3cneaWGHtcDuURst/M+BKyYvnCYGuXJP7LQPLvrshKpDxtfuyM+iv7EB2FwvMO
ZpqTqQAaalUPqOyQ/X3VPLbfCOxpW1WpoeIQAsTDtK4JT/VIJdy6GXLzUlpPBiNUhBZFceiFEa8N
rdY2ie/9HNoa7qrdFsD33TPTITgWOQmrbOnYplNpedqrFsN2Rd361kOqZipGFVzBq615b8OyHlVb
GyU0gVkAJMCIMVFS6GtbQbAzZkUEPScPBGNuewXKbiFmJ5CzAf7G/AEo1Kn/41RTgO1AobZnzFVk
qaP5h8JNZ3ZYsSHpLqVwMt+iNj0CJ/UAHgDwbhTK24fpPRHTuCC+A3RhyYL9hi6Bqeehmw1vayo0
eAcjvFGwcB9q+CTQl4+ZMPeWDhBBocX729ADGs+pqCvweAyBPOR8uI4UlJxw2HllwCkvFLA86ECX
My9Sje9ir9vvEra5oSDnaWE+0wy8IzfXXc1w0OloAURXaHSyAJ4MBUsfFTbdUAD13vzgAOsRTsQv
KSdOiAgtuFKo6xGj6llh2FEpYUFLw32ueO0K1T4paHuj8O2NW73WqXiEAj9/LQA0kw2FR9xPqIFC
f2+gwEecOiu6a6BF5M6FE18rYLxU6Hh06gg+FE4ekNQeSXmO/g/UfKmg8wL6/KAw9NI0n3QFpo8V
or5SsHo0Ss9S4etrBbLPFdIeRjrWTyD3FCbuwcQ+JdDvyUG/CGj4skh/6rKlm0RPA5VAvtYh5xON
R51dwfRji1iIuIpUb1xeaoXctxR8P6SO2dnFm6Ow/LMC9PeQ+h2I/Yhg6mOkElaaHScYUl+t70OM
i2YK9C+GrfVbnArDuQ997Vq0pVgvSyw3y8N0LsKbcKLxHFDmJ06Ct6n3A/2xv+M7U1aNWXvsRjke
iF9x92EaJs9xJ34tn9EO00VDdvxWcz3dWbkAQw6x9jZpMGtm9RmF99CTjPvNSdJ4U9p6dB27khBi
iXjP9BsNNF+zXT7LnfNp5XINfzC0sTwyFcv3MkcskkQFMhk3+3AhIv8wcv3sxG33RSP3FZ28Vt5R
dgHLIaJx45MK8U7kxW5ZlE2fwdUOKY9E/cTsbUiP0Tw3D43Frvv5af0lAdX13XA1uGBCiJsoPLL4
Iq3fEdlhvgSV/8VW3ytkeunBlH2ZJLaeUYTR3SA7+xKmXDIqi7iFOcxgITv1j9FFHTvJWj4x5DmP
zJq3UwAUte91/UGoNPplMWG9mVZlfZtaWENo2ZrbFI76yW7ptA6iUapC73VZ0p6ta0LS8JsMvXEb
uyNiQgDL12iTalYBOaPX3qHybsrabn54IRQ84ZjJk9802t6YJgNdpqM9WLWh4zbgt1gYrxpRtN9G
pCngl73oJt3SPzlwF3ZK4soM3nteNhCAmXsuV/VbZhOqzHEwnOu0xl7gDsmmBJr9UZbkxahPrRwi
CSzCLR6rNMgOTmn1h0LG9WNmYhdaFvEZ7XqRF3xo8H/Wnq5ZVzLC07OmZai2Ycm8Bn70tCwayvBx
SFTZoBbetqns8pyz310bMyd8xpHWRwfQ8XNDetoApK/oH/Vgbg9eGFUHfejEI+A5lPJq3QbCKSpJ
Q1uGfIbd5s5G6lN1B8ENbNM0TqhV8vL7YL1pYKk+6IgLAG2NuCuzsrsaVAc/Fyi0c4Oh7lsCdnuj
aU1w12tadMUr662DySy++yXzy0H/ljsRjTZrKC+TNWAMKHUVeMJX5OsR1+13QXtpkyFfvQR0Ni7I
JvNNnUyEOsPPW1alkVRXO9e/eF0TX/SKrjdUEK7JwIDpAR+WpRjy2fiDo+pajpp5tywgUIB9TNrj
sj5OgEMZH6q4EmzW3fmtbW6GeW4/+p6637JC0dyvy5LwmKnSkztRu/6m6Gzv3eXPWpagDtGsPS+v
b5w87XM0GZgUCTN/b7G0Ld9i+0MO/UTXbxnTaRDzbgWquw++RuyVy2e0TRiv2UDRfYgz65yrU5Oa
3H91cIstS+Cu80EnBSRIhEiD50wYW0UZ/lpMcrd8C5Yjmxxu5xAnWszcoJ5PfVz4W3am6Usykv6k
fk+HrQ4Iv5M+IE9GO881d4cdjb5QWByXzyHkSnljmvGhNbTwNCFS2MGNMt4YHpyWJdKQjJ2YQ+Jh
rivraGDY3SWls5aGC+tbD9f4T8eP2Ev9jS2m+AwqyXi0a/F90NLxg4NHUA9wgpsXMdrHOqWvXfUG
gZmKuqT9khnKpO8wsQkiY3jX2/PyRsNOxm1HXePE9TzbkivQ7hyveFlerEovooBKlx6KTncdKzv/
/NQknR/xbcrnpGkd0qMya1uSBfHhDAxunPCjG5t8J0VUHhVP7cWgwLesvnC6YU1Zy7wUYTDe9CwG
E6pWs+/H98520yfZmuYpRhO7XZ4voopJZDd8RZzL6KRIusMw2sbrTBTWsoqlOYU0FScdd0ts3tsh
yK/lnU7q4cJyM+8hThzj3E+cqz9fCPyNgVryC3Y1DNBaM+/RyqRfRGxtlo/sRyzb3hxTOBBN8NBN
hO75DpM0zWt9OMw6beu21u+rNjbv5m7Q4Czx28cqOlLmmV/LwmZ+po/uLhn9+WuFCEbH8ntPm0Ou
HAsRxFg1xilOrPxJetrXz7Uy2NGCuBxuIrati6fRF1heaKP5moYY7voZkUrnA6YyRpl+dEgk1T8v
58He1m1sQ6QvgfcbATVio3z83DqtJEs+rFrO5YF7taM2+vzURpcvA4XRJ1cfshNZQcPnH5hpZ4ML
/bsX1nJnmgW7zFg6L14TMz3lR2q6pq+XXUyGQ3BbdrsJXMa7kewR5H8fey7doZ6OJyTYzdbk2t4F
nrsqK2wFncyqY5M474gMq0Nu2vWljEKGJoXZ7x1AUpcqhUTuucgW677nqioffWGXx8QF8zgIJqu6
pe8HYYER9ElnYeTn3ZJufpy6xrqUBHQJr/JR0EsSluZvzoTX0Ygxr5oDYmAiuS2iwR3opZ727noV
7RmdwJZ88MqX0vPRcAzjKg9q8wQI7tAUzAFRw7gX12RWHVqSVJWYxtts9E9aZr1TxoBc4Nmv0ojC
tWH0/UE6nbGLXI7R1q7GbdSDXJy7tD4HtVt93oS5gcCFepL604oT8S848Je7ow11SvbGuRmhDHoK
1fr7+b+XWxZebkydlvXnQ2lF+7CYz8vblg9Ynp97lUC43P39JKdxfw0qH/WnleCcbRUiMO1DhMKV
iwkTWdLstdOFzwIf5mjZtk+LVyLoqL/EzIBgVJKjQzc9jr7kdLgYEOcZ7mGUca20qlOtblIpGOtW
PWP+Ih1OetAOp6GDHtoIbWN7JC6g/pW7zPlwO0Q0Syhx2ZCSMFsg7HuZSS4CY7L1+ptrSedzgV6J
4ZcQ4wXb+JlpfBYUpw7maDyl2bBG4NyeOvGz1DR+UKTIWMvNhLhntn0S/sLB2OEX2EYS+k9c91/i
NiRjIGYCEGBed9tha9k18EOsKmHT7pfNw1HWbg0wTKsyJSjO0ZgwJHX/svw4qqPVCeJLLipVckRi
0FnfUjRFZyQ9AeF98Yve47Rq2+5ZJNG4xlFCXujQsK10gckiIQEj1pH2Lc8trxbKoY/pdBPhANgU
I0V6F41bUbgbBgph1ZnrZcUiM/HxETOLK7OcX0wKD+4HZ89w7LlNeZpEwfsIP9K2NPqrlaBlkUwt
0VVul0Bjz1OAXkXXLEMuvGVBZiJAxuAUpBFBfWZL9I7aPz4/3W6AOi2P81gH8TzaWIas7qgHyaGl
ZXiYdVmAayP6tcUuymRZyo1jU3JI4kxD3OMSetcnSI675kFahdwL5T1AADnujda9QwcFMhDHMWFb
TUZDpPKBMTfDa2whjy5r71CGvn9ismh1gJkXbOkCMG36kSJkHztr2xt1BavA1VHh4NETYwKebzon
7Pffh7b9kbhYMMFnp7TXzKvVF9W+QfWczST5GTApl5hRoY7IJXt0udfQOaPErw34XVAnb7vUmbG5
mK/EhTmXILtzPOnea2UdnWcDEUmRVN5R8tZLO8BUyVrf2jW1xjw9sa1t4sbJJtZjuQ/gXrXSwX5L
ktTa6NNpjxkYcmSvyyuSq+QYzv1rZ0uy6hIzOxetVT3OU52C9Qqdi+2U5i4xNRJA0L2vaUK6O5Ik
ka5IVCvBSN7BhByJBG2mxlwakDRqJvYs7KUekm+MSQFGQUbWFfBDBJWhNQT3KT4h0JUZDByRzY9a
QZWR78EcIKnZplESn2B+kFNk1/MqG3T9UOWZcYos/zJ1lbtbUntTlxS/laxLuMWQ0hOmyBC5uSHS
5d5vBWlnpXGHNoiodcWo/n2TKubFUPoNP0f7HqbxC/n03ZoBWIDlUb466MXbdKTZQEHEFXV7Irez
JYz8ndxLfTeNxn1kgkZzW5spuJccIpOJzrZm5M9x3ceKo8sGMvRmP5jlXa70Ob9vSgeNwNwY6Erz
8lsQ5UQBlRPITtS+y/oPCms29hkqScUtruJEnpYbSk4gv91Xv+xHMj+Aj3RdcouLzN5lCjSyPFX8
817vJ+gwXGRlipCdjSNA21DnMCQFoj0ZE4Hpwh2/hCk9cao19+BLBUdiWG0ygjMpB7fKyrTs52RC
Icc8aT5eOFszcSnMgnzTFNlnPt6lAG4w3QYMjlwuozVs78+b5aFAwwIKV71CZBT/M3ndg/oly01u
ahCri0IVu1A6z+qmCglGzQsky7rAml7MJRAA8ew3nOWRtPWfN55w/3Ev+Oc9PswkEo5efppA9O4U
0Xu5Z2GV/+Ph8oIgaj5PnOoQ1g6YQ3VjKnF1WucvoYXBL9Jxfi43v02Zv5/zcKevkii01loN5Dgw
8VlE5LSuMLBUK04HLzJ0wPTOJnF2yrSZKvtqhLl1TQbmSHa7OxLExkxSr4A0+F5GQFse5hu6bpRG
Pc7thhgoQ9MCNXbzUL5a/UyhxhIP4BGAwgZVeR50JU2eOF+EqgerYX3ZA9WhUcq2Wm4cRuurUsSA
FdQmkXlKmFTmU6VUe8Xyc1IyVPYB03WhYfL05G6M0w8hMWvZfbipJ334jE/+jF/m6NyU1AxphAT3
lNeIIVJ0+jAiYoHUiPGE0AXvsj8UmNYhZSRJHh5TQk6ZInHSzl0ONaMQhCsuj32QDmEgsyPKxWID
ZZ64XAjvee0Tx9DgfFPAbGoF7OwS+uoqcxFdRoF8xqBaniZ1rCyng+XeX8+FDjsizjA6ruwXsgMb
WqE2uOD2I+ZIWUHTMi3u6BX6LUVmBLwRPrxZhOPexSpCd5fJmFFaz1iI6p0YE+82ouWTTHM/6MHk
m5y4CwrTGBfzIBiOQ60RlxfoFznGkhJwyPNmeHDcGZceKh4yzNpdPEb1u58b5EgGzXMO1+Ds9Wa2
SZ8i2x/hSs/+tUBjUJpaf0p8GoJmRG/JoiUOfYJchAmww22oq2ntdFpBeqhjUCAkJnbbGgNtmqyP
qMUa9p1ul/s8daL7nHBBj9F73m2iPKSknKjpCqFkKF4G6DRA8UevFnDOh+HBtW2mUboIDhHUeGPW
ivuciNfJccz7wKuLteHTuiHCTDkZqy+6b4G1qNXZOkHsvBgQdXRiKG3NcvdpNqzCme6MZ2z6PPSf
sz750YiguiyPqMUzBCw5qRCjlq5b37bexsJaT5qrv0vAOlvT0lFfGHn8NhKvtjzvVj1dBCPSj46Z
Nq9N3uzLMrEf/aH82kwhpO3UpKZUd87BmBDAGLP9XAm7ebPo8x+rGEWuDIv2rdRnezOGBU0h9aoH
ALS24YaYFbbTlkwBa5XpkYbVn2uz20/Nm+vgf/J8/1tt6fwf4DLJbUz3qGIjSjm7OB/Gx+4Kjr69
LTdmW8WIJ0Yf526KUqIq9Y9OaxAP5PZzKAPJxICBR2tn072k3c7c47XuNO+V7CbCEYb0QiMFrFcZ
GfehujfFcw4kAh5JYwFJoVWfnlpSWB+irCGvELAAEfRTiZez79jUbb0es2QiaE0gcyNt6eTOnIEy
OTVHEdnGoS0yIielwKdVVa9+n9LbiFuKbRbRzIaJ6MzzQFUzbuhW2AHib3345Kf9AbuBeB29+NSO
abROnLB+do0xA1/QN2sUXNSTxbVtNZuVcLmMQKFBI9fOyP7G7hJl2bh10gywVwIQiyjO9qGpc3ke
9TL4aaZEAbcw0hlBtvI4NHX12tDggEyb3awZWq81mlfHh/BjG8ZzHJndM4lzmZvAgZ46YHCjbG8F
v8Jxp/zQmV1xtxzpMbzDc1zsXAyy3cR7+Ne41BWPWZHJi2k0l+WR7iLa00RN58YlUtMMo7UZzNHt
oI0ZiRZjtm/mMv9GWty0DvokvPbZ+LUeKzAgFpJ93Tbdo+vZuCvUzdzPd3ZCHZ3cFIhazPrWRs1O
5idZd4/2aS2RVqz0phk2ceBMDyZRAMc+UvGSJriAErFIMdHQNgLGnkFfmF8MipW4JcTarfTom9cy
lAjIFmkK+RXdlbMZ29Y+BX5YPvs+ZQun9t7h72jMrb3qjgYRMdM5EO8qtQWtj2n6ju97683R/NX3
exRRWZRjvzblphJliwly6p66XLk26jn+Pobxxqtc56eWELgKKmcIYW9k3qkkJ50TWfQVAWS4y70o
Pw1S+A9ywiljj2+6H5ovtS1iGohcCIxIGC92UP/j4fIqHU6apDZDxbIN6idn5OQ8TtYXuITzvg5C
JCvqYd2MX/pGR3FnDL9aPOTXPgIv0/vZbUIMcPYSDKomvr2T7ZAsTdUyXztNSK80nqibUN4Vznc4
MoyJsyR6tgIaAXRJpkMoPPdx1oVqw5TYW815eC72th1av0TXfyPXPHvDQk+qsDbmN9jrzCT8Qlvl
TUwfZ0oTmg1Qqqo+ebHi8atIy2TF8eF9GK33UHtG/XNwoNymQQCEqTxQ/AFt1pLIaVc2p+Uyo0Rq
g7PGw9KeJtfBajKTqZowIthr7mxsQsyLW3Pshxvy+69ZHM5Ha267izUDnHaS6rXizJ4n1kvvOMNT
zjFfmFZ3IxgPHtTk6Ud2IkA1tlduG5HmG9nKjuwzxz5XffdU1tmzXpvd/2bvTJob1do8/1U6ek8H
87DoDaBZsmzZ8rQh7Ewn8zzz6fsHvvdVRtZ7q6r3FZlBAAKEMBzOef7TKlKmd2IAMSozZcY1dRNe
aqGW3ApR6Nafiu6FfV4xQMakveTBQOKiO6UxeXNCMCUQq2CIpqrmC+YDhPbUTlwr+qsCwo/OZChF
6ayU9YaIcXFdqh76TUzjFEpJW8pMoaPpvbrNukyc36/5SmhibRXI1GUUL6nPoMIMGDsZt0p8m1d5
JhuP1Ui8X42d+j6JFTA9LTf2Tdz6O6pH00ZJtFMUi8Fb4COBmBLhM5AEMLoIk38Fh0x3pEX+UQ8/
1aEHg+2V4qQIKmm8VSfhCtM+D8LscoNv+DFq6/eqkqrHxC+KvTfXN3Wz0j7MtyEv/E3daNJTL8nJ
wWpS6ZLx8rRpTRN6vplynSbjIyLNR8Cn1NYxnyO+RfZ3kozmlFjwaFNPFObMvGxwxVJMrJgsRmck
Wm2ARXiJif54hCpDXSHMjQ3oV35SW2zgNVU4RZC0V+DFxaWolGqNzJ30we+/YEOKnOLLT3qK1ZtJ
IttHHUZr2MjCRusDTDLz+aqIymMZh8pOjJMCJQQ4riTVrtJpwyWYBuFOarrNsqThxw7AGhF2iRVs
rk+owAC3XM0IlZ/xlP+sNAlHGv76K78OB4YRxkcPJXayY7pijkHU3F3TAGSU5XStB4gXkhmqb1Z3
zQJsnfTeHCFU1sJJEVXiOsZ6phKJ6BOnvydVvjGE9gskg/RsDO8YcdK1CKfhIOTjMQmk6IoVqnEQ
oM/ZAcm155HwmzNP5Qj5WyJmCM7W16AhrI8CddoCU0WPCWmUVW3uq1E39r4oPNaKz11YI5uPdZnc
yyzG0YihWI1tKOpD1Oeox6e1HJTY5M+D6Tptm4OXyPjS1tZjIgkQYMLwvk2hPQy6Vd/RRBk5poE9
w6pi/oXwn4RT6dHBKvtV1F+RthM62kXmXd0YKeOKTnuugmCDHd6EU59U7ACNiWksiYAMM/ZttNLa
c7hrLPYvIYOqZ3nwFdvrsxUG7sXbjDx+hEGZuWrU6yvCM+ihpQAI/JrkpBZ9ZzfUF/ZCPzYbrch+
UOE9N0koP5B1Ya4xgorcosbdoDVJmNR6PPEavd5nalk/4wq7D31yFtL5MenqLLflsBwQ2mmfYoGr
IkP4/gGKfXpQ6do7XiCFrp/XG7Jk51/uXX1lgF0Ej/WHN/cohWGLyA0LmlB1cvNBUcgPrLqu+zR5
seitFaAFjRPoQVJ4P3Uzfu8JrihP7VXAsRZ7pJBXHd50GsE/Dl6pyLOzODpqtfKoGqAseihMZ1nA
/bSHhL31rcFbJ2AfQPj1R9oDArVV+osaDaiaZKTH3qS3JOvhpTSL0E3UKN9qWIQ4mUKDPelaclDT
fCQR2zd2gpjk29qUiBrpW+hik9BPdjhbIquB6hZGnrxomUiJZRatNjHvfEJqPkVeFmLgp48F5noV
7squ2unWOZSVBt1q0B3GPPQPqeTjEIl86iy3YFl695bmpQ94S0rOYEib2mp4h4X+q+YbPSfswfoW
yLUq6lMYKatERHGCXVuX3csRIV+cAviTxFCIn81JKVccwRr4Df5DEcWk30HAXVHAki5pGYkXHuBq
sOMGZFRVGfipFd4qUMXTjPQUIaxjV5+I6SA42tsEhdhteH9Ai5q1aIsqrQh5y+fVuPMh4G/ocXj4
J8rJSsySChPZvDpU5lAdGCvfCTqcLK/prwOy2TJulR19k8zNVJkyHzkoB7pZvN3qt6Apo/uh1cqD
GAunJJDjOzNOGt5wKgLFkLdynIgB/oVEgadNfSCgfCeJqXCPG6GE+S6PckI17KXCoCzK2ufGX4f4
Ed41ppLcIeKUdo0WkNbKqjSWoNOmsiMXyXhHvPSTH4rGUyc2EvRS66ULK/wLy5du2AyUTi54+lAA
1kt5g09IvSrQaJkEMx0MadsExOT4xeR2SpVtfIGuTqrNhr7Fu6KD+JJS8K7pbXmJClp7/L31T7HE
fzL3/cd4NGRHaZDR+OF71HbWutT0bNv4zfDSwEuKsoH8nlRNdoKg1o+xxg0L/LE1Lb/W7VzzKf2l
CtplL3vkalCUqpCPwoTBIfCzaefhrvI++JhnRINHdvBkDfswjPE+op+TY7aDTjKvPhpoxQhVMyh2
hoyfy4Dkt+NKRGM7vCA8IZIEPgUAkzG80GeBSOlVl5YMN7nw4wfGEOTcZ5W10nOMTDUKGHPtwD8t
kxDdq6tlUucSj+NUamM8LZOY0u4oVzhQpMNLn0KGKiM/2oR4Uvu+jhFJL4h7L2iTU+3xOlZJF4WQ
18TbpAnEPanzspumdfFOpeq+UbxXQRO2jMU7ulY0BVHL8NVsTUwB3+WR5i5q/dlt1szXNXAOhBSS
uLKkSzYj3qj8Zcf4qZkAaixGAl0p2LylpDuvEFIq9ipj9TB9Eqw4P4hUayMf6nbDgMaKBey525q0
YQzRDrKAZWToEzlo4oC4ayDtZY0kncaaYSa+KSV9EyHaQLLVuCcZtxE++IBRanOKOuvo66Qky20O
ySwFcBYgtRgG3OymKNO9SOHbqnnQ4g5RYRzSu8b6c0UR07qYWHRZif9eY/z+3OZGsU/ojsARzb3n
adCy9TOD/Ax1S5KdIZisOkPuj8FGEnP/7AdlfNWCkLRbsT+V8owGprV0rnzV2JVm9oqiWDrDYzkg
uCt3Cj4aVyOT9tlQRgAy5ewHMODhbkbh5zDum2jTm7L3hJNR/yRPMcOQ+Cc4VnMSsNt8YAScgu9Z
njt4AuWFNM8R+0TlyegBXsW6V+BmtUAQYmM4WW2E2zgfK5vGI9k2jVXRwWCikwNuN8pwQBmEYjyu
oi19IFjRw0D5LEembvSi9hQ0zRkxZfpBXJcC+QtCSuU/FgqRPV0b529Z4QPgGNqXAsyuZ1ZBR1Sj
F69ZmzIzoz2GutKJMpV4SoFaTtDxmn1fCZgmlauMstSb0UGsLZsgPOS+99JQE96C4FHuY/hOzfk+
rJAxlUr65DVy+6BgdK2lGSg9/dBUrMQPrK/h2wlgxq0kQm4DNd1pGKtDx06VZxFnv3U4CpT/Y01+
lnXoAsNoJI99KlGqN+uf4ZRcjQKaTteGE8PXulgDapOG2IMky96xljrzMTWKU4AsnqKVth9IDIrG
atyGGi2dTdGD3pvoK2uZqs556ESfMUH9ote5el5WBQFGPxkWxFutyKkZ8tZMQqyXea2SMVX0VDWh
WR5HWfuhUtJy8lZ4Sctp2Htt2d8TbTrck8bjry0kgCA3LSQi0ORIM+H9D2LyzIjvDqkS4VFhi8zO
EvGjhHi5BX1XqHzgLxzJ5dmAAtGYsn/qkWtdGuoZKBqFK8Lu9VRr6hppGpFlgoLXahseIDgXF13j
YcqE3JUFVaO0lQCKjBQnM4qqW1MK8G32cnS8SX6Vp4SHb0rvS5QpK1W1aGNN6aqHYbn1/ZgOgzQb
QI7FFlQMMmIVeqvcm/xTolp/TUKrsvZxNqUp7VTxkaaCflgmAspyJ0QXSMkFG07o2JQR8vIRsr/0
YLR5vBXDBHdFP9FTu2IcCgEipNc+mOoD3pOBXjUP0TwpU7sU8PMRjBLzb1BVV5IOQS/GbxLWhM44
Epaoj2jVG3orlLqVCBYncUyN3vq2kkYZafettErMUnOqoZDPYUVWN2q/ZtsJlA3HXug39TgYq4pK
KgKezMQ+OzDXUlg+trphHihpmwdrDnWqo6lcCTqp41Nc58dQyKbHOnpS53bXl0Jz06V99QQ1hIF8
jZmC0GDNjcX7WR2DCf+jodhrCWQN3azTLSz1PWGssGCyDxxO/dPY6aj+p7E99yEPpidela5tTl4M
9SouZWEnSP4Fhx/jDqm8/jQ2PO8hQrHvcTVGzwTlwBnKJzhwTfVuld30Nsy2xpqnROtlEYLIUc8n
OOKUCGysnIO9PEjquVDGEnrppDqZVrwqdaPc9/3Pvpfa+6n2kTLksIFaSrAnxpJ4/xnYPvZjwujU
Kl0TdommYsQfqUNH7I4o7uSwvedBA8mXxY78TviieuUZG2m+VQMSOMB0pn3flfXK62YAm6Thw7BM
hjuqPlheAq3m2M4ZxIR45PvFsniX9mHjVn2GF0hPYndmKm96OW3TSdEfSh3hQJ7v8lzRf6q+D6+4
jYYLHsVHegfWtg+xNYnyOLoCB1p34Uwnx4Vlr1X0rU3VUi8ZBgnYbzlUWoM9qWdBhaGe4UVwIZUC
P+NxAOOXs59hOfukh/VdEvW4FvsBybAUVPZG29mKKlsXeNO4QsWBul0WIXuRUoY0934ypeNQZHDW
uoq8AZNnRRHEE2zmfEWlFEeTMRFPudiJpwQzWTuNeCVKeHs/Du1bKsjhBZeB+jGniyz48lumi+I1
1LkUvpD9NbesEzoTu8hU2RiNAH0S0dWjklgnyijd2zRS4irGDmKThH3BgJ2h7ec0GRIcJMSoLRCi
P75TGH1U+mp4JH+gp4weIwDQISy3fVqdtVoO7SiZFGeqO+2qmpA1x1xvXvlJAGNhlH+0jXmtfJwy
edQ3gTZRXxSb+3ZCfgLMwrC98fTJ0YLB/JxVsnJkwNAO/GSXiHCexAzyDtU470mt4U7LOCYbQTLc
KSJisyCsZ+VAnuwQ2VZ7WZS8fbxOFLU/RkmX4TjZeh+NRgRbW+ivXaQZ67zRf/YGlV8Je7RTLkPA
wjRNuFBCxi18wk4N4uKLDzh5yCYO0TMa3+kN9ITcEvwH2k/o9jEyvgS6ETVKoAKMy4PHZSKMOKL7
k2Xs5T4t3QnXLrfHpAcfRiZhC8BRBsrHUsEN4FlKgu+7Rdt+yTSRu9K/b2i9trEwtNuI+it4emcS
/gnMrAiYBIG0Qa+WUEGGxEgVk5SS7IHeq/SISK27pgPPirFJkUjTNhuj2YiRQP1JFbSNDva1xb26
dGLir+ekXYZAIJNb8xMNmvXQUOBy6sRMN8AB9YomTXFyjYKypBy0uTxcqr38P44L/y3HBUXVZeTD
/2y5cG0+gt/NFv7a4W+3BdEijR5jBFPUJU1WVBTRf7stYMSAOxLKdZL6CHSajRj+Dqqf3RZkHRME
OHkSOkREijW5LMH//d+KsWTYK6ImkQNlSviE/eHw9Z85fsncBX9ISmkjldlpAeIyjZyuzFrp3ySl
eZmHQU6GzwnLJh6PGGQDPI0I+t9mdaPN8L0Jad+/Z//cQE02SopvzbqvY8j3uTHdhwHDn9rKGxzl
yVzRe+u5y7V+3ebq0R8JScxGyDoQ87ZVi9FBJfR71aNUJ0jTL1C4ECIhRr34TWNyMsQUiipBB6qe
Alsf8MQnlGbcRIZ/R04eCH4Q4aw4vVJxM2ycAsNtocL2inuoNmlbrlMDOjZ6M0q9pR5DC8IZqA57
bXKWX2KmVpafl1lBys3pcZklLzTpDuaU05B6DXC6UND2LR8tMfPfl+K3wywf/XaVvsPo52sJI3UT
1pO0aSHM0yTMUXESQrjudZnF1TtZq2rwtGTILauWyZLqJmZZAVbGHn+sI/KS6IdlZaJ6f8+qC5i9
7Ll8tOx+W1zW3b4mW3Zclv/D7H/+7beTWeZIY9R2Y1gNu4XXhQjrL9ZXN1O/lnW3D26csNt2PgMR
co7nrW+73D5edlkWQexwTg6pmf67jSUURWg65sP8dsTvtcvu1Kb4nmWWBPpuKoP9svDHOd2+bznW
H1+1LAbzTSHIaufe9i3wXIMPNnPeAs+UieWmRl2g/qDatkyXeOJ+4SIus0sWsZ6W+8Snmrys+t5w
CS6+bfJ9jGXr743+lXC8LP72cbwEQS5ZyN+ztxzk2+GWo//zx8uGv52l33iQ2i2IuyToQpGJ5hye
eEl7nCflkqRj9QLBKo1EQX1Zzmfm57LRsvmyOAnkWPeXZe2y4nakSW8Qty3LyXz4Ze62Z7bk9Nz2
MYVWt9uZZloFwlkpBPqeUlYRzH2bbb0MBz1M7/fL50OWogLToC/0vMsdTYoVt6NICiFa6NxYfcDB
T9stVEFvpgpmYX00xk5Y0x8bt1M4i9LmcPWFXvo9K82sLo2rSShL3v09u6xFn3xQI5+yxbzNMll2
XLa7Lf52yGXl8vGy4W2/ZZ0nx8gJoixYl/4025BB2sL2KXBx/j5Mba7sqWQi9QP+AE1s3s254Vkm
Sj0HYuZL044BZbHHPaGg0101GKEPcFVnOxDV8PRtNolkpJV3k1o+5TABXHkh1VrpkO517UhvZNwt
9LV/x2Zb1hEkXMzpEp2NfAkz7krJJjg0EQ17pbyQTQfkYEj6NqhKZbNQdTwfvk6iS+Uawu0TtbU+
tU2/ppTWeU+Wrj3UGPs4xUz7ahgD2mFfhu6ymEISVRt+hdyRqk0HedqDwzZAoaaUM6aKWkefSbGF
PNB4VqW18a12TVWo30nts6Z0H3CMcMyr/RIsvsVgpybOm5E/bwhR8daDND2ixXP0ohW3gET13po5
eNhm/zVXm5W6NeSWMQ1ttBliZ6LpdWjfKEB1YZLTeWMDLXNhJ866TvKp54dnmQQzX/C2uMxVI/6w
SqoCafAgLZM4gKRLNWsHi42AhYCRxB4Baik2wkbH3tEVip5HYKS45BAVUjsCw7gMZyDZ6vrvG3Eh
Ut9uv2VuWVcmFRSwTk0wWRQBsKBi3QizWmX1iX1bXuZK6CR8mUV5hnq1KxjdsI8LY/4LKwUNHjAa
CrR5OTD5aCg9/iq93DmZajTqCnPc0h2JybFxaINwL05wtr5nm3JrtbU8i8rWXl+pe7/CeMcv5mhg
nwcwyKhe5JL5PSnbndqTzUC2urlvZuysVibVRWRYEaakwBQesOl3DX8txG4wAFs7hHoDJpAWI40P
NTnJj5Q5lGDHiO3dDJAyArISZO4QZLEVfuXwzRW3TB1RJk3JiX/iOxnfh92GelyL/AkRuYiP3evq
h1LclR0w8xY3YoT5HTykldGFK5ngG7gbo7HNTCec7nzxnlCQUv3JkKdDn0SiYOUo8OGgmTHGeu4D
F6NRMfhIlSMufBnyYkwHzG3iAyUhqnX1/DUYd+n0JePQqc35e/uwX+OY1+mOKDBGJSMez7tu3atX
Xd2q2k4BtfBfjC9GaKN21axV3q6g9lfRKdefAwIB0D4FyP7sdDyo8TELToSCFOIWGXsNuN05sO6x
X57axkUaX3M5Z39jGhyV00JGVaJT2AkmKaGO8GsoanyOcENqX6vBxaKBI3rFmQiFFM6ciEX1cTQv
WbLp2xcEd4jH7ovmp95tqr15MABDCijzSH9JFEbJ4WbJLhDI/zG3JOY1xAzEF5icrep44p3f7bHj
qFPya7bKRw/TLcs3IkTVeCfHx7TedSV6/7vAIgIRDBYa31MIlxn+3z3GrGjRa4thlN38AtsRX6tn
U9gP4lb5hcOmRH/tLJ1StPno1bWVHqwQP+cWDiBO9xwdCEbqz5BQpGtzCl0FmJl8R2+dK6BUu1Hf
DcoGtQwlCa36ojw8JQc/P2EgIYXb3IM7fDTlz2iiS00z2dr1RO77Qw5gpm/MCnnuvjLu4/YAB7mb
eC6UGesG1viV+89qffK5jw6FNV9vLKdEfxPx23Rb+JX59N9d2jCB23QIILE6vrIif0DtNpiIab94
ZlXtZzCt0AqVMuPuvYSn3EMW74rJUUiCAdDMVgIuvhAeuTtlY1uau0hYpakDcqN3Ngdr3rF91Ih+
G4Bw8dIAI4b652RYS+CgZTm9SojVAYtGaXBJT7howkpSn6xkP4kgkW69S5st7ldDDdX9QMBhTzJe
czQAK+vKLfDLIjUC95jRXg3vwzVA4k6xdZVoDw2wdiDYXXfUmvUYrYcNP9OHBaol27bZ9RjuUrH8
it71mX4/2H1NVpLby5eeMAN9LT7JAj6db2J2Co1z+IpprTJtdDQ3Oj1wJ32zlH3NowCLBu0T8nIx
vEwDhUOSpnhqq2gn4gnpA4Woa5LKjNFJsHvsCb1wO6RNEinje+YlyG+KQ/G1EY5R9dmkm9jHqEh6
ak1gbRcAALb1BHHyZ5Ha1hUmqraCSBaQgWUbvJtJgoOi6wHbrfs3gvd0eEEgvNm6SHEacfJXCo0Q
LpBpK7orli5HqYVNFACruFzzO25m42TdKYd0k22B/7AGANExW9tufLuey/3OQF5uQjKereSrrrky
cMJWtzi0r5ryWrZbI1k12/Yi//SUVVxtOTUDRwRq94l5VxUbzsmrCRc7Uu/SFdty/GvxQuQlrl6K
dcAEuV15eKHIqNkBeh2Lphj8suuPurgOPtvwbrLctt0JH3PmR4nMayQnN7zrqFbLthE54TV7SU/l
PjirT8IK8RPWbpNhy+W7opzR/7f4Y8wO6YSURG5XQq05ScNRUEl/P0DiT4vrmK9LMgGFg5U8EB+F
ZiJ9CFNbUrcCDsdzmPC2ubdeKBZZP/Jn45Co22GrrqpHaCRIE/2H6RCDn0ur4cWqHbggCOP7GOdT
mMMOlMToFd4B9gVhJmM0gySEdx0mrRhGE9pqC/SCefqOhfCkCU47UWzGcQ02gw3YbYnHBuOEzkEu
rEDdh7nd2XhT+xWUSZS+j09t8DROexO1HObDYbRvQcIJs2of/ehXP751+KswnkRg/5JS3euak+yf
O9Q2IgviWukcrAUS8yKiWii3sXfUB6rmbh7uC9ENy4++OEo4nsYbrlDMqxBYHn08tr6mDY27xpWI
2i7zkt39ND84yzO5gOqBo8cHBjSBAtHEjnU7eIJttekvMFkw752aFURQJHAZ42xXKVclrKxPCV0c
PoubuHWfcFDSHX1Phd2O1ljTVO4PjeLYSzG6+j2m2jv1QYnXsB3d7DDeY/6ivHvbJqK65Rgr7jQD
aasj/sTbI3r2n/CvEx+Nuz5aceaSw8MQvAyWC2wMi9q/qvfmTzj1J//0Vb2QX6fdRY0NsFxBDoOE
xh3LgrASnMbWLrU7ON42dbimNtbHdrDWLj/sL9IHfiAVdXcBBMV75S7byvcjjQIdgKvaz09M9hK9
4G8qgYa8aBdcnBUDU2oXm1rvSYdIj14Xgktv9+C4HcVJl6iu3PXuPWPVEWwUrs1o08BJ9+DD2Jph
+4MTuBgtGFiXdGu/X2Fka6cBHpFO/l5vinO4QuYiihu/vjBcIqDKm/ALWqPv2hMb4KBVkEFMwJgI
hNsrhoMB2Kdll85MUlzhwCa97FRMhd49uCnHceVv8YsgVO6H+CxhSgAL8MPnMUj3+YO2TR/Eq7+P
T5hVBhDIYH1Gd11jIyTcRJzVJnww3zDP5jPpJUXrRyzLp8FZr2JODR9t6vpg4yRp0G1zWEf52Q0f
6tjWwPK47C94tHOfsUK8Sk+y73SP8nN9B9Vi3d1rR0x0u/v4oDuKy82+bjEE4aI52lE51ncYxey8
zbuAs81xOpZ3ytqkor4VWIShc+Lxxk8jrlkcsMJ8ooAN1Ws90UEYs0e2APK3GekciYN4a3Zaxw/H
dWjv7d/rj+GY3g1k0Nnmht7HUd5nR4xfpjXFWCd2hBU+yjYe0HZ08hzSz93MzU8YWq9lJ7pvdrPd
0VN8VzwJr+FlcNuP6MmyoyeslX6Vz/2q2Gk2QVGx3bz5LwgzNNd6Iu5Yh3wZuUzTxq5cac1b44WW
jFuHK4weEcsVOoi+PbMZ4AbeTxfK6YFT7OI7Adcr4wiz3DVcz8k21n3moCF7g8uBv0xw0itnemsd
GYdxwaGFwhcTwd2boGxzB1m8/pbyqzb+hk7JLjlwOzxHT82x/wWbZdMdyw/Y0TmVr1fx12t6F17G
lfcL9fjPdCtyJWhjtIN2aE8WHueZTfv52J4y2Vm374AbD3ruwCrgtuKhCu0n8Stz2RDPofEqQUm1
n6zP9h3MTV3Fh/Ih3Zof6rV6G+9oCGkg1Y/qLfqhOv0dWdjDY3yID/IVwOW+fFCv8QrisS1u5BNT
B3SML/gsoO5vknXtZC61Qu1obHUHXeTrfNNtBRj9c/OGVnC25X5XmT2FNlRpziR9IM7pzCtxX35x
r+ZXgmB20yFa19fp4NPGNC8E1uYn3k7x13LfNy8kksHs4+3CU+QOEP35S7lNAzltr3gOmtJCtL3M
4XkOv3ATa174jIcpRCkoHbBvC7k0BMnywuIyYTrOO+Nz+oweMYCNYsfrbQm7DNFW0cqJNjGm4lX4
BGWSaEa19UD+PI9udq/v/e2wG/iDjHfDz+oNw6PaVtbc79lTT5f8h6/bmDU9C+dpLa39bc4bKZK2
NXYWz73yimpg5+/CHRRSgmfLNUriPaxHDPLDlXFJv0a6djUhwT9xfCoxnEblYQ338QuKZ91aBw/j
RdwY5+nYjg/xCftvmlrAqtoW31Dhrbqtd/8VPvRcajJ/USkCs9BV3iMYe5hehqUBXFoJj94tLyJc
2q/5l29z9fnl2icO9/wnNheFY8hr8LM/6TQEz80ucwfUmLb50ZzLvfWZJtgHOv0F8Yb5wVz1Frxq
x+4M35+zno5+5NSXroHl7vB37x6NF/FanWMcvqdN+jD3D96lz/KdU4wKN8QP6qsbj9MLL8Tuc+LP
COkGb3rYsJlNF6E/1TRL5OvAGLHH/bj67Lb08BhrXpQ704ViSVsBM2hVnWlLeU2+T+mpHzf1NTnT
5CXn/sR1BU53gKZhndnSWd4HPKF0gRzpXdwRHacfrZUJtIZYmZXFqnSz7UBzA9/kLG7EuxyOiYt6
4wWrT3ekXmUHNGPP/vYTtd5K26Ck9bbDg37sbCK4nOjMeQ/lSqKRJMppzWjsBWqj/2n8nN6A77Sf
0pt2Nnl3AzvfZS/FQd81h4BYhgucxN5YYVrFK02+pztIHYab9jpsFZrnatc7lSscpEdzU27ooXLk
zT2JDxf6FP2XOf96f98d8s20bb862oltuq2d0pG20Tp6DB8A0w/Zur+sK9mRXuTZqB9ZmCtfO57M
B55Z75naIn9A9UsJ3Sxcic/jx/hR3FdP8QW63DGjFSSD7Rw8GY9wgaDp7by9vknvzAdxBZfq7TNy
hctw6Hicle38T8eporfDytGf5Y/knvicqLD7ZFvifk5W26tIcAI6abpQ+JnZr2aAHw+PS+0dMZeg
X7wnDXYVbizKuzvGCw/RGu4pAAopy1ccfbFhBNLvd8OTv1d3QItZtMYmajK+sLUgyfYh1kf+ilPj
Gk8N6gjX3+vcRxVPbH6xXjiJTzwF7TaKunW7VFs7Ola6bCiMjRgfLVU4YVbP57301+R7XU0Qlinr
1AqQpcEczSktMyfNJaplbplAwcfVrY8eGIVQhMK356/JUom6LS5z/thjmNYTwL5UoZbzMcVkT9BU
AegqPcb9NOwCvwfd7IudUkClbmpjJ/WziV14qIV3DOYCacI4MOlWZSeH2xEy197kqZ5PPxR63O3j
fCuK/lmmJr9BEc0AeJ4wdNFFQd/5sy4StepfCsm6VqrtpGB1SnT0vo7mqr5EkOhcAJpT+ubZuBFD
3gI9zWVS57ss0GEGm1QwzauPXexq8hUqJBm+2BNqKzubFX5TBJ40KuV9Bf1kHepUHKR51dAHqDwD
qOjNGH9KjU71RSZfAqqpWwxYquUDLP6QQgQOIyfcROgGzWdMVQtEQIxEA0laSFKlV4SbASWprCg0
uKVwpka7rfwqoeHknBRfqWwtfxk6wl3aeESeOGtBG2OGR5bZdiDpBG4yGoalpLvUeJe67jJnLGBd
X5Ykc/rpJlIofy+Tccbv5IpC+W1dIbQh1sxkOSAmoaQi9dW+wexo382TZXGZiAWFq65nBLbUQZdJ
IQhw1JZZ3fMeGvjl5KBRpv2u1cqowxmvhUz7QBe25AWTF2AoVDznyvD4rzkNNdX3uuWDPxaX7Zbd
Yow8SdDOxncUkhS6669YrL/EwXTAVmkAYsy8BJH3DMz6g9TI8h7qXdLgrgUNDQHtaKF9LSVl2ETk
j6ferm+J+JBbhZZIpSpezKjNUCdkyc5zsWkdkBTEbjQN97moZ+SYllQZ07I1OqD29tyWlbTu4Nju
J5kw2ZKqOjVS/Rl7qXb3vbR8YCHmcUOfmv1vK5f9vpeXWaLLrQz7DGUCedBo8OXZfwCnMurHtTYr
zL/nl9XLJAOr3Cfz5LZ4+7SsPSqu0EWXzW7rv4+itFU1ObeP9D57QNbfrPPSUJxODEnbHUXtFFqg
oDhK4ssgUtn0BlXn8vIMYmCa7wW1k1eWNLzliYbw0VJ3t8+WOb9gK3OCZ2UvOyh6WYur5aNlAjuK
P5paY0+ZFwRALRstO1G9bqZZkMGtP38fHjds+X2o29rv5WWHZddl08ggo+O3s/ztJJbPb7vf9vk+
/O3rvw88aEh8q6p7/GOX5Yi9QTxyX1HTvh3mtt2fZ/bb8nISf37VbbnU0BbIVgTyPF+35ZDfs3/+
uu8fuuzp3a7xb9/0Pbts8P0DrZZxpk4c+fefYzngP16T5ZsNUrT/+uP9dl1vv/OPH7N81384g9tX
TO9To16B6d7qGdTI5sZ/mv0nlskf6/5Y/HebgAFQ1/rjMNICWt02X+Zu2yyHzUudEdhtm9vH/27d
n1+zHOKPw35vYyjTpQFvW7fz7zMXLNaPxnxT1tG+mV/kmCQxmT/9YxGqKOAi7fNfn5gLirps/j27
bJ9Ta8JFqd38u0MsWyyT22G+v+V2Nv+43x8n9o+HWba7fdNyvNu6YUbBFkLN/8QN/hdxg7IiKWT9
/TP36O6r/1+nryH8kf/OQPprt38xkBQYQwgnFUsRdSJIIPj8zUBayEmKofICUlUDwtG/GEgLzYic
EoO9DMs050iDvxlI0v9RyKRAoEyUgShLqvn/w0BCkf4HAcnCKFNCf6xqmqQjqv8jw6OM1ARpaRYd
iat26DJ5uQ1vc9rERGhF5pwZbs2mFcESOo56DfdsbN+INaUOGdYUGQOo3ClOKYp2zKE+kn2NIc4y
UdC+7j3ZVFdCOr7fiABWVtYJ30JXKDOtDiHrPLuwBZa5ZYIxT+kIMR38uqODks89z4J+IeLwfh2Z
9GOWiVTXMI2W2cKiGxKmxNjTv7Fm1H+ZGP+aWxZbnBj+H3tnst22sm3ZX8kfwBmoi2YSYC1KsiTL
sjoYtmyjrmt8/ZsROudSz+nMvLf/OhioSEokEIjYsdZc20WIrULRfb+2Ih8amX6lA1AWzhK8371/
aDLkAU+bMJ8tK/J45o8jsTBET/66sAQtaxCRiGIQMEuii1gkYnPCgrJbUTnI/XXIfM4SuVDvEbQi
MCiR2mAmEbCMsaoeco1YdJJekIKZI9ir91Vn0KdjNj9Y+En4TknROjWm6A2JhdxME6amtET51QKU
n84R4ZSbtXPwLlsIuc+OC9kRsczGCqF11OOPvljulYGePY5Ohn9ecenj4a5N1Wi3dOPeZSCzcYRx
pR2SHlU+Bpo43RN9rh40t6B0rlHAj9vbScusPWjtrVqn0X1MGapHKFFm7dkUa0MRVThbtG9hlm0d
Q0m27QRfwMgyZaOgYttW05onBuwrMXaIBLlHPiQgW5NH3zchmHfdfJa/X8Tjd5d1ptv292Y12Vig
hZhlGpAikzWEjVC1f/ZV2RF3kgwnrmek0WKNLunfa9d9DJ/MfHPdludcN6+vk/tULwRG0jCsapeh
Zm7jnzf8/7zN74fl20Z6zDhIrr4fz0jtABZz/UwixPnjrtvXz/vP97W1Z/mYEGCMie9CLoqWudvr
5nXfmKfrXrG8XQV26V9f3Yev4Lev6bfNuUynjTp0fSBfzJgQFBZd5Kui6iqrkmvv4qirCkvubEuY
kP5VUPV+0vWVZrLul94BYKaTjyj3Xw9eN6/7rh//ruC6nnP95Os5131l3/Roz+YeOBbdCXngT+dd
30+JBg9jjndz3XV96XXf9X+77ss6/a61YbC8/7u67XwmgwwpgujdK2IgUHcV1qFBdNRb2aX/fVUX
HXllie7SgYxKXQ4DVC1CpSKUWPI9ru/226Z8r0x26uUR0pXpksrTlzA1D30II1F89J9eJ/e9v1ie
I/+Q93e4bl9f/du+itjMY9aqgKLE8L8OX83tVFBI6QUBMPGwBL1vJ7k9r7489GHVWkT1JRfN6O+H
6gE0JLGVol8GiIPGYiknTwR9UvwSXUBZaXlnsX04KZKnymMS1nY9VW5izQMLljHTNTCMzcVC1gTk
otMYgiNjB0W4Lh3gF8a88jy5ZkmR2HVbvvi6eX2bSZQR5GZMHtTGK5luWsW3U5TNeJJrcmFV3ug3
ZGKBWvjXgb4jnyNbKioN4A1poT8u/rSvz2h34WPImpOURck1XTzl3utiqxBXyiORBkvbHDWE9pmX
b2TtZkGavdPK5Pb3kzP5OrlXkb30fnV3qZ7HBwkak4thpHYPDR+5Q+ygLxIPN7lIdNEoik15QMuU
Bk9U9UVt5/EoGW1yoTsqqqkypfBnedHLLL4qACJM2nSGgrcfs/3sohczNdBczkTjZA00f5JHdl3I
fXGFmb0E7kZ+/cpoOATRKxalxf9bjt07hi3r7L/pa6mY7wIveVxwzJ8mscCLSmrEYIMSLCYVgIve
7iKTaaSQasqSMikgf3P5+8paUR6uXDBy5yCvHUs8BPPzmmM99kMoNbTeJOvilEZ0Jr8J+cUg4z7A
EHf24aqaJ2/wgP+KtdhCySXXFpt44WwAJU/eK/4niTvTZaXsvWgmanrwdFFqmszvu0uDpGruAms2
1+mRL6o6WSDWmManSGZZLfQjr02xdhZwLrJYJcxDuFG7FaRADgRym0Cy9mfXoVqP3sydlWnbil6d
KXtvmejNye3+ulNuyyNyUa4e/bxaz7E/V3MIFltsX49/OEm+idzOc8Xe6TpYFPk5Kz3DwMOahC3f
eHS1qdjNAEZXvDs0J1JEKBdz0vhhPRkHrTjYWmQddXFcLgzR85JrnZFS55Tb8kXXc3pF5chvp1/P
aW3mWPRVpRIg1JFysRJjxWNdbHOVUWySmsk/Hoe4pm4q2MXBb+fIs/+NffKU90+RLwmT6UfkRe32
+nFy7fqvjvNkMQdWeL78p+S3df13f9uU/2gGUmT9dK1vXCsQ133XspHWhzujhST6Xkap5NPseqJc
ey+gXF9zPfxeDElyAxu8eAzJxYfiyW/Fkuvh69nXfTZ9eN/IDWre5DT/XraT23+sA/7xzPe64bXK
9/vLP7zT76d+2H5f/fDaWUc7ZAn9tXzr/+O4PHVNcPV12o8Pn/Hn1T9/0vWPzhbtCY4P0yfXgqhc
vZ7y4S3kkd+35c4PL38//uHPMeAzdJSiQATrHxb5vzaLKt2aDSpwecZ1//UFjonLuF7z1+uu0Oz1
k07YieHLVXlkwKr7/hGkh5enItnLurRcyDL1KmrVWWpCnZSr19r1ey37eqZci8HMBIsU5ctSt9wJ
pKQhLIU+8OnD2+llAW5zqmsV7iGr8vj7J8nttF2fIBAyeT4Mnkak7z8v//09r3+SfHd5mJ/7AZwp
ETTFrGzHVn+W98r1GpebJgFK5eG9qAhfpsZvLjqR8iy1gIMJHDzf8DgtcZkKnnMsC3yTKBFeFySW
onQjZAtxaGPyKPK0/pRWTD3IhTKKqQe5WqyAPny56v1sBxSlM2Q5HmqibG6K7tksunPXzQIefXqy
XLfcL4JL2bnxK50dKggLmFK3G34ug/kDWr+fV81+zvCYW9ojabPtqRqw88Sb4px0i7brNfM1hga1
lWPrjLepPGBMRrH9rTR3HeGvonRmRjxWlIHcVXXQA4Jh6ODGUFxtg4e5jYw0a1Ig7eqwn0z7c87/
YlnzuTP7narSCePawRGab117QKRGbFmb3V3HrrIUIUexxWxN28Y2o403wev8n4LdvxPPrOHl+3/V
6/53m30roVp9rNa9v+bvYp3r/WWbFsmOumd6Opc26cd/F+s88y+b+pht66ZjUS7zcBL+bRc07L+w
GFKI07DyWRTseNU/xTqKf5rG2e6/6nj/iV2QqMn/Xq3TNN5OxX3oaJijCWr9LeG1SRpiv/XBPGKI
R1lSmMxcF905Tqzn3HSS46An0XayzTdj3TmdbxuafbS99is3KgNEBi6HyF4eXbv42nl5TIkHy3NF
8Jqw1zJvblwq3OJHJsFm9H4JfVUs+m50GdRlJmSsGIM09AQ/wvkSLSmh8Qo5WqSlQnVB+g9xarGc
9RLEbjrvlAKARa4tFj0wg7n60PDrTPvuIvRL1e5GLRMEmARQbHontTaFhqSxqZxf8ErsR1x9/kS6
p45h7y63wgPxDOTggfb3a29B5zGr1r7Q9Q0/y+zb+Dy3zhLfm6Wno9fYtlnxSjZc/LmuV/vsNu4S
gJdAm0neTOFW6z01MS3IOuw23SfKlf0NZA1U3E6BaKDKvEOVn5YkS48JYWf3KwrShFgxv9LT+c6q
7jwmQHd9ihzDUwvN103b25hFOPvkCv0sLedn6PBEa9rqxVsQ6xRMcZ8RRi/ravkx2HPUoag4bzWy
Ao4VUnkv1M84Sy7diD5TTzGgp8vzVOiPYCGMoCziL97aoLLsRXwnXWx+1r6FBPwrzOe7vg3vYWeG
QaNm6t4cEWcnI6b4tigO2YBq1EbUbTWqd4cJs8N6jsxi0GtGJ9qXkLiFbV+qrR8inA+jZEedgQRK
a9wVjVLtTG9U99VkXSzNRd6HyN1zT2NlNLtaIKERxCN2aGESaplbbNQS1ASotcWPLO+pJip107Rt
u0+mKojsOj2sU/lKbh1y1fboQOJpXcwVTeGtt6HiOJuuV1d4wW1yXICk6RGiojQzfduO82BVy9dG
OXhNHX3uUjw4a0Ce3lvaoCeKIa32aGdheZH3SDHYml9jl0woXE3UBEDQFoAGmW3GFFCDX7LdF7W1
CARoSVXrPe2H0iSfiXUgn/CpzV28SjnFbUNzvplz+tV0EYxAqUfFZFXfHOpgm2gCpxG6qL8SRXEO
5MtdAIBlPvzh8Mx4KWOiHII/wienR+rGM/KrWic/V9LFAr2C52kIXblSb3oU73leM8XdjxuCYEm4
LKJvo86QIwvvlTRiUrogAsbQD3ph45boAwh6yabvIu/BKcaDofy01lh96GbrbUxycw+965CW3Y8w
jqcgyxfsaZ7+qZvcxzweje1zlbo1mBPFwfSDplwlxmAe7Ps2MwCh+1oHywRiSOk3WXoecbj6Rloh
l43fMgCsG1h+tB91DxzHeDVTK92OIU6DCoaoVre+o2VV0FqgLJu+2kzoOuyJzI11tPcQZ57jAV2x
jZRy5oaO9fy5Vk2mrh3y13rK0jwKa2RmVHSAzvA/VTBvgYM8pNxxveveWIl+G7ZOutGtsfRLTyN5
ZRwCUkXavY6VUHGVI0len0zF4yk++UszpIfZhKA8dxoDrhZ5llq86SPM1KWA3kItZ7vkyVOkxGMQ
6dMl8tDzFkBdAqjTM9q/jNDScvqlGCvKzbz5SikA5B/zFQph2a5ivnZkL9+aLUrYr42NRAXJuX0y
Mb4ZPeDnZF7Q2/XWL5LvEPDkM9r4B7cGIZKFjfJo6idHd37kZeruijQ1GT7n3Do9Bu7IJHYwanDD
qeOxCHOSuVsG1RQx5LiWZwCXuQmjGiSGhRPF+TqVywM4I/gd8DWONVmT6RQal9SFDF00LQRHLlBj
nC+R3lv+UnskBK5VeHDiinCSFe2aPWopbRmSsSKZX6cFsxYsZCrhznczubQkcGXWhJkFbebq1Ehu
u7zYtbGu7fnVyKDJd8WQ3hlZk1MCQ6SHhKANipDscTdDXtepoI/xg8aClQdVENnnrCQ3xGb6wPrC
Q5Y35Sb/Uc0OMSgTgoTIJVbFRl5MfFngZbrrNzmS1HoYYcl47nmYoge9x7DTZYSaEW3uExM71oQz
q0S7GAyocccwpVVrYDCKut8sdpfv6Xf5S4XAOOwusRuB3gRmEbh5m+xmI1WgCpLh4JlAkepY8bUY
DGk+IdDpm+I5hJLHw2ymHNUlYKkmXByjjelnTXXE/XxC3BKcU+jKt1nL9cNcVjxiVVfden15N871
1yRx3BsSQW7npmroms4vClmOx3l4Ufqy83NXJeysJPUUW55fxwQLWho6/ySDrxWZZxoDGuXSMPxE
n/bE17fEJtLieZsKeg4WFZBqY0tVOjesZxejUmMrDnovMICpVWCLseDFp4Srwoly7U023OZwk/YT
rIFgIn1lo0fZtzqZPqdVuz6v+LogJwSDkZA8g/XCmA5llA7Mf/P99KUQMY8HF+Tbxpybu5JUOups
p8jomoDk24tNSSsa7OQUugZBNyyyOoEoQ8r7rIEjsOPPiefuIpDsiY0LzDTAzNbjTZuSIKoNEb/s
igZcN6wWmDl5Nsy07EeL6YqR/j9PoHE7Nc9kU1ZMKoAIq1dOrAH9+GNGJmaIbDxbHrNSv7N7/kaF
hoSCUYIUakSpr/TthSkpkAvh8mkp7NeIKSWuyem4kjdytqIpIEUOQYAK27nlRq7wdJBWFoOGtqni
F/1NZ1GZVCHtlGESTPg6FkjwqX4uQweheG3+8gwwsiSVVmCxPsdNixkMEWOONHGeCFQbEk8NBiVG
cjfinzl3ZcTNZ83GhbCAA6EdNmmBhu9WfKHJ4B3UFYJc/6Ug2MNvrQoGy5RhTGB4O0Mt1Qh63CrO
cm/dDQsXXqY1r7aawa2eeEATLEuJs5wYkdTrpi9AOQ4ZqcJccFM4tLQt5vdWUDNzdXgZlarzl7ym
XJnbwfriqP0rkbnFjRq69xW9t3NeLN1ugnR4tjLvVUsbcid1hx7QlD2liuL5jnhqD1HYHF1V9TAS
wk0PiSdwoo6AxKJ7oQSn7mOzvjik5nLmU5ON8U4tfuoNroF0sfYVZdVwyr+ZkNWDTuTOlBm1L8Wh
seqSLj046nqEr/FJ173Zt3J6gom5fFkSoyFMrseUslIWxjKsbEp1JoCs7JZN1OvHtFW4PAYthEXq
ZoS1A//0GkIYJivZpj12CUJij66zElVMpJxPeoF3pBc4bEb3OBv86tmicIkaLtrkwgg8oBM3NdXO
AOxvEbRxBqA59A4DIed+YdTjRjPIs87gZAFP3OWre8tzad46lbFAcrZ7rkgu0LwMhfbWXoencR49
nxwjtObOlulVBztJCss90l8sp6m3pU2okYtoXva5MiWBx+XyVadQh+bw1ClIqIEqalbOPIdr39SG
kx4nm0fgIlCSa0zPohW2EQ0TXWoh6iUG0gzCequE8R1DUswppAfiXlIf1rxmjqfFAQZR2Vo1FNgd
0Vn8CG3XHwfN+AI7ejmCr6xJ2A4hehqYDrTJCZSxcYKJ/CwQjNbe8iw9sPkx/QIK7nbBGHxEL7HN
1hf4uNzZadoLNel4cVbnVSua7wOg74CZru/JOmz1McTllFIYmDPmpdN8Pi+kZkMyszDZ6OMvrYsQ
U5P+yWwyjfIyOTY1o1h020y6m3Q1Q3P+OlaTcTv9gsf1bYltwlKNS6GDs00AjG3iAe+dC18+601I
uUgpAVbRuLk7uojuqak8v8ex2qb1rgNTdNTRazIYGjA4xuuD08xzkBctEmeHAnk3P2VjPWBFaoTh
xiy37ewajDoaz29VdBW2kz10Fc078/CPqzNSLegBHXlgIHeAFb4lpHaWdFbE0zDKHGanZFyHTWmp
PDo/XCciNmfAI4YuHpd2kLmTerRhplTFjzX2sAGMNRYB1z0zclWfluloJQDNq7LdkdH+Rl/plZ5e
SeIDgx5z2Ho2kvFMhei2DN22n0li1SONuIgoxFBRIadXLBS85EuM9ljtuKzDYkRTyrAlcJIFrIx6
TLXBvgzI0PxpCt9WG9vVwjNncEoDcxoOpq4Dl+UqgRYiOjR2WTw6O1czCn+JAZeRqHpn4g4gs9Wl
iSMuO6uUc8YNeGwN/S4eLMuP0v6LG+NlhjDwWnQTdkWlvhhgGDBy4I61rBIkCEoHaNaegM5flNgb
jrPTc3m401d1ALVvtOuhrY1fuZE/jg1Nqa1d3BjX6+hh4SbHZptn6l3U7VRmB/dm2N0w08IwpsVm
TKD7kQiIG/QjRyVTk73bGM+RQwp7M0zVHn2fCiXh88oobINU1dbvxoi+RESIrFHONm4xNdku2FEi
S3kzcEv3dGXLbsSSnxX1tuJC3pmIMVql22eJ8j2dtBTLMB7bsOIJZxn0SRjsaNvBiQGAwmA0tz2D
+X6JT27OZFLXoBWlU8vzXIvx0tER8zPCl9xOUAHLzGC06qbMIOW/XNe5jTtCBAXhsMpqrPmL9zUx
9S8Ef/SPZN4+qOAcg7Q+QC80/TSC5skvlyXhtEO+DVaFsUnzYNaM5j0SDmj4QzuI6gVMef1Ny3SE
H0nm7eyOXla64p43MY4TJf/kOeMNUXftgXRKUKlxA0Zu2UHqNgf1KU0NPEE4D5qhrQjgiSnHJaiP
i3XwPbd5XhZUFwshUNsosb4rnfW5RqofdPqLZxVpQAgmzz26UYYWWDG2/onIVWIvqmXXZHD5QPBl
WURUfLegZ4IIaYD39cfqa99h/akSddzp0+sEmulc0RQkhHPvCdJ8dOcZmJlZP5nFfiRle5uQhkIX
4V4lpCIYVxy9QxbMZHFsAe7G8ELeyij+kkJRvIHqf1lh7294Xs7aL09pX8n9OLm9ujPbtcHMOyVI
factgF7dD7XhxhMhHgqmRDsGmafxN24G3cVLE/FEcXlERd19mb1O/ZLf6FNXMw+c3jLn+WMof+kT
pgYkNEJ1MfghcSy+NRHiOCsEgdiE667hNGIZdXalzbRmEaVYV6pbx57CTyHGtdiZRVIRYngyoCmI
uhc1QS9vCh+6onOHuu5DTrbjAf2hX/SMKl0wGNANhwkWgx1UeX/TmxZJqwM1qi4ma8NVn/SpcWDx
r18K6HJKhnsvpXGpSMrJil4/9PR47JQA2XFSeI5Gbog3tr4lcTTjgcq4ycjLi2Yp5r53F432VH2u
R+9za3Cn2f2zzXT3zrD1t6nCcWXjbF3MBnw3PQeUJ/jwqGpZUEGLungaVZqoBGOYOg7cm0X6SBwP
aWoxZRk/zaPHHF0HY7Hl0jeUhvp6Qeqlqjos/+Ql09XuQYvxLqfl9G21iGBO66NjGC82cItL7/WP
yRo/rQbUAL2jARNuATkt2ZHdBR9JTHPKRVr8yAa3OipJnx4aZd1eFfxIAMmr9My93CVdIw0F/r1r
hve62vtL4ajHUKA49HxVduGg3o0gqblJhmNXmNoxlHCcxU1WribmOqbc3ffU3vYSwN5mw0EOJoGo
eLs8mkkCtrvxU4yCf2mmX6VBEHusYQJGlXTfOfrz0LUQ+NyxPBgM77RxXJh0HiyyYe/t2Bq+TwRv
kvllb8bOKs8da7464H0s8gmXf4LEjAhHGqYm5/uM2jfbmY+2slKwsAZaNI2EURqIrVagxtD07E7c
rlCPMkxej6oTm7hup3sjdC7KZNOHhOWPqr8+qv1AEUhLGNIBjuj65SFUKkzV3XZU855kmOaNpgjW
oGFfTLc4ASR8tafptoqUKaiIqKbIf6s75zYxP0+Gm+3XhBQcQu5xsXNp1y4xO57OJLH6Sl6Qyj8x
MqWRu91mcfWH3CPOCHfIVx4PZ03tT03K/HKRruveBXQb1ghKbCUz922teQFJsbdZb3/1av2l9oqH
pq5xCtbjG8FADR7lc1IVqm/a2rBPm2hB+pgTKpDTrKx1CFk6yLho1fvBay/aArTUAWpJfZZMiFKr
N3XT3TqLahysvHxcIT6k9afRUrI9UzMKZdbxpQCW7RjApKaiyE7TNBzzJMUpZ+xawgzek/TcZg33
UZ6BRyaz0NBvlkUhR1hMfE8eEanzEA/BnyZ9rxPGhLfBvjHmEscAczzTXIxb3VXeiIfBuLVGdx2X
kgiL0UnCKj53hfs9EbggZKFdsOYl3AZxh8hpaFN1dRoZEAA52okqYS6mP6lCoFB6+GvzyQ2ID3gx
hOEIXLmYeRcHx3xdgs7E+yr/cmVep32yMvZbHQ3Bg/hveimzdIDW7pPI2Edj9lqZ66c2pcsvBTZy
8cHkI7c1fig1tePj9SZe5JT9+/2sH0zK6ceKkVFPXiawqECapsi0whUxzraza8P2EnV6uvqJED4w
2myOvftF3oyGQ0UL6tPBFFoA+ZZaFAn3ifhCxGcbsLyPyETJSGr4kFwpi738jy1pPJLfg9wuY6/d
OfryYBnDd28UmHbKJ1PHr2sN7T6Mm6TgWQuAal5NulOMx9B78BcxGIugAXrQPJKs30uQlPxLZSsi
NyskH6QIMW66yjTgA780PK2E9gNAE1imwR4F+8bsD2VYbV2H5jceJrqN0K37LjR3s8Wc7GYuRJqo
lBApHnlbTek9SInVCHo5rqtx/67QKjyPYJh0pSzFdOTCPOfesDtyQ5JUPauCgqu1AyOyOZ6Qo2TT
SY2AUfWtYweFVBtdKU9r1DKWyUmYlaInRyClRJ5hRdjqAX67rfoUFyE4ix6GbH8zkTznlR2h6vIn
rCn5N+gnoyxuTmHKQq7JhbziVBS3qzoX20XqePWIAjOmvYPUR1wXur3QYAodjaRWDRJYlQp1sMeL
BYnLCWToY5XgaC670t6kA6RdNwHqUx1rQSCba+tnEQ2ES+bWrUulYEd+CCmLYmE4Lemagh8nQxiN
usEH5RgoCFIY1Dx6OxC8Oa0NYOGko6vO4KryhzzcZ3OanGcebIHWM+q5qkOuGpMYy5zIHgiUlhyR
d3ucFBDJxSou2beByXCwHwKQFtWzcRrsz2qZ9kf5e0sdmVwTxkRXV96U0WIoaCffm8lbbhjqrTdM
rnYbK0rbfaSun2fdcgIrKe4WxTUuqlg0SYxJU192sMKfiXI2LrO7/H1ME+k2qe0enbmybkh7IHNT
UbcuoK6goCJBnCqVrjyx9/KEcpq7s26DmhfHtGK66ezw12RihjIaZW+2WIjVDAaDPkWjuYmKdtwb
3GhIocridjSNw5h73aGjGooNBl6fElrxpbGoQVjzALAoE/9VRdZuPj5SW6CC29JJ0sUfrbbMcdUK
qfUFHY1LPDMsZS4dN6y5fveWgcejMdz0jnkmZOWARPoyeDnli1IrL+Hyqxq0+MbWO2pIFNw2a7xk
xwTSjRvBfEGPRtrNtJjLhktcu9Bk6pexHZwAMwsKuCy/iTOg0EOjZPDc8h1xAyBnCA5vIofRFDgm
pSrOblhC5hraEOTNbH1SPVg22ly81gvVHjJcX0gGm7ZWzcWgTe5b0hb3RYbMDOF4uh8a+tjkhrs1
7CM7IZZQh3cDBX6jL7UV2FqXMjyJI+Y1lxa2iG4U5+vCmXUbZ+2qBWV4o4+whGLX+0ThFnoUHL6c
eBQ89sPa0wdBMTgkPOpIPwqsRdcxAin6Sa6ZUDgU4K8HMoML3H5u/r5wXIqcnkXnbHB+gs1Pgtgq
tokHWqVaIv2kmYZ2kmuN2JRr1wNxV+unOQS7kDFj6ssDamzS+6utgrCUf95Avos82dSS5476+q7B
XHsaTR0sS5V2AADEqudoyoEQkyBXrOnUqr7ce120E8FWcrNs8VFVVgHWajToos3Oqezh+bireJJQ
Jz9FoerC1NKz3VSohzZcgpwe4dJxcU4Nyc9j23+nuGLyBhom/GnvTWF8rhfuGK82tjwK+F1oHiM0
kyoPzmNNqzqJeOxCMXOK8pPtE+Q2nbUFZ0I6zUFH8q6vkYNp6rRrvZJVO4tWYGNY2psVq9ze3Zek
z39SXfEF/9qoGm4v4euuuqckY4yL+fPLlLmhD0Oc1GfjQLl1uC3D+EcuMlEQg8W+MdVMvbXA3Qpb
1jBPRpa/aiKwYKKOQSVttFs3UPT8DWxzszX4yvK2e/Mc5rzdfuvNxlPqvaBri8ANmKDvzeUzj2z4
Rx5AjGWi0lW1jw6iE1yluNNboHl9QYZhZe6bOHmKySz2KWZY8NTc7VwVX3JYdugyqTwaAw9ZWjwr
JqOsq/kWLMptZXqPJe0U5rGYYYufxuI1IRWKdu3OWIi/dFVCVnQFR3MRfg57cbNXW9XMt7SDNWTM
mepQQ2cBCSuk3Zw09LK+helNaCB++jAcT66e92dRlhW9fsOofzlKzeQXFA6ScozFtALdoXu95v13
ngzTztXvcmU+MY9/P1fzfkrjl2Zhjs3Ln3omTrmwmM6yN9Djn1oHOFaYZJG/VlwBtJR7TySjMHSA
Kh+mYBWodFBdhI7Od0QAbVdXVIwBOLRbtTPPDo1iZG0s3So3a73cEuHCxP4ToXItqRD6/UoDyB0c
blsGuEQj9hRvV5VcrPBrr1GmTJpt1RTH2Z35fpJvNTMBThHDP2tu84rZHOVe0bHFME9iw5xqwqAf
IHX0YXkL5HmjJc4xnr0fo1PeNiEannhMviHcAOezHWoDjF3yKXTBwxFRt/WqkuhdeN4K4dDo5jdF
XPnTEFCNCAbQeBolvypVNqYH58HUbygEVgxV1csUjvthovtpqETZFzeUz019vs1/Kfp4SDp+Vat9
m+v14pbEdkzRudOj59bWHjX7hojmH61xmxUNhTCdAelEcY0J5GMzY0ddFBskjm1A7BkN7czdrhGx
8M+C8Cn9vLi0pUWcvoI7LzfSuZ2Za7xDhPBFtzB2pXZOIJgXk6CQxhuSsqYNcw4N9/ig7t0u/TQA
fhToVakwU4VIzZbkSbnddc4aJBW97kkn2imbAYqkVBiHyWwYw9HyTlFmfI3pdmxykXXNcC4wxDiT
WgU/Zi/c7a1Y6Pg/cBAsQCH0rt0mkYM+HDSR8MrjRkdD5TGOTezSpaDAOFwuHMf5RPgbrA3JlJSW
q8U1gOZ183d7VVNQcAxiJA55JIDEDZ2FJKpQyAmqzQdE83xHxiMkPCHq1cSCIDcsAoUKnKSg1Cx4
qUhP4E+mKfdKGesLWBRcTUTWIW/W8LiRUMUPzwTdBpWDPxLkQVQLgcpjbE06dbCE7O9ZJUFThMNH
YgEnrD2pr4bob/er8uiW/CelIh558qS2YMIgBqkWC217J/TuDNawycnVOa3D49xuNZJSt50bfYGz
ynCiSIQ9XeKjpcxt4KuBKYsqQ8kdgxBVYXrXh4JSvOihSjsYqnQkftftUrOOxEv3e0/KyK8fn4o/
hIk9ZrppW1SUbUVmQmNtQvvdEij3SXOgXBCQfFNx69M/IjSKropDvFK8DfP1q2F2PSPX8hm1fHLm
WaBRgqPIVJUOk3SVgZx7GF7ULqEkTLzEoaX7awspPqXA4RRh6t0sicUkkE2Ot1yQVX+yI2XeowNX
T3Jhxc7WDZX00Mv/sFurMiDHeKESkOoklSuUsbSUiJza+JwrNIvbOZ8h/DgVxMNWpZ0eQKMUImWd
sRdllMSOtoTPomWUO3Mh7p967/F/xHr/jliPOpyKq/X/7q798rPr/9dz0mJITL59lOz9/cq/NXuO
85ejW4bm4qK1YfV/MNi6+l/4bk2m6z3T1jnharA11b9sQ9VUx3WA7ru2g9H3H82e8xch66B7HRtr
LEx+7z8x2OoEA/x3zZ7pGrajuablINqD9q/9hvgnYWlC4xHFR/yeKU/c6mcxNp2vT8ld5/TteTKI
Tc9r3BbNMHzrB7c4LspNRorM7Ug93LQhZYzppoz2ybCmflki9rLMAvzrFO1q2/mWpOHdIJqbysYZ
0UXMimVNHe7JtEVqEYWXxKY/t9rQfk+6sTD9FMEAI5kv24bT+mX6hiiy3q4Ds3XDenCHegLWWx8m
FdhbW4nEc+brxt4gcLI5ti6pU6ZJfXZcFLruFECdKC5uTBdbrs1jUwvh/ET5ekMmD0qRDIVi3NwV
46oQ+Nf4Od2qmDyuKdfhKMddvC/DEriPhmggHe2tpj8OcQHPNRvGnWqOl1w11vvZrig8LzYJJN2I
s6TnAa4ttLh1X6PxNXhMWxRk9yapqUhHGOHlSTYIG8VjNljujhy8lsIALi9czvrwrV0EOjfpl7vU
A1KT6w6lTXRBNM/EItWXdoLy5ySOEtgNKY+aMjMPl/dNEIm5lWZIdvh00l0c1yBMyKuKCYh5ou16
KNzO76q8OjIJgNrL6i4ubELtUNT6U90D4FRj5QndJxNA3TN1/U+W2UJ2YSbSBpMDArok3KpKvqx6
QqQwkGJVOU+1d0f80GUcvM+qU38zS8xF9TJsMhJe+4wMa6V3j+KokSP8wQkk5kFfp9SrfKvE4NcX
3rhRNfOWrhYTAnbf7eq8OhvzrPmJVjJKjYlSAZrGc4BpFTpDUWXlZ1cdL/qovjBbmN2si+4yPasx
GwMDqWzUkVxLJSReEGmNl5naPv0v9s5kN3Kk7c734rVpkMEhyIU3OadSOWlubQJSVTXnmQwOV/8/
1NdAwzAMw3svWqiSuqqkTJLxDs85R8/VxvbdfqPQ3+4Tp92VOuJB2gq9LbnAV52bt2uzltjVkWb+
QRJO0xWnTsqGCy4sN7XPCqGy5gHADApqEuE+y0Nmw+OvLg9fyH6vdpbTYJ8YpmfRYIypTPupssRj
qty7yIJrmUbhuh4+nZDFeWMlHzVSZAyp4KLieTgYNlPotMfqLx79bZ8zJDbaYBc3lofhVRotSAdL
SOYJQ2HtU0JFeSXrh1bDTDhDsLenftqwQYq2dEPDHr5hm/f9u8jgL0KFSKGPmg1PAm6zETyDsRJL
LfWoGuMOs8KatG6ukT2cVdvsrVYzf3ZslwC9cpvl0kelHT2nLUT9NCPe68DW6kpeOievSbMke73r
hlciPokri5snH85oXxJzuDKr+XfS5fQXpfjt+vVFqWkXFCb3otPm+z7DkIs6p18R6TEQjdNFH4N7
UxngQTDGBnsrSt5OyUOEf2WcfiTJE35MMYVdtdGSLZdtuRfZJFjE46LdTO+FNf6ZDC33kXYvgG9Q
AI3YSUyoycGZduTulBh969u0jAX60i3W2hfYKvZwSEN/sIi/2nsqvJM9uQtMdW/1VYl23jYBKzM3
u8iidHkAeDZpm6Cq0pH1WhMdTmwsm+LApZeMYvNgYuU6wdRaOEaOfb6RptxMofllzssbFC5dknB2
UhFrqSMeZUmLP6VfsAlj+9ALM9uQlOnss2Y+1iIQj9nASgPn+aexDtRrRI1YZ895VJfbLi6+pp4E
19KOwgeGcPwwZfQHKQew2GBf46HFMc+WVzukCWMA+SYDO3+InDflJUC9I6PfwT/GaeTftQ17U2mM
qjRZLX7AUoWE9moLSuhuh6p7zH33j5f8HRveG0J36NUpQJmYij9Dj6V3bg6QbBNzHNd8kSRabof2
Vxjbw4UwwnRdQssBpZQ7W3jWJpDffuGF65zWYBMQZ7bQQnaCqbhPKqxfl/Me0yfknZkT3gmXlX1z
JmwBU3WM43GNjfO9cjGHxdQLzACkwKnNx1SyJ0vt01j17olUinUTOa95hSmrHVU1aW/HiYHag4IQ
8ctMQEt2pIGwRcxjC/dhEfIay/5c5+FrbR5av74OuOOPVeWvjaRYjJzpohsl7jlOmanD6qaucuo+
l5QIlkSu625agzZdi5HORS/QAjavdZqbKxB+COTiucFMf50FxIPO4Ekeq+ZD/neQdR+J76RrmdX3
dqpwLzyMsypWfjpdM/PiZJ63ACj9pgPbiByyvpvO9jexCQVphg3T5gqf84CJa5yFp9pV5i1jpgc/
w7UD31ol6AZTM91LI1zc6Owj4fT1Zsjrm522kFMWvC8KSQ+/rI+RIPOTFxk1ZyTcfldUmwyF1WPs
Vef2UJAEe3UwGk0iT1+k03NCavPkmMFz3Br2Q6mN9Gb0Jh+yISf0i0iHqj24idxaXQ9NUr+6TvAC
2wbylL5Dnfur0R/eQfzzB2usd0PVT8cSZGVde/Y+Dw1sIe3gWMfVfFi4KxPIezLah3iurz7y4nvq
n6qB0Vwtm0swYNxezj428ZL/r5mD3aSD+2wb011hy4W0Z/7dTyxs47H2d9xqn1UzPIEJGQhluf5J
1WOzxoVJzTEcYiW69TzZmIysBDlMW67fqzu4G1j8atMXWDqXA3iFU/0pXaff1WP5p+4nrIzryd9Y
rDEa7QC1uIOFpx7xA+TLPug2+os51EvT++lOO85TSAESZ6y5wbJI+lLMUvoS87KcLeoEzAcwD/RU
nOLGmDaE2645FGCR9EeMXZ4iYRGOdlp5eXhw2VhczcYnf12EnzWhq7vYMvCS1HXEyxK96lLB2Obi
M1LxnqUUB3xCsAXZrF6TVltR5y9WKt/dftzxF+PIXA6mOtiVFREPWrCBCDpE4iFvaGnhQDoyqDDm
4aMxw18lNMO+YUtpC/vkIWrgBuIVMw3bWuEbg2NjD4wD8iU8R+yCcLDwtMWqPHTFWw6CtvK87Cvp
TMBHhjiyDnvEAeA6hqGf8ql7y3o9b0qmsJuSabSca3ZNQfcYjnTIdMyvdYDp8pzw5GoHIz2XyRI8
JefqXI4OQQIrX1Tfpqrti10w8oZt24zxmCCD6455HN1jq8ILpXK/Kh3TzjbzPYaDj90QeD78AEvm
iQi22BgvaQJ4YUdKraDeSqzPjPYwyejcOuCBUTbfs9jt2VwmLmMb6+88j7DpBf+hfPCPDeXTuhmA
3qo22oJ2jZtSvafLhdoIrK95n49UK9mjb0EOFjzrYhKKd3lLPm0H2rX1Q7dcx6mGF5lYwzRs7JTM
sED/TtJqWI3susFmgUfFt2GMeq0FpouGML/bUHw6ovSOrRGjXMnik5UHDguoCiDlWpg8oothhrOb
iidV11dLtuXK7ZOnZL7UZXRXAHLbzospKbPFhCbAD8aaGahVZf4iB/QprXOfiCyF2MOuvDZZ3bbA
8oRZXzpqHxlRogc+59hAPq0rlod74tR7jFdwbX9yzcFaj8QNSOx6/HyJyZwdKPKxP6CV5nhR5A44
BuvWwJ3tzThqVqZe1W/ndm7+yp36nZKX2q4l8dDWJcO+qr31xcRE2IL6dMroWDl2/ZJ2uOUW7HTP
VoYPLnp7n7ub11si0WPpfSN1fUSt0r+O0tKU5XgAxz5B7DPIxYmE0Xiz4MDpaIeMO8dhoxLRoxP8
m2cMLs11n3+6+ihr60HZ/VtjtjsDf7TH2REXHfoMQfiZV8NcihXChOOkbb0ZAzmuWrfBsZbnqrQC
ajMD04GWIdKqM2R6TRRmytRJ9WfNdoMhLi4Rs5o514ww2np5jQGnGt6cWO5nWZyZkybMOfPhQ1XJ
Lw0/qJJ0vLaR/oOpob1OHI8E3Ny9mTQbj27PEyVONmMe+itbedYxXL7E9Vcqpz16Q/zd2vpk+lyj
KTcAGyLxHWWPRu7yTxllvIPMeJ/caQFkn9rExNx8ceHpR/HYnpfcwqIuzoWFvqJsW2fjIj3EysJf
STP6DjFnBIjBXRfpje9NnHtkKcQPbQ8GmQZ3TyM4MgihJ5p1I8Qpz+rPzhi6fVhYGKnMwVOuQ4Bz
9IqMGCOT+dgcZno9P3lV8OSO4Zfvh7zCzRadwCpbqOIm/FLEQQaNtXZxxUB4Sh03nEUK0QDcBDSL
qVPmP5iZxLQpAn1CJkIe6sZrvYOnou/Aeh3neTvTvWnQ+aolHdQLXh05gv8yvQ9e1BT8ovokV5ln
iKPINan+YrcVOOmm8VCgcrSwcaU3KG5zx+NPqtvMmLSIqreYYNaKCdTstzdSefWqy+STy7wyi2ac
ky2M9KMEdnpMliUSPTWjdf6qJMvvFene2rMfrDyd0Dcg8BIGsjCPsIGhuSWz+Cia8pAMw9rV3UOh
eEIbiugMosCL8FK6bcTKDIKK5wIeuEuwJ7znGIp7aVpvdt0A2lnEsafud0oGbFkCjfkAhTXEnIOg
o2qukzRuAtC29f7qq3LLfuURVGotW4NBlrOdqyp+/GhiLG8t23yJCvPQJzyVIYJKdmhz4lzHxvmE
enwxW3GGe7/06JUMg6JQbsMx/QTVpd6rMX/Og0fq32WtNZKm7vS/xtrbTZQ4qcJGw1qip0eOAgoB
FhA1pZ2XFBcimbZ5G/0K3PGeIZyyVELbJ+TN9b0NtMtLHIt1nTM0WN6agkGrG+S7vDksECACRJx1
6uekhFi0BrDxUQYr4Q/rysjxKRUPXWAfIruC0RDv/twP4JrqfeBEWl5zY/BfGhY0BMy+qOqsh+pL
mntCIqaVWrQaJdtjVNM3bLPeQo2csNVbLCHIo0BW57ivlBVvTC8yyii6ZyNSt3Sxkk3iYoXrlvv8
VHlRc0L73i96vGrV5+ktRchytAfqKSYuZ5BQlpxuS6zN3EKJ8NCoosW8lT6qzJEs8jZlJoa6Gld6
sEgaZZg8m60CZz/TTps0GxZCI1LOFQdXsmqr/OwNxnNcip0Rxc3BUM6t6BZ1jeDCh7Qbt+mkTqgH
iGyRPHcDVM5l/af0+AbUpNc299DM0uza1vI9yLU+lHQRCB9naJ4WO7Ak6FmLz2TzKtTf6iD6ivaV
AKSGsi7WhI1kZb41Lf/RDqs9kyvKuNC+uFHS7+TF889NTVkAIUkzH52pHb+ltr+N4QieAdY8cFp4
HcbrXD0X0E0kWbRoSJXiw1yV37Cj/jF3KtKOF0c1tu67KGhvVQi93Rnlu+cR9iMrn8gT87sxhunF
jK+1D9MQKGAF1bkvTuifOfpuGg3PyjPlXk7Gi6eNK0ZmbwJvAR6KTKvMKtgZsSBrMuNcLOdPUiBB
auwIPQsiUVX2B67LnWgIf63yAE6qSM8x+aKXOLROqRLRzq8iFlRx9GCk2U4r/MvLemDcxHXnopFj
4yA+7bKkiK5+ObpT67HxNgkOrUcbtDoRtrku0/KrVHi7DCh1ZvmYBqK8mGHcvRRxelQBmtpFEpcx
8WSpHj2E896EUlrFmrgC2UK+egh2WI2eCksF+zF06Nut4XeewIBm0iDwa24OZJ+ZAP5suPJ0eLSR
mW9HKU7CpeUox2eSMDeUWyCYRfdp+QT5dRQ2Q9ZsBseYji703SJGO00RAzaygT9CvGfrxojXQ2ru
ioAIKtLlrIPVgNLFEMyGy3AynmGpa+/vXHOD9pJkrcrVH16X0i8Mz/ix5ODPTb9ahLV4y9GVDGwq
TkEzY9RSGfc+EwXhSaiNIkHjl7tyP9pdehBC0d3N7oEzlYhRXzAQ0C1dAsVZkHDYDrLLjqnrHqbR
e2gi3NvrXBLOrsgXwat6Cx2gn8b+d2mzoB5wGOHkHphWQY/0jn+0QnPYoI/dlqKnLsjHx65iUJlV
LfkmzQ02ZG8xil0NI0bBtUGWd/3LVYwCEy/5PUN1rVMaOkKwrF9SQeNICz/1TBEw7EuUlJX53ICF
mEbVbhzStjqSke3YuCifPBsVyHztTPDPdDnUgmOP8a6JPCtMblXm/IrbAA+eRD/GZXieLbVLBdwt
xskgspJw47JahFapcSzEiwKgnLXkL87a9Thll8xkfAlvc89K+6U3SoYDk/FZGMIGfzEhzCTpQbWH
U75pnBXBMspAHWZice0hVG1NO927OcCj3DeqeytbAuzN0NtWQUJ0PVCxI/BvLnImowWQA7qBaGiC
34YpXr2ZiZSXhDAFrp73DFQPSucHJek7jDhDjtSMxUPInrgK0V1KFB/bQlL8jr2/jtC/zOJYq0ds
D2G46l+N4Yit4lJeWqZ7kLFfJIRPPIQLehElmbsDILnZhDwf4gSDyjShtigJ9xoiEul+foXLN0lX
AwldgTKMB24UOkJ6nY3rM/v8+ZBHoOHTD40x1VyAP5/sgnhao2Gv1j+2ln0Y9zubgdXxx8g77K0L
AxkX72b2peSURxtGM/8AUz8Yn/0vwfcfVNAOA6JY/IZmgxwIZ4qnPeNkjK9nfYDMnPb/4cMWSPHn
V0NHUeNPx8V5vsxgD/vynlt1nKAYaE5qWMIBf/71yGJNByGx8YqSKCpm8v5/YOMfeuuHIfyht35+
9e/nqEI3rBjFoXV5E/WygB4CqTZDM/trsUhJGEOzqfNAaX4+RAVtK5uVd3sBi8eFx0PXGUzrn1/C
0rC+rX88bxePzbjj/MF867H+4ZNb7DB1GSd77jwozJjNZFQhiEfwBoSyLJ1/PvTcNWgtzK9/PyVc
/4Eqt9r/J/rw3y9Uk/3Pn/r5XDKRujN1PNr//cJAFCGhSBRzJWwLE8B2TytZPvz7IWiWrMKf38dx
t63ZQgLJcRf4LWklueiNveyNh6IFeOtCgZ4ir59lpvIzet3NrA1O04EBdp2rUy4LE21aTGyMnslP
t6yNuUjFmq7B5iv3N1F6LJF19HnfrsuCZiUJWFBWOc5JnAT3vODgB6Y3F8j+ElfLMpqzdDWKWXCe
DvGjTIjSyWeGvJ5I1TbSHgJzo0OMqI/0BC5xIPG+6aCXK6ZSxviMoJ79NtUtU0hyHB3/ZeA23FiY
nbBdzV8nxGN7Z0JPw0V5Shz7Vyw4WEaXCUQ6JS8odqpHoyLC1WKtyzP6YQrxBJtZ4NFnDmJbqv7m
QL+dzDnaWuXEpr4odrNfQ/iPNntZRkPrSoYPsw0azmOOuCLdC8YwxNHkqXkoIBYfSqX/qo381Rxb
shWZB+FP0w8EhEgLQt1FdZUpUuaHRoLLeDb7oL2R9HwoKeJE+E3vm90qw4qxqcwCljbrvnAGZGTV
71qU15bIQkccaptWxZ72mWTumbtvqYUCP23sP1guPDc01VldnbJsyo42bnnacNTayZKzbYvXtA4m
REarPPXRr/WYweC+sQr1+NJO8iFJX/TicRbaw1X1zlPQVMchSC5mPG2qunxjGE+/X0wjrWTxOoGI
2TPhPrrXn1Ee3JZ/tiI+FYUmEY4e4QZRnPwuQOg0E3wWcdOHwskjV3aECU3+7Dry3THY4GiGsllk
fuCRMTGDan4Pjf3R8RO6CYMRSJiV3YsWOIMZNrFwhP2VfQzUF5IP5kzt+/LTrfHP8M+p5837YO6+
pA5vAW4TbolCl9Huw0A90WmigHw6N2JzTPelUtQ/M7dHVmXFXlXma92Ney1musS4/90OHeUVfS4T
cM5KcaxMh+Cz7gUnDYV6LSfMKvOPxBTsY4EINWJR4+HKvxri/E/qOBkbE11uign6p2zWUdhwWrrj
alLNvLKt6aUSwS8vdOdTWzGDsvqhQJvZdldj8gasddA7lR0hbkbUMHEAyWJM7xsSG8DU1wcgLu9W
MMUsXQAOk11GVhbFNm+6fl3M/AgFm73lpWNRZH/VCBG0bXxe8pIuVSiWELJ3Pwxv2ISd92z1yZ4t
pUMUHOpE3RlrJZh5K4uBr6rPjUecyfJ+NGWMqX0Ee4vIForff9eN+cWzEqeP0kafSBqco/iZ6waM
Rk+/0maq4DmQYcDMd0M28OXmBSElA4TJo7Cxr2GB9nIY6mbHvAZwJnEfLYZ1B0+W5kPWJd8T8RGW
aO+x1/4tUwah84zjZV5q5oI488Wo99cpiwiTdxGcnli1yP6cK5+3J0B37wSPc1A/qd7+PeS6WbWK
mWsJrIhhA8wfv1i+hLidRJ20/S1a9BO+8+bF3KQq1tyO5VsjrWswaVJSU437n2Pss/qNJosITXb3
6zBzvLUzEPAYkIzWprSUee6+sFF3uEgZ/gaDpHOzDaaNsHxJimSz1ZTOcbyp0fTN9cbNcZ5IYt4S
vzm5EjtIw704mCpsGCMk0fyOUPEonOHaWeEu7kgxslGyr9OYHMTBtQ4I0l+SyK13vtcsZSrLOzwe
9iFON1xBNQ/OZKnd6bYCsZ/aJVZLLFG1uJLoDyOywx0ZqM50SqX12DTeZ00JhhLG5ixNkdb6T3Xg
ffuSzQ2XDYTgH1HO96q+SVFuJ4cx4Ki4FpcvJC7Jm0WtPpYLviEqtI+DreGER9shHrUtF6Wqc09T
uJ4p+cIf+xB45Y5vbd70HrO4YDBvE6TZUiwICFgSPEv8OZLUeMohfSv9bYTIJX3dIWs2jxO809pr
sO9xLJaHrr+1W+yrSALZigqCqJak+tnGgcycC3Oquye9G6KUe0GqX1EsWi/7+vPvTh0yfTNN0fx1
2a6R5VPUgucKqARrpuR2TDR8sSfVigIJICyddr2TvUq4PLauYQtNMP0xgm5f+ugGR2YqeIUwZHNF
vU36p1ZyL2lTAko2xTko1JNnpRt7wgAkd74C5rgrz3V/VTy3ljzitqlfkzrZt010cgvjYgf6IY54
Ko4BGGbCsJ9BUdhFPMEc+6vNJhxy5SdWI3/72bdZYmvK7uylgH1ok2RjFtJCjcrWHaNrHq4DQ2Em
rKOJrU3zyRiXZtFPaCO7fcGD1ijqryTMn4Aprg06AbjV+dBplW10LuctNchjhHLTDJwX13Teq5LX
DCu0FbXlMZ4kCXd8L1MIzbB4gVegFBVrGMTvmLbgpsT29SFxvS3rwC+k2/m2z6rXhJRnHT+ZbvfL
DKlxRLruyF/NuE84aPdZp68mh4EVsbJxpmNVMia2ZuaSfmXl69pi294QdpdM7MSqROwbk6zTqRRn
P0awajofNTY8bK/UCZ5vU0An9HJaLEvYpZhERNbVX0mv39u0w+Eujq921OBxk8T3oSt++z4TpNTp
P/ys3rZd+11PzmdeF29FRlnQx6+1p/9yJO4iuhjv1BrFjv5RcgAQ/J4N6VfU2buA7QQybhYNRfPt
8n4qfxTcDHI1ltbWz6wUPwpCOo3unpTk3o4bYdY1diejfc2UlUGVxlj31OhUXW6l0t7Ekne06rEH
KAYCRBHYkqsVVx8M9JF94rNKyche0kq/uhoiQHFQsBbDH7Krz2bOvtjhhQEngKfUyCsHEf7VYjpq
TvUJk2iWFz4nJQjJicnrzTVMKMLomIzO16BTfKymF4SMXwzNMhTzeo8MlmlzXvxa7m9VhvW67Ujv
GnPChgQahNHxXhxTHnWEVVTssYUb7OnRlWza/MZDICZIxA0R/WNU7F7bPqUBRVRR1vwtrvFW8NQ0
WxxxvJy6xW2cd9CAg1Mg8jM9i2x5RsY/5b7sfguP+RTUXAPsZy1HMwYfRF3qmkcmSCbWwb/In6kZ
MVvfqLlwuxvwGsJAC7d5D5BnLRoXwVtoHVP+3MEg+id+TUXR78IyhQL2b2aKwATFZ2vny9psZiNT
siAtiZ2PvQ8zYi8QqvE8peqtM9FRt366ter2pPoIg4iiIhiv4JEh5nuBN7mMU0J48/RU0g4xVWAV
0qFsl3YC1SS/7DYmjpJkZjkmmD+0RKml46HIcfRlw7+2UIyuMTsUSMTtYV8a7ns9x8OxbnOmdBb7
SRm/12K+9hSRe+UL0iBFeqcEglGYJPKz8NDMTbCm3MJNy0TGXNrsuHvcZPBo2Gb9ZWK4qnsyWUfT
+0SNnm3nkucKb64DCBo91TUkrqVKtRqSnVeG1zJqP8SMznsYbdIVAZPaAEUBuv+9ZRcrXn0M7ENc
F9nerCUbV5ZBp6qlqyhb92Ip+AzbH1+5FIg1q28C/e8R7OduyOR1MJekNIOjNi44yGrVbZMRIxXw
sHpDsYYwquAn5xF1LGCH1MTcp22JQKu4V9CHphR50gCY8oJ+NyRFfajC4zyjYA5pCM0a3349sC61
OmdgTuDdggkwpHTjc8bcas/OGRmAlRJbYH9jHpc8mu4xSC8NTfa9t+bTGIX2kZUZlmC8JV1OZcOB
lScaK4XQn49OhbK5Ml1A8gRWimle1efUkRHZwsH42jEWGkTx1JXDY62Ft2aH/9a1Zb6x3Y+g+oWR
I6niLXHiiLifgH6fCpsxXcPOcmrD4Umld+xzTjMzEQB6QFWm93ihDHh3kKMwz6yU4sHjsTwGuMLp
o+v2f4sAHUKmpr2TmK+O8Zml3h/TwZW8EMXJRgbOwix+nK0Qs+RQuJTv9jYeiouYszfH5bIusJgz
GLahP9zkflbsDA+Hir4KDzguX7Q1mhtnIgkw6rqdQsO7ZR6NrRSyndVskw3cT8UmsjlDeNeobZJj
2xPfHjFEnTIFtB/svREDL6DbvT++MZ5hRugZ2C90+rvAWBm9q3oeRvlhifGNccRrXwgOuDpo9kbu
XcaiZxY9/bYaJrIZMnfVsLUJMw+RbK/ILDaOc4UvZkrKxMoaQnfDGcplmrW3xHOI6cS0fiNTvTgH
HeuAWX3oJ1+4iyyE8gfiZC7+/rONgl3RNezlK4UTnT+cWYifp5HNgVmH3p3dLMllf7wCg4hUsfXo
e+xjBtrPcCbUcJZXPwbazmdtETMsrYM3i6sbOhRajDpde4d1014PAi/p0foepoLM+MzaoH8/cPaF
+9J67QndWrMmBj6BKN/ZRIX4WX5LXHDvwtb3oBDPWv4G3d4EARGwVOvfVdd/IDhXVZOfM3fJv+I/
/P5AHUjG2ys1P9omvHwuyIsmt2JRwR7S2MN/bmaW3poHuj78pnCXoBFrxq1X5q9x3K+iHPi5chpc
Zsx53GC8qlD3Y+JQboM+RPwbe9/ONFarNE+8rY6tp8gxUdcNBY/myfvov/1SRIe0ZpvEiLGXFqGe
U8a4p6PlKqpdpGhp0+HVd+tzJDzcLHwyxuZi2rj1a6zaeh/k87MnjPQh5v6l4MuSbScqZ9OPUbtr
sl5soWT2ouvYrBUHyybKkv3W8xwqwc16dRsm65aKvzxfxEct9LU1XLbzY6832ZgTbYxP2mZ23H1Q
aIleG0Mwz3xMDHvYRoxXwCmLdV82PXZeDrhidmCZo7blNOiDaxxEpft7GvKdiURD6Gl2uGG1tc3x
9w99/P9jkP4vMUi2bTk4mv6fQe2XP+P/6qn6z5/4B9AO7MUe1WcYY7nCdn7sUf8xVbVMDwxb4MPv
W+KfmKN/TVWdAHsD3zJlYJmWCzX9D6At3P/h27if+o5Jct8P1v3/YKrqOu7/Zqoq0Oj4gRQO35AN
8g3A/evrKS7C9n/+N+u/mx3wS12W5tFJGprmVj/XmnK+C3NGA9Ij7xaFglDVU750TcE8PRZ9sIln
d6sn/hfBXMxWM6wtbmau3zzZbv7VtIwBDFMeqnLeRaZmeWulKzuI7pXrPw8dLSKMI72dSxJARE7n
7LymBsZJQKfto2s3X4XZbwwGg4QewtBgYsakxo6tByuhKegrdWj8bCf79h20A3v2qHhMq4VBqN17
bbcXF7chJosDT0ggT1wXbGA1r90WLbN4kCh37E6i78IN4TnrxviVBEG481IhV4zWUBGBYkmcEAdG
T1lmEdYpj03M8SpBeLY+mb291b/lZryaMR7jByv2hhG/tAGrhEGyKMG5dTXXQ8coZxTMNKc1J/TO
V+1n7Vu7vnEeeynpeUV09CSvB3o+qR+sBrRNTg/gwTmVnME3IACYaenw2Mwn8yQT/z+/Q5kizj+f
R/xm4/pqnn3pWJd54nVmYLbY2YSUIcJpKS4sPJoNGwJ+REAqvAAUxy3Dm7Ln8FYi7C2wSgFxtpNt
wzp1E7i1eQtnd96isy//89u+VPUN71kcfwLoyinaxm7svEjdIgeViIHZk0Rn0K/3UBXG1QzCaseq
QK+l4avrzweehMa1EuUzy1G2/xKsTCKt9jOPQMyw7E9FLvaVgxXKymzIJVa8y0ls0J3b0HKrOW1L
CpiSSUOCs8+pKgiLRHSAusVI/cehkPKxmdxVZIzVydWjxGoQcUvG3wOxqKPb2Mj4Eg8ZPCg+6It7
R48VlRj32VDcAmJez1469c/tFEf7KYxbCme3ey4a17lb5kUHx8ixmlfTKPlgfoZ4Lj3//EagY3WG
Ut+kC9wwJN6rzpegZiP+AO9AYcsQfJ16bfJBhUBUsknnytLuYyzb6UXZ3ZtWpcbniCBuvAicu/YU
Ytu6wC9AmYtDqdmfmPBf4CqNP3gacgGP1QWtIRpPDFu3xNYS9lX07ovw7EvgJd3FM7EZBJN6Ho1y
+u2jGwxBHsGnYOctCqu/yh9kN9g3qUPT4o/eUzSkyafFwA6WqfSfpwRRRIjxCF5fXsAsQM/HLOlC
NsQ6usONagAx3/305/BY6VR9a7oEBu3XYOyG11aW8yGKRmPnt3b7kc4g3gorKFchLDCZH+xHw1V0
+UP4lqa+s6sYK279MQjf8hSTKe2G5u7nq8Eg0BuCrSaO9LFQ7Kd32VrvU2qUt9Zh7T42OLX4CobO
bVv9O/8yrEo9pUDdRG7UWPXp4NKOObUa/AyBXbH/GFnwcU7RVi+Rh1I14Z/OWstYDFj0i68adH+a
HGXhnJ0qC79yI65XDWElIKzmdEa+0a1FPjormtf0VOMu9zD6M+BPFozPpTGMz4XAtMMNMvwmCsw5
l88Dkc6A1Pj2/Pwfsm2CQ6NJg9dRvtYyn+5pI0f0EN1wLuL44d9P8V6maGTjE25L5qodi+rdrGxy
rn1EIT+/nSZEt1Wk+K7y8NQMOnvHOPOKv3F7d5lwvE4l6GY6fC4WQeehjoqXtsguMbuc68/vxnAI
MQKki0u5J0bqzReeQDEG1VP4iBW0+Z6b4cZvXPdlGof+Rm/75poWyLmXPZWWyO7Ei+2LoXVwb5nc
rQkpdHaaMQMH0WtaQYQ/oUCqzSQiPikBxG8PuJn4+CCxMH6uHI/46UzVf/Dh6muWvXjnYZdHP7Ce
sxSwq26bK++fwaZBR+ANqjiYQfkWAus9G4WVn3qOS3ik/yLsvJocVbos+ouISDy8SsiXytt+Icri
bUJifv0s1DO3v+m4E/NSIVfIoTTn7L12Um9dBED72qEuLFRC4UW/8XKhfY7bHho4HY/pRcM2cIQe
ACN5uRrg07CClr3toZWW+5pzVpFrkL1YEAzx7UI8hJjrvQ4+aBTB6QXfDGu460TVa79hym9fxTyE
pzyh2KLX3Y/S+D0Zjn5TUy9+djRTA6SmF4dWhfYWISwaw0gL7/AeVitfmouGg+qupxrrtp0kdgHB
T7i5sAb8ogwUxIE9e4j62a34Ugq3g0yRlNeQTP2bYe4LOgP0lXjJ6RPSDnZA+fRqhPBPdCtKHgpR
9XeewmlpifihGSgp26FT722ckFdG2l1ljadurazW+Jmn/UtLLB/9hvLoEM/8NNJ3W6PYluxHk+TJ
aBtg5oJ3dLkXkbubaawIivkQRYJ6sOO28y0exzt2ev3p923LVdSQ1aYuxHNYz90ZCALiy+XPUPJ6
BmXTUxszhdDFUKfLJRIYo3U21+xO4nDcmBGz71gyPIlWInNPkpgCNGWqNANEVfiozBGB7N1M/uhC
6Dtf9ahBLJP2FdRRw3LyY1KG0Vb3YOTMfAicP97ejJZYlzhfVABvJv7KQ5ZEe/ow/aFAczihyN9R
HV/ykN3wamEXw6BKrw1CmtvbQuuKO41RdtVHmc5+9VufWRBZTAq7QlCzzAzZnFRW56gJxMMQJmj4
0lDfzwggA3z4xMllBJabzVvkFzs9Is94VNmwt4f2g0EY22ej+Tc46OTKqfqXhhSys7LGd9Ar+Fxr
yh4280Ofob+op4dE5e12QRmsTDYjKmtHJIdWBwPl06WBOWNg8aEgD7idVrId73R7jrjQ/ITkLfd9
K4LGQRgtO/1W65YcTEN9mSNt93YE6eTSUuw0G/GMlTZ7L3WttW3BMfVpHaW9zUSaG1vXWbT1SU04
ZkxCD6WGSALD4Nf6rHWAPvjV+DbFmykqNsDv0PsZn3qhnTtXXGsCrVxvvaEw2gEfuOsr8KVpPny7
PVXfhuBL8smcp6iXzxSydoBJHFromeCtf2e1hCOZ4+rrxhc7rD9V5SxAvujEUsM1UYGLSQTdSGct
ju+iuUL2vRU4/DahConG0NiVfi0NQTej+UXTUu6A06m1aME7Y6KZhikGmGPLtUqiTyNrKSQW9h0U
nK7JP5O0fWUDB7pJ7coJeQ/tuyvKrcdmqIvVbOsvVSceQniXFeL7LRhIyxU/FFCw5z6Hk7mp6abX
kb0PDXK5VHcTztqxnej3wEOcWf/N6naUHmX/AiFGrN3Th3vPBnknInGQcMBSzUEcXu0zRmIk6OOj
ZwArrZDb4PaqSirEqC6dGbA23huV35fu8GgkcxHMnh4HZor3MKvZq3vOJw0ORF7QI5ZeVIOBb2VS
CRgHkPCO6Vw1kMYjq3mq3G7V+cz1Jm7h5qZBg0WnRl6xfkIxg5xlMRiM+niNQdIPcmuQQUveQWjT
70Yfv4t990b6Nfh8c126ZXgyGi4ty+5EMMAU0atNIOp17qs3t2hO1Vx+lp2od1JD/cbvMehaPAWW
a+4LA6sl1Y2VjWKBgxPqp4NEpTx/q0+0bOmVlevOC6mX8fW0cf8wZcWpEPRVSg/0/2SicwmJUudU
j9ErOTDjI/EsKlAEwl3Q3mayaez0bW5MIP057xsH+tpHfQJbnlgIqZ5lYb7J5Ti6br9FbX5t9iGc
bS8D/RJ/0z8s0FA3nwq29Er29F6cJ7fwf7me/pF6X8wAt7Cseak1nfSFwifpwRTTB67eK6OT3RoU
Ad3fpL/NpI39CapCok3vyvSeJ936Vs7wPSXNFf4QlM+CEjJ21DI+2JKv3M7jz9hO7rqB1kJlw6RE
UXDlxhPTF41VwVykkvoXgA+QBo0HtW3cw2s+s2B+pST/EvX2vXSca6/273Jjuq0qHA/Ap96E15+r
Rh7JJTqxNELg1sZfsW42lxOwIN1mBZZiq/q0pUrp3LSZc+rnaQMCw8GfGtHjqVAfhySicq6VnCR0
3NAick0bbrGq36a19csWyW3E/OtoJSXlca62SvZXkbT2jTLjDfHgaxIHUkA7SoX1rp/d9RzRlMXN
chM5+FSx2LUtvg+tx9PRDDEEv1/Wks/XzPN37w1y1WbNSTrXWkFpMQ3DNYsGj9qVk+3NxaKcG93O
0dWtR6OkyttfITDVihrylqg/7LwAXcsxOfcNwriu0/Ud3oVAt3B2TY29kRpSx9LpD5Y76qty6ciy
399aUd2y3kBYbGFsZUriM/DnMT5bCFBJf4hv3TZ8pOX/QzcffKyiCGbm29CyvM/oPn3wevPB8cvk
MavMF7gnxQoZmBZo4XBUtiy2rLLkwfY5pUq/H/ezUd5YTfeix1Z+NbQGBe1kyrYZ+X9t0LCV2/va
cJZNKu61/DGBMgSRiQpXjjB03asbdn5WEE2MJsg8MID6CQ4nCpW6QwGyUam900YKgb3lPMddAm/L
K29cNDNb5fcyEKF7yvjWThrvFA7lAYNttKlFfqNpgxE0tnczDJ7cR6LYOqmPattq/aAWdHM9hv61
qY04Ytz+wD7xQBEy3MyeV+xbO3tLUvTQbcEuvpTiS+9aAOi5BjXDr3CMmEBtjGLa5nrXvEpq6NRV
NxMb/4esQNY0h867YZrUYSvGvl+2hoDRi5c2pce+2eHLx15DNa1K3Lt4Crdsa9ECtN69s5BKo9Z8
FgspS7aUjrUWSVHn3dDvvptCBng3F2fZo7Iv09A7+ZiYmV69wu+O8CbZoNeT9iRD8KaKyInWT17t
PKdlbA+sh8RPDN6VqSwp93VWRHR9LDbWkb+Vi2KsdWB2pJdYzz/XLzeiK3rJjNndXG6/ZH46cumf
/vW4y9VUJEd2Y83u8q/UMXmjFCP+eujlThGyIrRGcXU55OWmocFR0riU3j0m2tCMypNwJ/pSRcWw
POykaR+GtrpOgcd05fAdkzuz6ibxSsHjjHxao2CPXOtQIVaxOkwZlH1WCSKksnde7UR9ZPX8TQ7M
N0olBChTGND8QWQ+fM9I7wE2x49MYqciXjd+RyJBwVrBNiyxwgLzPU1r9pRx0Nb6uZqSaq2+5png
3jxnFlC2ftXUcGmSslxXPXpkt8N3K2kCM3LSTsqWP2oBPF0uzTmeaZo5Lr55t9/3g8D5z52XP/Qi
iu082E90hIgdM5L3i4JSdPleDWBhMvgw+UjhezRAxsBVxn5uRSK4yPR+q/i8BThzuX4R6+G5ybr8
rrJ1saPEjiZ0wdRA2GNcAFyTLQgbc4HZzFBt8gVvM9MQODYL8qaEfTMvEBy14HCEgo5z+WP8c8lZ
ADp02vgRj/QKPWVkhwnVbQlvJ190j9K8Rh9E95ManHjooPPkC6UnK4IuwVoCvSeG4uMm457mh22M
1wt8CtDPAPDH0MqjBbpTpfPZXIhAWPCuIq3ZWDbBlyCDkoVlODbsZ/CZsOnh3GCTsqYddAoX4hBS
1g2OZByqyZ1amERA3zrHpUmg/aI9z8wAvCgBYlRPmIlluFqWCDaA41WLVw/oUa/bJ5eQja65G6P+
XING0rCS+TS6dKH96sIhoPbHEr/Z2Ih/mj7+pc/iTI+b38hCXarBL4mFw5Ra4tYr/SaI78uF02T2
w7U/GkvbkYUUTjiATgqlTBVjGKiviAndFSM2tR4AFFzUGwMgVLaQoca0hx9VDjvFhhrhL/wouZCk
yiZ/rHoKl2Qt2YtVOH+cJsxL2G5fdE3tILmwvwBNZdxYLqQqWK4fZO4QyJCGhNjW+a2RIqnv9JUF
5iqrp7Wfa0dv8uD3df3RdqgIeCWbn9GvrmsGfvyvVEhg7RoLRyuvVX2QIN5GDzMeqC1Um09V7YhA
WDjBGkQmVX0zWaW3a623KQwftIXaxdR0rNLbfqF5dRKuV7wQvqhiH+e+2xXIYlcZELABGFi4QMF0
E+lHElNhBRhWWztYPAXOGnYBC1EMhD8d1fZhZrm/8hbqWOugwpGAyOKFSGYpNFla8xZTdvDmTbiQ
ywoQZhYoM8QriGKS9DOtkJNSuKUyCfjMGM7A/H6NZDrA++HkLEGkWQMIfyeO8dxCT6vAqC0mjOsE
sBrxBKvxQlrz/Jd0Ya+Fff+YQhtwnX6mRjS8NmDaUnBtA9g23Zp2ZHB/dn7jr/oL2c2A8WYAe6NL
lBv4En0BUNkap7UttCdv4X9YcXWECmUAALABde7yPLlHfH4Dv2dVdtOdimrtoHevliX3WvfSu8kR
ueFm6JuDyK37tJyqtXB1EuXhBOdNAp5V2T+tZp41nUZQk95UtJpZoZ/zUOo0QyeTGsq1zNU3Tfw3
ZPSm3rxARq+DssblK0rH3A4OI5ptd1s1xFe+CqPFS/WpO9nBlNrVaPU3YfTs8UM0FasQz0S66oV3
Or6zIGIpgtj8oZHixbLTkz2WD5FRBDIfmKOz09zka9m6D0XaHqyues8a0i8AlOpoAnAddln/Flt+
vKtn64MwEQy0HiG8hV09xnH2gFX0J2agMObmp8YZBIf9LheMOcjKRhm6lDA/5mT8CBkUdL348Xz9
3PX1cXIRDKX1r3722WO2gbTwxtQVtX+lV8V2AO6H9A/9FZ2yt5Zoqz053I/S0x/yhh6mBZ5Ue8IX
dEey3C8SrGj4J1g3B7IoeYEQy8Zx709PPbDvbTRVR2JoOFnq8qfTup0wCCIwQ/OpZQqgL3lj+TNR
J30FpaXcVrO7nRK2gukcnZn6tlTb7nKdTBb702AKq0P8QZnxZurXPas3Zyqvq3k4dGN0B1Tk3rFY
lM1UiuGK06YMnCG7taph4K1oN2NXgAYwQdZZ50QnTi4x3YcGWwagioNtgtgoQ4/qtP42CP8e9yoK
j8TYuKwNRQTfY2iMduXmvN0qn/m0s5R6yMQKOt84EQueuRrvlo+4L+pHP6dF7zAiQADZGl38qbEv
CyYQtZuStxC/pbO+QgGNhWXSoTen/pMx6ucBbc2q1OFbzC2jZzHbxPcVt17yqaQ9na0k9le2rb3m
Sf5mJt6ytfIDb86e24gu8vA0lBVsmCK5ufyQupxTv/5h8fFUJPABsWYTHEGkQOPdNg5RfsPkU23X
DGPtCp39R4uoQYwvrsObMkLW7NrMZtHpmSaz+Wzo7Iuc7Ir2GMdCcmpyxjCjN2tyH9pd3IuPkIQk
PYtvk0H/yF2PQd5vbiOdMMwFVz9VYLJzgw+wJcPKW7bb1QRupor0KwTMFAQz/5pv/6DKEpRLRDlE
G9FBIcNe9QsUOfIW1w6SS3SFbRDaT3aDQMZuqO7oT2FMgUMNP6xx0U4/2D3JE4QXBeHgVAHnVr4K
cd6taDsxryQES9CVjlhHTscQjRtBU9mPPRAP2AzeNhun+2hhk2Jy77d1bzGhGsYHASn0ygcyauzw
bPf905DTqJeiuZ4bP98T/46RVpygrM+rHPwZ8kqQYP0ExcZiXSopPgmYRkqn6Tav56QBkZODLWFG
R6Rq6G+z/l4M6fNECwbVeEidYRkhG0SCo3p3QI6vkPbhL1b6lZezDs1Bu6w4VVpUbXbHOIqJPmRu
VSNqBcNAM46yAPi6dNeNq69pe20dAOir1obLrvJe31DgBv6SekVQd7G+S+Lo1tViZ5NM3VJ6XcIa
Yw+DEpLGNImf2h5svWzbbdv5L7PAfzJ0nz1KrxWB3xO/uejGzf07aVAl7cyHrhlfatPHaU0vI2+0
Vyq2toDaPcKZ2BcaJUonTphnmdCSZPpI4gnuNmlmbPN+Zmcu4TWwZ6XPt55GXI6dy0SASH5Dfd0/
hMkHZXuXn9BMMb1bl6bxRkI8U3aefI2EaVmFyxcXZxlO17VCwH6/cmSnIItUzzE5JlXHC1CxcEGb
LpphaA96UUVXmk2Wlc8prldLd1MRLtMU5q6xlL3tdP+T5c1TNLPLlbMWRP2M8SOffsa4+yxa/IEJ
CnvhJ4t72WEDGW5FaVbX0DaedZ/9Uy9vgD3z9Z7ciHrSVA03WhWbQa9oBEvE4nmbPbkzju04YLHU
W2QtNONJCYMqbVTpVzEslxVxCCCMa4y0zRD5GzpsqHnluzVjyIrQe7mhOpejhTvem/ngYnROs9wy
PCPXwK5N14YNlvQJJhwfRUa4UsSY52ODB24E0dUHHmXQToqjAxFQFLHUt1djj3XYN+mpsRr04mkc
kOUmjaAKH6eAW+tDmQkUq/p0PVXyu9Qae7soIC3q/Hr9rHf0pZ3EpZiXJB81xOgCrzS5kVq9i+30
hnwyg5WJ991LuAxk3VYl5WptUUJGhUULetjw0rD/LrJ/pQp8b6VYpTWuktLwX5yRT7yN1HuJn2WF
TM3XW1yhJuHDdOw3Urp3bGgf43B4NzLPXU2E+pklItxOmG9tAQISjmq0VmNLWB/1LUxGxIOMFlLC
njyhSQc0kgSgXOp17DHymUAttDrZAgvD4cA5mdFN2RghUzpL9novXZ8mTuuwBM29fT1L1uiAiQql
ya3jfA2WONa9i1ECBEAQCng0qYP5R8kU+0kxogZLH13ISyuDSsC6xUi8Amvc8swGzYBA0eYKQF38
ssOYfEOThbEIjQ3MWjAQZLJBMSSXoDfEevCIsYGQSbSpGD97l5vswrj1+hjL+ghreygCCmPcSjym
3c8bwmKQE1UnhRGxbkGChI7XrXW9DaYCWX1taAoZ5Hw/SbLUJn0GiNaU3cYgLJZwM7GIClhM2i+E
m95ZI76aMKFK6OkelKHyrQLT5ffPfdojQsMJtifiVD+ZYK5Kt9laRs/a9tGtjSUlRUzHYs6vGR62
CW195xpGZL2m82TuU1dDGRdZAo6uMrf9yCRTg0Vj/tG/EzZ/6xixY+zb27aqGLJX2lDg+5xQUw9y
2Bc5GXQ4CbDcMMURN3hgLX1X9TR70gFrNvLCQ5KPgJh8enQk70W5Pu9nj2WIY1lrl5iH0ZfhTkPe
Zqdmsi0lSwSrHbeewq4kE+xbqcOGfJbaa9W6x6QJs21dB7LB3h/V41pEFFTM1kNXOqV46XLVrWBs
MBZVvtxO3fRhIJ7AREm6UlTlgSjuk2ic143mnomJHGnS8sOIxKaq0uyKYLmHsB9YeHi8Mmhaq2bR
/NGq3Sdxtk3pTmKO7O/Zx257ctaIfKBTq0o3P6qyIsniKI3y1i5pLNTss1eal98PKvJfQlCW4H1r
W/uiOreZO2eXQ/vTJ6YZy5fguDwFNFQlO57vPVY1o6YilsEtaMdbNXgpVX6IFDCPTKNgjl3GWM3s
NhMVEStKr+3SODKF3teuc4C4WwR2B5p/hMyJY5b1ZuhY6G3dnmKb+4n+p9zbOOkZ1VNkgMxRToX7
qzKADNhUfAb6kZGrf5RaJE99rd002B5j133yJoJQCIbJbshOJaxyW/OW9lEFbJFtyQk+NTiEiHII
0ohD1oBmdVBkpqK4nXoUeS7+N5o7K9HJ26LNaHXAJtINVzE7wAl0VQehKGPH1CLZn7P4wfRKc91E
JWL6pBZ3WNBpJWomVJzqXsVdz7aDFCulTJRzzXa2cNtZNB0PanFTt/4ARsXHxSWLLgjL+TbXri2C
H3ecd2cz064RFaD8GFs0oYq6BHs4xDtJc7Rn7b2J0yfvlYI+kQ/PA/J9EwUcIDwbpbXP1CO+zUER
pizz56xEJUstiI5D/y7YfDk1CiHkDXdKVThpMr7JmXSOYPIKMtIcjfagObwow6P9VprbCVgN4pZ5
n071nZoiFPaRXwZE9JDjUjkedSTvOvYttcXdgYy4jM9Fm7vXGjL3KF1oi2ZGaa1/I/k32U01wGZR
hBQqzkKL36gOshPpkIw7cCWMnliYzivXFuHrdD6s6xxYwEB4hPScPXwzY13QXNYwlSsZdAaVbKbb
k6JJt7AbPpzKgjNkNdiW1Ctje01/Uv/SoYqtUxePeWEKDPB+fy52XqiCoY33oYZsfMxY/4KY3PkE
ybM63Ex9wpaKonxjlkZAz7IkE5beKGjDEO4uI7aNE6xVFL5tBzIAWOoJyFHuMmcXp7FeXJJ9I8AX
FXvLlT+RnlLmyn4sDF1BzTfiAQ3ZOE1y7JHEMA9sibT5QEZ849va0dDTTTjhmvUS9dRV6UNqUbaM
h/QYzsPTxLsxVPdrSt47m0SKHB3KJhZGEDtuubWQZCKHFJzqali+pvS+MwtnV6D/0fX+NiQJquRb
Y7tfPGTW2KFbjglZqFzIkFX2ZcR0eYRTPYbhuEc28dbTfl/JjIHIb+T7nMa4mgjHnt09ZH363VX1
Q6PqeVZbhnKen6rtKoz6Z1cfz9B0SJKeKNcNiiibsirwduTvzkSmVeoYJ98QX6FTsqJl7c/61nsE
+xIr09lW6QAwsLn2CcDDkBrvEdb0OL7Lej1Uhtx5OMtI6crYfLICzoXb3PWNdUpc298UXbZtXC08
5rrx0HV7vJXEGMCpYdIOX2hMtVuKFXw3HfFilUFEs8QPVTB5WlQ0EJYWvxzP7TbVMi158ci4T2Yl
8zhJGOmuLhScSGZMe2Q/WYOjgFIiv2nFwaUyEV5F4GIUdbpy8nNId+bRGelsDzS7UC1hrVKccBya
kSGV1q49OW5DpcPyH7Q4h3Km5BfSLjZRObQ/AkG63WTiqqd9tRCcgDwmLDZ1/XkW2lcbjdYRsPqh
FX527115j/oYlycZQVKoUod6Z/TgmN9OnkqSOue7qMf1WyVBOMbj9Tiv+Imw48I2jt7OxgPokL8r
GgJHC3WuYIrsPLMW68SLoNE6HZh6Wb3YnhCvjrTvW9P+qOzsNSr0EJn7JLaMagpwDgXWnUnCzQlp
FErwhbtUlZ19hpZGWQpqNGWmNhCuWpgSZGjWL4Svj4ewxtwr7OajkgredW2uezzEXW0iyjZYYlY9
BZ+61fDqdnUQRfYuJoiQ7II62jSNtSq1/BprQnbQ1TSB0kqv8qhrj2HSEoQ4ixsKB9SwMYe0VZA2
C9gnhnDeWbpkXwK0o6NCj9eQSMpokCywB3mFLz38igtabCM5m6nj7zR8xLuQ/lIgDG3TNwuMiuRU
QqyvNS1izlocwp5KAZvgAq1C894C/+oPrQWZQ39I6EXtgfNGLE3DY2U7+q7EIqFo7B+BGp811wgD
MepPOhVC21LzNguFts7KQYci6r2nNWXHqbVIVS5smocZCAAdVgyRJBuAPB2/97oEgU41G5Ltsz7L
mGzyDj+b5e/QT69LB1bv1FIhC+Nul5mjXOvgHg9shAlLBORxQAeCz9j5lSOpIACi1Lb03lsYkLSB
uITHKRG3simQ/A+Eh/b5u7Ib/UYniXkoPkJhZ895mN8luflh50ja60KjGAumtw03uKW3fTzc55wK
KGo7WLWX3a8WhK7z1bXdi9bAUIT1vg3duKBlati7hnlZ1O2XE0FoqH1Xsg+sb4bOYKZUx6EiQEQ1
0YFxit1UGb8MKQnQmYm0r/DD3bjsOL8SrytxfyZvdcW8XFCuTjRyQ3OZHQtO6r3pWUeBMulgNqyt
h2rsgxZrAcunKZp/mWyGR5e2a51mG1HRxUi619Bok42fdW8SAMc6pIS3ZoX8PbR1vssk7Hm/62Tg
JxTtmpIFck9KxsZ1t4XG+ToPvUR0Kxm5Wl6sUfrrKEmIIShT2hDuqWawccmfojosXgSr+8BV6hHs
ZLdqljKxVSWwEKvusUj8bttJZ6LmZJuBHfegNBicVJqFx8kuRZDK+AncQrE2iKFa14ap1u2slVsB
3B1JZwzw35ze26746bKxRijl3latsHaOP9vbnL7DGuHKc5awBBzm8hlTNfAjsweO5VbXSjTUeA34
D2ToPAql5n0TLLiFnKRiZAjSzta0qA6xH428USCXfjEW/MphRFwuUU9BrPn/32aweyfB858HTssR
/hymZikEADKG2KjjP1pfHnh5TN04CO0u16nje9P6zzOC6+Guy/Vkirnr8g//cfHP8X/fA8ZRGt7h
/3wVv1/k72dkvoNh+5+3RFaYBm5j9fnJacmjuRzm8uy/X8jl2YwYr8f+zxPXWsYS4vLQJnPm9vfn
9/vgl1v/HOVySbgjWBPFSXrw1a8IJMHRI9rhUBajcej0kdgwL4GzsVwimJVUsf99mzfPhAj8eUyK
yIqq2j+PvFyKlpH6z20yzNdjmFr7y+2/j3C59/c//3muP//312FszDZrzFA6UDfq6JsERAbrhujm
zwtpDI0OxOVY/3Gxgt0jNn+OBjkw2hqj/ZQV+KwpaYpp65GFyK+QbLXlT7pESMTLn79u+3P1cqns
3Cs3K8FB//Ovl0uX/79cuhzkz9WZVSh7n7Kj3PI/z/PncX/ddrmaU8iiAr88+q9jXW77t3/xOzAm
urTjNRWQ3Z8n//12/7y3sq+XRLl/Xvrlnt8P+rfDXp4+m/2jDwNw5xDDA9aYZZluaYrdF1fdMKGN
tvz566oYOxBUf909kDEFTDH1l4qLaP/7ny7/efnz122iAvhijpa9/vMMfz3Nn//966n+7XG6T5ot
qs7/ebXoC5tje5wvN1/+waoHeoB/HfQ/7v/rSS5X/75b8wsi4dJ+868fwb+9rn89zOWBf17r5TGX
22IUZJvBNb/7BYWDzhcZoU4LbVUOHa0PvTDb7jbqhmT7e7gYzGfNlnk4n2OjfrqMBhUlPHBIFYx+
M3NjZnCqD8XGyLACo3xVW8fUlkks2/CDe4eqXu3o/ranCRnSyV4uUa1rLbbYTr3BoYkrq6ivjYzS
mfCKRxHifsekTDqcegSDT8lxgVC6JbbDUaL+6x0yCUI8Xnp1tmcmDsgQA4lQ0+1Uq68l1jiL0ROY
acfegz4sNcBmketOgfBAj5aGCHeFLr78fHzUaz/bxg2iiGKEwd219mrCSLYxCBPYQoAvYDet2gTC
QDnXZJ+hgjpHSx+mMgk7m4rrQkcLQBPbDnynRBDAUpgueo0htQsxBBIKLSZ35Q6zuLM8x8DJzytz
2K6O7gtLE7Y2XaYjYWehY3ikMiekrrYWPXBVsNXnMwWSi+5FT28sQ3fW9Hy0TQiLn+UgUlC8L2KY
n0wrP8DnIOEWF3cirbdmaI5VNZEQ16tkYzO3s0K5AvVA2TOm7MaOnaiT8jDF/RVVCfYYKWVATVQy
iPAuC5MuQEg603Zo+OzsztyHhLU9RvQQ59oAgRh6MqjZmEtvusnU+CNdPhhP+W/01GmPKp+o7gxW
W85xylQc9boed/TOiFUDXpWbKfuWNn5p1E8K9BYOICuCEQ7nLgQ/p9XdvjNof2stuZmWwydtUU6v
5UA2wzg8s5Yct7IRFdFY8stNbmFLk+eK1haeDaXkHZDo6d7QQC31g8bKnBAtN8x+SeXHG9r3xb7W
KBDUkPS3pL2BJAIl4aHR2BgWbzxC10hu7d24JEd7khc9Yv+lh1SRTlbyRddbM3b9NT1Ik/RET9A2
4LfUGezsY+2nC4s5aMfzcgYZqdOd4X1+29xJtCLtgcYCe+qG11DgPpvCGNcGP7/Fma/Ip0QqF8du
vbYW/GmIu4Y2BWAhvCGWlCS/I98yLfhNcybQO3cAJSnI0sMxuhdisxDzwyRFswbtttB5wTyXg5Is
KDsi/gjGnY5tb6Oj07ZFJMO7SYfL2HgfEFnIGRTR+6S0Lcnp2nrQWZfp5pl6QnyKS6xcfvxFph0M
sDGmrj3Or34zAdKx9rr27fqYmo3EhFCpC+D5qbibu3DJ2MuDMFaPk+7hT/Oveo/Vd6VRec0U8Dwt
+8waHQp1w8KYwmO91bzneFlB22lBRBchrYGlSmohWnU185NeDx2ox0TXbyK8pZuC7msv3u3GYtkz
uWrTtw8ya54Q0+drn0ql49dvOjQhemgwn82OWHj1XIkQdq9MqYyHoqBIg4t3xvi8gpBPCP2CYk7d
eA+7AY5do987qfWMC72xsK3lOXskWTQiKFO4aZ4eAazs97qJ4BKS00vkq/cwalq6xtVXOr/ORjYg
U4s/RRLTuzeevCZ+UrgPTmXS6dvh5Otb4Sj/fQHSgbOl/ooYL61YkDuh8VPm6KmF85YO9jW6zBdy
H68sg4cVRNCZAv1dN1vpRiFp6Wp5FaIPoTQ17bIY+lYyl/F++nDUDiLIY1b2v/S+pC/UTbckbAdD
j2fQoZKISYKx26IR1iiYC2VPgbWFN8Q5QTJLjzoufVd8SKu2RgiDzeIAuBirNRyXdcceMRas2V38
PpK0j3rbFnZ4hxql2wxQJqFxuk/OiCe+JCGcLCq0svnrEPVAwXwc9bKlHCFl8VLboLfsbsKumyUB
UX9z4LQEhmXEJwlU9hup5c9OatypcSlOvyiHrm+TZFgpEUQkxhdR319FYnzKxqTK0aJyFzb8TbfA
MdOzXCvCDGMvQhovp6sVT9GrjkqB1OAlaLB6EGlz3cgJUuV0VfcUOiUFK2PgBccgziXWO9Et9CjN
oa4p6hv6VnD9HPDhbsS+NRpBrTEpkFmXOTWYvpTyaAd8PtUPLV11V7qYh/KKQDoKW6Z7aBoHIFO9
AWl+G2P9DixyW2MdulEUdl3QDyH6D284dnTWI6e0goZZd9Ob6UIwUlngQARbxH2QfuxyXNA5n15D
gy9U485MTDoDAxol19nR9X60dNgVXWER5WHs7Hk4Z3H5VI6Ewus5QvQYeQjplm+JzWmmVa++qNKj
WkfgQO26uUcD/FjY+fO0RM9brXyM2/mzGp0Xo0JXQ2m4AC7sRON59vDeU3DVJVJW3XHOVY2MppJ0
UiuaMg4I6ixEoUIQ6kAkCGXI3X+xdx67kSvtln2VH/+cFzRBBtnAnaT3SkmplJkQKhl674J8+rtY
9wBtJo2e9+AU6lSVXCYZ/Mzea0fvbO0/vCC9OWV3Uo69iPUBgWu6a0T6Dpob2AVJMmZHbWD1p3Ai
rnHE50Zcgr1KSvNKOiz5b9yfUEXsdEfXjfowZdcXkXdDDtK45N78GFv1ETTsBGWKJBTswqKN2Phm
ydcgoxerUu99Nf3ELGn7wNpOfbTvRHZjv8pGTi+eSlylXaSxHU8MfrHCZzEhSCmmqF8nhtWtMgyv
IJ4/G7fZBx22HKab69zNkH608qcRzbQiFR2QdouEIRczmAG5hSaGRZXrwGJmj1CbYzHX6ZIQRqwx
RUH68vbvWRPPAzJ3XyjW9JjUgqU2igLyGc9mzTxWaUe/7CNoF9LczTpqUplA68jk2NpfeobxSB/e
Or6pvV6+RiW8aVDhd6/Wjpx8z1HtwxfuJC99cDGIbylsc9vGw04V/gaqNCPkhpeFQwKpRITlajGw
JvwIRxaDnSwvkTurF9pmrQMCWCnvlBTFc9pZqBlM6KQRd+/g+j9pqg5FMthzbuMrqpCT6bXXziUy
phseyzb4sDPEBOS0giAc0nfpASGZMHsum4mhliWYDU9cGwnJXGB5KBtqA2AGlCzX0k/cklvRjdPe
w5lcZBe8AahtMAPhmeF26V6dlrHclBIx1wTFQxozIMHlw6sp0HNaWXArHIJCZ+NK1qYD0uvuBe5/
uqtDtioIeiSuBTwG6M7zoD8i3QIv3/kf2GBWHLnmxsmqjWz6s1V757aAXggGwtHSCM8Xq3VLQ1eA
hTpLUKe6gdSg8dkM+S1eZMnLKCUOggyV1aozoVA3eNiZs7BZzZ7RU5dcc4iZ0FAv7KaOntqeFB2n
vfGAo5J89L511XUnY2yXTVvYBBK2N23mvBpe94Hmd0GweoRdtvuoySAKepetRgQyxUMylzKkqdmK
pEUBWVXXuHkowio0gVXA+oxdH4LULNnBuXD37pS+Sor6kic41Ex04NTGI/zxuOh5GEYngR+rD4YH
ciS5XKroCaDNnOrLveb7c+B9dQqi4lc2EeNxg3V5Yr34jXtBcPLHUKhSJvJfRgOTkB+5G9a95y6o
jg7FYsCQrfeCCyXIIq7tsxkld2rtu+vA/7UDA320qb6YSrFscXt1cT0eNc64AhLyGZTg2qTzqAUx
43GnQrpdcXcMoMiY3dp9xrbJSRMQStRgTio2cRD99htPtEe7MOoFe3cixdTwYhfD2jBhbYyZxrNV
0gc73RUbKsteYlIsZuPsXP8wEsu3rNkeqoqEKTWF/RZdrtWw3zbc/AUF0R865WppJxWyV4ONv+Si
0X5N3/yMCsDMDtvBKGyPpbgQdyOWXoiYOM0oRCd4oqsmcZceppx4ss91590yrfthtWN54hRBO0Ty
vhpxShO2XK5bGGVxLwQikupd1fGhy6enyZoj38uPSmioVT1EY3oRvpQCyagq/Rd3xhlWekDdiSkf
rSwGcBctB+gtH3EK6xWiW5xxEeX2Z9zBVOqHcSkCx9wIa7yZOualmDsw5BVORBTMkrMf0FFQOFq5
oEcMDQcliPqY1IG9z0squUuzbKhADPI6iUFcApWBY0LYR5NkUo415yaxXzUYAwIbGXLV/s1sjpqx
cXTFGsDWnkUhNr2gHeOQKjAGuvhAx7s7e3cHf10mCQebZh2tsHknL+eP6Wjjxjf7Zx3Cx9ga8XKE
xb4kxppFsMfVX2gjOLYaw0MaJhRUJDdESPqKxPq1WFeQtNT9sNT+e27CzLfN5WjqjxHq+kVYyVXi
sbsnxwifm21+2q77E7FfwipY7C1z2PWjSXSeaTxVAOnhnAK09Sysc0lhzx+wjiK7JR5B7BQBLMI2
x6WBKFIaQJwD9LxLw0PCg7jjLTZI4fDbo4ZAsSoQ/TUzni3Nz6HuHHoS3ginJMUMsDDDfLIAnHS2
/MUryE3ThVHAWym+RyRJZTbFKxZW+MSa7lHmw7tshq8oa3cTS23HND7Qd9qr0hqIFZkqUlJqbH0T
FMyGi6cUz30iHzuWoYsxzs49jiWNHeWiiL332EZ/gv7p5rdPndBZhNK6kz4H708H/ctSCZCNOAmD
zWcStGtnUhg1dPlQ0nX0gCUgk+pXTwwvZq+96F6Xb4JwfMLh1q9AGzySZ8oiPPb3tFpvrvfkMmtH
ZJLJBbRoDAttTIFNgelIfEmxWazGwT4gG1uQSr6FIo9+CNdz+lLhAD3osQ9lsVlC3LPWALzoxEgS
XeA3yNeaSU6Ye2gCTJcGCfAg9CAsEY5n5nI9VPqblqYHt+7Mra/GbUHGSNGnmF4q2SGpar/CqlmN
trWnvsATToExEA9HVUn3NTzoyZ5K2t5rs/KkjzwUMr3DlwG1k5Kh6FveW15ZaPDc+Jt0mrewDdfj
iCFZ6zsSQDwT0dX4WogoXfvmNgVDssj7fAaVBVDS5vy27i2BnE1kO52/H/OueU6NFsYbcDsaWDjl
jn8Wz+IrJ3lRiqe3XSBoLQdKjt5pl54LKpMlQI5IyDuI4rv0ZbBIwvLSBuHGSuwI06s6liTVAILY
+TOy32YIzjDkKxrGlwQV20YrPG9RccevPU3SG3rcSsPQXHJy5ACFjSPh6GYD5NtPAlahBdywyl+L
tC8XMSY7sFfMQqLou/DTky7RNNGC2bT1drmYomYXqqJduNTZpKaZ34OFqSN9MdhdbxG+fUjULBKG
+nL0sn1ild8Aau2NLNLvOMXqO8AMrczwMgUIVSt+WTbz/l6fHurQ28mr4mnKrXjBqfwZmf7GtPtf
kCwX38PnFXFGGbJeZ728e4Y6jrWGkqOiiy+s+qGvBboytn+S7RUU/q02j8LDcjyltt6u0whaXYSA
kUABUNLlcOceRQ1ilIhcBuGs62Dc8nHQprpglcTh3kj1Fzyo2ipi+3cXgJnRF/uPbfjtqdfKtV7R
z9xkBnG5g7pio7NYNj7UUkQdKJLQUkq6BQpe7k00u0W1rWpnY73rjon/w7qrrAPdGtVPBS8eQ0Hr
UUsJIWmF9dbD/TBIQ1vBYEMiSfbZCQvBLZicnTHr3kQQQhVrgOUjGHHpYXHJ4u8CIs8cDtdjb169
MHgEquev/QAxX2WdVNg/poJOzQGFvYgH8v+E/hbWjbkYzeJip8NNoVPYjGF0jWV/sjx0ZC47WcEa
dkUTeBqweavRejY+kVJ/SpzLjc6Fmdh3GTrPppOv8OefQ2/aJi0WFBCcTc3dEmCddtWusfS3rrX/
aBJJCD/XHlPVBjcuw5iY57+cIgt+W7+vuktSOeeGA8CD97qsW+Pdn5tXVwtO8KkXlVGcEpPwBK1v
vspKzVoBkq4qtAwhcq0BoI6uQ5DKfK4WqpgOevpu0nFT2WyQgV3+yUX/WIaE6LgxyYR1B/dbHBFZ
EOMKzZWQyDm8vWTYExOjIrL4hwLAYCljtgsRF19hFpKQnRxqvMV6Yn+Hbs2cCoDoSqTAaFW0Ncfy
kjiJWtZVui8BeU4dEdNVYX8mRnOoTTaxnh2t4wT/bdxaf0I/f6wje823cOzCBwkNoZmGUw6pcpE4
SDci8BeD9eQDIjZ9/3fKtZs5e9Zw7Ny05KNH42BP5lIL9JKay0TbmZHe2ZJf0LV704ueIeIE+yJP
vlt/frHD9GM0+tckx6oCLM9cNAU/czRcxmQ4k+bwjIXikxLiU59lzrLoN3Y5fkCvGxauzoNcy7xk
Gc6Ex8mUyJu7v5NKtVUcmSuog5T8kXlAtc40IfwA5hrNO9UTWNgjKuinzB3EQura+xSQoVp5h9DL
zyZHOFCUbVsQ5JaRvD0gWIyG6C1Ka7H8rezyy7bSP35Zkn1lwszXIArKjMPFwR3jY/5wquOUD2sf
26vDRC9NjPJopdkzYshFLtGQ5KhfxgELU2j4r3GMKtbuIL9MgzxGk7BYUyOm14pg61T5sNSXhFXF
CwmMkvw2eYQn/emI6gPp+EOf+e464jrlDnnF7SDXGilIeXGOOjfYmnW8lAPEXRi3sPumi+bnhzwl
OKGyrbXdQfrhkaet7XTpmtxdqCjBn/UozGc9tXKx2M0/VGl5T0oyvAHTRFdORcdVnJ+t9A5Bhkip
4lqH7VvYo32dL8FprMxFTnlEPhMXCrP8C3a/LRPxN3IaLkxuH/zG1+kSTPDilbG2Y7DoIntuQ/M9
U46g0Qspa4dy63rTOhQtD8Y8eka9wHNYZyjD8Ljc0Y09t2P2VrbxF93vbXDbdi/xg1j55K8gCLzZ
5aku/XfKg24fhpQoPoP6k+aKOcQVFc5oJ6CYTBh9grFePFqUDFVwyghKLmSpXeg1X1XGbHfq5KYG
l79CaTHQ0yPEwVDDZFykyS6vz3mhsSDgE8CwAowKumrs+puIQDerSbuUdOVwtROGmG4ATHegaSQX
yxobbVnGiO7L0d6OTWYctBQtczVVAZsISaPmhvo2843tOHrV3tZc5Pgj7GwcYNmTNjZoaiBzbP/+
73//mZ/tYu5L1jcrSeoqWuDS5FnV2rTxWbFNQ3cV5OqNEIEzi59u40g8VbDnSW3MEhwH8sNhjmxg
oF6Q9a7t+Hk2k0Gh2gmfSR9EX1qb+5TWzbanQq8HnmF9zQAyap9LVXx2LQioyOHpA7p1L4ze20r/
V0rygsaU1VDF3HhqCGqMcWwifU3ftW4ECG5R2juD8YMbmJuGCjvz/T9WLMDmOIzQAacRgk0EjY4E
q3Y4ltzqgHNkHp5riDbdnfTlV+iZmF9mAC6HsN/5e2uKTrpgYtV65isk0A4pAh7hczV/uWjewFiO
QaRb+DF47t0VEDHcfCfw3yz7MT5NuvOUlQ9lDIYBZc1zHuBwx8i0r0vBSFM+4GFc1NL9rpUteRhC
8rLTR8K6GMlrGWNDVROuGQy4ICzuCC+Hbay3h65H9wiXVS2KEckaQjdua2uf9+LH0226N/gp6MSr
JGQS6vjdwpBlw5VlyYU5YrwDIfVQx/2byhrKIRVja7Sy3yGamnObkK7GeBuCbMkczOMBOwJhwVW1
9uD4w4A+e8EvKqj4qNezF4GGs4zcnOMxfs6Gu29hS+ldejRQqXCtsH6rliQBVaDM8GJ6Z4ksD4bM
No504zUhzcpNWiB1CSMWaFD21oiOomP64vTiQo99c/TstQE8utZqDAa9AYIi0GCFueY2mqVwMYpM
3kQIv1LfCSaHDKnQaTL2xPgLQN7kPSbDpzpMGrRQO0m2KIP4KPNosQvbEN/+OWFIzAZGlX7PcqUP
+KhmZry1ACwLzYKwlKdwPR3HWPtTfzPSgkLVqnAWQ/pZwNyGfPGdxNW19vJhl46zuyjFM2KKfZu1
BBwHLKaaieGTlMlnx5CPp00BpbxiYpYSThj8JcgW5rvt4H9lWhls+df1Vc/QLA0m8rZ59eR/VExY
MC6RORkSDcrMcqljqAygUXYUI48+mBcgcww7O13ztv2l12YETdaVay+3a2p+1h5OP7j7rmLiF00d
oWZg1DakZyYwOOoV4jngd3XSPVYZS6DGbnhrhuLIXP4c2HAVOuY2KkWOPDDWpJYq93GPhYZuahtW
xFGwfNXPLWt3HKUcYtKUeGyicy70B68U1lboXbXpx2I/VTEGjSQnUQkKK7F9aKkD0RwH5u2Ji6WB
0MK7Q9ghU/QXtma8//kEbI6JrB818SEtGKvTt2YYX51jbfWbXLfq5VDl0amV7E8r4rCADSjtWHMV
wwADFtgi96SBePO8fJ3bc/1JDsNxgpSbcJKmUXHPncna4TmLOcKK8SCaeSdU6wCrjQzflkxq6trU
XpAH269FyGWhDcKEAs0gkBuNNsuxSTTFNkbWkr90xTI3oUTYQ4lvllu0Kd35lnxIFV8iGbmFrbS2
l0IICxVddcJf+9o6vLa+0TpQ9hI0NNz2q0zda4efmARssm8SDGYqcDjWWMk4bv9KNJ6BFDw7uQwl
j0HxqDNCoSWbQx4QCodJA+URJMLa52sb5bixKo5Q4qWIsWbXs3ZclOBx0O8EjftC1zJtbXYi37Is
tkI733jIMEOiuZqu+tQd0T5lpr/u4/EVHAPgftlDTYgL9JRYK/KRFdEEQIBsc/6R9isyMmhsO/hT
Wg4xsC5pcuxQGRx6plcDsGBs7pTfJpT+Je6Eaz87dV3fvadh7+7wKfXroCpBtqNBXZlVtevyY51z
Jds+riluJMgs5VmMxGcWKjf30sTZSVlhc82J0vhWgf2pm7+9Ivw3rx69Ml7bdnWdGkc/wFpmDu1/
ot3jo4UJIj29+ZClVqrkyEypeBxt6C8DO2aCKlfEk62bUHv3akFQu1EDYo8SJAVCk+t0cr/CRLDT
Ye21RBlLrTFRi4xUrPS1W7PgrMzUmKx4bBPS5I8HByvOIqL1EXlHMRsUaqOVRFCU0XOrpfqmdq+m
0CgM9fHeKwBVjc5UWNUvbc9GxBnw3QU5iVqDB15HpRPffXAOm/Y9dViRWb9mH11dun2aYJ6Kfa9e
hUk70OFXW5CfRM2+qws7fAgKXAmFxdqAWmVo0PMW/TvwCDTd/jnpkn4huu/BZaBfxozg+0C7tQwF
CrLtF4GZOww/rJfepz2Mye9dowX51Gjd61COkMMisc/i+FETkLNdG7oNwbwFER7Mr42eng9qHMP/
Mv/RreFP2+tULM6wMzh7tklewPpM/+AoJ9LCxlyiuXTGpqyf+ImIYCDrj/GLnW5DC4wncRuJFu8y
HbZQ7VvXqvHiQ4EuGV4+fCS8gGT5HrmO8qVR4bUJ22G4lFizBJhtV4HOCrvPcSweeMLGVMFET5RF
BBM1RwdSbsa4aE44y5j6e3F51afyO27QgrRh/Gzqnr8MK0avITxifsfgBANd95CD+c60L2btw4cW
7Ni+ImPXxKVvWLNNKv+SEj6oFLRGdXOpZmdObOjTNoBq90AESvNgM33LNE8e/v4RPpWv3mbyUCYO
P23j3gAXqF2GQHyRIIFgQJRsXI00IKfu53QfzmG/NG5xR8xrFOmvTRkOK8M05TKwdq6DZ0xM3msQ
hUBlambaRZORhOLTyGTDRC20qFVR7SvV3HpZTlsTA9K6B6akEnJXOeRwWNdpteXmwUXsYlFqXby/
Bps4SjjOWAeVPZ0XaGirbrpLT+RImvOC5hN+1dKoL63XAoqOQFLy8QjgtZb1RjXED7U/MuRnzIij
8M/QGTBJJWv5uDPullNJ1B0fZZX721BhsCYJ0qvlQ8ZGbIWFHTkxynm/1DY9K1Yj1RoCQYafGNOW
7/RYw4tDUpN0nWVk9kX+BSjZOXDoVWjL0MGSjTloc4qigR7aK0nkjNQPRy4wNuleDat+rLqEMYwD
iWNk/yl4LgVpSyeAN9Pvr7GPazyyCfht8yzYaCn4t8pwf6Xd4z1s74rQDRxclBtyRGHbjJzP1vQt
lLurLeis8a90uECnLP2qFCQNXbbUfhqq/3wMjoNVvtQJYgoCFCKzuamkIawQhQ8+zTU68xcjgWsg
PfElyHqnEDdAy3mmRfiPPJlBuUjZv6z7wNl7SH4OZaxejAkLX1BqbNsLXgApvuEGbLtQW+IUSeHc
u/DM4/QGIYK9qcTJj4wcDd740FtsD2zhv4dXFCicKkt/IBvGbFdaX58Bj6VbZBmkHfsPZcOCWDKL
SAyFVEfyObFBvWa5/VNP6izAG1ClrkI/JNWSf8HVqSEIajYkdHB1z9UZe5QHJw6xdCcNhs3e2lV2
uzcgJnWZetbGyTh3aIHM0uYxEO3gUtgU79aPmVjgjGFFaEU7MedKeBjwupHYmFWInmo3PLbs0pi5
fZqibU/oPzntSQfQ2tZbNXCUPRFytUREFsLlCzjri3rbCGPv9MTLJACS16lRfgCex1qnsCuZ2k9g
d5+JSP60c1oO04ntUPG+iGhY4oNKNs7UgKtlCBkTW6hpMRs0Cz+fWYAEEbjYmDCwsbV5mXs0ywif
OGEPcUtOglU+yT81fslVwLyAMS1D/8bT8R3SVtnBj2rUU2PKnzJtX92xeWYLAYU0JkZFky17Z9xl
lU87IIxZvcMeVcNz7QjwRnrouYsumypafoIMkB1Zx7Iy/hj+AGYpRyc2b7PyNkD4krrAwvJy3yvn
2NeHkRwpyR2Uo97LOLh9R3uzuui3NnFiw7JW2wJQ8+Djnq9/ctm8emXANDovHiqxMXyenJzpMOq9
XSb6swIogXd2YHmy7twISZ0uyk1AoVqVMl3bs82Fw+dbmj8sNEm9n7yzQpK2Imz6K82CR8zCIam8
IUGA019D+ZlESknhnp0cQIFJXmXbdrT1NbI5wrgY/HS5szUGFZyatqw2QVM94QNb6zbhoWUiDjVN
adBWGkZ50AOZV5GTGmAki39CiGuYFto98fL83OAUhcMUh/KWJswJ1to4YIEIvSOTjaVqgOC7djQH
n+a3sKyvVkemOVAHvo1oNeCjXblMy5c1Mz8HYO6iYl2+jEYYetJKTrFTPQawbgkwKtlYKZYY8OoZ
VqXbqtUAlJQP7aQbUJv7Da4J8GoJRVnZELEA6qNjJkyCDO+eytduOJ0j+NVLP6zytV62h8CN936g
I1RHcWQAYFzDr3mNaBZThd+lJ4GJ5TscOIp+ABDfAQu9Kgas4AVaRO6T+em01QOs/11GGOa6Nah3
0xZ3CHW1tszTAtb2cG0D8jXEMbA4NVU0SNZhvx4ah0LYECt770eO7SfDL1G5dzYoW5UH7EqSo0VT
GgaUEQRTP8hYPYQDkuqhQ+1h7MsgzTYG4wEnc67KxAzHeKrelpV+gCsD2qw2XxsF76ZiYGpnYFba
Pl56uXPJJ+vZt+InwZmycSVhETVZcyUp7jzJhRsvu4IFmQMyKY6ZRmKBi7FImJUiunE2xMVuQLFT
ootp4BnrbbaPClDVvbGRhGKwQiH0LVdIALT0JFT97cf9d9Kwq4inhVE9pVXXcdOMWGGKN3T335Gy
f7q+WPuQzi09Lbe6ptiXjYAMK7p2J/zDSJaFPQYyhmfag1VMt9CW91iqnW5ae0yZ1UprzVM0aDNe
Fo1OxwPRbvDann7RUq8rveSB0dTL3hMbu+IJqw9/kKxf0+SPsGbAQbJnqPuIJczk/SteJ99b1aAP
sDoZL15Ro0by3sMOaTubzpMGJmGB0K5DOKtOduY+47ViwJ25L3rdnzq/ePiL8v//qQf/l9QDUzqO
+PtSfan/EfwUq8/2818/eRu14+Uz+/nPfz+FxffPv/ZN+pkTJPHff7P//s9///OB/4QfSOM/DFNH
/Gs5nkPGgE6MwT/hB/yV6wmhewZBqa4kYuGf6ANh/gcfYaA4dg0H1YzJX/0TfSD4dAKutGdbCBr+
/f8Qe+BI/d//KouUyLB8/jZtJjouU1GB/EDwfVnS5O+//mfqQVUHXZ15XrHTJAF+ZhB+jIfQ0W+j
i89K95kUN+zARgtsaZ+T2Tt4CpNmHu9rXKUbTKwXbtcAjE3V39xiOkam/eYGWBat6ES8WrK0KYWS
5BNx31kWOs9XeOHxmZzYfVNcLJCcVS5JVwapYw/ECVHsex41eVW4LpPI6SlSjos2+bEdBDPcMGFp
PqAk9oNdkM3Bxj0xrC7PdJOB/bJKCARKO/3eTWdZu2IVKRARlSYOiZWCGYwBjfNAgoVk/7aVfsy1
j4JQ+zkzEwWpc/GQ4YLERC7ecngzDlgU/awHM+PfeEQp5TbyAj+VikwZ1yRFWCXkdw+itvYy1owN
ywcHKCeTTwIgZ/si6kNtYH/X3VrB144xhsnsZ0D7rFX1egqDn5EwKotFqw9T2GZAJCPtWVI+LBBA
nBO/OAazAVQqbZXn/eOgp+eoTc+ExdKXs7GCASsqfU8c+jWqMV9H+jHSp2PhsZX3dbS69s7Kx6tP
3NdgzgPhew2jwk7qddOwtnTSMysyCB4QuLXo1W9GGr3uZob2W5cEa6BKfrOWhXtBYbXNVMIDMv5E
xX0cB35MiOTIkJ9C3d+bAclN7UYQiszC84zYCw3reIydYevVyWEAllnHAFmm+MyigasiOkMaZBy/
YZK2aUULFk/uTGpgu00ORuZdBlgWhXTeqhG0iTbS/jnndnzVU+hV1Ia/VsZ1EDjFEa0rqhzjyOhl
R6zzGpEDdRfPxAXy3x3WeVpS5gmpMlYRBlKjtd6g/34GdnoKhjXUtmsZ2jsQOYeYlbJhksdXJ+f5
HaYIu3cNVoiJYzpJf+0g/K1a9TS/jKU23SuXi1pMNwN8ZKJ/jTpVszELEtV2zOHducYqzdEOJGgM
rOHJw6XE7ns4Tg5LyoDesbG8gzKGq2JBC9nkkFmLxODxMdkXM+QVLNURWumO8MljFKa/btDiJgB9
EVHwQqg7W/Z0n6/JqbJ3OrNKYUc8RNWXyxLBBTyXqJuDHGNg/B3ixocwt7TK5FxX8effr0G3gKTd
ujYYHoOBMW9XBb9ovhw6FrWFKfUpdXVEFrrmCXXAIb6CY58Lrr92vKKPW0Q6zM4u/q2ThkOiZQwZ
H1AvnjWRIL6OEaBFO/j7q6Ie7wqwVta7hA5N12hKzgnjYKIGjqxWnulW+1ht66rHN9vdag2dynwc
uH9UON29qXsarAXc5icYc0zm0s+mf/fG9tAO011W031+Bzt9PLIJP4sw+5xfmPl6ZBn+JKNhBaLr
3owd8+wRQRRcU34kH1moopeypNjZJm+NVk3XodGv1KbbYraTERdh1Xy+mlD45JB4ch2TrTIM9luj
qNQmexcJ9w/DIFRkCYmE3XOnkSPOtZ0k6jh/b1jlyT7p21tkKCRh5jaO83MccRR04XR07G41+dzr
BEBvsib9VUIgL3obcJobkbqZBoJ4LiZEL5sqMu8+iiczu7e8UlYv31RZcb3o010X+0bznoOSJCY7
PmhxvSFsgGN6uspaXUNb3TLdpjWGPK+uLHDuMh62bg6n3i+iTzfQXpHvPZ4aRVRqrX8xUVtGfrDq
TXgulu5cLKm+PNt/yVkmeHb82+YjzB5jieT5qAXRuh0PROddjDUd7dUfipOF5pD1EF1Zu6um5JC6
zkXY/W0iUaWkNcc3NF+ztjUdrT+0uI+zoLmt6S7N9JxVfO8QUlF0cknwSjtEFEDuQavRddPRK9tb
00ybaaYu+OrI8PE8/6chuC2qg2ZxeSlHbhAeHiu7+2p8dVVcm7XobtB3rEUsyq1Ph1hLezcfVlHD
bTWhvceanB4MiaeJA5vKcRUU8QO5rkzfprsRZ6zDqhfTv9P63ix/Xq8L9WWGP03k7QPlXOZbcj4T
dE9ewpj3jpuoMbnHDJTsjPHct66jmjaogT2PIM3O3vFMRKKnt08OZaPJQUXbfQ3bGFOWuqU5p5vX
nUM1g5UskLBd9hl7A/dHeKrDy/y1MlNe/t5xhroYs/PA12b7inZhVJStQW089AjnmKaCKwOo+zKZ
SByC0owPSmsJEhytHQkD8J5tWte4+hy9lpVybHzFgRPsmdotZOsTbTTDwczBOcQcsSdYTSkYsVFf
O0zUE+kceNy9pOD5djGAjgw1FbuL5C1T6uoVyXhEV3BsjebD0my4/DjT11jReOjlZK/xnGXrnNsK
C41pEK+i3xQxIUQcDd0hmp2sf3/398/GKRq3A9vZDsloFMbmZood60DghTj8/d3fXzRR//O/wpq/
7QXk8ObgzYhZNXr1wZPBa09e2qq32pPsQp8EVl9bpIyNloTXRBbs+8k4/P2FDFnjkMWCtL3JfjXc
ajGNnU/kaL5RRfoaMg9iAAty2qW9RuaWAIvoq804u/ClEe5Hpnv0fRwhnb6rWgfMtbae8p7dfbLO
6Q0GtvA8A9h8vbnNr4PUJ1HpesztZTxvGxFCwxGjAx9pMDRmiesMiyaaHa05lmOBDnX+pTNVe+Sb
A2Mkm4sMZ1ZRAUGnxQ0fjtEm1cJrXohiTf11dxdean9OtrcLeQqsq9D9rBF0rKuud0mH6D4iQqNy
LSa/nalyF8to0TmKp3Eq7ugj2hUiqHzJXCLhuJnTwBmJMLzmlYnNr5SIuD63Ly5kMPR5xOfVpA2W
41uHZHAxcZszEzwyxEZW1j1l3vQU1AhU6XZHn0IH0NA7Hqr2AXk+mGDPKNikcvyRJQcTPJFvkrWi
jX7KrMdbIopL6vjMVtztZEefkdhpAytcJzn8L0X99b/r4X+h8boSu93OcV/6/5EORp2McA5xqcu9
qwtUnf97nZybLHqKMSPZLqVOptdf4iDBRdRyd9dSkKGe6MciZRpnhGxxNMQ8Q1Puif55Rk2KK2Pq
LzWHUc8B1gkHwxNixfZus6uteI7MB0zfX5tMPYXIlRrXPFVu/D5PaksSZPFcXJgDv8LS/4xNPr80
OR4HxnxoFjagTH5zmsHOtPdxxYOq53zhNcuN5NDV6qnz7QtIpns19V+F32BtaI6RP3xJQV2eRp/S
Kkj44SuN7kET9rqUirnMdq4xSTJ68tz+yei6FUrrTVZ8zEcp5vBDrSmcKu0Gw/GxsYAr2P3TXLs5
pbqTwHnlGFIDmVWUdHnI3ZP0q4Ajh6xxmF+bwOgOOFWesn74GjvFFgsYcTM/WK23eW89q6wdX267
Yrg7QO0W/8XemS23jWTr+omwA/NweShSnCmKkmW5bhCyXMY8z3j682XS3bRV3uU49yeiG4VMJEBa
BJAr1/oHvEWOrgFhk0Cydb8mlnLhDmuX//5DC5O3X5dDxHvY2XieZnisvz78zAN40LQd+nwzuDla
2xRiSjAGzjCsxQxmtOPZtElZB/t//1jdMn7zwbpqmIalabqLlsqv91cFONvQzS7ftCEFzTpFAz89
kqHv0241qPwYOAn5Q7sUUV4S9wAETTLX9aqcCA+Iw3XCRKOxyLTqy7wjsCJqTgi+a5HFIhWo2V9t
pnt0iMjKwqkknHfGs5iD88R97VElG6p4JwKOITp2irJuUOQBPOcMPLWphylHNr0Hvn0KdWNpEoLG
E/zAMj1aeNlkRbKLueliKGRBjic2GiUd/s6gjScPRY1kuFAN2hDNFtX8Dl5r6eT8mrF5sEld921y
zJGVy+L5MqbTPnMI7E0ig8BI3sS/2ZjVl1lTX+JZPVYoyzUJYMD0OJm8nDgXKAsWkfVKt5vVWCO9
Y097Z1T3Lbd9w/t1xqSySk+IjriW/0rUyhPbu69iHg16cvphuGwN81TO2XcxaUNQeMjrVf6tqKjp
Z+NRa9EYHb7XKb7eQ3a0zQEg9Ty/Z+rK8GsxkaHAd6dE42kW9SCzUM+zlb+RE1w0w/QQhL69UM0B
kZIK3m2Kfj0vZbI9u0mleuWqxxJ4xhQ7p24ErTA5J7G20ogqRUw0AS2CTrQSoSIV1nfxj/aM/llP
tHOlRDvVIeaLu4vGHzXi2cBC6BT401m0S33aq90iIqipO0ABLHpIHVOwFBJrMywGkmLIQCONkWIk
ESVHEf8VzvBstv2DNpCR5lU7dZhTD+8aalQzIYTWqU/KTgQsHUs51Y+POgtcbY7fzCg+wk18hob8
hobzfa1Yr4hjDousR2HDj637JNhblvUq4sEsZwBPb65ar6nJOjGNhJH2pQyf4so+BBbXSqcXlNte
4yBcFagfaghO45F4MSDRAJ7eKX0M/I9oF4MnUJ3Ad3cIFt2LiBAUKUEwAifFxiVwL8tpL294luZK
N+B4CnZ/4O/J28tk7kI6iwQyQWrpnLy0xehPWIgNW7H0yim+iyVZ30CiCd5VhdWnuOHEGiEuTe7p
lmJqRUyB7qdTMAk2Tv8C0m9YwOJe9VgUpTMEz4q1Ea9jEc3Opf/3v78+NMP53evDsSzwRjYvEdX9
9fWR4llY6aaF960zvecNf0iUkw3/E9EY03IH5MMa+wu1XPjxCZkEMEE8SGKFJG6sJvTshdsy/bYe
CxlIdZcUzr94bcsLOPpXks7vfR19R9TxPXZBUFrjCdfkJw+akmq7wQJz9vpA1DKsmkdkh4X0b3Q3
Roq+M3vmnBzMHlqL7cIbu2ljVCXAtK47Z05VrgMdIphV1tsIgWlMG18hS+kHEI3+YrQxrIAb8Ubt
BZ5RXFLR0NLnGnOCRVsQgQMsHBannHf8nR2iPYsv90Apx2MtFrfTi4esQN9/V2sy2QUPuHi/hLOx
xXP7bigxPuOtbkMlWum8nMQ75ylQ1JNa1cLH5U11E0RMhxdsZC8jOidtmYAA3fVFvRJzeBoh4Gc0
9+hk4Kky78Ur0OvSoycsx3j+UAl90oynntV3GqtncbU2jI6BPq6HIdolD0rtrApWruKuoAR4Ehfx
WJXWLILytLsoLHoTfdy1JQT4BiRUYmNXNr1PGV+A1WU2IQkAQXkDAuLiFd1FPUSVg+DchNB+Av8J
REFQNd/Ttns27PEsHujWIY/1h9vvn0lED+Kba5uubjuWo5He/DmJGMUE6fGQFJvOSb5XyXbgJxLm
Sr47ntBppSy9r8gyjU61+sMn/yYs0z1yqwbvPlNz7Q/TJsQTikiTk2/8QDtPSLwJW6BtuqTme09R
ahHFwDVSsLmefRJT4h8+nlzwx3DBMCzX4RuoOoHhh48fHGc0Yr8sNnpLKMVKTDwyCre0p/LWGC62
Eb0hwtOOj5GV7WuTNR9pP4Cn6z98EfF8f4hbDMMl60xKyxP//fUXCIzcC90GN0ARGotH3SJvkyp7
F4H9qSRtkrYXB760W1l34GhgXnQXEXKJEDFNSed55ibKTUK/z//+zUQG+5/fzLMt1XE0S3PMD2+m
MgmGOZ5AaWKCg8AgJuih8YjpegaMhrDOwATUTLqvMvgvEdiO0umdPNVzgHKdFb+p3vhuhCyPZPLM
teYzKGlb+Vym80vLwt6IefAnkjRkvuyMgiixjkjQ2N6wTmJrE7I8EDlMFQasm46XLIx3bsYMbfDY
8VsMgbtMi+oOtNUl7mrE1F5TgNAVqQHf7VAymda121yqCaBha0GZg16Uwk7v/XsRR6kQYSrCsDEL
XpRgek9mFbFi8+RNeLIa9dnVuotfZt9hrHL5+K3Gz5QVPvVo5EUd7hqEwFBRgjmDjsmYLLqhfw7B
v/zhCf3d7YGtsW5ptqZauv7hPtXTyMsKlDM2od7ciwAF18ddln6VeccR9eZ6++8/u2b87nc3NUPU
NFyiWvfD7+4NGm6qLk+mCMeaFC1L4WtkvMTFcGlIC9wzM79NFNdArfh4BPTPFAN2lZntDF7FaW9t
tfkpRAAFbDyyhBcPzijOIw+GI24GlXRd2k9nYwDQi9EI8NKoxbDJzkF2dCysh/wws1rsSFSJ6w7A
iaClWL29MUnPiZxpyp3ghdlO08e9h4qYWCH15Jwzq155MA0n1CAb7U4EDFQ/EDrknYwhRtR8dUMi
QCAf6Mk45XLUkqXulJto0gFmDS5rMM2C/lEiC7DIAr1E9CLtuIv8I071HfSS5B29cCAmRHGoC2Zd
8JADvhwcvK6i7q4nQS2wAa+6wCbVOMZaaFiTrC9YqomUnpgNYis9ZVPzue6YlnWSVXlEQSO8VEyi
ONJ0ASCBEcuw+Jio2TF0zVedsGnod5k5HUYl/q7o5UYPrKUbdPdTmb5pqb/DarQ1zmNpbMIJMX7e
2n3rvtq9dhbJcPI5+2ml8LhauFGJLHJhb/Ru5rUb7qr8cdRZ0vPvUAZmQbjqA4aeYhaEGLkfXPXd
dxE7h6j7h1v7Nys2w3RYnWuA3fV/LJxmRylgyho5sj3anUh4j/zs2ovjl6gfsLpB9Dn/w9v2d299
SyUhB+WYpIAujv9UM6v1KYL4M/GyTUhXN6TtWf/84fmREduHN7pja7ppiq2nux8+JAorDJBUJJFN
t4eGZzWUuNL5uR4BZAQecNd68Zio1WWeyZy4rHw0dd+EyXeRg0TXex9DwogMDxMQTdSh8DbTT2By
7nvdfHV4ETp5uotDzinquyaOv2JgRVapZ1lGvktU2cWLOAEH2wX6C2x3bsU6CRb6zJIzOzbo3YwO
wTi/f+cnb7o3EXW3e/Q+F2IR6RjzC9rAp4QQeTRIWDb50XIu84C2LGlg8SWhH+7Q6DtNhv0MwJtb
ZtW75aeS+ovrwW8bz4kRH72he9YcC7HRce/a8TGvDWSugHg0014EbyKgUmc4vVZ94PbYz8EDiAdC
cqop+NAQIJrGYuyLz1rnwIwN81U3kpgidP1uMV0oExlbVj79mOx0HXl+fkk3NTYi9Bcfp9a8aLB2
e83t7jlrWO1VDqsazChYAXljeqfwXXx/eBZvcBE/ytvg/9fd/1B31+Aj/fTA/KPs/n8o8CRvPxfc
r2f8qLfzwPwPTiWu7bkOxW1bTD7Xervm6P9DtV1TPd3iqfJsXic/Cu5U4g1T1MKJUSzSMBYx1I+C
u8UhSyX5ZxgUg4B0mP8vRXfDEdPt7dkW30fTNQvStAZfQ3WND9Ga6/RTlnWq+ffctN/rEXPpkPTl
qe/SdOnV2vxGRE0hsMUtIAfAZoea8VjHTbzVHKdfF8jVjuEwPgbCS7ujGMFDbhVPNXChx05YU7hp
+SQ3AcRJ8tEZkrnBVD6B6zaPneWeidUgqre9h3FfovZkszkjUNxp15kQQ2b4Ach4IvcENjI4zuXC
hzdxvG2csi+ObghOFI1mxbtrECVY3g7LPTlG7vW9oxxYA966c4ooNQxYLCAVdOFIjLziQnLCu7T7
GyTrfiLf+GWqESdHTIiFFnYxu4TC/Tqw2ujJVHuq9IjArpyZMmuuFjVlEL86mlQqKDdSp/pvl+yX
m1tfBbulgdy/k/1KZDeHoXtUEDVHu6Yi+sjFpsG4bC+b3Gnpxquzf/S7OmItCNGmrPrFaLm5tgnm
OCYvFLnDtk6HbuPI8db1rDwft7kFSNKpYZnXRdM84ocEEHFScOiCXbeHPI6FbJj02T6ZKHT/Y9eP
smxPnJFuvTvDSVZ17g5HG8XPo9xDniWZgCw0MdSbZCUPtBVcl9zCvEmNEUmpk7r6Am1Ah4rTBzsE
ctzXMrnDDbr84pHmXI9oJjmYZ57CUfAxJge5Lg0CfF7DHXHjznzR9ALKYol+hW7nG2Le4F4OE2YR
RWEaFwcMwE+nV0Fv3kHywfjK6SxnCVc12rludb420UgzT7ZPgiEDN7y2UT0Bwek+2Lbu84CU1E3G
SkGizXMfHK3wHiyx8Sj/h51m7m/9XZiLiCZ4lF1yA9vaewBy0C+jbPhxDQRq8bZE0oKsXDwcOrHp
Vas/EHPCgRm5vz4ckENufaxkcCVFWou1U+yQCTfDNfJKn2Wrm4XCi9z92A6VlEMdqhv7NBV6CB08
0tvIvM50Ssm9LjSBua7cAEta+ZDfFz0IpYvckFJZ147inDKyvpeu1FrIGoBqQMx/E15Ekyqq4WWE
I1XpBZ8gLRoCaYE1XxnOa3vEMt6Ph3LvRAHp/MLDq1wtleETNgbkNn09U05hg8CyUk3aBnm66Hzd
gGs45Km2+6lLHFTEAtNKMK25HYgw9zx/08cx/HGuGJjFjb+K89S8i3UA41VbuatY8557/kEXuTF1
fufOBnp864v8+eDFinHM8AS5IIfdHVRXuZ6ErXiwdVDyWEwsdQ5eN+eHJFvLRhQjBHXtv+6GU2Me
Jg8uQgCX6XoECSzzEOtKSNZfWK1PhoZUQaOGJxejbpTQzWMMTPDYpVV4akU/FWb6CWyDBesOc30d
183+j+MZdqwGLNGpR3NbaU31AidoujiABdm/bgadBFgzYeJUJdq1b3Z4OyZ+fShE1xhkORSr5PV2
UhvCYfpwUbhgYnQR9NhQawY/Y5if3bRdzbiyoexO69qVoEAdD6hay2aqNfnZm3QQXP8Ze+u3JtK0
mYIljMEzjV0L6aaZdN5xiClqhaOVvbvFUlHS+avaAuBWuoz4cYLEMlg/ZoU/D7DiJXYdwR+WBZrM
vfw8ySIfaAC5c/m/ZRr6x0m2aGwNKfvZ+tv2nG7T8hc/jEatHXTL6+17J7XwTc/aT4qukSPPzDJZ
tdFcgF/lr9hhIYYplfUQdPxQWm8VW3VCgbEWB2VfiPMZqKw8BFQTWXBz421m1om7zYml8XAO7xQV
MOwcvCU6dygl4fGxxCZBtuRm6Lep3WXP10YJ8TWco3MbDsqz1Vror7DiRa+Ak8sMSmqe1/VWNlVS
CI1deAsnxmE4TYW60IzmaJmq8ec5xZQtzOJvGsicJOm0T4UdGfd5lGC+p7mHLIRdWw6kI6PYdNZ1
aoAYanrtaEKQXkGQyj9p6JQuwoaFxpRGuKojcbrT4dSLTKp5UTo2WHbjEZc5/nYiL0qzZzk6BwfZ
ksPcJq2WEKsA5jeOebkO23YakDoqSBRiXTwQRiF+4uGp9ckiT2XXQf/VDxKAd7o3U5uqKZV6gY9h
8Fh89U+DowkPL0zB5rQk/AHmfPopiDxfb46fy7xE9B8iM48FnWY5LO3Io2Po9yEyc2JAP8jhBd8G
RwW81dfJpUe/6hE8cxLrFPer3hsXc1udbRcJu8lv2pURj0jilgi5OXkXLIYgHvdGlXIHzCaO7gqE
Z2JRb+HjiYZIYO9jAf2fA3JP9slxsvmh73buhwO/G3zrI8LU8Ypztmmkg/sBlXwszQSHTcv110lv
9md0ENy70FTM18npnjxjML/XQwDLxwjeuzDTWPkEhnXAY83YWU5j7IZadUGAinZIiIBWn+i97spe
u7WatR5Gh+twMVD2e/qAI2rUYbuNJSMYH7XZlj5MbS820mWWoJ8DWuFhwjfhb/T511oP0TXz7Awt
pUE9pWQZVgOViLsGAfQTlDd81uXumFYPcclCUo6TXSQSsd7OYqa5xMmYGqyvY5V4h9bgWZuLLFw1
RW+s/FhNgPWzAYaPg1hBVFCbRYLRp5I8umDIoMg71Z3sk+NMpVI2mUtORjblBo6esuvi6fXWZY59
dnQoMRj8yZd6PegbPgUx3RI5tQRgFYIJ9l5uTAPHGT9lJZ+LKf52QO7JvibqoHT/7nBXJzrljlCB
q/qfC8q9Vg9gZduN8TanQ33ApeZvE+zjCXUIBFdSDAeMIHrG2Wt4CqdilcVU0ksV/dYSWvKdhlPg
VxtEnB+4+mdnRiYj7IN0OwSh+sTkQuqKAXqCHJ9lNU+okVRbc0IvtkR3lHSUu0ZiW/vq+UF8Z+je
8GAnbok0bD6TEeNAug5Q/w1mPQNHaNjUHyGCJRPmQZMN/AkjA307NHpwIjQOnyq/PYPtp+xr2uGT
Vige3mA9VFRxUG56pT5PtaYeZes2Ao1RThdn/fcacoSe5/71Gm0cmGBiM31V+RXqGW7iu7vrblxo
ICEwgAebdNulXD5MytrpjHAFrkx58ftwXrKMA2IbusqLahg4JLjMBvKoXY9LKFfKU5jkygWaydoS
o3oUuv6Qj9L1X99ajspEZyE46aqWBsDcE8d/SkjhjkmhLUnzvxPd68+FjiDTEPvN1zJBpCupIQWi
sBZlNUizoD/ErYPMbVeYuzZWDnCq5+wuMkYVIg18ETm7uUlq7BoEf3cRDmLefdwOEw7bmGbCsRn+
UMQxfi3imA7iBrZraRapW9URlZxfv76iBYpTpI7xHhjK3kYL2l2UUdJvkswtYVWKtheFISKuJlCp
uC021063csvjSP4Lsl6C92ZohOcZmPASSUVtKU9BuRvRC/jJdzyJMcSnjDIuCTxg2Xb8IPvkxk49
e91EKhJr4oAlNk6tByBQZ3/6U85SJr9/ik34wSgbmSZlEc1lmvmI9pgwGfdme/S/KUN8rJB/eRnh
yHapa7w2Rtltc1GWsA2D6rfKGr3vK5ZQpAieqyLbzj4FRcM1ok1UGO5KNv2u+JbCOD8baEM/OlaA
/Y84u8ydexOEw1peG4Oyx0bFahb+ywDKC9/CICubvcpfBEdcsXttt86PvQSySiY0fJp9W3QKBlMg
1wpc6fqHkIR8YyFjHHcQJwG/bhPXQjR67BOXKg7Ga3KDlucATkq0h9hF867UtUWfKZRtxHxv+sEq
akkzm1ooUF7FCEeyBBDslt/kgJr3mZD8ccl0ps7WL+rkvsGe70tquXdm5CVvqL0lYOZ4qVPQ1z/N
nqri3AQpTO3tn5vmhLRdbChPmWMGx1iLwqPck5sQawucuN3u/sOBaA6yPyR3BYXk5/yP+PlZ5Rsq
c60Br1Qe/+l5RYx6oq4V29/6xq3BWEQQeXq7Po6Z+tBE0XRBeo0NhFLk9fQQaW+a8gAAs1UMofo6
LGgGLFYCzGJtoBkY6G3RNWx19zFWEv8xQRkN/Ef20hd4VpvzIOTEy2RtBWBL+rRw4jsV9TCENuJo
Lc+QA+cg+MyMYu3lGbLfXnjiqrIjD0xXXlW25Bnyqqjs4+0lPlf2hVMN19CqsA4UHwxrf1cFzb1h
VNZOS9oEYJjcFRu5JzeDG1q7AcMfMt5it4vnJbV7sN1Jkt//e7BHLv0fPwOpPlPzqB/orkHC8Nf3
jh7laVJGlv4tLaFm4dWXPIC8Au8WpTunDJIHueknLXmIIwPZyZIqkuyTY+Ve3TrGatC8/u7DgbEa
2m0fTq8f+lF7Tk7l8PShOxGfrgfxoS2mEHQeLTlCbhB7AambGsr1028HHKNPVk0HfPanPvHNG9Q7
KEpTAf9wIG/A0QWs6G79tw9TNBScck3Zy4OyPzJx1g7dOoViWvUsdgDmzm2Crs61/XFXDoCNwYCP
uz+dFhpFBWr+48VEG0qlsrRLxVsCXXSOtpq6R7nnoENgduPRirunaAyejKB2D1UBvsUduuLeClto
kXoRugd5BE6Ve5DNiYwcyC0oDkmMy7KnhMOnRtc+z14TXMi5jSencMCVKLP6BR1XmOyISB/mwM2f
y1Tfy37SB/H90LrlJgsj7YtuXya9r19t8nLbUquVpRz1m6tqeTUv//3G1e1fy7lMmAbwRB2pHGpP
pLA/wg7w9dCSodezb6R5+IVtH0u3rtNdKBX1fevD3JStItaRfg/1LF2RY27vZOdPR4Z4M/ppdZRd
LYhldWnCXiPoNoflbfA4B951TFMieTIhDdGGfrdWB95betJhGjG2J0SxETtGEP3BdhwEK3PvUXbB
pGp2poXNn5m77qMuNuVM6TyLcSSTfXJc0rrdnYrmylr2DSi+ZUQgW7fOrX2uDdZe7t02ss8Ow/ye
V3SAkBnjHL1CWfrDmFvzp8NWMkwbBbbyHPnmx+v/rx93u1TVMCUiqP27oRiAObuUv9F+VkchTZYr
SFOxF0XNSw9ydf2hHz2FHyPkWKMm5vdAaxOMkTm/nf9h3GAGGOYOKEp8OIBctI9Ui7hqEyAxC4B6
wij5v53yijZJQaqCMBU6y9z7yWDuScrF+9mDcoY2Bkx8+uVBF8V/RDiMyLqOu51BvvHR9/EKv3Xd
TpPXDM115D+Rz1YPLt8FRkI7vLS69cUQyf5ktLH4zs03u4/R07PCag2NyzvjLLyqbbf6Cy8QhEUn
rEucrnIOYeNYS8X07S8eqSmZ6LBTpH+VUE2fRn1INk4Vtxv0+pZDWvkPuj9vStcpX5SmCR7KtP2S
+UX1EgdJeeiqfiLLTLOLQmebJbV+dx2bIRNbg29cwb+rXoZ6qziHLBIokbwbzsYY19tJtec1GsPR
0wDVhhVa6nxT0dN1MdZDIo8ijBLNFwD57raP4QHXiSFm9G6+lKaDElNcKxvZZ8UNJfTIvZ4guyhv
dPd5WHWYHYKJlVfyAwMpnSI8yhH9WPAPJKm3ChCWv7M9EMH9VCM/fX3jjUCA8GYi7zVpFckL3pRy
I4/e3oy3Awlzi6WTib91DfIitxfq7ZNufXI0Gn0/Lu9vtK2ct4N5Zh5vASYjs8EMf22LGX3SLKo4
mn+8dd2mf+030YAcdwsOPlzudi5/AjRqZdvUhvAPwYLxjyUWyALLFv8DnU1l8QOcBcmVpvbipHk3
62Cr21F5SEsfu+Uq/nuk3K7C6m7Kw3UXZ+W2VJwdb0r1HfOO54K3+IsWGjiWjZa3bzynORLgmssM
JVzg0VW4dzrNXuiN3R/n0fCe7QxX7FB1X3Mtzzc9BAPUC0LvtTW7t9Jv7HNaBOlj4AVfSOs//vv8
Imqgv4anlqtBdXBcgiNVkJZ/jYuQnnf1UVfzdztGo6eOR/vio2GL9bF9li1VRQ0uJ3NxlypTBRXE
Lh4DjcWYPJoNiFKkOkbuOOma90kFmCbxZ38/TpWP0Ah7pTE89OpMIkq0qHja9ULuyo01NUscSdXd
EFg+RQnb31Vom+wRy1PXPdDPhzCCD+uQhXh2w0rYEsAp62q8F8PGVfhcKwoOgc2GTKqyl3uybzb1
GOqQv7513YbJsYgvBeiUi3OxNuJaUdSfgimqPhGEoQzlRjmUo0p5QckS+KjpN/COaJqG9llRPOtB
tjDlrca5ffFG1Th31fxIPBZv/v1n0j6WkVk3C7gv4YFKbAtX/MPv5CuaOpa1pSBYb5XrDjKzkfb5
o9zAAk0p0MRnvqZHWifK1GMEmqSb7BwwYoxuLLTthwR/SE+pUHJu0fs9Ry7iPH2E9E33Zg2K/yCv
pYmruiYG4apZn26fYUX8pi4Bl7ye7FeiGvW4fNkm+vyI7GvHz+97exgo2r6I2/k+9W39ksZZeBch
6fw2tBp27YX53RU0kdR23+CYIQtjecHTFIPP7qGx7dUEbaG+xkIZnUu8J/9bIporvqqhJT+XiGob
rJhlHGSJaPLy7phq1W9PiroWj6aIE0D5GJT9uK7ijt1RfEobplB5yyn5+RMspTpH1jDclVXRXtAy
6o51VJ+iBDSI7OKhmCBUGclKNrXeKxBGToOxWFaTYx9MHymWpCzOgxF5j6PhPg08Va+1DZ+xG5n9
cr+D8hx2xx5JrKcxC9OHGi7KohT9fTZGK3NysRLzka+AQxAtydwVexNJHbsdlONtg1bfj2bdjp9g
35Bjfwr13tiTx/6x0X3T2KedBUoaa1tzm1rpUvbJIVObGfuwCbV1orJyruOi+6y/105vfFbbaoKm
qVK4Fk1FKcf72pjse7uOjM81E+QCEk1w+nFOEVTmRQtCPJ6HsEKmtTLvUv4Z7419xKpH/SvKisVg
K/0B2ffiyZ5Y7Ktx/lc1WdPSiqDvO0M7fQL8sMmoufxlUH1ZKUaSbYsOumwMDEGOz0LN4eksTQIs
Toe7KE7+khu8Q0nkdnd/eAKB+X7MXfHUOWBbyeYAu3WvVaiflvJWMJR11tXFV7dhRWOUrv2ABov9
UM0h8vaZGt/LvqEra4qJKtq1LvPEbVzolsPeT/1DNRjt3iUVgozKqK2DqfM+49axilHVhPOZNctB
dYODWaBjZ0z5NlD0+pxbNhNSbm+dMGrOsqs1Y2grVoMM1X/75AFrtnmA0/6IjG99rmpcB+qs0O4t
sFBU2w1gF5QLBgjn6CZYPTgS2QyCMkbqtcat6Lore2270VG4E+N/6i1Laj5xPAI+5EArNtfR4myv
rmf4ugnaRSbUT1PxyydzDKMNjhnk+qZchQloI70wOy2mJc50HzdFeJAbn4GHqcTglUJGjrUtB2Sf
3HPF0f+1z0iGZO/bz7dRcig1sgm17t5bhsCOKUF2SDErFWbhZgpSrMPda2uJxYovljJ22d43vgZE
RXRBxyweFLT7DNGSXU0Pno7CBLg53Y/POrpLzxiCLYyimb5UdRpszMCo7rvSnr6EUbjXCaee/TQx
KfsZ1Z0cxg9jLXI3iU5DjoF0X5uQXTgdNAwKcZMTbGVTZ4UTz9kXK8Zmq+gQcy+SfWw1kMWmMHxu
xaZH7Qh0z9O1J4T0HKRjibJHbT0keVbuQ6vd62NX8xOwgTCLQIIwmp81G4u2MFCRa0DJVR4NZ8Rx
SnUqtwqBw3LCgeUETKXeNWNarNs86S76rHoLFqz+1wEN76g1/b9tu/pMSbr+PDSDtVTFSVWIW5eN
ScZ9GkTQrfU6YaEkdx18V3fXjUId/k7uGqrvr8sY9Sxy2JWx1C1Yk0PtbQLkCNR1iRjjwlWyjazt
QG+qKB9IMX4KP2qWD1sAMDsXVM5nggi8amcvPfqhOz+R0ASqz0I+8HNrlbTKCEHTjXfWODtn9Ku9
AxDerWxVZeGc5Z6LmyHGW/bJTSOqEu54j8usEKoUL143mvpNq0df5HvXyn28mOUB2c7mcTlPJcKl
/31Jy/7IMi5DN1qLLI5K5ig89UKvGB6dIi6WQa1Hn1KPQm+bZOEXs7C/OYlavsND3fW4pQULb3hU
EuEbmNCwkbg7yY1b2dkh9u2V6vQWWGJxQFFwKkeR6jXCX2Z7PaB0nn4qK0w/ck89+NPMxs20g2y6
bTp3YBto143dbHBLOF/Hia7rUdnm8VCvp8hx3GJneamxSR+iOoU7F8bIvcdq/yQ3Gql5YF8Xu6AC
5cdVuhxsFLPksaAIC3RB+k+y1fl5/1TVMX7iITq8BinAEgrfg9x4FWIqLjCU1a2vs/H1wdTuPsga
+3DrdxJHrOH6v/kk5UFXK1ZgvMuzu2m08PgTnXKwmvcI28T5KXGKdgsQJH2dDG/TwnF8Kkixnrsu
/iq748hM1gliw/ey2XOjL2JeZg927rvPXqssZX/rOsWOKjoIcc1NXxOkBe+mJBruXS1g2Wfje1Eo
pUdmkRdBDjf9XOYZkDLNq98why6xf8COAewTsAWg7nxfbDDMqY+WIw6je7lJdBvV3lt7VFDDDoYK
+QYxJpOHYU51e5zfIImj5rbtUkzsq1jJzw7C13dNrUTfWhw4x3Z8p8Y74uQTdQ9F3NhUVjvmsCR1
8J0YH+XISIeLiQD3J0ubEOzD9R0gvfrhWgH4flLL5RkZeW0/pJqDBZfYNcfEqOCVsjua0bosAaur
pqvt7f69c/hlGs/ut05gV5+qTMNBIh2iDWqy9SfVh3g3MIPcE7bWn4rJ5Q8ZNjgsiKNeNjDv+5YK
FpijDgJm2wZfvjvZxGpF3ZkaXlGyCTE9P3Q9cYps5vxgTmral2CuYHDmffg3JK5F5w8Imas+qQug
4H/FPhZoES5RT3MDsdTyNZ9noy92ihsGG+DneocQdeLANCrD1eAVOrh8HBlbp5zemlbdd7Wh/AUY
e0uGL3i2UWc8z8a0IuEHTQl7xC++3aAcBPP+uVBxrrM6NNehYedbSrDTvrCYYabsIDca9b7rnmx2
mpMdBrG5DVEQqF5pVk4qqA0mtNrilQq8cy835IHbvQkVCTEy16a8k7nKWkEjY2OwfH6Qm8LLoi2y
T2+3Lrk3K7WG1E+hbZQsQ7nHNKa/Mt17AIiTPLdOVO1lfyD6Y1V5UJLpaexrYz8A2cFEM0G6FdVi
pJQwEJF7qlND5cd56Xp0Ek3ZJ496KVCYwa/nV7MJyzt9Uq0TfLbmiES5d6eUTfW1rxV8b+3sy4Sg
1X2jZ4hMl5X+VBrBmz4TAQMX3YReW5+KKa5Pck8n+7VkkW1DLGEhslBcDssjQL8pbgUwQWTzdkCe
PDVoNRnOlK/lAdl3vYIFI9IhRFubenPwmMZA6EYP4OuoWVeuMG+gOTXBcG36JK4XtlIehnr0d8Vc
A6Ivh4r8iJOc57IfyMeqfHWWywu7G7tz0zoxYp5oRpcREsC5a1Vk6DLM6n5tKrU94KNOkit7892C
m7jC40nVi+hLb5gjHpogirHUte/HqjXRLVARNEWACJb7/2XsvJrcxpmv/4lYxRxuJY1yGE0e37Ds
tc2cwMxP//4Iea1d1z7/ei+MYgNNUBpTJNB9+hy1vALXMJZTBfmqGYXFhl9ueoG47i2PcnVnzJbs
ivIgvaROGy/tFsYZGAioZ5bDWZhUDy7lestBVCe3tMMn1HOnTQM/2RpIc/sZZtQfTWDqtahzjqWa
QsOZVd1ng/zjYmij4RRR0/vc6ObJy9z2U8+LDIEUHfDIfDr4HbhI8/haQdEqE/cEKNy9TNbLxglz
72bKgUJm+O8+ZuqHq9yqHjSlNZ91M153FNu8p/w+Dxlwq6Vvhs17bPTlug8V9zbK/x0V3VXvsPRk
VIUJOjcyl2rpyn/MK3B98aieEK+NgWIVPpJEdXwqbLK5syW7ZJPnn9Q9GRdo9/3HSfHKXZJ6j3Ao
RyvoaYqdX9X1m55Z5qLJhAOtFWaqD18btLHO0sp9HbqnKn6SFnwigTO0z2pmR8sY1TqjtO1jPfb2
cc5YdQuK137ZsjPqBygzRJ0+3B3lwB9m6xQG2DAYGH/PJ93+y/e/5qQeSV+qfRuyDkmtSwuZ0NYQ
0LVGBFYSypqg4IxMqFjV5H20W/t70/GzMo1ZlK6qL1WUKp+1Z4nlZBjBE3oB9rrr4Xga05I4NGKr
a21Uk60/EPUdtDw7WCXJacFT5AuFTxcRKOWL7I/C6Fd/rqUXaCj9J72DYCcKH6uBsBvC1+JbY1Vn
KC6DN8uvWazn7MHq0R3fBPEH6YD41/z0N4dLNMYa5ckt1GtRUH/LIdQZwKZ9gREFpZLYLfZamFL8
OcTxbW43jr8HelY+D0Ft7MzWQaKYe/xzQj9Tzm0IxV8OzVSSmjOhmDMAVefzp+qpzA+LqF+Q6IPG
OgYLLgHhspH4bwkVl0f3gT/8/jClcxWFydK1h2B1n0oe/THf/Ro6C3qQeVO5imzIdK1iHLZ1NTaf
LmxTXYt2N5XpGzflvynW3OQLQZ5l56N71pTGBKKhqh6kW1Y0R48gyotvp9E+NxBxjppRHIbeEXDX
Qa18N1FhE4fEVVoWOPOhtG+Ov0+595UF1WVFItCt+w/nsBHRVlgUnmpFAfeBwV1AbfFLW8d/haWV
n8zZEqNLlWdvTdtG8Y2FEvHKCtG3gb9UBpT481gry4bH/h6GcofoUEV2eAsyuZQFsRuN3m8RpPsJ
NxtS4EM9O0Nnrs5ydyFMBuqSfBfkcZE+/Tqa+xQzrn6aVK4DCfCOhu2wLZkbad6bIgD43mg/7j1/
eE3mYC2RBqY0n+1iKYr6KZmxcSNYIuB8TbuXptYoJotLCvq9Ps9fbJRHwV0pnzBHuYvKmLxlVKTa
SdESFT41L/9MoT0IE9/+Pg4ODOFB/5YHNsq4gmrMOHPUUwsn8KqGjXLRl5my150MhLaPZF9u2MrF
NrtfDbRn7qJn17KxtTR4lAON0kMChODN7DXGpu9AXC/6NUG7PTTzSyiRoW6DOveH1uzL0Et/dlH4
I1Jdcj1Kwq4gnKZTSGpqL6ZeKk2WT0ATqUbnBf0thWJJnsQaiYJKz/5Qa3OmoLfGS2sDJDcGEwo2
sQ59r16FytR8q7q1RDxHFaTtQ1ZFZzi1FqVGWc6IBsgVuc5+QY2t/q2ZlEvYJP4ryobmxlJN1q+J
Jl5N13+qKUj8MjjW66RmxZOTdPmT6iBbwfY23UhTDiii3mbUZJxll+Jk5LJJizUGxPEtKAANfdeE
8k9Ud16hdm7WhhcMe3VKUJia1+9xBNO9WRzcKam+Zx3cSY2nJdfUV6odH73eeKSPX+AZQx5tdqlH
e4PsF8qSfWmvgsrxjxNFicee192q7abmEyXWrbwuAXFuVNaoT6Ul7AfITPrzYE+/mgKw0yELupnk
5FeX5w4xwaQYhH/FtgmBoL+d7z5jT7qgGDWo8BLrGvlqvImHKnxjqQe9/BCikiRNt3aXaciXkOak
Ib0c++m0l6aVGAjCIyFyIJgWvlkN2f5KS8RJjkaN/0FA2jnzKI3e2AafSyoYH28TkXYOsiB5kidS
1byAdya7tuOwvL23M0BnfYKkoXxpy762j8khCvt075L9gORm2byugT6NDV/cPJmiDSGI1L+idA98
FP7zalek018AhydYC+vsUlT8UKrCIBU5ajO7ee19H0m56vCmsXYz6nNLJPlLlFv5Up0qasr9eSOI
wvjR9vv84BG82JRa3lyJqqtLFcDpCn0Mf2X7I8iWCqx16Vnxk2y8Nt2p4ILONyuqidPays6e0uTm
4CrWtDFiZH2cBvX5FkE29IJOsvHRDZkVzbFH76Ob4vVUB/5b4Tvhoa8pKjOTyXuL9NFb67kTrvXZ
9HqfkuFG83ZyVBjp9zI33bM81Uq7RasSLiPwUT4ZqXVzQppAP5ZGgsjiPAX0guk2R4P6QW2ouDRZ
mky9KY59MUKAMZZQS0DHpi0M9Ik0doVRfVTjgqo0OVR4BdQ7s78h/wuysdRW8FfrS6hb6ovWut0+
NrKrtAoraC7/7lf1frRmmpf6oqdpL30NaulvbmBW/zGH7JddQzT2R0JVr4WKSMe8GSKLpT90LRll
R8+i92FKb/2ZOugPdgHPszf3/9tf9neiKF5EwJbDNvxD27WgyOcjPQNerqfU6igJwfJhVKYtJEs8
mH4vOi2T5MbUVwfZ5VJL/ShvWeHvGzJ8u6qsFEF6pX//n8s7OaA31o+y1kLWRf9aT96Xh23Sa8Se
23RRw1WYqf0nEfBu61ux9+DMZhj1F+KjLITSWD/BbEsRw9xvJB43tph4t6l2/tKxzhfsNwLdeFXC
LKLIzaS6JEP4L9GVL8LvrCsyk8k58gQbgbnfdlnIsTUvCWh53YOOQOu+h9Vvz61HoPt33UatOdAt
JGOzlUBX1hsQVqK9Ky1Z+1HGqlhPvT6sZF/mIPk7xS2MnBXyY0LojwIJsOc4pfbf8gRKHFSTPhM0
Vw+VjTBrUCrms3T5fcIAuJGtcgxg0VOzlwHKwEl3oqs+W4ngmVhk8Uus9BMyMs6+syfCdnkz+Gdk
nXzKjLLHwdKLPVl/1ADT5oCUxIL1Q3MaZ3CabPR5X5ZYzoffd/VOdsXzBi2cGwj48yX4RzQQBCk8
ZYLtcIKvwlvlRashgjicbqaMFSJNfYpKW99LS0w6D1QX4kPyhBsWQf6zbAA4vhuDXVFW4PnPU6Ih
uWAazoOYzdZnxWKWyhczaRyxDBD5YHU1wv3JYBF5HmSorXKbzYjmuLODKDlpVuXZ0Dv9efpr6FUk
cFEdUCFDiLr90PTW2hOevTPjtxy0yk/Vp1bFs5oPxKwDGMXs73ZUmys9ztheR0lDEgOSHlQn66vI
TXHVQiif5q4879iPzx7N0DhnOSjd5i7XR//BHcstezwAZZQDu0cHuUyxirToWRVqgeJYgBSbPsMe
5PDNs9KmaTUYRr38x5nSyQqC70mPytJAWO1J1MY1M83xY1LZ6hM+6tbSpF7gS8rDCzLe6ealNcTU
3AbYecRGcW5Y03AzTh0w2t99eZCHOzKkFWWMjaksIEiGUBSk6xCzLO3r6ODDsnGQpmyQO8tJK6UF
JNslS2HZiWJLGK7lYQIixV7KQ3lmsya/WW6b2q62aETVT0EVUn8Lg8l3gEIc6N03NYVnju1zfUGW
q98HGq8nv7cB2nXKF1IT3Xc91vd+ol0zSA32WQDrxabtLFLoiPMi+CbCE7E6FlQQJMLqofYPMPIa
rx0VDBkyvI8WcmOvA1YyW3IMGtDbGGQgt7FSwIr2P86TY9qMCP59ngnZ16ILk3BZJ2W9NIacjNro
tzsw1zDuWUH5XBgeqvQzuMdWZklDsYjt5qHNIvNbD0oI2chMf1QmURz6pCoeNBDsXyrWZuVkfGuD
+b9cJZbRdVGCjGanL+WAZiALp7FjEj0/GlGHxj6yGm7QClIYOXca95cBhYe3UCNsovdasdWaRDkC
6UG4JjCtfVxl1r6GJuV2hKArXI19uDWKbIbBzC73UXl0Py00Yb6iDiI+s1xfDJVhfwSOPm4QYkeJ
1Uv9jwFNyTA3s6+8ppoHXcugdeTx/MKf6dHmwbeA1C5dQN7cvfgiBKqVtCoC00r3oqAjR+QcBRI5
2qk19YiEI4zc8RtiYPWyb43kyaK89oU6eQLBqjkd7jPVDujtYp4Y/wXlaeIg/KQ9wlFvINQdI8Ap
zdrhP39uOtc2moU8vDnOnahSvWncSRvZf29QibqCPaPUvhRvPPbrn2KOOVDZ8J0lb7dA2zt9KW0n
AE7alvAhQ6cOr128LJXhnAhnuHZONl6HVLAkAiggu2RjDdVSD+v2Ii0i2MP1NipPCAUrBCgjIEP9
ew4BjfEprQZkkeiSTWS648ELxZu0Mh4lZ63sAQnNpcDAtZ1DN5cLN3NzNzMleI/UJtoEsqJYDoBy
V+G2m6uHpS2bOvHhA0X1Rk7w56z/sOMoeKp006UgHUY5DUjtSnMU9c3UgWHYjYZ+ZdBob51WoaDj
DRYCqFq6G+fgeqCDVArzqID7OMxeQwdR57S1tVVoI/Yd55W+s0NRL0eI7F87KwmPaA4KNNtmM6RK
SfeKV2lVClhWrxLNcvKS6iBiA5He+ejeKJFLikTaMbks9+ZZB20F+wnkt1HZag+2AiWhZ2VQ8TT9
a1TH6CgPLhKKsxnbVnrI9dxaVGo2vBYhVAw+skg3Z0j33WM3wIWSQkH62keudYJS4q98tnLCHec4
Ht/kGOq1xsWLykc5bRIghoYK5UGOpWZkXStHWcuxoiydJx/CZTnm5bzxmvyHHBrMMHnVeBoFcTQu
Y5Rqncx8kX5w5S5iQURUXtvpzRVpdncVtjUcDa2dv/r9uEssUpVg54vXKSQ+WXj1WY65MaBYPR6S
oxzkZ54tM0/EezmqOFGxMllRb6VZdMQJ8mFQ12aMRpEo3UPul7D1/7sZx1Wn9tpRdk+tgIXPNlGe
lHasUT8lKWMD6JFXsg++AXymZpq2qS6uv0x5ohyXZ0ORpa790EQ4toSfobR7dc9ygJgTr2wgPVZq
wETtDghWozDX+IbHf9Xc2VcCaqWbkxuBK1Yngou9jt7O72YaAvWkx2a6B+GHhBWWHJT9CUSlI3Xg
nthAGAop1Tyca1SxL+5OxM+jh1q084JG+dmVoNtI+c460HBAFYOdHmUTBsCkIV6cq5Vk67ZNdhvK
qvwJUdeZj+O3jzxEjio7OvyxC2ccLsmsv6tHQQkhVly/QeqHBo9nBcRjMIVePU2JGj9Ky2zT1WR0
4zOrF7YaaJwHFVQNokIZSSdBHk2KMT+xzCuUQuN6jLJgFUNwFSP6CFLL6IoCvS/uuWXmkGkPVPJm
N1sT3iXM3OmYmbp5lfO4JS/w3HhEUNi8ovfdQBDqA8DmErKL8qNpPybNT9l1659SOEtCBHHkh5B9
nVtQ1tsF7QNy1sVa8yAKNuddVDIF9SWAmxSiNePUzBsuMTeyX4GCItRUA0Z+XM0KnrcFf6lb391N
nvXbV/Zn7lgdNZ37vi2j8YuPGquiFerHEDnNdmg9eC6p7ZP9cNxOH66Ymq2lwkPvmUgTs1AJj2YV
90sI4M1Nm3Xd04jg6lOobUO3Ma+yhxWKviXOqSC46EHqFucqCmGuVe+UwIEoChDfo8b+/zYKIIhS
nCj0lvLkMEt+dABrV3Y7Jm/tUO2GPNOvRpsmFBbalHHwoNCyyH0Nv8rOGp2OZ9E5JF84IR8IVxR2
c5BjNuv9i6eM73IsIFx70hEFgy030p/cznoLJvFd94vuJa4C+7m017WCKuCS6V4VmNBP5jxmp7WD
WnDRbKVr5xrTBrKSmocFoxkSRcff8+hjLeeJE9arfUTpcK3pF2PeGVXzbqnMjWdY3I2TtAK1IRbU
DP2DUrBZ8iJfnGd/OVjM/mpt/elP/LZ/kIO+MYkz4roXJwsBLaUIU07u4MI8bSWLsi/NJ15S5hN0
BRZyyh78iyK0nnKUPeBCjLZyULqF2mAiVU04/n6W1T8XlG5d5Tl6CbH1lIzW8n7SoIkn19fjkzzH
Vwp3784XNudr/nFhaQZxfExE9GrDpHYRlqhXahL6b9Cl/PSEMf0IjRdUjxHkLak81lx9+myiALK7
yQB8xGtmXQkEV5LCJ7CmsAkqQEheIyS7lr3jWm/QC24RbYX+Ycie67kRARJfHoTkG3hRs2fPZSGh
R9ZRWtLDqWoHnR2zQVeKE7wui48IlX9zTMcqmLZgy5xULUgtp99RDVwu9CRMzp076LvM6S4gIgZ1
IWQb+V5w0tRP6XHrohAxOUu7Isvk1ijtaHOX7LcnNid5XA0rtWi7S2HUbEHSpPqcakOsKlUb92ip
+u+9eEHrvfycetWHua5pH6woqYhBQqZHSKjmEaqg7eOV5VMxN6bfoLI6hSWiBZiGphHwZRvUusET
ZWnFk08QFnQHis9yTHqVED1QplCdrL4zLsbcWLnVLXurideyr9YS4wKZhHFxQufKxkXf37sqozXP
kXbVa9YFC3l6CVScH3y25BdNgcn3yU6so2wU1yPUJQ+LDuHRRWEGKA2zO1reneqh/eVOvtdiBfq3
GQbtbiAzuzP9+C+eGz8GyHqIe07TUfPDiF9w0T1T8OuQzlf9r7ntbDTdUH5anbdWArX6Ntq2scia
zHoew8R7mBTHPsZGre0j+JRmWHVwhXJhH1sBOC1rZQy18xmmmbvWYmvYaLOpkLyDJcl6h4jd2cWI
gz8UCUn2Ajm7RTr5xtZKFePdC/JXCu4saAPz+GUiuyq76ySMD0qYD2he4hUYaJxlXYb4yv9xEkSD
+dKaBOgtgtOlhhZbaOmrsmkMfg1jcAnyYIFRfrCv/DRVUDUdqnZPVeUfZbfQqCQehagf2iitPvIE
xYpy6G0SzEP0Ribmdvag64QRnax9TN1sP5CM+SQUA4MHOKF1Wo7BpzGGSJuAyVN4jCIzC9Wz7Ift
RkPMVp+Dm0H4WU3rPrbKjzDXbBYaU7wKi8Fn62JqD+Atj6pPAKVjx3jqND1aKnN2W/SEgMbOiFFU
FMkLr5eDTHOLKOzWk9tYG5kcp9pr2ZPleWtAvR/GUqA1OGfDDWphqAIT+QWSYO06jtaHnLYqEjip
UebYSbN9cFu/+qxT+KhQmEJfYb52N/n8i3pin3XNE3WqFnLSqURg0AIdsKvHb1anoj+sGeNznITG
tiQ3WWxC3Q23ORVAx8kij5C0jbdRm9CkrKHpmnPTUcIwxP2B4KqmcefJviI6IbJCQg3LMrtuzXo4
2Sn2iG54iZ5V3WfeS1SNysXy0qO0EsOcXmbOk3nI7fr2UBQZIp5DTG0NBWvHQpCnj1qq+XzNRFsK
ifePzPX+KjtL+e77NbpfJH7gi0YNsRfjX9Qdp9BR9NYb3DHRDDCqgOYO3UMfDeJ5UoYRKq0KyonZ
7KjTffTUcDVqWkN42wCtmVOw8BAavn8udbd7DoBW8SBHqqzH6DNUkQ1IDuSYEpbDKTQrShYZhHod
j0T7nnhjckQEPV5zXZJaidEsy479xVRl5qVs4Y6XIDB9qH7m6pjBH0BSzWGBu5L9Wjesczb975qo
y61hWmDeBsP+FAUh17r+yq94eEhDiqt5tP7UIXmnkr1CAaaD72hVGyNP4CRiETQ4e9lQvgEgUx7i
yGEx2s6+mps/x//hej/faFr4I++2PP1mCkQsgirXry6aR4uhTLqvjgosxFGLmZjAreCWAKgdXiJP
Cb+isK0vqs70XkRF/TNIGPVCeFzbeNSPwsAm6gMybujLqTa09pnlX6Gc6jahF7JiHhr/KvughVaW
3MvGustVAsNpx32Ywr+Tl1O1aYE8f4zC/uoWVfIoKGF4zjNjE/KAYLfaTstkskEi89yzoYskSASK
oT36et27p7EExuAh6WyNJCDR5vCfGkASWzXUEdEjkfIU9vyGStZNr0aiufxq6ozcmi/ep3IYFrpt
wX05m4qnLCq3iF6h/AFi2jnIZ9Dd5IO3S8osXPmsFd55x/uA8g1EeeZR17N+UqTqneWg7JImctcH
k/r312Hop63XJ+4D3NjaJxGxU9v51rOea8HJCeuXZHCdRaF28Qxy4OK6Fq/bYvAe9NkEYye2ws8T
SjMxKUxQ9opPJhyCq+jViMrgjMDJZ6NYn3kRvqvWaCHGlCP+C8PwQ80fAGWkGUnrQPzd1Yr14pKc
OJtl/Jr2tbfQmx7RdWEcW8tpn7sZ4ZlDUAPAN4ZedgaJwiYV7KZUTUAPMCr94iZaChaAV2n1ow47
Qgbk0q28KyDhcg/Ozn4MgQJw39bDX1pbsb3Isy8+ur4PrO1Z3uiuem5LS19KjxJWOaWI/2qIWi0R
PAvP/gSqwxGQ4E6IU3+tW2fRK+jRV9HRh770w4m1ELRY0u4tw88+etOFQZ4dF0pECNaXITkE/hAf
XWr5D6xE9Y0hRrEIA+IjkH4Fi0kD4lJ04UNacZtHOsQUjmko5xhk534oec3w+7de9EALFvDjl1cT
huJtZigKJKjar0ZNqycLTo7dvb8BeZmaQ7Mbc+QHDe6xT2VCUh2M808/S1bCVtO/8oiIni0AO1GD
mKy7ln2iOqj9wUZYY63qmf3UlLq/0CFu+eaU+jrWrfGnEfhoufbql1qHJVYdA+9oWTHieomAv5hi
47fIyOM91DzjUpoitO0NmBWydPOonsBPEWa+tQafJt5I3BYrR3Pc7TiP2joBI9usCO7MoyyGqOJF
hOCsEJx4m8C8FlWZXOVMZUsNQlH3L8B0xpfRKGbEGxcwdKjfy8K+tMPwFUBX+9N3d6ba1D9IBiN2
m2jlq005zUM9mgisawT3rTDLkecb/asKXHI5hlbxNXHFlhq95mdWWbueQMuXOAzEMo/EdE30iBJn
JWv2eRmOJ4SkC+guWv3VmFO1LqWbP+x2yfqv+ckj4HtmJ+pbk6YOYAKv4I6jQjylFHUzwGPwaHkg
gPUYcbKavyMw/m6v5C+ARrVoVzmNOMBWUxPTGp2YFImZiINs5NDdtPUIUJULb9k/zslTqiq0ylO2
vD6Ks5ibGszJShN9t4KpsjgTXwLCJoe12k3+MRKxp2PFjo8cparl1WNj0Ay7wuVdfGusAsFad1bt
61PwqvNAX/kAM/Ja/4Qwy9+10hRx7MJCCGB1dlEtVO2JPXYkX7ToQEZcFAt5OAbafDjl9abwu/Nt
pOr86NB1fhWu5eE//EP3MhJguXqoi0RER94n1chP5BSBlM1m1AT11jB4OGh+F7yrLVI1BE2mrRzl
TY0URtH2JzlKUh3mLkV9tsaqep6nHBpNeZNTRi0SoNKUU/Zkv1bSDFje3KaUJlwJG8usnC2/QXVf
N0SrAsqxIClTo8W9Tx5B7z3trV4M2W1Edv7h8199LFi2tdecyPCYlNa/NmVGebTRuY9t4LiPLrVc
qV1Mx3u/OQz6IkvBTEgP9rfuIyzz8UNDJJYM1d+nIhYHR4Td9QvpN+xNg6Qsz+dk04etexLzkebG
v45kH1ulX6N/+P3XKKAE9zZfkQYnBOZXSaI7+2agnhAmIipkZ2lcE2E8Dk1zYtUhD28O0pdknr4I
XTTlpCkbIc+Xh/84iXSJsy81q1mNoZNRKKCIbdQB1M1SETxOWRBQs6GxrBTAdKrcI/n4ewBdseBM
MflSut37vQSOWZ4XwO0JVbsLOdyY+glUcX+4+ymxHu3raPwYLMvZNb6nrp1aHfZ64g37zjJzqNJm
e3LTcR+phW8+3MfNMmdcusrOm//N1s1ABxcICBTWJ0TALrmbT1+DwhZoqeTNPoyi/hm+7Q/Z74ty
YY3jUOsUqrPMS/UguGa1pjzmLgxq3OzNStS2wrIjNOotqUcVtroB0tkJYboDKMubtzyFxaV3SUpI
rzmf3B9n9Zay9khxnWSfbIwUbDEQXp4qaugvOreeg6dzleyir9GTqOAH4ZeVIxnUJ5SmBuOrb2TN
tVT16pqWyZtZluMHDAKwE66rsFRfm1fhO91r7XcGx3rSda8S6/zr2DYgnsyC6TKLaC1ju9DXvVHq
7K+gTQKy9EMYrXPUo3R4iQQIzVBl9xQhCvTCUjfYtqzAV3JUqYv0VE/eNzmYVobGEukALiFFXnVC
wMUILsbYgWg0K+8km6wlyb2w/LHZdAoK3Df7Pi6PnKrdqmaq79s2UdtNo0T+qsyJrnpx2R2sjljF
wveV9iBtZ+6UR3/0uakO+RWRSRZiBoQaugnex0VUuemc4NK6/a/GcqALRlG1Wv8xQMEArE+Vi8DV
7zOI7wWXzMyhUXfz5R/9ck4/LJ5HmCt20hpsvT8Kn0DyXBskq30mrS92lllQq/V32Y/st9ikUYp2
LyTCZ2fgd++6HblUD92nk31yzt++suuP2fUwOGh2VW/NYUJuCzVNbWv5LQrEWVxSidCOpOn6oth1
LmKT0pZHOUypCyONjnpY8vRxfOMMoZV5NvUpmLUvV1qnlGd79CEi1qJcW8VKnAO6n0dN1g995y3q
iRsFrDLfToxI8OncRrnZZQ/SzH2rQLkMRBq44fjd0OIf+gxtkoOJ9cSvxHnFx38kwfhYaUr0DpbR
29sddIbSKRgqweOq0kE3MD8/63QJHrI+SOch9KHzb/qra9vk07gnZHeNSgW0tDbyP/NJusleTvly
gz6U+WeV2MmjhDSwRqmv9FDBkz7ekQ5g0P/oKbTPOOmSR8DC9Q0v8b/nuV2ntj7uc/QDxWKUK+9R
3ABTQKA5PAjVH+0lAHqgYXNDZSOKXxNyPF1etpQrKm18zChYPcqjRnZOk83mXG9Cdm6zkxyPar35
5X/zkickGRl1iL+A5v4xiRy+nRQ7YXJs94iGu4cEDZpN13ovBHiVQ2gOljjJw2gWNZVHIz9IHhoU
NYD2czowdhQ6ch9EPtGQ2FcOEdGRRZGfB+974/rxag4jlguZdJSZyP9OSsohAAHVQXoqRrhuepHv
TW+ALoQC1Uqf0aSC/fmNlOxm/x6u1V7pz7/NIYKneiGZyjTYgOpVmgzLvrKSw6DFTbC585o1xni7
QGyRZTn/Nm8zwOczQB6T9RR1Tv1V+7Qty7jKRth6e4rNELh9yNOrC2tlFzkC7fS8Na55nZrXpAqo
GFF81BB+93k8gxHoc0i8zlPJgcIRaHfqZBjvfapqf3jJ1BzkTLKf5+qqBj9OGRFnGijOPSqOuF1P
diHonpOebZ/kObFDwW3X6LuIPRbF++UAuI/nVed7HSvUKl7kEHa0XLiPaVVhkeyaHUaUjZUyHvbB
fGIpneShH5B41GLENO4LMTGv7O7m/8eC7f92qROEPAB0teuhY+MzgW8I2kBckHYWsA3Pjd0/BqM1
7Fte8xbANPqqwnkjAmvupOUkQlxyQ6sujld9H6wKVPXvLukx6kYKkmQqt6MFFXHSlcoJltUIAYxu
fE8nyimH1m+ehj6zH9JS8U+o/mpbU6vTvQ6BMwKkU7AxikY8KqbVr+Isyl6nqWLT3FnuW9oO3UFp
VfBRJEhcYJo0KHRkx7I6aHnkHXU/YLDtzF+D0kPXx/hozpocbIzV1IofizmxGEdoHyI/8iAt2Sg8
Bfap0XzvxiCJgaFG/ab0EBWmwthe1XZq7uuAYvMgCpWNOU7uS6cINq25fmgsMIWktB+96IxgXgIZ
Ik3C2/jaQN2buU5zkdatP/D27AWVIwmIaa61q7/4dmTtpYeapunVhXx5Qera2ppOoAZLCjSAJNQi
3NxnVzOIQPucxPm9r6hTdH6NNFvJaeSEbYWcFGl1vtH8oay5GfKk2ZVhWCxuH8FTDdYGtvZi1tMY
LG2YKU5h023un7m1jfyxIHz672/XDyMEMrNy7vyxpTs87Ldvd+/6/Q3vnyA2XVIiyD1vb5fM2W4A
VGH5cL9m7DhwZuZk4O5X7SLFf6AU7tc3lBOKKP/1DW9/rQhVstu3u82tWwHrHb6d9Jbzy29YQyN2
/5D9/A2z5vb/d/uz9CVF4Mnw69vJs1XH2iuBCypq/kPIs4ss/xLrwtrfp3dIOy4GocQrYHjVM7ij
ud5VLU+l3bpPpMqea7TtPim+gXEu9wFYan71Xmj5srSV7FzononSO1ICjVNceDBZz7lORC6cfJ4y
UULWMzX1o6IZX+WgbCrAGIbljTd/0VE03xAAXct8KPKE7dEtk+93f08jfsg7nwWnq65aQ2GtV800
7ehnr+rY1Z7CoNCfYJQ6ukOjnOLZGiun34cxN44clG62D2U9q+0QVkhc/CaEjsKF8nieQzZ6Uw4P
WeeU/+jzk3rt2U59uV1ljGti/r6+kJeRZzVmhCqIXWZ7aQ7aWJ8BN98sedbQQGdU2RXknL8/b6j3
oA8091F2xRA+bCGTKJb3zwtn+M9CTeuD9EibODw5en37pLILbnfioEMSku3jC8k+4zMJuvb2JwHs
X27UOAPGb3wZvJPh5zmirxoFrGMQXeSRlWaUTvWi3ErTsVKY3CsdBEJkNvHqD28vUYedoNrxPoH0
kA1X8PPx1xXu3XZSxhTj/32F+0Batb+uUlCEAn886yG1gyNZDbMHoMyEtlmJrHVLMSipD5Idy3nI
rCcPVftkdEm3iwqpeKQSBjVsrgboghX5HPtFCd1g2Rn58PH/WDuv5biRbU0/ESLgzW15b2hF3SAo
iYL3Hk9/PmSpVTqc7m1m5gaBtAUWC0DmWr8xqs6fKb02fAuz+ljarfvTGcnVpH7PmrAlq8zSDHtO
WwU5JfvfLV35qC1P+uInjo1eVpM+q/B6Fglqo1eoS2xNNU0+cbnK2vRba29Jrb11Urvc9hK/XC2z
hA0LKy/F/c7NNRyAauXNrBJHhSV/rbXJVrT0Gq6UOFiTS56pbTIcbrWWhnsUL4IliIqUf0HNfzmd
B1VNvF9S4lWjsDyZF+mUzlauaVTpDwX6Q+sAR+2gVAJipo53lh3wIOCLJeQY2xiTq6Q+jpUpP4Ry
9SzqbS/SFuFY1jue7gqcSm2R5pb0Bp5VWTmqa5JIZnjfHTO1QYK20/0tt4ayFNXsEPdd0ctP4dUY
fRsamBnXSKE68CxXLBMJQpLxjfddr8f7qsprOMrT6aiiWmEbyq5TvIz4or8I7DZfjkOaPDsm6bOm
xxzBtsz4OZewVTAz8B2i2DZQrsJM/ilKo1TbKKQ7RzESzRfjAZX0OUrBvIunA6aKIEvqJ1HoonyN
cnt9FWPxUn7WvUA+iRJ/Cbq8rh8eRNe4AwTYEKrHKw63gYT955ZbAW9VPa8CYvUctF4J5rKVassx
CH7VjQl8LhSuK4DCBmE/0THs1b+ap45mM+Y7d8jAG/+uz40p0NDKEQ/S8SXCbQVYdRG/ttKgIv/P
m18UtZyYpxbq3s4DpPXKGuBFNorwAl19fGmMheikpE581vKW3zEz2GoIn8lUWAlMQ2Ib4z1XckEJ
TK2DwsOxs0b7KFpH8t/gkLznAXTV1dDqU1nHyauu2MF+rIOScDyDsnbMViYYi5UYZOSyBMo3YPOA
w8oe9X535UXQMMUhFL48ToAPTzxZ9ohKDSwh0VGkYEavLB9DwlpD1KjXJtJKtIeDaJnxDa9EYzfY
7pk8460kqsqm8+ZpPHALTcMdUtp7pTbIePU5CUhkQZ+lxgvZJjATgWBnG0IuAMH8UzGqbyg7APsJ
Jpq4buWXSC+MtemOE2euR6VP4pXtNGY1MaudGdLe+XtlQZ9SpjS60mAWBXTpu+kW+SxKMvk5901S
LbqqEsjWnU2HQtTWkcYJT5IHS5RVs+cqZmvGj7L7TnxtcZupSKNt3rX6e6TDVDAhhj82NVGvOg6S
oyZnZO6i3tsEsuWefUvLFrYSJa+BKf1ILMv4iPvrbR5Mr64SVitvjdHVgK9a6eqg+rBwxxGXpj5+
HrG1egrwg3hqK5ygIit9EFVhpY8zWBsgq6fGokmKVUY4fSlaeTZGh1bvgIhOrTnqwk811nF/zUU+
bopqRfVBtFtOkiwbix+Z9JY6Tfs0tMmiQM74FS8tBfhFoM1EUcsNa4UNcYGQdV29shPDyinqoU9M
nbXEXZH4aB8VNykfoFbdqnsz8fdpNqGjp15xxj0HfQRLcLkx9p1UxzPdkLrjpE+xkCu/m+vm2B9F
nTgAReiP8XQYw9pcYOlEl2lEh5DtAHaVFlFWZQRL782iTrQiBwd6KjX3Mkadc5yF3VNletaxzqx+
Pmij/U4Ibuf17viSjxg4ZG5V4FiuB188HT/AILbfJQjNi1Qd9UPQKuElJX0DrVe13tNweFUwn/DI
bMx8N+3ANXbB5X6wavdYsdDZQ2Ys7FlkO9F2lPAFFV3iwPrV2QvQINbl9BiZUJtmJqG6WWHUFfe/
KLO7WBUJX09gpMOlQtBsN3ZAeQQ7oB3i7+WIspJgB9SUgPT4qDnBKhic4LtsNsFJsAOmtnrq+X8x
TsyiG/3WVsrgLI9QBaSKRLxrRM6Db3TOg10BH7HNq6gZZII+yOTUC9Em6ky7XvVOPZ5FKTaiaFN1
KJf5mMClc9OtLojW9sdwmgxXdHs14iIVqIb54OOxguh9wsZEq80HNRvta2wBc6FN1FSmIS1d+OwY
3laoNoZRuNQggBwVUNl2WYbzMIzKFyVLf52JOmhWzePQ53MwFMFXp/upmVn5xcrNdGtBcFuKatcL
9o7V6CR7eVphHYOUQdIFX8NR/g5lv736UZPh9DhYM9G/SjWkIrCaPzmanFxdVf8Q9YaTu6wDChPZ
Gu4zxy4Oop5na412ZtJsQyPxvoQ6yfnpcqROitcxEmxrUeTqjN9X13V2v8ymq0BhZl801q+ra1lK
zTvVXVVIqYRFl30UlnImIpt9GcPMWJhRLx/d2in2RYbYI07d0fPYAlEgTpN9wAafR3WvnxtNTRaN
rrlIXXqYgExn90PSSMPabKODYzZ/1ou+WFm/eLrtP7etvldiU/3i9gU6ZGnkHwulgR4vu9lSTVzr
tVfjsxvYyo9Qyx5AxSWvmsef1ZWZtA+1sTuiTgFzVPerN7DyW4+19w/Fzb9izaU/y6WUruyc4LsW
1PKp88ZgEs10v0aStxRdUT7C0cnJq6cM9veq1RtvJ0NlP6Me1c9VZeAmHvQWKe7BBdU26tZWC50N
G4xIiAW9jmlZz7pxiL8aefAtTyr3G5GEU4ZAx0eBV6jMY9+fOe0R0ZMsnDUm8jcwRmZQP/AhTsoP
x5cvmKk137Q2+BhbzNAlrJtXMs4jjy7gvSx/RC4ie2zLgg3o4CorUdeOenmGOLZJsy679UCu0Js7
sU4YA4e5IQse/DR0znlggGKezmDiV4smzoJlbSMnsvRRHOM/4OxLlaQ0r1f2jUYRPdxaaxdeUmjX
Ac7siBeR7m6Y568htzq+1dsQMb+vZMoy7AOcx+1WmoVSLJ1du1P38QBQLvKy8r0NX8AfW9/isnHn
SG8rR/5h5lFHdnheTg3Y+SbwkN9DswuXXsk+wByAqORyh7xaFFrfRj2HkdH4X/IuwozYDuWtlBvy
gx36WEZNPfrWxEq5iZ/x8/Y26IPagPfM8rlJlEfRAUmiZIaoH5CzqirXqhSofAXki4BiAq+rvlhg
sjdSnOSrEiMYq4n8F/Tv1W2sO93S7mXjqzk0i8BKh1e37DFKVfENEfWl/K3ug/itwc5t3QA/WitO
YH6Nk8T4qtlEFPpYttZF08VvQ/xNtEVwnFdsq7UNli3j66BVC1GvGGxUwypRiXn1/gsB5Y34COI7
1iKQgrVmxtK8NHyszthL7MVZPhXvdaJB98v/o0unOzp8ikZffBrbg7TfoeqOoyUSf+JQhuCUiyDX
/qhLky47cxHhmkwBXkS/O8dTA2r9NqrTxo9P9WoN5db36uOnetfL0mMD4r+NzGFewVqed133mhpV
eS0m5qKNhs/+dxWs9+qKOc2tiixbSRAJVqzEttbXB2WR46h39TJDW9Z6j+BJ6zirXNPzo8NObwMr
tt/LNf9P0uLu1jOdfJ9kfrupUPk8Gi6KOnWUk8GQcPGL0EK++GGFJoBbeo+J0qIQG7IYDVX5BAwg
O5emJq9MpXVnaWq4bKxv34U8bNBIYGdqmulZ1IkzN3aMHcygkyhpTughZZT4xbEiIRXEHf7eoi4s
EywEEzle+MMgP0IG93b1WAJgdfWhYK/nzwFAd1fRasR1sbAC7EFFUYvs7pAP2besTOTHSi+bE2KL
h9hzUe1Vw4CMrhFtRFHXMRNP89C9tQbduNadyH0ge+o91WqzEL3skfVLqbOOl2ErAvxCa2YwRvKE
nRse/FKvXwK9nEeDhhyzRaRw1NtmKYpNHf2AGz9c7KSNril7T6OOAYk6urbMzaJG95JBCW5VGRmT
jZzh72qZRvVQ2kSB9Tg4NpMqbVQbwbHl5S/axMHr6nLZqH65NE1ljAFCNxfdMOW1B4JkmwZuchYH
RS+ihVyYGNppWXqrC+oxga3k+biAmsAZp86iTpzB4Cw3ckOC817nSr67QO1FmYE8zMdlG/fkRiYN
nsRpkl0IqWkdU74wDjm7tml4QDnPjqq5P4N4xwvD/ggL96fa9PJLUkojsKTKP9dZZW/QRw/QWjT1
U6fA3821vHhRwjwgv1G0H2B5DU1zfmpl+BQ+paWs84YazNuhTiwU6trkWkQZlqb/u76dGj/VEdvA
f6SZxYb/szC8Sj054JmhZMjjUgdYcMxGTQEbGX5gSTSg6jIMe3F2P1iGkqyVqIFFjYubMx181iGw
HqfTUCufWpUM8d3oTdSrEjx9UXfr/LufaL137kulWMay7m4k2GhrzFYH0EYmKT5FktAOlLGXr7zg
1Y+S98B0qjMv7uBVn7LgcfXiuVZPaDh5FEPGolJ3pAy7uegUs4MF+QXbgygs75SB18bYwSwyekt7
NkNdWSTRUJ1jRY03ilwk4Bc081CEcbzyy155sCCJzTvoJG/daD0QZJ+A/Cy/SFrNXJjsgcsyxNe1
cg7dsX7QK94gSaHIBwWt2l1qS95mLOTxnPvpsBgwMn3pOnbJ+ReeOclBN3JSAGHVzQhwydECeGt8
8CaalNNAhZyJsjgAyQtBODQjHo3RXy1iDtFd9LmNEWVVQrG1a9+GSk+u/iR9jQt9dujTAik2qsKp
CgSCcQy7ei2qxKHT1eZMrGAmxtzrxZk6aWLf6uhx6/p7fqTB1rcJ5YQ4XRJVZ9tPs4PoL4+BtHKN
sQKIpTlrg8DWfizCYldnnUMIvvGPdqVpK/Bt0QUnK3vBxmV4zAajJmGsFdM7N8eqSPMWdgPvTI90
ZY9iCyIGyaQWopR1tBKVoZLaxe3U9lBodommDXt5UIGgKeynM6+pHtsuBgmuuwSrEzlZy02HMGKf
69shKYttOkUmQxQZV6NTxpdcEqFs1XvS5SyZm3JVfMFH2EcnlNBiizApbM6UpfKwdqdN1Axg4bLt
CqTG3MxaW/YwMybAR1tIwY4NOH5vU9HyG3cGX0I6hHHSvvzu1ligC+0exkzma7+6uZXpYlpGN4fZ
RL2YzZy6gWv5sxurEBOcwBgforou11Jsk9yPBvUxMM3y6vMEN2vfKOauCimgRZFgVzqx+miZqbrJ
PAMm/9TZxurlMYXaM3XV8ySbK2DdNqKrItfxrpGAa4uibtUYXjqFuuksUkLIBsmPiY+ypuEY0Uvu
setpRtX8Uocshvn3K+/RiJSEXys/pLRlzRUjtE2sYmYT5gpnXrlmm4HpKniaZRUlxVWSKn1eNVDN
y7BFo6lJCB2SBHiHRH7M/Ia4RWhvvDKzf5Kfe3b7sHjLEyOfW1KhP2ig5FY1OqpHM4y0bTMk2gbT
tPYkZkTqJ0WUy0U1u+399zJjdcq7a4od32YsEtA704x66+TzYRIp1IFFbcUe5+92QZ/qyIgVOz8h
tD0aGx+SYpjpfYrfzJAsE/SHUOmWtDy5BnWePRdN8Zx1mnoa3DZ95iozwI0GEZmpcZQypO5srdyJ
VqupQvQ7jXYjWsl6FKg7ueZKtBKGNVYVse6+ak5gaArw71r8ZgfywZg8SEyL7YnnOl9S3ZzkRoPm
5IQVwMxWcdme1xDCoqKdVZpVf4wr15PyjzKOewAiSGLJefcGtcM5uFL561A31bCMs1ibfWr4VDTL
it0W5EhRPwYZ2iEOFoLJqDsHvyYMjfg6m9bQYIdfBP0PVmQIMvfdT5QPXzAU9784CTrB8Iq6cxj3
xqaClwPXxc7PCQnhBTLb5trUB2fO642vfTo0EAz2pmKjI9dr2IuLygxXVIylh4jMtOHy/hqDWaB7
+qGrKvfJ9brpRlFrjBkpJq1TLsvGwPJi6oxLgLkeNR25janoNw46zpgh36aycqc5+VLzLIaO7Iof
EDyaW1NXs266OUufYBWzn4AX6Y3RIo/ZeGaa1GuvTcLjp1qwb+j9GZDkHueHANEBY5FHQ/ch58pj
Spbx3W3NaqZapvOCn9cwx3M3eZQbOVgiPL13EgudQH9AszUcs20PEgflE0XK5nXZ7lhq2ODZaVUs
PV5Lhh0vsshNH5PpMJBZINNwFTWy6x0ca9zKNB1933SOqpIZI77d0Kdl000WQIQ6eSHay4GIcNai
V1w17jEkLj8v9N6epb78FFmwr0wkGdYD6aeV6ablXCgLCeGgcCLA1lk+WccDa5XHCkfEWH2xdP48
O1LPoiQTQgd5/YSnanVR0BzelVlaLrzUMt6GNvthJUZyzZ1KOiEPTdLb6LiP8HmYopFXssnVt8Rv
fhh8Z2+8XBq8L4EFhFoTzFFsvuA2350ySEzLwLZBEjsWlplKV21LD7q1i97kgHcOdjvyeOBu+aqM
PCDxAcH/rW69lemAsETvLfjh8I/RSknZREoobQgAfhtKhM0THQHyAj30X1wWFCJTNbde9UF311id
pGuzyJurb+bH2B1UTLk0tv5l8l2uUXYh6OxfrLC4dpIfbvs+MPeIeKMIOR2M+Ozl71nh197M6+CL
ZkH7s1NXsiav+6BwvviZ2y1rTS73NhuIs8clzsOGRZaGgsMK1239XI6NN++IRcIWKkKUoh0/mtVN
ZEH7lM+a0ozvymSxinhKOnOtPOcXNawy2X710dr9ZtsByiodhDNeKOHaLFFGcWWje3VM4Fql7rff
PWNYl15B4q7RntpUd2DpSVfPTDe1jtjCYCE6MkTqvK4xme4S315HaJLvs77qN6Yt7dwxS5fK4OzH
uGpnMkEPAjFNv2oDzVxlbvPFt9Iah3c7mFXpEHxDl+liG4X1kXPzIOWMBywy6CtHqusd0q87B37z
iQ6TmTkMhVM6gEuPgIH0nh9exQGBMmUvRajST1WRJCErltjGktyOcuysQTnKXf6lt/NLYaZE47Py
Cfp4fEbYWX7OJAUBL8U6qWFeHQejvHQhUJ48CcN94HyEcpMeZEQnnLAftp6Fugrw/kw/SCe3gano
m8lbBypjDTYdaaapKA3meYpsPZhq250as4a4LgFq06UwWJRy4+9VpzkqdWOjWT8hDidgou9wxhLh
R5T7YKQG5AtEvThAxgJPL7qIsuNXX1n0p6hoD8893kLnIg6fayWrTgRauZPGjgxfV7Uvsp2GM0gW
yboM2h82mZArNsHase8tqI26H8xZbWQHzq6iEdH47tr2FnDlMfpGWJ8enWIMWyeI8tmtHKhWPxsq
NQZUl7bLvLeLl0ILmyWmkPlaFE3N5PXjKOjLeiP8Nycf5l0NDZQom5bub6cWu9a9q8P0m0+gin3k
6Q+kgqW532FC6Du7tBouxRAaZzsB1drVS93RfrCvK2ZyWH/rdKO9jHVC2ilD5rMM3saS+zCU1PnQ
hNXPTn/sbAuVn8h3DgVpphkqVO2ijyDPNCFW5IHUuBuM4gg4cTtfEpQ8L+l0Rhr6kqhxAYmTKtHY
ZhCluo5npSjKqp6cJKX8FoHqyfD9eiojueUdhCyUKFqBNx4Hm2AZ77knMKDdQ9Jkc2gQ5lOeycks
ACZA4rz/01ttnIpxpPHW9c33v7NWEz1Eg8PrYasNfPpvBzcLpewhiH8Wbm7v+gLtR7vB3wbWTbIJ
dBhW8DNhJpdok7HlHlZarhXn0S4tyJZyQwzHuzh1kW0ylur71CYv53P7b3iHkJzLkFJA8HA8I8qc
Ld0gkB+aMbJwGerkpzy+liUL0Mmu99q2YbhpdRzhQ8+pz0MwJV+cuHxT3fQoF9zpUdzjtg6ciSiX
NjctLNe1xtA3jTvKG7DSOJlnarxUDKvYKiazAe6eXhldQWaadSms5aUql+aHnSePyoBNUJXJMrY1
0rIzwvwnu7yTz7PwzWu5ws6PMiSagmZTDvXJ5lZaR6rdrXvDHi6yZXsLNKDVV5kEpWom4c/UPJLJ
AjrOzXwx+9p6s3x0TotWqR5IMDWrIq4zsC4l2GjCWKy5qktW6c08razoW5H1cz8r4w/ZLzFBSIP4
2QQauGqRPtmPo4ZKiwGW13c6hZz+cFRr3X6yHUfhkb0iylW8B74BvdOWi52rdxZ4wu5D8SIelLYF
FN+oTIDwTbhHijhcErkZTolj5rPWML6FSu49QUUcNgrCqWtET51n9uhIRabed2QsABCmyfAwJHoH
7aeUV2XaNq/oou5Ej8CsR1hrxOfUrsrWTV9tZMuLt2hCmFuF/MOB/2VE6q82z0hPOIsAIf9l0xN0
H9RgOKSEfWd94LhPhq4TDir73YQ96TQUgosetGBfx8cAoB6MmrJelgY21R7f5cLE/3LLy0V6acLR
n9mtTfp7aq0aG8cZQ3+S5UmL1M1YFNW8SEsgFZredtumIXo92kr65sTWRwfS9FI4oX7JNP8HZu3p
G8mtWQ6Oeg6PD4UFRza3mEgN676N0gdPnSLXWVN9NxHPSoJG+WCX81HIgfVcIP20VJTozR7KfEHe
07kk0wHMMkqq5I42rimpEvoelbIYSzBLvls6F9HRcUyg+SFJ7HtdLvUm0V8eLNMsoltMXOli3+a+
TRabmOs0577tCDZLnr+0szw9Sl6FAcEYI/zUavEB1MVXC8DkMdCMZeZXj0hQB3N1VA9j5ez1hDiu
5djKMcfUfT4OvrIw6rrfOHGlbvEhGc75dAg26UDIBZRBsMk9J1joZqO+mgN6+mXf/4QMN/odO3Zk
rZ5L4u2zqnayZYdAEo/L2Bt3ZBDmvi4ZGEXl2kYeALHFhakQq/GsjRtJ6ZyfPPerEn/xHRUZGBsT
GE3Oh8MIWXWeaKSjQ1PrF50REaGXBwtKXdO0s6huHhELSjai7n6AFfZXl8pWu2VnddqM1chRJ1Xw
alcdYRhLD14mNcpFmxjaJXJ8Z+VDznYTY01GajxAMEo3noHjTacWKP4E9bErteQRRQXW1bjsgb3S
+62oUxKgL6jLAgeV7AtbAetDUQlDjZMdmf3gaayScZt4lyVp2Pl6Nu7AY/PtuGQwAkj9hwbsEQvB
6ItUkXboIOEuWwSYN0nR21cZe0/ZUls2PTjNw3slVhqwx/GDZh57SXAAM5xug5GAhQ3MY1FYo7rQ
fMdF3KV78IiGO4ZJCn8MJfNYg1B04atdpczLrqylJ7YzthGjyarJA737bGIEgB25zyIvrstnXL4I
okf6E78fE4zOHIX39GI3k69w82xBRr4Q+Uxuh4K89KJAIWw5TL1EQ1hU7qnOv4sCRqfykoRptLCs
crygMOXMNKXuybJo4+VWJxvmWo1tHfwrXUQDuwX9bACRnGryLozmsoGBey015aF3rOLQNPGvsxip
BRS6kWFE9BqQsuhzO+VJxO8qlttVzJvwWBq4+0qyka8TxXFhVXLgZ+Bsm9oifp+OR6M0eQEk4bUu
pIjbn8ciK1gLR1gUujE2gUJSGtZV1NV2RqCxQrY0tFW2SZVLko6oLqi/9Sin6SIrhlODHNBFRtlg
rrm+d/W56jWhuZhsYYdqvjdebMBEB266qlMW6ArqvKZdfe/karKuQ/2t9dvo6Lc/CIKXp7gZ8pVj
u6jFBDgQVS6im+IMTWVkcsTp/VBbp77oB0Kn2I/0pmxiNGGhVy3Fby6qKF8N7C1mhi7VLzzvlXkd
ut5jYZc4tYWlezZlfhRBhGhPEO3NBm9etTF4tUxFcegQ9YAF6WR9NhNNak/cOu0WUherF616CIQ4
k2zG2PPwBd+0m2TCcVtYYaQvRkgl7HrVKdSHgZsQWBKHwldYFvhms1I8WbsJOJV1gxlpr6IvNEk4
iX4dvlboRZuHKENHIA+9eNFYir6rA/j6DmCuJ8U3qwe20zO5T7InlB+XwCSl67RQd5tKedVipziU
SeDeikaeJPNw6MIVAi54rKRtLy0xL5XWMTDdh0rPvkOdACOWdt2Oey2YdWSqrkYWgZdz4nFtOC6A
q1J68fG2euiGZK43ZfXkDUP5lCX2JUdM+JR7UvnkaJ0xb4eh4QlL0bYVd02KIly4tXsysrw7tvng
nlLM1tHnDF+9JCy3geznEDe86NWMiE0Shww2ojWCRw1GnlSZaHUljKvSSHqUbV1+4P2xEdW91aaH
2M9ANrHRBCA5+og3kME0tCpewIcwn404QsBbRTscRpX5nFTEvgGayQt7KhqDrKzzjNe7FFnGcwJL
CUioEi/FWNVpvTUK383yNrYBOczbXkPhl86s8KpVNroeOmlMFbV9gGg7/C9RVDGpXKLML69E57QD
k64jO3prlb0oJXTj5+vb2L53Fwj+yGvRWYNMsSh92721xmbVLCxo9hvRWQ46QE/tlIYVnzv60lyv
62gNbnRjWE57br3BWiXBmB/saJ8RoXvC7atV5O5pYtI8JWX/Qn7OOWYoC2xQeEBdX+u7c1PHWyjt
zt7SJNRYRF2tvBcjzKxbVat10UkHqeDKuRogXZrqe7IjO7uzu7Pon5ZBvGD/HGBfjruJlXYs8QLy
xHIYY1BH7iJR+u9pbrTvee6r2IRrxhleergJ0I2qSYddGiN6bmSswkwnVXfE1Nt56PTea0noeKWh
c7ASrUqF7UddxLiLTK2ZDqSvytqLF9jaS/NeFYm3Uf0M0fKOsF2YmOWikopyDXKZ95btjcPOwabC
WIaG9ddpPJ3qSlKo8z86/HGqJ0q+iia2l2c8uEPnvZj8eZCWh4WEDNCLxq/t6sYYEU0lyej0c+gN
D6IUjml2KkDniRIYK+Og4dAzCyY99bFE5Mnue/TOp1kx6NRWk7rWIjQl7Ty48q+DLm0tCcrhvZoF
f76LXcCUU6d7fayjuegPgTn/1JB5oTwr3GRY3zuLLsQj2OuYaM3//ji3ZcNolIryjDHBCn738GaP
prsYa6c7DEoqH2WVcFejAhwM2SP7A2ITweQoJA7FZCskzmLNmHQwMIYdLRyFRJ3y+yzOpiRziz3t
pwbRWbSi2ovpxzSzGIbnr4eOAkIWyxEQ9W3WitgysCeSUs0MJPMiGsZ0l1XBrwPcwHRH5DvdibN7
w73fveFTv/+gy3164GYI3ov57+NE8d7n/kn/QZdPU93H/uNV/uOn3a/g3uXT9JUn/XX5//hJ92nu
XT5Nc+/y330f/zjNv/4kMUx8H0o74O/oBw+i6n4Z9+I/fsQ/drk3fPrK//up7n/Gp6n+7ko/dfm7
T/tU9//xSv9xqn99pbbnl6wOtQzT3oGlXTDdhuLwL8p/NEWVz6iUHOFt1K3c6FH2Z/k24I9hf/sJ
olJMdZvl3/W/f+r9quUOF5rlveXPmf7dfP/u89nMsPXu9JDV+f0Tb7N+/h7+rP1//dzbJ/75l4hP
r4fxYhRdu7r/tfer+lR3L36+0H8cIhr+uPT7FKIlnv7ln+pEw39Q9x90+e+nsp2yAXKpvQ+SEewb
qZ0UEgGb7ePfB9ESDUOxU7WLqBY14qwSA+59TbcM96K5JIG0dWJs2bTOe8i0Rp97lQG3qjakaxbE
CKjV/RO7YIRsp1KcwyRswbdM7WLMGOjmjuz7T9Eu6l10olZjiSKWqBOHqkctw9QBgdWI7R+Qiz4j
6hGfC1uKt53tYPjcwfO1zeh2QKEyPuYpCqRTLy2KcJITrYElAWfz5MOtTjSrkf7RAqAictYgLSOm
yv0ennOuystbRxdVyUVlBDY6yQb8kmzEYoedPThMzFRXfoSXq43ejQF/vivOOkED8vYh7J6pOARW
cS6UuDgrSqOtPb0Aui5Gt1o1bNwCZMMfo63eAZicNm+ICzKjGFiZObZERn29zyWm9jutIqjp7W/z
BUnRHMI0Rpb3r48U3dK+648qC4tbN31ki2apG0cue0jM+AV5k0P9zaweeWQo6n8Y1zcy/Ktx6NYG
/7c9oFzv4FeTl71rMEhUiuH35gKciCM5+i7pGlAVdl5AOk1R+sisbV5Y/q3gKIEDGmaqz4HjInBF
8Oo2QlTeh0nWGM1JetTLP8bcelZDueziJN1/Hjgqg79tQun6aS5RNDLzSKTb2CqVgVd9jNHaKHfe
KWgS7yTOAHt5+LaW3toFMktem9Z7g+jXOWN0HGGWTl3vI28Tae2DbUcxcdNA34nDSOhshzOyvhNn
GKYN20RKZqIx+d1NFF1d91IIJ4zIIEdjNivNWkcGXobbmI/wWFOop1aSlJOobTGTW4Kp1eai4dY6
dRdn3SgT8la9g+h770HGyVxJOZIe4DV+9b23Ror/iMmQSsD2fzVqY6ZvdNV+v9eb4AlV9LTSjCyP
K69Fy/3DHDwMQdV1SJhMV/37um7FFKoeVEN7KS7CsDyVb6RMUNiy3Z04GFmGY/3teK/tIpPaDE4I
0cKpbwKyBePrAee7Me6kPybQi5yAQdzF0m3C26A/Jix7tF4lFBoWKsroe306hGHe7EVRnN0Pn+rg
6SEby0Zsfm/4rya4D7t9hto7qwxpu5SNT9kfEraIOCCrycWX/fQSGim7qxBDCdFAvC3CgxqT2gyN
dHRp7R1UgDGdiTLY01+VluE/YbQgr0Q96DFndx9x71sKY0sxjRh77/OpmHs9bAyn3o5y9CY1KZmM
3EDJTQ+jxwCA2ta2CBrI/MJei1bbiB4QuBz23I5/sSYYe/o/pL3Xkts8E619RaxiDqfKefKM7ROW
7ddmzplXvx9A9mjs7e/fB78PUEB3A5I1EgmiV69VUF1X2mkNpMqBwl/ASXoBJ+kmQD3lXNqkHkVX
Glvhkb1bjJzSjBtnRL7pFirN/xpGEqJyWylV54vft9PD7Fn3ZpsNzxUP3IfS1Ov1VKf518C0SCkB
sOLobILkTaSg1MT/VFkAV5MK+rW4bf2F0k57CTaWKGTZtI3rLy3Ly9Y3m4Qt51TVrTPwW0vpuMKT
fc+Pt4bLV/8D6Dlo+2QP8+K3a2BHFXcTwZiLwJV/8CrPO/DkauYL2ZUNXOwWEIIGTfurtaZMe6x0
a2PcIiE79ZHhFDHkjZCJFY2c7lZtBMCSY4HSbkYYQ3MI1dU5aJHNiZpLXcL7LHuyKaeMatvcBNXh
N78cyXsvDQA5wORsbmWwahjIQSchnKit09yNefoa+54D+XAK5FRJUcN6t8Wksu6kIxS9/2XPxvw1
fV8j6Z85tixPrVcmZ7j/k3NXO6vG4+gTUq9fJumcq2EGT9Jo5R4S2pM6u9OwkDHNAIKavCfK8LmX
UB8o1sr6tom2spt21g830ovtB5t8qfhnCS/4SfYVjkzH0cggujO9Qyaa0dZgpLyNZQ+dYHRJ7Gb3
t13pvcO/bKMV+gcF0Sc03UXMdVVplWM5Rzb9ROnJUnqqalJ3ZJV7y9buTTMsX1vOm0MVILudhuYL
px6t3ZWvQZCrKKgP4PrV4lVDQv7OGuwnOSMu3fRcl2waS5PTWrvjQmNScn0M89A/yl42lF+mwLU3
cjRMlX8MGiDJ3Nx/h8TvvZttAGaKGo6P+oTw3hzXyXIdueJfL9dSrbPK20xw4v8x7xb8a26kokLh
RBs1jIptNZvBg6LWsNBXXvqJ07vP1mhqPxHX9iyT1K8bxE+pk7SfvT4hpRP34WMYu1wzrVg52q2d
Hv9ap4P06xgONXw3fIlPmto4+0EpOX+CdmDRIp5zipCXmM4drICbPgZ6CRbBrt/iRPHWKWxdC4eD
chKmWbKGd6w7daIhWfexudlkiKZq66R2lf3NLifchjJM2vLSsHdz4qHV9seSVjl/fIXbfCMmHdFm
2b1vWRRCpYg7OLCSb+UwVcvs4mXpBYBtUi67HDWLIERtKzRaeL5GFLg0IxoXkGoNJM7/aAr0etF7
teD2XkhXPGjwWMtuGWSowFYcq30w+lVhr40hBuXmNd0m0hJNlByET7LpTAgk0Lp/kKOgggDnFjGI
sIGIyJl/R7BrAv+oIe+tVXmzIu0YnGtJklS1Kdt2vxjX0gh1ZnieJCFSKoKk8X/H3ObcYhpBuyQd
cWwEOxWsHgxCpfECV0jia+VL36BE93vw21MplbLJqY6iGEZc94ygWMdQOSzlZfB2VSwmmHFD4bjZ
rtdR4TAnn4N0cVmVzW2pm+M27bbULbhAsInz2iznut7OT9T6jwuXjPthTtCL0TMnINdKSVHq+F21
bOAqCTv9cRROiDHcZaeBzJaxo2Jbx6gRereF0VekVaKjW+vRnfRGJX+RPIPGXA4dMvMXMxiPCAep
T/W07qmPaUDSAVkQcuduYaz8zg73OUIXp8yBhYtnojJZyS7E4lOzcAuQnZSh1pt2ysdmURnqr9Cr
/zZV9oZIcDBMPKvIIafsVDONgPASpXh0qTa++K2hPU8kPZdG4ph7UFPac1g7Lmz3gY/idAlVmGoO
S1tkXy0kX/eWUX2vZtXlcVXYwDQGgMC6ej+LPKxszEAz91HbfpejTuRsZWxE6c4/Y8Wat+myJ9fV
CqXew9KVHsdkqKhfZz+l8TncmTWAGWnrNao1W8/3tnNVKJeSOt311PaozY1BuRybTDvMskkbAE6F
kBNcSMMHl/AXcH0cgqz/1ZMhH6KNJPqUF2q9A71TH3QVYsl3tUEpOSiHRVQcSYuER2lqpSphk5E6
s9VcUPD/1ieUwbVN5Zwy6kCPkSz8MGPUyqNlO8HxuoD03FaZc+iuV+9vY+obEuVzkC6tqPxBKrV8
IgNVPSlK+oVcf38yxUhTrXEHZBIpKxFRVnqFqGC3gvp8vpfxWjUjRDxSIiWdimU3D3rL0b2YLif5
fqoBOELr+/oCbpqds9yitt8oy+XAUcnCTrziKINBEcx7faJSSL4+ChHqfnJJS0Jc7fTGW9fUxtlR
gMfKoRNAqjy3VOXIYeU5zUI1E+ecB4r69mtO32vGWcngGfcrz3i7zWETG9/rOmp/IZyWkZN+y8Dg
3BWiIYWp3YV6Zq1HoV56s0lHZhboJCSo/MihbGRIaEZPI+jEw80ke9SMjjaHM7d1yB26Bz+H8vf9
5a6ROrXm/uiBdRVvQTajY8KgnofbwVfao8WzZwnbgN4e9bHe2UMw7VytbaGnxZTqtkHVihzLrrRe
58jpdkMSEShu1azDGfxz1xb/mFCo1HwmkbLTOh4hZJP2gQ/qSowbVdGvRspdfrlvgX/ZZjGjszvv
12TpNo1U32rg8v9e2ko9N0Pb849lS0pfdsYEfyO8IOkqQXHmk9Z5A3daE5FOOyg+ae4LpMjOK0Rn
9bmJkQx0xjT/lPtTuXYDyst5xIbouVYXTqFqK08g85GCzo+WQG7KnrTNANGBFQuPbIr3nhxCk4bb
s1JoeQZx4y2Gvcqe+QQvdXevhVl/r2uWvxoGFG9uNlutgnNT+ltpGii6hGVWULoakzvupVE2McQQ
WxtAh+C57u5vjf0Ut35xDzrT4VHRooizaGoPwD0vWMW2es4s0GyUmK5i6DV3Jdnq167hE2piC8lh
ocRM/S/V1X7XHk0xHFoQrFQI+yfptd3w6zB500VOBQF7l9V6dS99rlluO9NOH6UvUtoFCJz0WfM0
72VAfhiGF89WniOY8u4BbDbHwgeRKkYZ1AbXXueliBBofbOXjtEK6nuvdrsdTFrsR0TwzdGFyl7V
zA7BC8JkLDi2YNMFAFNusXJ1ROSqJAyvs6++sAaOoRjaWgkCf+MNITwEaVDcyUa1kIaaWwR05RBB
41+OpmygplHVYHMLzoUXyYlhFSYl1HPvqySjVtwFoe6th65EIOjdIWdYA6d2seJAxmQqGxum7T2v
Y+9zDdUYQU6pCoE9ZLnQCpa0lrfxzY1wIYSXcjy1bbVrTIqXw2TeFuT/YXkK+nvf0Pm+iZ6RnGM0
AO/IKf+yxH4xiFMf/kAyQDj6sq2pYABMymnx2ldS6vRjD55ACGj3g9c695NoqMpFBbjmdCzVIuc+
zCzn3tJ8Z9uOibO42UxN0U5UOB2lSU6VsdDYLNpcD8Eospp0akEQXV/mZru9jNdTcdzDTXP0Qqff
U5hNcXpazm82W+5VZnacR4qhCxsVZfvmw9grzVNiOttA1WewJn1wTEGYLiM5NJ1knXZBs5PeqBq/
xr5I1YPOean49soouFUgvueBENEKlq4aLd9AyxFt5XCOK1CUWuid5VCrQXwq+VtuhN2FO1V6nYQ+
C8zDMDWsZVRpWMqirsHzy2HuQNipI7htVnxt7bJAaQE6oH1TOvmWi67xRLKBKzlEAv9FNvTbEOJ/
gyNwXDpIfd/9FWvCE4AWC7F5iso728cVxbveqlVn49iLRvZkEyFFdXSq0K/gQMejALda9EbSQrjJ
MKmbR8Nr47chab34ucy79q1Uux9aF21cp6oeykHVnylLBx5ZN+wUo9B4HkF7rAJr8LfSG5k876Na
YgDAIHhC+fuY+MCkEhFcc4Z4Twn4QTrl/Lj6nro8DUlLWMafg1qB4VpEKyXE/jPE8qplqauUn9qj
bCi+Uq3wcbD68pFizpmzJBWyy9lP0qWb8riamybEqO/xbV9sjdCyLrqj//AzBMnGQUvvhoIrJdtJ
2PFBI951opGOMc/tfTBmL61d/TaJCXnulufajpfX+M4ODnE4nztJUSrI52Xv1rT/sE2Z9f+Ku02L
Y77/hdKOKzMNErDSPow7k0nFsKg51ZtQhzGIRvb6kjzJQo7/coMFjXZh5J+k/bqCnPJX3M32IaaE
q2PD7+GHplY6mwxe+MMr3abI3t/vJjc5GxrZ1i3+Z6Bc8ba2jDNCxVpXXFVg6kYjYDm4sErzrU3K
jSW4puUYapMI8DCAxpttGA00jD6MxcROGuWcW1O7Tnwoy0F5ADhoPfVN/l0prOEkRxy56huezaxV
z/fmCeGQXZQU4ynvXA2VHCo1JjvW0TfN9Ttpk02fW5BcunqxlsNSmcHuVv2858yW739Xh6+goSMq
1LQOrcAi35je1J2TpPGoU4mCgyKYX1mUg2sAQuFcB2DQg/BO9iydu02hdbAj/+lAZYzTY996k3Z7
zmJoKESIlv5sBhJJco2scEPIIUady5xioyBLbeh1YRlbTyQM/O8pwiTHrE2LozPGD5FpZdv43STt
lV2H5eLv7khFO1Y+6Ots6f8Q9L6atP3vJUvf+716WwZbQE7uWhu8/NykUQ/RApUGJTUmi8juwx85
ME+KiH7yl/lkwI31NmtFu/I1N70rCpgEIffTd5NdaXc2e7SV3XflktJ9j+RDO59CE3j2pg4pJXIa
Z1x9MMqubIwAgHrfGj5wLTDbYLv1+XRzT1Dcd4vO52NCN/nrzRFBD4uoGpqXalY8crflcgwdqRxR
KWEem2L+LEeyGUpTfGmGeq03U/EobWoEEUw9u/y4MfmIZpOqjdbSZwoT9Cf6dlaMbnmzZVnrLqYe
sPptoTH55mtol19XpRzsQJlcvJBrSFvuwS3rp2O8kTY2R9Gy0qN2B8/IXVFOSHwgs/TYe/Z4hjfz
HIsRZfLV4wQL/wbStHklh7LhDP8HQPmY00nC0sby7nwy3nKSNLVUW29hNuiXNcTQ1AmPE0gyH2nG
sdTvUtDxZjlHl1aMpF0PbfPI3uEgR646m6AU9anaOkhuLaTx2jSqfufrSIUZHUxz0hYOqnExp3jR
ZHW8tj2lukSlRXYWat5d6mjGhf+3C+DZ0V56mwSK2pvhf1OpLTPIUCjm7s1DbkbF17CicNWFlQqy
I0VZJ3PlnEwYSg5eo5pbh0OR+556yBUULOqbVUTfyHDVP514i6JGsOE6U28dqufuO0+3l0UVYLO7
zlsU7M1PXesdpNdWEhjv04mvOFqj9k4FC7lPkbhZGXptnyib/wGlQkgBhYaktzDdmpvNhqN9V6gd
9eZESLsyTmUPl/XvadRu/v9Z7l+vKm3iHfLcpa8DkPK1SF+2oulE5lU2FButYgC/p5tJRgT6pG06
XeUPKmKlTc6XQwpBH8G7W3s5uq1LlUwOF8i2oFzq0AErFzLL2XPVpxSLOl+gsvfuGjJsU5NXu0JX
o0s+tFT/Wob9wGkQylOeD7kSOqQLZDGsL6PVPQ0J32BlbJbWQI6Tp/zjlV/1A9Wq7E5epq/ryqRU
RjCr6oZFI3uikSGzYGftxKl1NGc/Z72c7riiQXM9hv03ilUOFWWVbwHkRlvqy/tdFfkxMjbqN4vv
2C53Heh3Cqd4HSlA2nruPK3lsBnbfo1QU76VQ38e4pVqGfFeDj1dkF8hdHGcuFS+BjBZUW4E9Val
qsoZ/WdwzTn0a5Xq6i+jlv8a1uK8VQ69xPOhIut/eeUwuy/N9RSoP/p59mB+tVVUh1ITrG+bJ6Cj
B55gbA3FEv4zq0zp1bMcySYLM0Fkof+IByPP1qOz120O+jk2MCiHUY1rT2zWKYypBpJAFJpJh4mU
w9XLT82kRElEp7Wlr0t9gHv23e1VllGu5IrXZamsXUy5r6xbpGKWfdoXByvJ0AlELnY1gz//plqQ
MOjeF2UerPWshdGhq938yUiMb4h4ZtsyCMDpdEFxlo3rj+1pcO/kYGqqqlvdnIYSaEurRmJp7Kph
B6Hhq59XFBN6tb7wdEe5tEIwhGxAcJensC1ZmvHBXlZ5YC4GF/LJqO04NyBMzoKBtt/PPUqXpC/i
z50OR6VtuV/bIeBGl5TwxPfUZXRD28MZUXhfoQn6qpV9/WQaU3Jgq6StoXgeviZsj1PD+2pyUkem
tlTBwuraozm7P+Q8ngO4fVN28jBS8Ug+ojO570bWlZJMHZ9Mzda+UFGKdicQkb18dJRNxqNQ6JTc
psTTpGyiirJPta0QCM8dF6bhcnbOpWev5EOoGwu5tjxYan6r3jVJrN4Vjf+5jgJtL0eykc448RcD
tXHnm93QdfPUlcZcIVWpNt6rPRvz2fajadGriArOkMytPX10t3KYKdYLqs5L1FjRxBC0NaYWh3xq
eniSvWQOs2Yhu0HgJs3i5lLdloeWWgMZzpQPgb+6yP4tzNb2YHOcx1MsmoBTmHxVG8Mnp7C7rXSg
vuUjfRIVb7aZU3FY1mHD33oAPSS7oaDdiYWohbjhnK6NYPK5jq9BHSk3Da0vCLEEZlqiohv43DQe
P0MHjVF4qRWOitFznfVdK7R7GuDy3NVjY9dmuv6i9v4vL9R38WEaUIZjn+AuqKULvs1Osq1j0/wJ
w/6+iTsO+SBp4PHR39uNU9zLg/xUr+aFGuThUQ4DLQzXlQo1mZs4L804o4+UzF9s3y03aTty+Og5
9SdhLyp9+kLJLLSsfIVJ7ywrEFKHQh2jT6abQGbsNc/dBAtkFvU/pNnNhnBbGuPCynY2z2gHmLth
ahY988/hpIyDkC/Efe1ew0PgVkiHQ577Puevda7RGvIC+eK2ZuA5Dw51ENs6d4aTEhQDgvdIWVmD
dtehZW4i5otNehN1HE6yKer8WRkDZ5s0se2fpQ1qEDA0elkv5AxAJhHH02LVKp+TnUb+p0T8Fa1v
apLKdNgk78Vc/AGdeSG9VhR/Lhq1282tplPVIGZEYUsmqLQjqvTeA2UVGJQ+NgCzrzzGJgnUlj0b
mpJNSN2SxNgqdWJvSvjMYLvWNXUVBO3PsuQoX0krdAKpe6Gyov4l9s7/lV43/HJIAfirTTBk/OVw
c4fi19syMlqqxF+F4/9c/1/L3GxX+fj3GbkFswq/Xd5NJN5NJOShZfTtvVqh/hiYubHQlKZaccZQ
3KMwlt87oge+gAIm+05aZDOHqMjVg+18CPXSduJ5aHed8r7CWE0ZlzG/W8uZcmnTVfvLxFmWNJlZ
H6J4YZkcI0dhvJljK/AWGvfVc+kOa00O5bysTAvSmaq5UQPKxinz67tTBCL09s7kq1Pv63DBn/vt
zeG1XX9sOHS8vg1TFSJgygrlZuch49ip8zgo1a3KfUgbzzyDezlInypMxeBA1GFM7I7EUDrashvW
teZ5Kz1mH77kCc5fNPiFGrRzjeGPemdD3nOSq3BV6B5Qs7n5wf61e1hdzo6b7Nyosy6tVaTcXzNS
oFqjAtGB2eASz6Z1kT03qI190LZP1zg5JRjS/3I/n3cZ/wwOvpnh8JPYtY0RLWyxqoy7LSVwoZNT
FofrS2pwZURUZa0GkW0c+i6gBK8sd3KI1jlCwBalSHLoZlB91N0TggHuEX0J59r8NZQOaeu9ONqU
UxjDPAj2z4iHdIG+Tf2Axlz9EMXkvMxSp+JrmGo+ZhrqTD7aZDB3wXaVDrB1yKGMk3PbmL2HyQHz
de5f6zVN2G7LhlpsDdXzo1n0vxqvc44DmwZK4GFaopjqt0NIllcIIUDHacVNUW/gLodzAprBSquC
lVzhQ1cuK6Olx4dBhB8a0kizingU4ptIYpYZmvBt7J0omeaQbbBQSy+HTF1dx1Shuqdr1OQFMFjY
4bcPHktOKsR8WM95/KZOkG14yn7FrH3lOFNVyP6KxkpKBRlmsn4Q+ujaIRnL6BRR5wr7vHGIs3QT
cMa5ix3Kquaysg7kbO1dYA6PijFQZQ0r8sKY+3bDA9T0JeEUgfrT6ZMewInAN6Td1Gl/ted2PV/t
Q6Z/sMv4GTjJNd5MO+WMqiKULCP0SUNVXWqhrpsmPB635RQdZqG9OzhIC2gI6G0aIbZr8OCy4xcV
rqQ3gJr15NsJNygxt8on+15Vol0nYpE+cA9u4L9CYTo/NHZvLJoa1h644BYwdhtfDa1DHiPoI+jM
TUpc9UZfpLGXXPqoTJ9QXLqrYBP/DMwq39hBo0Cw5pWfPSqZOT8qKfZDo52EP6qJ2ZkSzfoMdTUC
QhUiQINbX02BHUJQRCa/Pmu1wllaBjxbBssY6ZBD2ZQOdex+gCJPEArOl1ug7CmC0rkYvt+Wl2a5
yM02hNGXzvmcjsW8qY0m0DbVbFO0qPC4tkKItFpyHW3YRgmXFSfVaewMruKZF6cbDpCyxf81CyxV
fDA8Y3VdRK53DTKT/k1TjHoXG3F0uTV2AYp6mJY3C/RI0QUeS7QS5sh65kgy2EvbLUT2mtKdl76m
KaubQ5tcpnFqGmytPqPuULzY1Si7RQ2yA/amlZGaH9+F4XAU15XdV7dOhkPgT/3BU51fjbTJoXTc
hh9C4kpJFx/G78sos28ufWS1ltJ7m/w/13LECyttGe7QbN5D7TFvo9EJF7Wg0Gph9ocKwC1XpeIZ
xzz0oN6SVFsJpFHnhPzOcrIiDnv9elJRuWSOWvBHmWb9KEOgH4hgVkKAKQhKazemjsPusVY+D4O2
p3IONm41HEl+Ce5yYa/m6oeRwNQRxaF+KVvz0ITdZlD6Q9xYxbcwcxvukobyEsVmtRobZbi3VSva
OnBrHF2kJ5ZdOpVI2+mQ37ft16xx4hejVJz7gkLiHLq3F598zHMRHKRLNlA/AGlWG3QDiWZf8dA0
5gLN3e8VWsHPiaFz/zSUpRxZiBk9OyM/MjfpVhN77ZVjLGwlSp6CsOufkjGLV27mt9s0s/sntSji
M1fAV+mUzRj4X1x2iyc5go7D2TYmtZuxyrHQksVcsZjnhL8Wm5u023IQfJ66loTfXLCHESQ+PQzZ
YE7EEOaTtdPq2yqFDSiKlIGb8G8lHimMo6UNxM4W+NKbo2rKr8i8OFAscwqgZCFZpjG5l0grUIZ3
VZsl9xKEJXyNGElfEMd3jZqqi6ll1+FYbUm6MFEXYPXLR6cwi0f20hRL5HO+lUPpMArqhOPYuUhT
Y/X1SW+d52u8mBQoQi414KEnnfo4XQ5m+y32gu4oQ8hkuHftbC9vEzS1XapcJE+NZi4Sh01wUka9
BVVw6u+9TLmL60DhYQng5wXJsv6SDQ35fzWlaMWHynNrONQsoFFUb31fM/gQ/WZZWSEpMnEzTfUE
buMY2R8xko10FiLiFvb/bZt6VPjGhuLeRFkXtgs7Ic/ULnQj6ynO3OM4htUdGiXVEpXW7Pv/OyJj
jfHPNTqtQpPEKIJdlaTtUzMpn3ze46kQozrvwt08jNpSUczmySjG9ilJP+lmmjxKi4XGCEqG1rCR
vmjynIs5wpMUNO1DGuvAmivzwrMpytxZ338buGWHlhJ/ah3P2DSeEe2LRLUvHRcDe3D9Y81trqZc
l+44e8raLQFAovruQoc5I7Y0t/rLBPXSdaj3tv7S9b7zYXjzyuB/zc05+9vBeZvNenuSjafCfMBN
t4DK8bdN9tQOxguOgn2yILkAeE4ZsroqzJKrq7ETaNK4c3aZbcyHuYQdW5KydyggcU9ynnttVnZT
3wHVz/Xos1oZS0g/w28AJ4GDRe6L7sRIJJZgcJIeYlcjuliDol8SGGQobuJncsqCcn112nHr7O1A
fQspaSDV478WDZcIz567bY+AzarwZuO5Cs3mSPqjX8ihDjn4fdQkiPTUSrc0jDdNL7sn6ashWEiU
KrzIkVZO5dK9zBGX8ns4cNzjlCjJEgAA8iKTPZ37ajaWyC2F3xzD2bBTst76toRVRIchy56U8LUU
gmAiQM5MhDBJPcLoJGeytY6+zZW1ySfHehuGodz2yToMoP6eQQzX/0UVOodTqymvdj98q606uZMj
VX9tulZ9AVLXPZBcO6dpgfJ355PJ1NNgKYd6PmRboMD2Gpzep4z6+H1V2/kMyl6ZdyWoaz3laEgV
jRWOcE6998YMpgweBoaNdMhGK1P7GudA+HGENGx5m582JFGQP+oaGCD8cOPkqGiNbseTcT0lF69T
da6YqfYIU/OwTMrG5UOfg0Xj1CZ0XMa4LN2gONpdVbnXbuaXxVFzLY6gnRJGRuV7Z8DOzYFbgdTQ
CAx84i5VGAOyOF07POm+0AzPzPh76vtLjh67n1nc35uQUX2eJ34wplGV962XlLt+sDkj1DL9YsSV
ugo1EvZwdn+VkyZ3X8JC9MOxhmwRqnn9kvcIrdeO3y/qAAVw8oM9jKL85prJrHdtYnfPnEkIrTGw
7dJbF2FAksf8Lp1OEXhPfDDSJRvkzl/R7/bOcmTYjbs03AHEmVga6uJ/riWdlTK7f64VIXhiGpp3
NsVkuVasPwdpZq7ksVtvdSnqRlH767zuw7gfFXeZdTAONWJv3epwf8zwwezgirCeUy12NlWfJ+tW
7LX7uIb6VuEK3IuhOhrzhVNr8r6MFK3Un8bkQU6UizlWuUfBY+Cehx+BoIpqrcw7yrVUY/z3KwUv
ZRBx6zEC/9oEemsBHQ2TaNP1TbeQHq+vfrnl8BqjZo22B+exv02OS54sAviDFtpkcBmtwbgddRtt
M2Cs5AJTrq/C5AvaczXUpghZJrrX6CwCXKto8WGGIk91tc+WGgIzbjt/MwTF9MWY4Z76be4qmHal
WXX+af4jWi6SizO9P6KlOYzj/7wCbuNRdfsdT07WNoGN/tmcgu+9XU/fIQl5VCAgejX12KK4ylKp
3Kx5/OnmeSEjoFncDL1HNacflgDauzcj1salQQb+zG4S5lVVaYuzHHfgxgfBC+UN39laI9tVmD/z
oLygK+N+HvQataOKU22H89RtDc/OwWk65dT3nr6ei6F5hth8gFeuGb8XtSEuPOZPDoa2sA4vutyb
n3uALfCTqGC8xKdm1cA9/mFHQ+3cmqX6HLhwwQ6W9Ss+QijqFn+zi/hexPsO8XJ9+YH+GX973YB1
/oqX7+fP+H+sL99/Ld6/MxXrkQTKs+FZP0KjG753sEDPSYo+jLugki6C8N/KdxwZ6N/RT/9vjE3n
AMltz4bTsnawB8Ub3/WnL/C1QcVWK2+ODudxJeyIF09fYORZmu/2nEK7q13Ez67Z7zg9aRcZgivH
xkzqepFmin2sBsNBwKPXV9IjG+m4DWWvbgym/OUu4u7QheO4u9knbbA4KQvVJ2Sd4WXKEv1z2Tcv
LlnVn/DtZooD31g3D7sRjZrlCA3LJi29Gmo/GvS06pMcyp5slIF0eWC2DUwo3JIUSrTKuT3LJim9
9hyJRg59a7SWULy0q5utNjvOseU4UOZ4Y5jBvJDz5BTpmEpYZanprKH3d9TP/Wwg9VYHL4VrRad+
cLSrfYqhOBlTGzlNFUUSng3MSz9A/5Kk2aFyOlTUU9BcWy9HuBvuduXEQS91cw6lyLMh+O/y+WmM
eLzxCh63nOkJdZD5yUW7gJLSHvFFYaPsZkLYlQ1HZFPmZ+v3FLdNT+3oQYELLAPmY6+ulsHoUlGQ
6hfptSNRZwVKbK0Z4fzUQcQlnobZTLZLQzW8T3E4vWnwEv5Mk3sHJsNgYdvgI2ZRJwit/rpL2bfo
BbCDXu2+6FS4DVuU58ILFFDiEdMYkPKFiWvcqU4IMkCD2E2tyoMcjRyN3Mleddf01XjtK9xjV5ae
8pmNAIGo4adqKAsoPa+oTDzXeTkW27qf2DJDqLckOTmeLcq2crigYPox+m9+UyzHcjLhuy2VdaBm
0SHRhvmxsWIoZyGW242q5a3dNmw27ohirKYE42ubCMLHNg/3etyNr5MbawseAHN0GPDOVcIdBQE8
M4tGVEoq7hjvDSKQv4Y8H8UHxavgo4cL6EIZVP/SON2SvQhZk1jjspEEaOKIIXX2kN71+SoeDf5L
hiPYNQuwxBzBr+2y0T+VitAQbxLvjoRbfTRBl6ANpfTUS4bhhsXbRdVSHZG7rv4gGzb3d4aqQWUY
wF12tUM7YCrlfQNy+6FIKUyJ9Bna7d9TzKgaODcMP91MMySdO9XgQPu2DHlShG24M16nNhBTLtO5
y1eajxByDRjnnMy68QYVfxWo7Vth6cHFhcxzIc1qoqOgYdqfNFgtyfe7GyTYwU0lHCiuFF3AldV8
Xye1p6y6uOYZqcjNzdxr2Z2bBPm1yZA6QRgaCmwbKMqlAFm5VQ102Kymm+6yoLepvtGcL1A0b0oz
KH4UQ/upqLXx1XTUYa3ocXNC4W04FW1RrQa9a5/7KvNXpMijXaNF8yvnC8Bogprii0GbXkO3+6KA
NaFMkJEaWOxvsuHJzFvzWQU7xZ93fs1R5rkPZ+9RBlXiK0PNg7ZwIpiW9bzbKuqYbCoT/j5qX8YX
o/dOCvfdr7YLD6YxAs6JIlQnKcmEl24c2q/VRAld4aTuwwiz2HHQwAFMILW/Vhy+GZ5TvsG8n+4C
J4i2TWu1n0XKSAag0gsH7pT3h7rX9Sc9ql47zl23AWcBu1oQv7aepj0LxNEmqZ3ogOgvRZCQWS0R
+9K/jcrPSlem/wCUcvWjXvwx9JxoZ5SRsXMbX31oA7i9IR6b/wM/BIGW8r0O3BTcTaPfBw6y1U3v
IDkL1CEvmvjoCQZp2fjTrJ7A/mSbSUArbrZrz4Vk2m35Ql09lggMNT5ixzAxOu/r8NnYCKEir1aV
+XgIZoejxb+7ciwb3TTHg0oZyf8dpLaKSto5GMaDFVesAoAxBCMEVYIKyMyItP4S1JH1UNZjfx97
X2PTQFY9zcL8FEz+o/Q5Xms9hOX/IezMmuTGrTb9Vxy+HsaQ4D4xnovct8rMWlVVNwypVc193/nr
5yGyrZL0Odq+oIkDkNnKLILAOe/SqbsqA5PaQymIlrEZGOsutzRqWHPbR2V2ydScI/vGcNdA47Fw
tmmJyt9YCG03VZSkIbPbrIM1Kj71BP4bA8uuvdZ1COxf7c+yheBtey0shwxzFou1jMnDrKeAV4F2
xsiEW8lY44nXVFOaw22E+SpS/0CGYkJLtIO7lYO1wDtmxj+Wwr6neh9dEtXFZCZw7lO9tO+z1GwO
eGqHC9n07UFccFMkhdc509da6w+DAOmiuPG0axTD2LDoUN8AICJ/quzrQbkn89TdD3YZHxxTuAvf
8/80inhe8s0e1uajVbI2aaibLQYUlJ9FHCWr2itrPj/BCACU4J1ds2CxbSjralo5xzZQayq2eXfx
ZrsCJGLHx7YFJTgaSvrq+9g22zZCdZaFugA87/vCq+NvuPj5iy41MPbokVSLnVpgBhEBzbC79Am5
WLyw2si+b0n8rccB+CG0cW3TlDVsDIAHOysT+rFj0bv3O75GR53nCNVqdsbUx3fQv5mKrCG+YLXI
a5FdwP04m5mUfjE9Ym+mkh7BkG2wHRPtlUF7xT8hhnHIQ20jZNsEdvndUMd9kc0i/J4JY7idsDhI
g3FhdZr9PFnY44Ztxabar2BIi3jl1n71CgIJZwg9R3xYt6vXIlmwF/JfR9XKT0iJJEs5KrHhfOuJ
g+3IfBGSLysnyZBFFXV3Nmuv4pm2KqxQS+XFCVxIkS7ZiVx0j6avLNXxFJjnLilCPGuG7CCwUPpD
L7LvpmpGb6oGfDGMHHxlNYu6a5JMAGUtpC5SvzpLux6BaL9tOWWhL9S+7i7OTCOTTFrJuAWL2SGH
3z04Mx1XhvrYR50l6cTBdZLicYK7eMBkuluUVdztBjBxG+yR1EvchCH6FdpZtkDKAkyZDygXNtsY
fWLekL4RrUu9FwulSK0H5FjEYhws771rywsuEI6/4FVrzYK2fOpdmMUwR8os3GR6zpuy12MFcFSC
p6uIbIgZjX1HmkqfVj6EK9aJ7enWLDtPbBoTQSaHsjQ/QxRtnFhT1YMa1/hsITO6SIRX3slDOhdv
Kr754RaMsx3qNcZJdqqpgfoIObJ1aWLmkTigQhrDj86Jnm4sBen7ERwYj3FuXKPO1a9B3pVnCIao
uv47VM9nDQqT3jDax8/4ECvG0qq7YqOFsY9ONIadu9vtmBHB7ozm7VbyxliOtqe66v/U6glt/SHI
P9Jz3TvNhxKb7cJwyvHRqSaXf6nRH9jZuqu+yb+xArBw0aCE3KlZQCUMip1sfnbcmhSvYrfO7n6L
D0arriJ0tVdy2Ochz0lhGNlVRgwnLZzVMGrtUhhuth68gyr87kEeAoev1hOdupdNlMo1FH9R4hnq
7kHhr/ABmcts6zsO7vLzVTKGmibsdS1yD3Jc30B8iSdvc7tgHpaLINvUkzeu5FV9ZXQPVaW+YEma
n2RocPCa7eroLC8Cu5fjNhLsCioUZ60nETdqOFfqVU8yFll+Zk/xpvipvzEs3T+QVtYetAl5Vzli
sOtvZLfUx1p1qn1l1v3Ga/AKVvNoX+eFqWPyIrxz2cD3b13zhCoJEq54CaxMYxapwppwhQxstSdv
6bxavFzCwjZeglCLTj0YtGXhWc6rHtRMhWoVscvOzRfTw/4kdYJlk4OY1zQn3teprp3Ap4XbKIr6
S940xRq1UfWBbL21NOo6einLUENfJkWX3hrfFQwh/qi7aF/Eus67zRm3oTd58Eo4tAGTs5uNgt0N
2XjLQ1g/Gd88M3GWzeROxzLu7OcwsdZBMRFHf2WrTeimmpk+vGWCrHSHrKtHJgIXcp0SyHz5mAML
C4qhuLTFVN17Qf9VXl44wlqlJrLsgup1HKZ3JJv1vesCNW+LoTvrtp2tA9x2n8xSM6GwZuHX2sI9
Wm55qn4fdr31JyIHz6YV529hnpdLtdbEQzaM/kbesWfrcbujjW7rWUl7zKcGK38qh8EE2q+FX82g
uxOxYBPFHTNQFd81Kl7jH7P3jC4C580KdX6P3tJPehoYj0EPDKNP7LdeB8qioD6wN1CRflT9hF0k
AgVToWYYemU3FJ2fGe2RmaNdShQdqNZ2OWbfPKcMMaDynGWlVWLnuzT7LkEsqe9xTSZfA4a6Mbah
gkW47B1idmgBkOyl7NVLSO021EK8/cyj4gpnhWax/y0J1rz8tW9lqzWYdqXqyQzr5DIqRjZT1Yan
GWFW5GJf1db4zF6/OPgiCtYSWPZrPJzjEoj2a7xgvfCf4nK8MhQVFcnU3KlJ5G9SVwuwoNej56DT
lW0bo39ge1H83AulOFgC80vZm2uJwr5j5I0097quwE19SO4mbS7iNPU3CfcwlC459D0yBZ/oDxmj
3kk5/gf6QxmM5CBjEiAiO2qTukANONTWETp2cWi7cyadMrISibfSYWavhYXlSfHW4Hj9Us0C+iQB
UTibhyYfZrxpc1CNMlNgjK1xlmdiPkPQ/zIoU3KQoc94nlnNtv9xleygIP7XpV5j/nSVCKbv1VQb
O6Fp0aVNY3uVQ/dZmQUq6zImDz7Uhp0oXFytIPFc6qprWeDC/YPnZSy7Ke74F/64BHewrVu2zvE2
Tt7L8yBNNjNx5aegonrWyp7AO7RmHSqrzsirXYXQ7SJx6wDDzfkTYj5B3lve53b1/AlG0dmr1NPI
O+mte29NGkw7bai+u/pHkUfDN7PI9CVfQ3qhtGweAgzCNgK73UugxSYeabW9VlKXnaXWZS+W2sHO
KUW7G+ZmZlZIL8dOdZC9iDl0QJmC/jSqYfZitum7G/XWGU539mJEbOV5qg5NwJ+NmvCp9aQWb2D4
kDcKjOgcKW76CHPoIuOmk+cgNCANTzgqvdl9sRpdK3vB9t04Fn341+VeisRYiIr6WbeS/3i5D6jl
zZry2+WIsBtH33bF0k510Bh66C1jl2xPrI/sBZw2+lK3ry6iRs9NVStXP6GQnjrRl1YPnAMpngZP
myL+MrBr3ah2DVqK32ThKla9FaOHw5xeBeehwZ19QB96V49YJCn+2K2aoDBfptD6s0hwpyiTe6jJ
LLFnEgZ8jUVk5WdHN4aTdNqVfrxziL937DjMf1v0/ghVJZ6FfRp5QFirdl8l5UOEOrW6hRPQ/NTE
O6bdYxX1ULZqfg7iCoah56Yr3TBQQJwPadq+J8il7MeuxDhwbKL0oqE4voxsu93Iphynzh3pKCgi
Vnp2u0E1VCtXT0Dhdfr4NHhkESK9fsWBsKRCPpor0EhzQgHBbTS5k7uBl9qL2SSL2IybV0O31IM3
OMpSXuX7ol2mJjbRsld9HZH3eyXREp7SBCc1ON4Nq/coXY21VxzqULVWpDWDTZfwBkdjoLPgMbID
s43baY5Qdw0g9wR+iCxJR/U/Dup0r88yOSvW3s6i6Sve72iULck+Rs9OE4PMwiv1I61B6nnW9wgY
Amlje3rUM2xoh8Hwj4YJnw2piHCt2HDuzSrHr2gi3Uw1HX1E81vPLExp0EfaEtuE7eAV9h7utnWu
Q7dcuWMiXithXuQHGWGwi+FCYg3Hi7RQJ6AGuRdd5JlVl98VJbApBP4SL6vGxcAed/GU1OduUNhw
dqrZnTqr7k/yrM2iv87s3lSOaghUnAGf4d+G4o7e33rbbtZVsQoSkzFls7gN0p2LldWtbNbzA92V
InqVncUMF8nDxZg4yZMsftmK8ZWlUnYnu/APyFYCf4ut7GQJktzuVYauckgHyslBLPwrJnbmCqMm
oE0hbHYZ8+Yz8u5rRRWUi3EpvMVLT9S7jurtQo74vCAJkZZy7aEEpfnvm4Qp/ylOiMjP/DEyLq+K
O8dYuTF25LLjp7vzgcYljNTinq1E+1xnzl04diBB5pajpc+KGrpn2bLr/LuXzpocY9o92zi64zVZ
TCdzbhbgmRel4fRAJ7hSRbRmKXy3O7T11D3HXTAuU3zy9vJaMt5YS0bGtJPXDioT9tgHxvb236Ch
MOJ1uCbIax2KXJtWV5ON7O1jzwT6OPvrlVhwVqmFhWLXFy+eFe0mVdjvlqFYqwTwA+ShoHiCP3i9
xVHlWMXs50/qkDUPjiG+yri8TzjWqHO6zXS1MrjXXTM570NraMy2TXUJwtg9W8K0SENoaAg26bCq
B2wlSyfor7Aw+6sy0/MrXpOT6gI5+xE3hRmsKFyarNAYITt8U8OsIkOBZQ75haq4CLuOlwyzkqOM
pUYcLZgxzVW5byLA3xqr+HXpinEfU9h86vPpvql6fIIacoGjXXdPlg0ZEYeAUz+3bqEANZMKzVnZ
iuCr4WWe9EfZHL0oW/tJMG68GAyi07bWJpPMHTXw2kUxn2IevzGqLpiXMMTamd2jgestVk0UAMKZ
cbjaFG9Tdzpkha28NUypZsqKnK31DpFR/rpARL41qbvDRC1/5iVRH1GInR12iaMR9MeI642qPZp9
lger8RqUpXYMWWYfdXgyTkuGXDBpL8x+qB4yJXN3wRgN2yFKxqdUDH+Q+rf+iCzmEfQSvuSFkWwc
kBcHkunhFQlc5GSs2PrDyR4sdWi/NQKLX9uzkrOrAQqoa1Cvip0aR7QR6oXHuodpjqY8eHFvHOfE
DHD/OfjTqSujelumG+rDaD7O/Y2pxUt33mqyvF9iSOCdyF8bzqq31XAVKoq9atPGPuPg3bLniXha
gqLcdbpug6+hwzdrAKOdOUBSZLLeySAVLefWbQYBZBPX6hYDSl2rVkPvRNWt6QHvXHM7G0th4TU2
KbPx8IG5S4VNQzQ9+C4bTkRWzrIlL6B6qK6GeauqKkWbsrBtl2VSV1c5xOMdtp9yzVroqAE/mPPB
F4hv+Fns7mVT7/zkHKg7GM9XKPek9asXE/UFfwFx/kHlP/kt8OMYu6Qwf1ThrqzVFIuBAlWWve1N
wZ7dkn9O3BA/JHIvj4FfKgse/Oa9K5O/7iiogfz7jjW6WVt3ytQ1VqFiZ2gxmhZV5b0ixPxRWXp1
DWASYPfovsjwqKukV9LJ3TrzqMLWt6YItSd22xOm78LktybeoY+7GsByH3Cmql+zdCX/P0xO/WDp
bHmh09l5ARc7GX5u4m6pLChCWct0nDBa6o3qFCkQTjfjfNrNVkDyUGuljXcIYwoEUJqFDH6O0VHu
3ZpFqi7DjLSjdAbWxLjLGgpVEc/kwgSj+TzaiaAONMED9nN/3VeN89JY819Q/gVjMffs9+Gftxag
zV3Nam8VGG3+ZSzThqnVy/a+p4Qrx/O6jVKCuxYuTl1px5vK67stf7L5a4boSTsnbg0oMKu4iLH/
RIj23vTteIG12fS1BUnKGyxN7kUcJ5RPfdiKP6Qa5ZkUXLypMt562GizyvU2n+O6qE+XoZXqywxv
vr7N+us4H5LSIY/uFx9tigaIbMm47oewSMuRtSj6y7dhblKVl8J8laM+w83IAscUebr77CgLEliR
DYBR3k1+Xq12GnhXPYu/Fr2/Npgazkk94HPVjuFDBpZnKSxQqGMFgKEP8vJd05oXTC/Dj0ynGipa
Zl1X22atVrAFNPyDcGpMpRTzQx8D/dUtx4AMTjo8iT4eVllRGtcOCZiNqKP6rhUwSkRvzITOvlt9
4uW7YGiXTuFC0aNgRoWlD+o72V3DB8UZpv+o2SBuS9LBSPHkMTZx+f3UWvjoaMC4MqUg9x4LzN8w
muTXDptDCx7vFWaeHB6RZ9nHXR0sq7rPd8xSyC7WkbEK5glXHpomKoJbOzarrFroNUzyf/7jf/+/
//vH8H/8j/xKKsXPs39kbXrNw6yp//VPy/nnP4pbeP/9X/80bI3VJvVhV1ddYZuaodL/x9eHENDh
v/6p/S+HlXHv4Wj7LdFY3QwZ85M8mA7SikKp935eDXeKqRv9Ssu14U7Lo3PtZs3+c6yMq4V45g+V
3L3j8buYpQrxbLCf8ERJdhSQk5VstpopjhXmO3zl9IJM8C66F51kq689+wnaO3ijW6/OyhLJy4vs
yMUAtarM0TVzEOoyumTdNnrx6juhs3empFnJJlqD2bJy0ug0GEXx2q5AVKevsU4xKJm0ZCkHqXHX
rVxSoXsjC58zJztPzVBdNcMrdq6fdwtNz6GPy2BWOtDVAu8kW6RUq2ulKeM6q9145ZRpdc3t7uvf
/y7ye//9d3GQ+XQcQxOObYtff5exQA2F1GzzrUE5B0xdfl+MVXffK/mzNIXXMzBF2WRaG2kxH3Xq
ixzFbiJhM82OwNeyj2LmzMiD2Wktnj7xB9C86p6fnHgUt4cfo8w5U/IjpPqWgSqv2i4LPxpeEnQr
Jo9ygWyBDYaMEr4ETdI+ZJMDmZcxvuLV58g0yIpc/8uXof/+R6rrQtUMV1N1Q4OHZ/z6ZQyVlzZ+
b5tfB89b67MatjYf2D+1LN44M5Eo8kAY/DtYOkOwqihy/BSTo1tq/Mc4Vww44/PVsi3PggFxYHVK
SSFOOgJRTbshh5GwELDicxUkye3QDVmE6rkMQI5VVeQUGCXbfuWCDfe7o7xGxm9DKAQ/o0rio4tQ
a+oiNzNYCTp2pX//PVn2798TezVHCFd3NKE5ujo/7D89zAJw6NSxpf42VXWz0Yw23Risofeke5Pn
qM8vjhGpXzMnpRDVmiF5/yC6BG6iLGRH4RjPaBB7j9Cyo0OXuuM6HkrsCKvmEZNWrD2nJHjomijZ
35rBXGKRdRaVxPW2VSIMeoKkhav6o0fWYkZ07+MeS7fPyow8E4pu331eK6/6vOlPg7lefq4c8Rn3
BmC/SCwyLwB5ORbZ6B9tGPn5rR3o2H3ybW1lrzUP+RyHkGBwu8KVV3x2J1GaWcteF/5/mW2FmKfT
Xx9rV7c13RT2nGRwdOvXX6hWtRrdd0jwnRKWmz5VXVyW0ElyXIinpGPYv2Mhd468qjsVjYuYQZc3
r3YtwqOedNl9aEbZvZbgkpr0rrGXsduhgyHjBwXGrfM4GUMEOCXH07Vb2WxHK7vvC+GQbE6azSg/
3PMKit952a2hznjIhUDnjg09axZDpaBfrcecljAPSCU79TK2teLkJgV8oZ9OG4SZd9HkXT21hhUQ
ZXzjfWLumMOs0zSU8Xbo9fCSR4lYA6/t7yNmjhWGlfGT35HKI5vhvShFDxVvmJS3JAi+KSogfUU4
J3S5pyc4aw+VoTW7CQAZ6eA2vgpywld5BqfoOzdAwfJHKG8Qg4ya9MVwp8G5XVCUPgzWFPzs5/VN
B/3SI10ZKsxa+SyMN1l5GX8l/QSB20aMyldLe2mYPX7IwoQePZ/F9oSkvTytp9C9BWUTQL5xaP40
Y2rk/hJMezynTZO12wRAveXBj3eGMyp7isAxSt9KrS81J8AqAbGBE1YB3ilRmu5IXh6hAFoybvkV
e42fTgF/r1Gtnw6fY3KXxe1Kti1hfYsMv956ebMP1SJ4DtS2WJnUKE75ZDhnlzr6Up+LAm06G28m
5iuv4nxDldXYY1xOHdlrqetW1nijM0gGw+D5WBk6UF5nwsPYueSja2BZshOQcnTpK3QRTG8qlkaV
jotRjbAJmwfrjUs5Ogvfbd1uTpPbq2dQpX8dsgyjHnIC9pb9/CQWdZeq50gDvoi8/UaOs7QPdWyC
i93Ezt2YYWE/eFbw7vawY+LRZFvW1ebVHtC7c3M9fK+6HIKW5yTgiAzlkXLc2eg875ncVbdwowO1
tPGseJXqrzs8Nin/Ardzy+KiK/ArkO7FYjydyqOMZWBe0QTVigsZnee+QGOjYqfur9kKkwADA7sb
EXP214XJ4lbJwI/I6+Ql8swNIghHCf+az3tNDsL5CQ/LOgkSvtgIDN7amLxgZbOtWGuNYIWDuv4Z
Nkh+NL3KutS2sC5jBOrw798ccjnxy7ykW7buOqbluJowHLlM/OnNYZYR7saKVXxVjChb2mSFtnlZ
4C0KkOmtM1GwQ9fuJXec9kg+Gf2COe5EKCWqhTldkknxrr5pfO8La8Snlv0Ly4n6YIpB/RKVxULG
A08Pd2RDi41sahkWoSA4nsja6ScjGKrbbUutYEHeqOl5MoN0kwitx3ghCTfC8R3mlNj+0iNvFM+g
2N/iqb80ijZ/98fYWfcYA+0TdBe/hGp+AxhHaJXe4riZt18S8skS6Pvb+Iy4BAy7oRKh43AMKyd/
nOuSqyILjY1sKmOTX2Cl7mLyXQXCywKGd9Dl+6jNi0cMsqmwNPXHOCra+u9/Led/vOd5h9gUwkx+
L1NQxvj1LVKVte5QxQy+dkGLE7SWf5ms2ruP0tI+93nVLxqz7d+GNgA/4LsWbGVHe0YjZ4Mldv9m
dkOydVoRbk0jbdZ1ANJFB19y1OaDQ2XtKJvyTMYCU1Crse1DJOLsynscSReVBVeJF/IVsUDsYgce
mr5Ui5Onjf2pwCzjuRnNS1BF0wVRovzZFeYH9Y7mTraCOUnZFEF9lM20Dftl5dr9vpqvLH22av6k
21vZG4IbX+tpVW98V6SHYIacgYFsT93MJ7Jm7fh22dR9fQK1B9RSRmTf56iyF8iIO+wWshqlqTbq
vzOZWXN9LxUW9TFymw/Mz8UujmqSKYlKCiNWGarH3Ty0bvyd7UHOrN3RvrORcpsWppHbd3llnKvc
HPfl3CF7ZVxrLPu//PDyh/35MRXkKE1NtXXVYLOm/b7A65Gi7nrX199H4Ver3CpA1JpKfzvE/MGj
RuK+5FVkbdhSRHdW6Vj36YTwro3AomxRB08uZmcAB2ULPJtKdevcM8JFVoOrGXukzOQBrajs7NjM
aX5jKCyy8Bx3UJ0i1TKcO5Z6+7//ozZ+X+QLU1f5c9ZVmLC6rmu/LY1iwywdXYu0d1vzvtSQmu8a
ZpmfDkOPOh98R40FymQvUsSl70CN9Csj89xrmYp8E7O9x0gJDVIzy71D6YTWQQVCs+uSabrzuqHa
FFgzX6Gf9YteH5tjEWrk4o2i3gG6BiWUTGvHS729AX7vIM8KNepuZ9mPs//U+xn7HEdhLf4vU/X/
ePiF6VrC0QxHN9158/7bZoiFycSefazeozT9yLIL6Xnvbogi6xzOWB6JzzFFGq9QPDJXnzF5FreO
OGkYbN0uKNGoWcjTaJpBxHo5buQN5GDZgZLNnP3wjiNF6/EvqHeHwkAZjAFaK05/d4N/y1N1qGep
pjFZ9+RAwR1AGBUAeuCGifpiSx2TOWaHrXZ3GwLq69bU5yE+misLtGZHZGDr7FrV6ZNwTOMgzYZw
Is6uvmo2OxMRXQhYNOVBjs3T+DY2Be/vLMwyaHe+Mmz6SNTQfZ1WW7RDeQdS3nkP1AR7egcwHhkS
m02s+Wo0vvtu9XazhLmAuojWO9cqQYxVzB2IDZEOzoPsArLGvxSTh+jm3JGNrF0ab8QM3Azyu3ZQ
5/QQHdFUfDEARP79Y2LL5+CXOcBiN+wCbLVtBxCi/ntmAMnKREPL9t0aQI6XdUjyC3eBdaT09ktp
eP3KrGtrF8xNpQfDrepNdid7eXXj3ktWeCxM8ylj6STDowV2ipfbN9RA7ZdWA//h5Ia6lJ2uwIbF
41HhMPc6+X3Q90+4E5VnszTtO9MPxbJFWfkbMHcYVfr4OtUFqD9cU/ZZ6BdPlVJ9kQM6JasXVjs2
98g9xsfAn5J14g3K1yZcyAG5yNxV4Qbj0SsyF594j1f/fGv89J5Y31pPrGL03aAruJFJ4qWTWqT9
/J7fF5mjrapF9f04H6D//BWrMqO6lwekUn6OycGf1ypRV9/GfcZEhFISa4pf7vX7/UsbVBDbJEH1
/NG21XMAJ+Qt0bEXissh2+e1Yr/2Ebrxtf3WNXDokk6tUGvyrDe7xA4cyiIL0w5cCQYjiJwRh14J
NaHOrGuXDWheJ1BDXbfcdwWFP4RCEh4T3ccuGrp/BH2uGvsjC48+eHHz5tERYF9EXr+4EATuJqNx
HoGz6eveRdwtxI34cfSrDps7fI8ipCuWLFxAmA/tRY4dJhy8kkrxYK0y1tcohlX5lCxk7+2QN0vD
jab7hA3RyRw0fSt+CKVIvZPf5E8+RVYw0p62WDFfP0Pygt+u/6352+1aGH2r0hTWQl4rZVY+75di
OXZQCyyNcrtZd32uX81Cayhw8LH6fDbMMdmrFq64nf39uBzN8I2rUmPzZoy7JeHu8tTPvWe9tYxb
B7lp7eRKhLzsdebR8qwYfMApjIupEU06JIiJtRgoajW6l4fcaxAz8MJ0OaNpbrHGNKa9nc1w4Xlc
Ox/UpoXfEovL56WR3SpnMbXLPhrFGnWjZ8Nxx3tbneql1nf1VjblYci0dtF3TrrvmmK6lzEtBR6s
QHqSLRkvRnefO8V49xlqzQj9/Da6ZrrZXM3sw9MoFdcJjkakWsdXbL0+qDf6V1fRjIdBC87NaA+v
ZmnpoGlQb8Ih5edRfcxMA7XyPKYFuHwYg8to1NNymfhnD2mzB1dVhsfaj9hFUzLc+t00PIpy1E8z
/9Bxu6wkP4kHFDgXkIKM7XLFgYzCy0mLHwXvCHT5x3u2gcWjOqTt2tJ6sZbN0Y3D+2wsl7J1GzGW
2tLwhbKFsUzqzGePjLCXXW10z9CPoehY/fXZDptIe2caVl/vZYc8JD2wz41r6rOWVV8t5GjZ09jq
XZAU5YPmIp5dNmZ/F9uOdvZaAEmASMtvCQJkKbKOX/I0zbYZeoo7U82LZ6y/7uWA91D49iGwayVE
jQ5eh9sYd4PjDORUxuECBTY9QwZY3EZorGSOSmycPkfIYX6R4aJmNSCTDdVhsVw57I4DrMkHc5i/
s6Q6aj4i8kFKM7Eab59lvb5GraFEWZNEhT146TcdAZ0ytobvGBUBLMZS86GbfORx0sbaeZE6Mvc6
9m1IwjPnWvYfFkVlya64Zlk67nkfpyhWfGlhemHSNyAAWOd/Hdy5+RkrUoOfcSZabkC4uYuAWu4r
Vn1LqRyQVja6eypAzKjM7Uug8lqWigHTmDzYaSlORc+3PBU9is+oNr5PzkxZ0pThnKqkqgzMRITB
JhXk97JotPId3hDoo8DN4dK07RvUXCvJyvcJkP/Wq6diK5uJOBSDBzxsGMvdNBr1Rl6MJOQyh+f2
pVcU5J28eFzLeFCHuybSzOdiUrtD0hvmSt5Gq+yzmpAG87Ie6YAW3cnEtAzYgt7wZmBjvChtaVA0
jfcYub/LuOaD3QbfLY0Nhtd4OAbzcNEo6s7FsG8tRxWqeTFqi5IvCOg73SoUFDv74W00GyQAykWM
39qyjx3z2VJbezE09fTa+HWM21M4fjUjH956Jb7rUbajTOIDwlT+zOFGRiQqLiU79mBBmXvT52n1
EfvpvTJ0+v3khxmMaXO4ZsDmlxAmvE0ci1nbV2m93SianLXeENRrL0oWFfqJF9dUMm+hazAEK77S
TZz5qORHbyJQXXZYZaXceb2m3A02OmCxKI8y9BmXZ2rv9fyjWHD+1mEEurKe+LBtNVg4dE3xxUlC
ZHsMxXseMz0B0ewqVzcv/Ht2OM5Ch8JBJZaY5ffZ2RTBPSXKU6Tq/VEfNOOiNr55wS8knmXZ1jIk
DylAG2xahvZAKZLMbMuSwVW14LmPAdwCfYlBkbThM0od9iXuSuYrOi0vHh59/SMvw/C5UEW1csYU
zyN3aO6G+VCICHmHrNqpXtbcqY7NYT6TnXJYaejF0oTEt5ax38aVyYDtpfUEaUc7VUKdjr2blhjo
1NHTNFAG9wFffIT4ZjSG99GZQbjwkJ6i3upPax/E2O0iCHzlJkq0hQlU+mgLhGM1GGkdgpV6t1OM
5nproipvnMYadZiFvTbg2z03GQYGVcFjEplp9VxCFFxjDBZsHd8qnzMdOUtmdRu3GJqiNDASdXJE
L+dmaNv2LkBLeimbTtuVBxaY0a2JoqJ7hJcI/mgenE6WeicK/3sinrx4Ur8CBf8jAqL5NtSlt/Ar
035KKlGvcscK7mH/5ZuoH9S7QSkHktejekhGfqTEKpBYwc9naamivcKwjXcq/9tb2ticIeWZK78a
NTbZ3XdNC/o/eTSUKkn+jFjZLWKsEV7KcAzWVQFE+E8nE+kqthKeADWy3FNfih02izwAhWG9ZGWm
HwpvHK9zq2wKvik/yJ5BAScLRdMnREzV9Nn2DSDRvlIdZK+rZWguomsPJJ5e0Q09KnfutJFNqsbR
tieht57GLH1Gj8pYpK0Sn9y8Di5CaH8yGXZfwiDNdwU8m//P2Xntxs2l2/ZVGv89+zAtBmD3viAr
RyVblm8Iy5aZc+bTn0HK3fotN+yDAxgFpiqVq1jkWt8355hrAzDlo5/bCmW/QobKwl67C05q0OR3
TcYVRPiAbebNZqlXR9zMywW1e2zg3a6LoZa3y15OFij3SZWgz+Il+35VIVP6qIPRu5q9/re/iykw
XS/P0dphoxLPaMhdfUfiWI40uSSyKzbCiw9qcWVVaf0ILv0RZxLnZ9S7dLztZ2vyEGrNTxJ4T7ZD
IIgKn58UWCi1NGKNH6cgeX2SYfWuVRXWs9+nACrMqL7z57+UqsHf/xIiuPoxq/xHQ/Kll7Ts/vaX
cPXuJslwuJYKVKJzM35p0S8PVdps/jDJm2sd+dKsf+3K0x5SddmgcIYA6dc6T5t5RSDJ+CnMKNAA
f7bxUa0y9WOqRk+TH9VXwH/qx0CLUbDW1cNQMvTpR2+1HIQXm1hjpNavTwma8RDpqIqW1VkwuYVC
p/HF8RLWIPUr2CTabnlFEJGoLIqY5tO8dwyja0wEzY3CrPxA9Se85LmX7YKEnAVGa4A/xBSefDvJ
nSBiSpmHA+7SdCAZKzEeliP84RHmW3e/7A+IHeFvN5dlLVS4FaWjnBxGO/ho1bYBMEVjNi4bW6/S
pFlIaJ3wlmIPmldrKYt2cRxF6I1YtZNyAK9pm7tlVW8MnKFFox4Da7znQvxRtYzszoy77C5myoES
kwp9V/BbcP2IH2+YpcdlL4qR9vz7b1DRfiln0eGzbVlQqzFwCYl35azI5GpS1lbPDG8YtxQIJ42u
5MSF0UuBYzWEaUfnVsj60agyTir+rxjtPBqoxihuvOxZla3orqjy+K4kxHpvxaKhPRZhLLdhicqA
ibe1HErrMS+6T3LHjblNtebq1xa0lWLaJ5LafZq6ftpNAhlnABzuU6lB3pgogV0MnYQc9OGvT8ce
0uytmp9OP79a0eKQtS2jPPfEk3wckWcvT6+LKT8UdIcJ4OKwcpZTZHpanVLUp4/Wj79p23V8tOxM
d5ejfAHQT+HqeFxeAyYSzbpxJVnR4A5UAm9UCHM3BeELPpe3y9smW6CJ0Qagbcu25cEjimejQ9d9
fSo4Z+Wkl8ajTIjuySdfcZdrKby3eelt239b+v1xZmT/eD37P0vvXiUObbFFOk0PUb6tO8nbRkEY
ukzQpnmWNt0qaZBsRNvlq7dtvtJOq65VtPXytGVHp6ulq6dmt33bZgoLYNqolhvRT9/QgYPHrBXB
L8+X90KjjDWJHlJ1HVp38N9z18iC9kntxAP6sQARjrRmAwYm2SovWtnVn39/fv/SyNY05ggIMgxc
6JRtl/1/axhlBpOcUG2CJ0A1YXwwzF2tZQ8YvJoXw2q3YqyVz7JvCTdQTe1awtTfV8FkbDH756cc
+r2TIxx0UFhxks8PElj/lRGjBF1W1bq5/P4ta++7JpppC1OjuGlolm7p4l3hzFBkPwzoSn2exmEV
2VON9IEHPSnIfDbNZsc0OXZ62fuxTR5MIr7Js3PUVO+ezKw+Yu1Dbq5gsaKNgHkqTfsnH72+k4pU
Pvcww+6lMb0aqdw/FRVfkEqkzC4NVtimCz9Tz2NTUdocdPK184SbvGFbCrGJ7FmWloflQDrwPblV
Yf4HCYJmvbsw8R+3TAOIsmHq6GlQqPzcPMJFj8Igm+MHDC6YIinzE/0Zfw7yZtGcH1LVz09egeec
Avb+3fZldTni7dhlWyJyWK2JTtbf/CLvjntbfXtubmPcwdUUwYTV+zsNuPkxEPYTxgFqILU+EtBg
+mJj6TV750NwgroDzvmbZRNqrWHPlXSCTcvO5UV6mRin2gr1HTi64U4uyh6Yxo2Icl5S6jg3/aqF
2jI/YXkRySsDB1mAf1xeBIfZeImJjlt2irqN117R60uj5JhQI2TISXs+nh+WpabWcwfMcrt+tyNL
YbU7y4EGPxVXVQDJVm1hgtOLJzfQwu7BTIzxwgdy16YddK/5oRyecEzF96/7DUqjDJLr07IPcYaa
Zc0pT8i8McoGlqsfKGQ2aPIpUcofS8u25SGe9747eNm27K0b3dwLHzpNP/nFUbZbig9jciuUoqAu
/u+HZedkAbzf5PpYHJf1t91yBNKYpsFAk9Ymb1eapI0233mV+UFGlxEpbXqx5vsw8pD4PDXZtX+9
DSOS3xDW2tJ/n/fOaT4gODM6iagFlhfpylS+Fe1m2bccFaZTtYe6OjJQme/l/+2vKt24Dz39x1+N
0kF2rUEgRUinCYIuAY0JyL2nGiULrrTCvmLctK7Laq+O0pPaU8XXADCcukHNrmnWfCFfWLtAldcv
y5Lh6cwASckwykJnmjghLll2RMzziZGoy/Wy+vawPKOC6/q2Sab54LRKDCal6aUzAhdgbGpmbQLZ
kM7LtreHwPAD1y/C5ED1OD7C8CIBcF5aHmrJG3NnWaRrlWxgo16jNkhOkZ9BwLKKbG3xNayqqKjW
KZgNqBLwoClyDRjf2u9+mcPP6Lvsvm6oW/ejKq9fV+u2vbWJDVI13ctdkVWUXsqiI4+OgwO7by9Z
NJ0o/iRnnx4e2FNhOV6ja4/DoBrrVtTTdlnNCQd09GmMr2VQ+x8rRiyKneiPyTR2GJZ/epbR3aSY
ZBhuNhF1AbV+5td8GBGtPXpGXm3znulPngcFRMvwbjkA0tvomIFn3Ayh3R1FkYMQHuziGTXo/AJW
IVmrDEHQEbCQetOO+uQsO5BA3VIpaT50nl9AlwEoG2eo10NLPSwHiBImtUTRpbPIUy3cOPX07qG3
mbR6MNqYOVeb2YTzZVgBTkQ8FGNgY8is7bxQ1T/qNZKjeXdkxai5DeYraV8ZaysQw2EWF+P7Aj0n
BdKxXIhzg7zKTOBZizHDL+J9UBcpvly7OQ65/8OwoQ7dN/oJxS0ZaOOlKkvaU0gwn2p9WithI13h
LYx3o01dqUBDuoszdbhToSzetvpp2bdsqRSzQHUTGO6ySu3iVtd140CmYrCvQ03bxLKSfxqzerN8
FsbQdm7QTPUlTUpaeKMQrx8vIOZVluXZk6LxoyaVR94PwVDeCwKflmdmSgwCrRB4EmoEOJLu22t7
GIPPeDVevwjVA7LXWzA6NbI6rnJSZq5RAUaQOpCXmQ7btC7xyWFuLe3XhXFZIEnodeE/u0b5/+eY
X/8Er5PVbTUPC97+hOSr4g+3ZfXXuzLJVJqMeFM3NcN+f1cWwm/s1GiHD7o+Wdc4aa/Ed5RPSks+
ZgejZbusZmA7jEqlYFbRGXT7lhLk2K+83Je6mI/HLNwMIB4mQSlCEv/vJUk3bUYZY7Rdll73lsYf
WpNgSn6ets4jK9qShklALhIi7f2ch7lDXRZoqB/0qge8CXVXrjRlZ+rAOJelt232f9m2HGfnV1JD
nVFK6UrBjEn2IcXpQzeVVB4T2zt0arEfsynStsrgmZux5c7zuk46zQaeMUyUIXnq2iZZaXVlHkob
oKio7yNTShiVGdk+DMKUyzOr0dh9I31RucHKpGH6C78tR1EBSNeaRZLZslp5DyaSlscCueCmq63K
uCRDVsKaC4tHtWX8UQcN+Y/zaljkK1/zqgc/nfRbfn+M+WaBzmiSvJTbJG4GzPSs2Eu2ASSna0+X
92R6w2ZZG+PWvi5LVWvJUMbI04tN8NPOslEy0icIWt7+7eDl+VSpNvL81Ndjl+cmLXfjZWM3kDoe
+houWU3xtn4ol4xV+uKRErCJEqBIDsv/JLLtOzqXOsXbsPvQNRkVXv5HBnkFLp7yAeJWZoqnIg2/
BNGUfg2n6Emvcp1h/+BxglooGwmHfJgPCLlPfAhFyaWutxFbz8Ol18VlDKWOMd+sMra1q2u8ibeB
VaW0hee+DaUglJK5gDtuO7V6urHCqdwzHrceaBPfalqofSmEF0NM9LWLpgXFxS9rbkLzjjaYLgU/
rA+2nPl7M6y6Tdlzwamjr8t+Ws/BekqIpNcbec5m8Pq1xvD/kiSMK3rFLr6odvSIy6sD66eKA41c
abVs51N3I+KBP80s1W3fmvXWLGzpUwC8ZjkgIT9qrfZadYCvHj1kIQWa+QVlX69ca5ysM+5h7VoX
HS2ZeUfr0fCFZCXdql7tHac0LVdGKuybqMfhApf0Y13lNfiywv8gmBsUvjI+dqZZnMZKh580ZuMj
No9w04RahiKfvWEBWFUi+umy7K3wPJl69ghlabhUxCYwJeGoOJym7ehLwJDacHpsojZ2ZeJvjsuT
TNtft6DbHqS6l27MjCTZ5Q/je9mbdtCtlicRupisGs8y9iDN6nMVwWaZxglhRz3PmsJI+/C2Sk7U
j9Wy8KojpaW/ry57w4qSw/LcZk5XCkufkm5K79HWafyLwDuEfid+LHLr6+Z86tI7KNi4pfUv+5Zn
SJ5Ya7EhownZx5nniU/lUFcgOwDOIcCkZB/ToOlUY5/kM5rOK2RypczoWIyeuI8n6+51e2IbVN1Q
yFrN4N0ymn5ZttcMSdy0BgiAaSm5SZuicYJZaiKNxLWkgaVfjansL+g/yYOIwOp2LcIa4LxrM2vM
w+sieTXmYVn3aMZsid2EkcNNFhiOfs5GMJZ1SVTP67ayNM6hPEmHv4lr5m2+cjsi1fa4WDB8ReXW
ReFz1ft3ZuSFL11fbkkqzgOnSJ9TAsIjp2ivzIxF4ORxBNHCn17q0bsaldU/k77zbapy5Umd9AEq
GIC7gbK3AyUezK5nmiAFE2YQGNhs7kOyB0+zsyhyzYvLQctSrTVkRVlW6i7bpArLjCMFvEa6vAYd
hHALv/P7svvteVZP9FgQTPm689LBscGc4zWN/bVklPqFOa6Mm1VR9pkdtWd0W2DiRFDfSwFjZWuq
us+Q4q6ej1rRkVZ+1nWv7qZwNjUtzqbFxeT7qXIMJpQ/s/+pGYmmMLQ0d7pqMBGg8UCxD/tDQWad
7UcMRDCzqrz8DQS17uAH9SdlzmdbHuzZSdz66ZmAeOm4bFoONQKgkB6c09XbsWZA8qAigl0SVWKl
qqN/VdNmIr3KGEmmS/RzE8ndWrXz7IFcLBXvreY/awMSmJoxtNPFxSoG6/M1H+KZwKfoH+wQ+OHy
SpWv/HilfA5o1QxJ3RpSJc6UtnIRBmdrXkkYhp7TfkoAu/VluKlNac5FYI+Z6BE+RPI5XZSQVE2i
ZsdCehrmpUgp05NfVM0uJ4HwdSn4z7Z3e3O/7tcyVn7UAfLBpjaKq2ReDAxZPkiCh2V1eRCalRnr
14MgGwqVoA0OtWJDcXOlCG860JuJpSWPSH7Ug6W39Uo1sDrDy4AMFlAdwK6W3liJRg7rvAMeWrHq
7dY6lH5gf6yS1k0MfSAjBel/1nfjZllF97UnSU48kO0T0S7GAJZA327Jc+WjZvSdh7X3mdD20E3z
GVAmadUmS8LsBJYXLTPY3W05+d2tYk+jGwS41+WE5oM2V5j8udbU9KG+t7Lq8W3TsmSVvb4K5zRD
mcAfJU6tE4nkFpN+fHOQ5oSrzqvLtuVhKhi5OHgOiYi0gPNBDLqtKIC5Cv0wQLoFKIVlfZrXh9pH
xbSscxf/97qfVo+6nMH8yuRPMvrhtJKz70wQgXZmgvkSQoMg1o07tMLGJrCK8GiYqX9urbnhJDXV
hzbPoF9A9n1pn5Mkzr9nKhrSqlKtDxKXPYQDSXP2+0o95GYab5OyLe+YdYL4SMvkuSNwc3mW0hVX
f+RqhXDPc7m0bn9f+VPFz7YbuoS6baoyZWFbCE3mdPq55kWNMugsufC+inzGH0yaf0yp9eHt+K7W
fv2cxtP6k2jBXEcErLtxeB5VovGUGluxJJTw2qrDniQkIv9KT2NEll/CqKr3rb3SzCLcpkUe3AXZ
XRI311zz9YMsCe1AtYBAl7xI3LBrUcDomA2YNemrXB6hfg2JzKWDl8NBC+Nz0z4quqSvmhF+G3W7
ZoutgnKyVmEVaQJiLZSDMYtvTBlXEEDpT6oCXCvTPkUvKGe1myn/QBidjdIHgrFKf5PkKCs7yYqn
bNOq/SDZE0FFPg1MvPZiRzc1dTFWSkczuqfoAdVb7eurGEni8jpsNiEU6aMkm7TcIaQ6GTmtmxRl
6qr3yKeygsT1hJJvsHDJm95LtM0kvra6mu07Si1rk/q4KwCZbqiAD65ZFYy9Rbv3pjDZ4cVFKzOh
G4pF7oDoxdBJhpoU8pbrnB5PLGA4p6UzyOF03wONjiTSG8eAez72Xpgiamyu0TFJa4R3xWbULNWJ
g57WfdyUKxkgG8kPsGSkXv0S5yD7OiMr15nvZY4klekq9dXiLkINiKRAPQOxVs8NHqdYCVsSGQIX
ws1wQHBsH0kwBHxeY5CiZxjcx5gm3WRQKTmS64YIsaz2cPhW8DBp5kfNfoJjD6yhcIyBikE0tV9T
udROyGee/UDbmgFjJqPMo8zxurE8UA33Gz89pZr+cYgM7eA3srmKBfheRi2+Gyl2Q3akUdNjeWBW
l54w86enkov0GAB9bXFkVJFX3Ad68SBEkx5ESKva04+Ur69gsYxPXHv3gUW4O7njVpCdc82IHisp
2Spm3xNqFdZuTjvyVkdM11W6kwQm6ociIACOBD2cspHTdV1zbo3DhAxiPdM8N4T6ntvEms5BjkBF
MumKY806FR4pszKOrI056OJQlNHHPPX6szdSlI1hZlhK5e3aUb21mI86XJKtPdhSoNDqcK9EVXtZ
HlQTcuJQZkTwBRWiq1LWjtpYI5XTzFNBN/bao0RZjUYAvt8khhaxrdt7k9PIZ7+0xEfsh44VBMeS
KvZBSqVhP9rdU4p//KyrA9poja9RQ+DqqhrBwszoETein1x1FYAEb7LU7cBIdpWqphtK2le5L9dq
qHJ7GYfhLGfpTYMnj3R69LWY5MFjjFqzirOWIPQ0WFOwsLeJb+YrIMorY/C/GKrW/eGypvw83eaq
JhRhCuyeVA2IgHmvBIZElpl2ZWffkB2pj/mInorsGLOTMOQ0psSkC9MyDKl14UVY6ztRfCc3w9wG
3NHISYmJT4/jQ0yXvQ27Edcwv+0/XHl/bmTzFk2dagByZUWlE2Hq75wqiqwmVVoW0ctAMhRIbzIH
ezm/LRMlJ7N27HeqSYpKQR3ILZg7bhKldrQepdWCES4mqBzRCFRcSzaaYtQbGi5MW8Imvc3lzF7L
U6Bupvlam8V96NpGoq31VJABlAePzSj/6RP/uUqzfOIIrxWB/B5TyC/2TWqZdh7jbPuWAjQ7wFw0
jih2VuTIR4QyJfCwCGvxnAy/q0O51iP5PCHSXLVwHgrL/f2Hays/lVuWd0MuO4hc21ZoNr/37g+I
/NWOC8o3m1kI3JO2IsA7f+msYDYtjc1q0u3YMSJILdZgfdek+GvbNMOp7e1pn+vWtpRN5iyUDXeM
DYeDJwUIzprQ3ChBCVd+gibZdsEnNGDypZ6CS1ybCuKOLjynrZpsW5I4xHopfxBV+SjloeeoRfQQ
tuU9dzF77Rd9SqJZIraVrD2GCUGPkQ61TTdiqHFzgyFq7ZaPCwhRWxryWvG7fZrWqhsIuXNHX6nI
6jKxEc2rlWEk67o3jz7WL3IfUicdSIME1PndbsJgK8LmSc0m0IpFfpdbun1QfeXQh9I9bLDoY8yv
1lEs+znNgQVqYysf0eXou8znBpJLSbQVnlod+aVUs665bb+LUb9yPcAFVyXrsYcfW3lxe1LlpkFT
axPaIBfHpmybc5ISx2z4eevCK46dWLZC6kTKDeEJEv2bkKTSepy+//77V34Z1XAm0sIT/PJ11TSt
d6OaHFKqWQo/+5aZ8nDTVXZBvJan9y59nfs6UJkWFVTV1fnsLMo8uBVcC37/HtRfzsG594tGhRNR
o6X6vg+sSGY9YGedvil58pVUt+aEeiOBLpf6qFQhxSzNaTWuzgg9tszA/H0wKsOakjby5z63NqFQ
nwkmaM8DYbmgYUbpmMAUiMZMXvV9p56mnljQ379t5V2pcrkwETOg25aq2HMv9J08Q4mZTqJrMr+F
FSefHIsvdturK4IHgYR4frnPTAOJzNR8FMGa4v0eeLr2ObeGPbduzKrkEDIIKfqL1BUO1Vf7UJtj
4kQW2QSEGbgK3xlDYUt5CEtFXo9BvoMPJa+a2j8qFuwJjwhDo05X5KcY+8Gf6hWVU2vbW9T6+iaB
s5KSF0o404z5Th49acg2Zg+NOaBXfSyRj65Lz4PE4ofdyTRG+jm0kbHiEkna5lHtlNH4nOn0NgMc
kW4sje169AdzkwsrYB6ad6s66krckKO98VttE+SiutX6JsU7n5jrgdyujafrESMSm9Gq8Huqe1OD
300rV5XuN65XMHC1oy8YA4O6fJZ0XZy5souVJBHfq1gEh5bY1B0zCkdqYd4DVjl73+vh95ZxH66l
Zew8jHsQvMWuqBvUxFRdtowYlAMM3RBo8FdZI9YXQIhWdeRq5U2wN+Zem850m/TLkITJQN/XvT+s
exBm3AJEdm9DZd/ZXfsiQCmmDGpUZadgiLspakaqVwRIzO9kdLMHbzzZahHvgrJXnLHTw4lqSeaK
MnFHos9vNFMiVraEZdnLdpA5dC6k2zD7lOkIGEiiUNIjeZuMDTNl5fffgY2n93WuGzu9qye3oQQt
C+UGwP0cc4SbMJ+a+g+3gXeGoNdTWQf7YFJ+t8HuvTOEtbJn87s0vW9GFQaMprrMiU3J3sQokDaK
HLY0nbvuYhiiu+i+Qr5n5B/zBGs7g4fNoHf33Rw4iHPxIeVL+f0v7dcLBCMAW9gIDhRDNX8BzGhq
P03x0McvfdhekQ0r94qN3L1CYex6XLdXY1slNw00NHQSnauoI440xVLcRjCEkTRSvetayT8PVouC
NjY1RJBRd2/2D3ZuPY/+WDz49Pz/JBax399bGatoKp0YTbNsnV/ezzNGQwnrtCay4EXyAd9MIBX7
3PzQJBE3LvClG2NQByeQvHyPZ4f2ELLYe2jDN2ZiHzLFEPtlMtXJ2lmqB/R62V7tScvKW+Y7CvkU
jo+60mz6+qwpxT6icLhVLH8GcWCsgZhmH6p+kh3Nq7dEA30dUYo9abGFcKWpzlHqVVtqw/FD2lWU
zbj6NO3w+Ptv7p2CbTmvLJ3JmyULFa2r/U4vM6UtRIAhjl6sVK3Xdmz43E88bN+1dauFRXw0BsVY
45V6GSWCotrhII21OKZDtca9BIC4D87aIFcnkQYFfGvlk0lw/Y1mSXsSCzup0T9i9iUNErPGCvVi
6JR10rkUVWB6RH55mTLvcyu3XNQ8JlX4XD94+HqOVQuL/Pf/V86fX75v9D/cQlWLk9RQjHc/oqpP
RW35WfaSCCGvUNL2F9zANkHbnW/uQwY91zSMV+hksrM9+fd6E3z3ykl1Y1kVm0S3/fPykNuUdiH3
ADEQKCuxW0VtG99yqfL2hVU/EcE8nCTKvVaTrkOpuhCoPABgoDyKu/Gi895udIBDIefWztZ9Mu0T
Sb8ZaPdd4uwpNPdEaiSkWZLjAA8nszVHFBZ2V1n7UBrt2qNHr8W6ciSUHC1/08mQdkkJa9HNZNjj
C5N7CXWvnedHgdsSGuLUfjY3P5hiTXcizZxRNyRCTVIQIBh0ruAMslMzU4/81C6JsAcIjpaGNyZa
6aM0JuWKFsUV/WJ+UYeHppnCHVNOnzq9gak7zQpShrvERQiuupP2gQEKEs+6f2mN9miXFVk+XK2B
gTs0FeNrwqDOmRC0riMST5x05vAboiKquMwujCDto2Xk4ZEmVu40sS52SuANh9Eavw9hq9J1yJSD
Nye6emr2ErQlCAfqmA6hAcOpIKXDK8mlbGD7DVwKN4JhChY5Ch4y0Jq5FKqLuQLXdaZD9Mxx6Cqg
YlHy0dArMi3nBF7VouaGZghvjHKsg7E+6913GvTNNWH04IDH2MN667e6V8UfEfofvIoacT4+W4nk
n5j0lJvBh+pdIa1zohHqELVx+SjmBxzSDgmtxcn3imfYOy8VPvCdkosLYGf9Tm/bYWdCU+3h0l7V
EEnlINKvWVuddQMqfWP5Nz05WzfAUt1aSe9Ijsi/mz73QuNCbd98zJTJcEZaD8dMVi+DUNT7UQm2
o1XENz0zHphnY7PjskR9uw96IoQCnLTo9XZGSOkfPCk34yK11xG38iOK9/Hst5SqJsuub3zyz/4w
vjR/GeOahiI0wfzRtBX0hu+uwx3JlJx1evtiEB/jxsHIsCfFl2XZLddQhgxXyyo5IeuNSpZ74UQ+
IA9D8VcBwYxbI5y+pkMotkkMcD4SgMc/U/UwHTBZ9j6O5goV43jufycSIjGDgMLjEuef8WY4sZH1
pL94hqNq2KT9frRWij+C70/78STXn+Mk22mIPu9ABOQECGbtGXqV2ES58n2hweAa2ZJdou3FQA8I
fFn8lNZdssI6xl2kDZiY87f6NBQbPDHqFvMA3lA/zI89UK14zvvM6qq9byNVcafuIaXzBXdtiNZy
BhoomLKXwUJpZAxds/U9GkrxfAp7VXjpom48h4a4aaaiep3V/5+fqHH1QpH7moMVQwzWvFv934c8
5d//zM/5zzE/P+N/z+FXOpL59+a3R21f8suX9KV+f9BPr8xf//HuVl+aLz+trLMmbMbb9qUa717q
Nmn+Tb+bj/x/3fmPl+VVHsbi5V9/ffmWhtkqrJsq/Nr89WPXrMtnmmNw3/gPX2/+Cz92z/+Ff/11
een/8ZRX8X950suXuvnXX5Kp/NPiR4VxW1dMVBKm+OsfoAKXXfY/TUNG9a/P4w0Zhu1f/8jyqgnA
9Il/ytQHqFsbwKMsBBZ//aMmuHTeJf9Tp60LCgDclwAuJf769wfwA//3+s39dxyg8vNtUOgQYGi3
M6MkEAaBt/FuSqmAsu5k2QfKTXbBtZOT5s5TcwclmdO36bSaFG9yR5u6tO99h4zm76akt17Pr59O
r79DCZX5Zvtmf3h9F4BocDPNYy/Fev+jr2VpKi0l22eJXW7o7993dnoGbaZckNETTJWSyGKYbheo
lFkUouNE830cioBRxkTPRyXK8G/f448P6u9vSf251ra8JV2eqy0y1gyQYe8+mAoWsFlYJJ+pY9Fh
npOaldxOCpmW5reUJt1NMrS7Mq+brUaHThcm+ejCMFbw2pxMSHdeRiA7bE1YXAL5PomCEdFLEwFL
jB9cU5b6baFhP0WI76+twgM8aVY7ckl2vUoYHcl2H37/P3o3bVj+R0I2OdvITcFu+n6EW0pyPeQ1
A1N8dtx5zIFuQpBX6wIyvVbYhA5wHdmiFVB3AHm2MXd8HKAGEYUna8gewtxUr5lqPXqqbP/hqq9w
qr8/AQQnujbPaPiRvKcfNnUTVb1lpnuwf3deb1CvlZN9LhvE28u2wTSMMMxRK5+E3TaHBNyFo/bl
PjECkkwxf13JJPfl8Y/v65cTk5sRGWT8RpBo8UW9qxpEWIyRElb2To/3JQMaV5PbwBXSCFRWYZSE
RWMMGns9KVm0Vf3+Y0Gi1CrPyoHR0KQQUBX84cQU82/hp98KZBqUqFBBbL5L1Zrf8t+E+Ojs5cn3
ho470ZzIHNHPMap0zUBXOttJWN0n3jkGtXxb9gk6FEbsoxgCd9KNcANJgLhXRNQXEpkJsgKJuwIO
pB+Iv9tn+SQ/ohpwzM4jcEqjQZxYkumKWH8wxkE5GZ180Ft9k1GyPyvDNSIUih5OLnCYEMcUDnhT
rEGjcz8+523WuZZkD5uajodez7IBWL5Cy5+ChsHyUGtkLkXKTpPqCwVgCed+hawxww85fg8jjGZy
YMCMM4tuhYhlcJjwDGuyDcPVZM8wF9q4q1G1Hn7/K1EZYP/6AXPX5nKtcyLLxND9/AFnKRS+KCVn
Ue1bx1DT/ELZ81hmmA/ViOZcVJKIEc/E3MEbLkOmTyTXZNlNBJxEaofAMRopXmWEUx7tDkJyao6b
seQDGttvAG35v48Y4JawncAzv9IyCbdIN20+X3WFGZhZhCkVT14T01K27Ln5xJzQQyfSq/pNbKkP
Nt1NNKKAJ6Rqpk/MS7Ht+4fGaGmWG8ihAoK+EUoEhG3wkAT2hTTIfN/nirdujfyI1uZu6bwwQxt2
NZLMh07HOR9418Ex25usSZWtHE9gmwnzjusquNpRUdIOkXGa6Dm8Lzj9c3gULahoi/m4cuGI+K5A
srkJ8OwRmBbtETfG58Yu4rMqnsdWzVbDoPhkiwcyltQ2YTJtrmSjjejolSFpTxWlmbHWT0bvr6JT
jI32ZBB7dmnKJDwzR3fRzvu3afQ4SnW749YGFUaZxmNWdcoF3RQRieMFlciNJUqSGIqKIRyMkVMf
0LfTRW4eEvpkjpIXyp4be7QCOwZdQx/nePEWdTeijVNLJzNqJlJbA52cjIROWtpqO/KbvqAo+WAV
uXVYviMjof9SBpqyMnsAnDRxnxhfKge/TBImU0Kcoibfa6l08YuGFimYalr8094uzfDWbKxj2qTa
CXRBeOtJXXgrRzaaHBkHT5WXtINL5b7NTI8rs4UydtA3imr4J1HwfyytbLz0EmeLqkMObJPxpJqR
qYOGLv8ve+e15LiSZdkvQhs04K8EqMBgaJGRL7CUgEMLh/z6WWBW9a26Y91l8z4vMJIRwaAAXJyz
99pPwpXZubY6Heyo+ipVUt31s1GRTIL+bvDsQORIkRdv0yoszPIZIVe0lm2Tf1Jkd/Z26BedTeNE
E2D14oMwVEol0mCY9edn9n8VKg765DMij0M20lhd6RLuKhfm50gWxSOZGPpj7KIElJk8t8vwbe7a
5XGgNfc4AmoUeX5ZB2WdVmO2nm291R4kmojbPcvWXys4jpFr1OJhWSoIX72InGI9Dwlu6tvBSSCl
E0FH+PD22Coq/88Pcof3ocbJ398eSzPJ+n9tZvyfNQbb7ZctARTe8SvUQ1AuD6VHt6GBY/HUbYei
XP0zFwnl3O3u0jKYdhZCIbtzj7eHUFHQqp2MqLfKKdCFnx5NREoveYVJL8lB6TDAaM+3g54RdlMs
672+/UbqUwsrfIUDvrl6veU+3g4Kl0e02MuP2z3CFNct4DKcWThG7N5IRaDb9HI7zGP86a9edVgY
tHc9ath4p2Uk7HrK3ndFWUbr3DaPIJ5x+MxCvSSVR2i7QrLfVFE2WOLdkDo4ramfXiyqwkadvDdV
yZbc8ZYTyA+FJbEf9mpoKJqKXrsfesAEw4pQAgRC8+ljlZXuz0nm8k0tnMTYcgO7cN4N2mWBX5fe
2bDxlQ+t7YUtQQEFaOVHMAyFZ371S4tCLnXfYXkfXHWx3WHrkRN3DyAArdx4Qj7b7WJI3PSKikux
6QS4LvZab++cYSqwJzktbSHl7GXp3A0dxmDpQaPN7cLYJx607sXv6p1A+nksEHocKBfOuzHLjbPe
yN/oB8qD2Bw+jhr8sJgYJxCwuIFxXOkKYdOpwrJD6ZcW5VdlDenBZvA9Ee+xq9DZ3tca2gwNThGY
gPKog9UP8O29ZcpFuLb07SPu2iepT69wjtz9lCDKnTcBozDqKiwKQS3ep3YEM//Pp1nYq3ZeMRgD
yraIZLMnSMUfzjCoR125ITBFUJHb+LQigXpdOJe7/gvxlA0ZoOIe/+50AZNRwRSdXzx3ksfBuWD+
BzhT8ChLd3ffWXNDZNb81cYscLBlfz+YUxIME4MEGr3QXoVAew0bHgHYKWWDfTKsNBh5gs+kWF/c
JLHvJPbsPVS4GrMEjKkZsxtxG1pEBllq9F0gUmrjfH+PfiKni0q8R69B2AJSz9u3mG8Cn3gZp6gJ
dDDQWLEUPlZxBVV123Dz1pbDWvptOMukRihYzUGnGd91repYrw57BJiIVyqw1NmI8WCWKr2bLQM4
pT/d2cneMqr13hjGS1Vn2se6nhZR2uFkpgsZLUV+on55vw4+oQu2XhxvIZK2lkbrtBzSHHd8vbBc
meNXHYs1mjf0n8lCOl+KC0AZ2jvZpX6YzrjVB1oDi5Osj377RE2b2lMvk4PXzA3/HpWIrnwm1nG9
+HOHkWPBTUjyVPGgl74biWK9yoxCPAF457wtEUz4JSvwhJl1aWqBgJJ1QKkdUMF1kYu9Jlr70Qv0
pMrqH2SU56E+NdnJGhoaL2Z9r4tf6WSNURxbX7ZSxBmv+i+Z1VrQwkg5a0o8GIPlRQ6k2D1mAofY
kWw6DZ41P7v2Confs5mOfdXuVhQ2R1xdwM6HmB5K5drf6t5vKEGm72NOZBfiej+Y7EbS5S61wMUj
fbYHMk+HOOrcrjn6fQFJVY75WW/dexQ0XkM+R9XXyyagPFW5+2hkZX3UYH41hC63oll2yqv90CO6
cOd7MT2g7cVraGGfmkFc66TRIh1Wxs5ZSGpVg9SvZLEdVwSch1S8jmPbMQyM8mwpyKysltOTI7NP
WHXaVZHUZvPO4MurBztL+11vy/KCS8UPkY/Gh5o1Ku0T6ySs9qHoRkLrenJJtOZcjw0MwflXB1bw
StNyCte4+92s9PUndP7njPwbaLFng1jWg4+w9FTUlhUxqVV7my8vEAZJSW5SQaHJPZKseobCIZ4/
TAB8QbrwFgg7hBSh1drZzDibtudQcUx2SWW0R84giCKWgwA2o/dlJmpvIWVKptzZz+iHyK8X4jAV
7l2JzAlDk3ZXjDSf1o58Fxjne04TM6RtLTP3F6Dn9TFV6Fk872wCmUZfhOrHXvxoaCihptLPjpJa
BWlWGVutsXgdpnDQWp+GftdeADt4MOhfO4B6ftLRhR/qD1IRGqTn4tUcyKiVK9KHCVsyLwdfnKi6
A4aR7G1Y9N+dk7i7mGzp5w4/2tAv1rcRyUqwwmYm4F3VAQEVZF8puKugWqzXwuHShXjF1KQyeqYe
a1OrzE5aipDndncYxvmOmYWPGKcJxSztfnQAqwxlec41QQNvcq9+lU6XhibYrljc+Moy1SRVNy+/
UEB+1KZs/GV5Pa1I/QosYt5ySvOteu1eTDj9F4ENbq+Tcjuzjbs9IqfJvfhmAQxptfJ9Vsim44zj
d5vbXw3NpRuFvcPZnQZFJac7cBhNiI0Sk06pJsSUC4p/FAJ7uzO5q8U/gfMWh2lqdLri5deODdll
JNOGfGBu3Q5UtlN6kSTVO0lNilCr29pFZIRmm6Md3X4FDXo0Ezd/BDXz21OmDEcd1rGTWZGrueaf
Q0UY3K4d2ziUo7ciHaZn3xMjFQKeKh7gFHzqNJAPGoRmtnRPdvs4F677qBHwMNVx86wXpnNqqeDs
NMLyaI7x2OCA8IUr5x/7xtJYSkO+XZe0e0ZwEfi4JR5v92Lg9ZHrIyu73U1oXiTkW9JZCVu3lHsg
oc2eU8Z6ylFNPS1IcoO86OQWOkLXgWrLuSXbIyDbZL7XJ3U36En7kvA/mDaePdpoVNvb8kSgOETh
zmhRF+ZvRjx5dwQg4+udvNDWm+Sg4459poeLjA5psd3zAmNF5GA96ezAAOpQmpp25rBdPn61N3Hu
3rzLPuNv4Ag6eY6mPRi90KNlRcI8wRdCYrLd95rNBm03bQjMBtFLvV60xfcDsywWKvPxGtkanKPB
7wDBzf6lSecpGlnYDdO8RrdDXfhD+S/3CbJLud7mdW/yOTNlLu4vafQLTLOTC525AdP+VDTDGHlc
RBfW5eNuRelSlo1AbNplFy9NuuPct/cmZeeDKZ0vMEa4HDziiFk3UFl2sz1iFXI1UCSaQ/Glq93v
GyP7ohUQiETm8mzyDtS85ItNnvSJLIRV3ncd2xFlvrLCQxc+3M8AcHaLYfPcpcEQaRV3ilnAdyaN
jsf8tS3SPCDL7UPT0e8hKkT0K1+J+6IqYOHDWA9jDAWrV5ggu1L8cFb7m7d6p8kf3zS4BsG4fgL9
WkO3wtSdvKYNzcNRZfWxIpJul/oJZymeJ6OfTpkNbXISH+k2wxBbcFzqQ6+bbUjck2lk56Q4m136
iOMzPqqYFS6C4J1RJQjUp7pirEiAkS1norxCRKCR3uvf6uGZdX68j9ul360zqxqj84xzZsVm4Izz
abQRghejZpzIOSGZzJAXulVdoPvDLxuZ1sF18m9zjkaUjuSHWZObRgdujlmh+0nhnim1BQttgoya
UuRtw+XtUAIN61L3ROviV7/yPrOhP7aWezZ8pe8RXzy5chY71eGGQicPh7yhn2MjzoX1R84k3qUm
M0+Zqz1rxAgfgP4j86iL77MYWMRv5Z3SD9rcf6cZrO0hpG8d2VmELlqundMlDX2/vNsxdSJoZjtE
7vrvmI+6mWLC1jTmbc1gIaDy9lv+aWVN+QifqA2SFl7zVkEm1kj9ZOB4YBjCfQLl9MHXaIVXk9ee
8Fv8npwZaHvmmAdjFs574lr3onXOtVSCCqhrRNUGLUOIYb25ovnSDZihZcMW2BYxzhIxZXdmi9+o
bbyn3NtWX1X3VVZ188FXctWK+L1rR1JSu/abOyhyTF3om/3WLHPHAtNZCr3dYQxh055fyM6ZkcJY
FMyIh73XChEqaXb3Ki+8Q6+095Hhp5Ls2pHi+/umYfrykcSEpmF1QdzF6UkVmjiu+rNY74dGAoXH
RfgkJRVDEq/LIQde6Xoem3LXPI7GsmvquLwbQTKzWXrTDaXf6ZPVhJzCPXshAFwDAjW7Vd2l6ewi
hLXUBoamj2fhqK8VhaMdzN+InJz0wLjH+OXoDxbmwceUAjV490c/O4/2on+jvQ3DKfHsC5aq5ZTp
1deWtdQxH/0nfXWva4zHAfKPc/SN1MBWLpxDPo1qX7xOFJVPmszGkCp1+wC47MWzc5rXMW3TWYxB
5lBPivXNHZ1TUs5qkryG1b3YOVf/2SOz+GCMHkHE27yRaOYbeZ3WmYXCXZ2jtch7Xj0d2yffneI3
xFYHWlTvyF9pRibmtEM631KoBhe3yqwKjSl/MjTBuDUndWRAjDOaNZDmVAR9H8fBwDkNKLV9GOv+
PtfKhlAGfp4TmbqTekzKa9Gepr7FZELAPLjI86RyLNn1SsYySW2RMdTMm6VXH2JvffMdv4m20vUK
b5abvSFvZE5rJ1Xz1R+KeDfrr3UlDhqJdSWjkG9ETQkuMG3YUzaeHRYt9Krie0aBIlpZAxIKbRIs
cbtfmQTKpah4XGykUWPOddRth9vd28E20M8Tdvs//DhGUfEvvz15oicHLQUIWx2NZgraEeRs3g7A
NUCc7V3NPmDzy09gFsSp236BylQEYDpjNll2nejw9aVeS3ouhzFbiFX7mbIHtyDwsFi7i4tBghoq
WXo9DA3dGqTET+Cr7nKR+VFVYg0rmvLbUpJHp1m9z2k/aNEKurREVcZe18cp0BE456bT4U/kXYsG
gTiP8gAC98k7dn1cvkhvfOvIUzmOvYTs6jhlNCeCjJLOvCzGGlrHRkzey9DRVhGj/wHss34VIBFe
Vw8VXUKCF6HiWu3m0WSR/JAusg0RGPUohdHvCXR1LTnSsZ7iD1QagQX9QCVjqc548zUq2qo0d9qs
lRGqoR3FVfuFsPCqafJI1OtPvmyPIVtzzvZU+TvfJPNLgjo1JyXup3SlDSxcgoSdIJMrs3HX1+wA
Fzsca5+ybkFlZSiS+sEhk8yvyZ5oQXEIzuRQQ+bMb6GstebUCPR+b/qk07pl2V3iimJDLPsq7OmX
3dGOvreMWntvhD+hv+/8c6FwIwmMH1v7Qf2Y8/Toreo4rmoDFaf1kUugOsVpWr3XVXypqkzDiEr1
zvaN8X4GYHTPFM1GSYz7hsX4t6ShxkOgaI28/3NM0ic3lt6vEqXAqDrYJJqLCoLUrioBStzpy6mF
rPC9hGDC1gvzhge69lQM6bOYaeiMA0VeNtTEiECePJvaZIWkN64nQqrW41oxdCwW2ayrphAgUZis
myk76u18pMTRR3hLM2ClA9DzNimoB9ZGqLmDdud1WkJY74aPk8Vvq+1PbCjds9tiCEu86iE3RuOV
YluUUFBgjSKWi8MO7mbw6BQR7ts9r6UdN2xZkIrGMAEHq3bq7EHt7aV6TdkjwOtkF5x0JSJEn8gP
W1eBCwg8BJClPc3JdcnAY2eAk3e65v7o/H45O18JK1L3gwTlNaPQd3Tz0lgNHwwS7/OUzRqYhdG7
Tl159bNK3hmFKGgPzhe6k/WZMfNKEPXwZJbutxxjHrK5MoTKMj9meq8FZsokZcw+lprheeiZjPtE
98PZX3/2bTme7BgpjEZxdUffqjq4Og3crksPGeStnTdL1GgboyKbBnYJyM+mfCH6clg+01SxRJ86
4/5WlgJze6RthAVO/9ZadnOo6popTPlf3AZLYtqkVlTI1aGK0RwG0+QcI8Rrlyfru1za6mQu0wvf
1nJ2K8EeKB/XQ2USWu75y7QT3mAe80RfDwYnGENEEbgoNdac6nBf8/up1X0I5RXBSBupXfThMhZk
ysytczcbn95AGPMWXI08Am25m6irhvijtJnSOnR6R2f5xJZ/LzaLQZKrvcPHGy2IOpEdT5fRdS+Z
CU2/WqaPpNLqx6GN77x04AqcXKzRMy2bfHEfRFNoQW6S/bgm/cNKaTvx6NjAw5WHtW7Ti5LD8+rm
VNKdn6017yvHzIgb0VhsZ/ayh5e17dQVlUnNZ31c7ofJwsDkOkk4TwrLyZJe8DbIsB/n+jSe0Aog
p67n4Zq2owkjmUqatl4n/C5HayHFQG8aQoG2ykFflm4YK8S/IqlOnTdhysrHIZB+a5yWTQsD5ONe
EuL82b0hHS6dWD0s5thFy5i/JLMp77OlIRBbGZiVbH0/LwJHVtrU1xhtMwEFEZpTF/CnPKTIZqOU
gh4CeUiQPdt/SsXNB6M9q3CyP1f8A1/Vel6kjAaIAveuRq+ZRVIPULGL9QeZsBK6aQPTnuHQ6pR2
l3UaT0p08uRQDJi79erbsXEa4DEdDDYh+4SuRIDBTu1Y2LogcDFCDbV4m2bRHluziwOjq6w3z15C
Bh7+qFFOSKiRGOmoZOZljrNfo1W4h6bINJitzxKF6Zdx0b8MihnWq1YSNQ2+YruwjWPTEZSaDJgH
U/rzS0lrzMigWmNjxnik68hrZ3rADQs/cDB34JS8s5hr4JdZeuf0AN6WyhT7osHut5R9wkmo5U8+
TxFKf15RGGUQFNLjsOLtm72TZP9/gcTTbiJ6F+NpGsSKwlE+murIDre9Opo+RHNK1dSpjatM3Xe9
tIcTY9U7rQqN4nnd9ng7WVoYHQ1fIIfUl0zOPtNv0EkvQDZm/Kh7ZgciBocEHr/CKTgy9Ua2JFmq
sXPySImBN1hu3FnbQUIzhQw7XGLsD4cGuNxuoC0VSXBFopHG61QW6hhnBJxq7YVKanlJSCoMYAf8
LuK2pT8RN68WFtYHLc+Pjv+pO4vz2m+JjytFfzXln1LHawbyAt0oyGBvIjDPWDMc/w4TgGCfqEgv
uG/blX6er3BkUji7lIVdkidQ+AEETztojba6zJrJBrEkvTJjyZfqtrXBlQeYkYn85WZkrw4pyRIu
Ht2zUO8lDFQADCTbu17elzuXiZ1yq8lNgpvXSOZNgzOMna3bM2DwAueo6ukK7ERPQPuYUPTzssUO
TA0XC6HIu25q4+7UDH0bEqI9466fcXBL5pfVjOFs2wr/QIrZCLIujfixUm+mJadTNcUZdKvNi15U
1nQl02oVDMnYbx66zf6vtsNt2Cm4gtGh5CdvfqApwFq9xaxw721tans2+qsDHTzBYO5njPBZhahn
WYwcxAi3PKn9yrc8LFhz7glvAb1RMWKBK3gsrq4ukQR3iB8Jc+v9S+fOzr5Z8+KcZiU7Bdx1Veex
AxXWW9UVTJO2ru+1DW23Vol7ndScnUi4u+azikQPbBMWEfp0Hbo54966t4g3oRhb9kfCNb6lW2Ca
7pfiZTDktVKd/hlbaxWmk1vh88JL07PxJ3+6QYOSz0Ev2+oIfUSLGr34OhkmDtlJEOjnVFvX3HsX
eJNZ70eebiWvnSLKepoXohkHM0wzb9gh8vmxpHZ3XOJ62msp3FD6Rp+znoSrS6Rvx5L03miS+GrP
+L9bZ9zbFFCikaWe4ZGclk9wlCUc85ZFaOVT/YOzC/WbbJ5nFqoWycZl24tX/FdHkaoAvKC8mwvq
CWNpRgaU9odWrwGsdnsY2c23edR/OcmAR7mqT7Hol9eG8jSlhVfZEJw1KYpLt/PhdmbEeoNeUFf7
RhFlQjB3fC4Sl+s8kZzxff5mdy3UM8oZx34LwKjYmS4pGVU6WR4kTPsWfaivY6qMACMWXVOz6u6S
zHilAU74Q0U/Z2TvdqCyxbaPdmcwyP55zEv73NZUKrJ5JYu4q+f3Sji/tH7loaLQCbNQ5tsKeiis
VnM93gZhi+AwxjnWdM6sfkzIUq6kOenHZWxxy1R0NrsM6v6AjfS69t57CvbrtdKFfU0t8z1vn1z6
/y9u7shX0RlUqCtCT5ACIxMQehfZU9PolAW4ebtvIWv6c2tdRBfd7qaLjcxKApAvHcWUINF/WrjG
1wBpdBvdDsDuP4wuL8IZCYYtZBMNXkPnXi/0f97MaWufp+VKsbmObgdn24qJbdt1u6UPktmjVhTA
ueTxu/lWFfnOZsSjEQre9c/tSroSJLWVkSKjFedYxmVUTcY/DsKXHsa99mIgyz731vAzV2W7z9aF
J5gWsi2U1lbR7ZaR1y5juPuReU6KG5+iWfTn5rzdlInJCwW4sEt7pwzpKzeRwaQVrdvhdvevg4Pt
dt/m9GolaIHo9gS3J/zzVP/9GNrfcPWS+oTWv1uDIi/ivTNP77dfy2+P3Z4g10kD3d1ewt+eMCdd
Yo+Y8b2lRhrV7sQXoWVpG/25vz2YpBosYkQZYYWUN/CLqgr6kU0+vbs6ut36626caixUwef/7fHb
x/+3x/66+9ffW7R58t1fz1wkDknBfjWwtOcLTP/6Fm/3Na3hm5B9EnHy6zQuJWm5NtGPxZQSVq6c
EkGGyI/T5GN48l5uv6DZ34XZN+fZmxuiXozyH8/rrRVnx+1fxPVY0RnmJ7dbRuqD+83Uj78euj3u
b792u9ULvz8uHi6U/3662+N/nrOeKfzZDfq5EvExxhn29hmkuz+3bndvPxgkO/AiH+xANi+C5ueZ
aDYquCOGS6FxWRVt2Uesi8hysorz7WtOb6fbX19rkR/G7aK6XUlI8dvodhi3W7a75HRJJMZo8KMR
dqg5MinPU9Tj7l+H22NlurIzBLad5SrGmFCU9f72RpKMi+R2WLwu2Sd5h41h9as3QUCX2vQChUMD
GZ1Lt9t0TSkYBTADnktK4SIp9wl92fuld7TgzaKUftX8odvRbj6S9zozRbsHbJyIg9M3o6o2UTeY
9XkP7ITVaYo3Z00MZAfLkQWaefEdtvhGbpDggbqA1uFbIc0HAN3+AbjVT1+w36ER/ubW/MNSbZ1F
rmmtqj+wip/HqocqEKfJsbesq83pBl4OoV4CEJUq6LvZOg/KzJK7xE4O6boVm2V8F+duGnm8wN20
85b+O7U4euU0RncIwPIGbTgrSxwODZYptewViSDl0hICSOWOBOMSUUsOosm1rhj7yBPHc7m1Vwc8
f72bPeieuNhLHwdU60bV0iMdFsKkhg+76B6pmB2H+A3vkhGCNfrROB/KLd2gVuLcJ/kPRuuQJiDv
J5HHTPPRa7XLj3Wle2+XfN00Zn34oLukcd7Myfum6Ue9LzM4zuqHr+izLMLTdqZBvwBA1QoXnA5O
arJZYBqXdrFLnaEK5JBD34n1/UAN6JrE8msr8epNA9EEBowOArqeMjo3IyEjMLMesdnUQbKwlK/A
wnoNgDyQHYUNDZ3bIS0Z8zBRQLWVNm96lJWtm6GQOvgvReHuDItPrmcnFsXmeNaSAQZdv4AoJipl
Xwnjs3aPpmCbZZUs8ZsuPhDi+iTVfVWTtkQgWWCLodn5rGtCZQWYTA5F72chyy8agcQO2paB170k
f6NtBzpWVCVNU15FZ70syhRB7AJuRxvxTInqynvvd80iURRL9lWe5NPrNhOJQ2Zq41bvXJ2/DRUq
Iu13WU+DmwX+2U44uQzDPMELoIdhAVIbJZ6BQf/OBqLnkjWNLuTczkLWh3VIXX43H2LVfCzKqqhJ
y++yAXSKJjpEIRnvV8drecPG8+I5P2M3Dp0pIuwAzCYREkTG6iTsmOVCE6WMj91sn2xEXsQax9lB
19r8oFLyJcwCX9cMJWbPKtk8VqSShcT9jacsmUVgp8p+nZcGVZJeXVbSU3d+WTqva2X0T3TVQY2w
bbg9lORi1w2T8ayTxMYs5Ih9366fZmyCNVoVfqksL4PMplywJqZ3TpzZe9WGtKWDHusH+ooIOp34
dUZdfBZsEnc1qQzn0ZIexQPHQO5j4wvmHfR2Uz3ZbrW+EBMZggiqUfrErHh0ThuBxg9dC3olizYa
lYl+fJ0BJd2PTfbGRDG+3g4KqgiBCS9ZfSdjnilrrZ/AWwR7rHh69eyOaj94Fy1bfxVSDpEpJ/ko
Lc3fTeXBamKTsaoQJ88jjS4mDegZC3NEsA1Ap2Tnj854aVeHHoEatF3pPVsKnP5syMNSrOMjVrqX
tup+pHop+BFIjnmxqgfXVh0bdWMCzkEugIo7xDY1Pmij7Jp9KaCt2j3sW3Z2Y12pC8Lvb6x38kNG
GZG63yxZLtrTnZe9l03ms/qfuj3xTZwFE9g4fGTmuEU7+4KlU8OysNCvrevbV7zeQM3MLegYXcPB
1RZSt4fMwWHkFpT9QW8kKXx3w35qx5HukovLl3JVv6u1D2se3SvOqbsZ3dVpXVsZlmU6hzglmrCT
eIkR46V79OG/lsJ8QVmRvijK82msyjd3uixrL16c1GVcyT/KLbQ0FktDTp7xfFPdtB1VSVmD6Fk7
6DH8+/9dWfw39z76ex/VFfAG3BwG9sq/Wy3W0cyE9CwCRw3AidNI01uVMUmbqffmI1p8mcu+Ay2x
HJxN3DG7eGX/95fwN2/u7SX4DKj6hhGgEfj3NHIRY33LEPSfyJ4K/HgwH7yEEQDjpiRYwf8sTNbn
WxLVQdQj5kTCyoVZGoHW1GPQtxYcHQqHl01sqo9G+TD6yauiuXxmu6rfbyrQWzXqP7zqTXD9b4r3
7ZPTSVZw0eGTqvk3QTZuBsBe9cwHJ5S7LxzDPyd4w4lLQfZeF/bRGf06nEfjPLpLStJcmX+u1smw
8+8S41bc2+LbvG8I3f7umjp8mmqh+OP8QqDi2IxfLIGpxjz2MNJ2pZRr9B9e//9lbuD1CxMXgS9c
3sZNcP5viv0Mz4zh1gx1cM40W6tDqXrehNPRZFv0M6qMKkDyNB7WwvsyupLhwb5mSqh9bRKFi7b/
bvK/O3nWnVbX/yK2CkibNZ9ceY8ZGIXj3NRT0Jepc1SZfW+Ttv7HdP7/LWD/wQK2ESOwBv3PFrBz
PX37V/vXP/7gH/Yvof8XyB4Ps429ObX+af0S7n+5AGVuBnlAZe7mK/mn9cv6LxZxhg9gkNOFv+Ns
/8v6ZbmecMBX+L7tbX/1/2L98sTfLiwdr7tjW2hqbHwOWwbvvzsdllKpsfKkH7VW/jErvKxd6uz7
ihViK+pAj7N331zkna/1d71ce+A8zhh4i/lNyywKie1S0BWor0m2EiBDyGq7TGcrzHqEwZLixdAU
v5dlkKdlET9n76tC0nmxCy8YaJ2dAIaZr5a+7ufGty4NvnGgRPr9gOu703MaxBsijRhQUyf2dIF7
irE+WpqpYo9L7oZbYaEivl5E+eS/kEC3sh7xrDAvMeIQdJd0Hiky43x2mjw5WAM9Pie21YFN+B5w
Mmtjw5NnwsV7VLnuRyqATNUmXT/olshNk/Xe8YwwY5rexY1N8Grl/vLcAqFsOv6Sjir2iO3upFDz
2fb7t3ZGYuORI4iFv0wJqbS0i22jp57U58SEfi+HLhwRpAYk27EENOa3XMuCxrKvpj0Qskdsd93j
pK7X5WmOK/1sDOoM9LANQOmtoDbN7Bgj2TPUqB+S0cOA6nhnv22KsGCBvCOsflpR89hZ0AqmaKhA
QG8ceekabw39yQRg0Szrpcutk12cF0XXoTVAjjonkXr93mK3JnLEnX66fGcRbt4tg9D33pRvrcjq
3ibF5Di72Mq76qvd9W+LKYc9zUPyINPyaMQ0PSqELD0amChuyG2YzMWjOeuVx2ViG1LnMLQ6Mxpc
mGLGSgKC0UZ9vc/cBXgIqJpjIb2LRYYwIc+BmBHwewSk7Brb/m1Z1cVCL3OpNNBwsybu4sk/uO+5
qpIjqWjXYsaptBbpd3tqR/TcOJXG3IxU4tzj+iA+3JHzSdbUrQoXLyPRBvlcAtnOhs8KKloo16Xc
jwr0QxU7Z9PET99i/uu9pNhj+qmCOS3gKzkwUjDZBuPo/axqJ9tjIkKikMQ/qZlPJytnl5cnvgQk
C9pcwWUP4GA9OWBwAjisKPITVpi+O36t9HQ+FbZiC7ginyDG0KLKdi61+ux4ibisdOuXZUdzOIb0
9XBzJ7gof0cRGoghopwT7NgadggN4IujWetlwesyamZ8Ls3mqetG6zrWE0l2eJO7ubimBPLtnSrV
EVbHdUgvdYc6obu4xkSEX6dDmuj0S2k3wxlHeYV4VH4MUOGg0iPNSr3SvdPrHxoI3aMYy89kUexJ
/WIlg8pKI4T/MMscTA7xXac1WZhIpIbEVn9aCDIAzhsTYEXtYSptj0sb4RP6wyzVzyW7jGG0X6rC
rq4l8L0dLlVK4sI9uA3bHwe1At1pBaOKAHq2AiS/Q504OQpbvVd8r9zRPhY00wM5FclRZPkXVdi7
2Bvvk9lBV/VVFlIcehg+IvWfu4mBy1gWsgFbHfWmvDgQEXdtzFlD18pYHQqvbEl2aWlRRDELVhj9
U2Guv20giH5OfwP6yyCQENPL/eXDyPg/7J3HlqRIloafiD6Ghq2DyxAZKjMja8NJFWitefr5zKK6
PCune2Z6P4uwYwY4gQNu4t5fOLWGXCe6c2GE6d2Sld+5bi9Eq+nMWmpFR7FnKVyh2+DWoPjtLagR
lZNCccxVMKtzzF3O1H7fl8w5p81DiSf5WNJp75x1wBm2qOddMTTpruubNXjqaguwdjTmRL2X/F57
itvh4FZVejaa4gPGKdMBIup3wvUE6nTUrSKse7Alaog45KNxJkiIUE2BtJ2TPZCSm/Z+gXS1NcfH
anDasES3bHY0DyDdB+h2iJPkOlyAOhZoU+bZftWSg99uUTCUr83W5cRbMIEo8V3dCRCIVrvd9kY1
h8T4t722/gDOlodLDtYG5tahBHWMjF+HmTXvj7XwLduBRTrSK5/Ln4s/F9ALuu3cDSSv0OhOCE7d
+ilgoDGtUL31b+ET5Pf5qIEc1wctFBNBj2hE4p1Lrifoi+QI/HOFkB8QWZtstPZzQ4r/kC4k12rk
SUJz/pm7s4/7lg/SITXjT4y5B5Y1D1vnp6GAfxJiknybIeR9LKryG/oYHzUR3egzWr4xjh5ObEzB
gH9ru4x7TfhBRxrpUuCtQJCAvELRx89+OT21U2UftsXs9mhp5XvgDybE/wmpwsV9ZinZH7xay0IX
fOKHPCgmnLe86DJmgxv0hrsgkkKWGW/tFSdSzE2EO+BBZDQ29n+9CEA29Pva2h6ivBtY+LS3etTz
+sAfRdvQXR9ynVCaTv4OGPh2O0AwR4QXWXoPGPwu73IEPxrbDA2/QEWw1YDE+izNE2M4WVtzQqLr
rK1xGcJv2sK2RxkDKCZEjz4bLtMAGBMzuHuMRttwckoD4dPxJo1mxgRvYQGhFR+91Suw4Gk/CrHq
oRf3yd6dFpKC64KOONRL6JVatBs27lu36cj9THVxb9UrnW80HGanu0vH5raECHFDkA+ssdHfOj0/
E/QVsg8zC1QHFfgNKNDFANrTJ2l+A0I0Bup+miIX3JQ26PtFZoYY2YlQzqSQGhK3zFrA7eszkf/Z
YURGCpokKrQdvCt7qwKXj46IO5Qnv03JRqdjtvc61z/qY4qApobyYIWpPVPw4UwQPizSEm6Ub/Ei
eKRKEsO7GxvLOHXPWtpop8Q0ZUQSTXOXQAIjfIvjaDMFM4ySE1pNDLn4UNqOfmtHbYWzXoYsSTNZ
PPpD22jLbWlj3V5M9nnMa3vvzB1aXlZVfuhTpgF+jgBXe4zjQnv2sDo9Q0EBpc3ieeeMW3EL4v6I
wnUMfHAVQbu0Lh0QmYdEhleR/srG52HjBYgb4xRvrr4RDSOiGserHbIw70NWjTinyBD92Hk/cF0h
EWucwV+3F7VV1awecVPXGCV2pdoX/fS8yMSyN7Lax6kXmqKvOSDcHCCzSYYKIa/ZxWnMPzIgJyQq
yYdK0Y2OTuwkBnGyxbheVLGBXN+TUPmaQ1mD+T99B3vY0ofJ3IAo5dMuoB5aMktQ2tt4imwNCU6i
AqTvwNKk/sJUNK9AeXjNkYUX0p+tNQCAz13GgdyeMHvJB0g2BKf0Yfg2MAffxTmBUnWRC+ENfo7O
ENQy7L+MNlD0CeSo2X/sSrRzpVg1Zp0fIzzugWySXfIkVFD3+9usXuOjasWNd2tsk3bITF7EVUbJ
Vc3oSKer2rUoCauZTeqfRn2GXSOL/q/aapjaOUW0cIpSnA9JS9UEdyKRoX0a5QTSsWUZkdMCA5EF
VebE+9oWJXo/lXPQreZBXe7smt4xAQzkbFF9KWTOSBXIwcmw+l9tNC3dfRw5nxeZhLIKr7pMTYwM
CsxOydXCmb5jLcPY2pECxybz2MtElTVh07xT1d7i9uaiWMBh8r4J/TNYrJbIEzmPadK1NVDVwkZG
sUUEIlSPNX/Pv4xxQf5MlmqDbtUPG+n7APHYL3FLCk7BH1XtWpgykadQlJbAPcUgIr3B8woMmQAz
CVJcbFmoZrfmPwUmJvvrprzB/YUoLvMsmTtT98JWt0Xdq96wb20jjQ7GS9UN2yWxyQIRaXV23gY8
dUQz9kYVvaz13hvIPrTFZ/y7cmFhDxazRkEgYLos0xIg1eCc8BSCwfVX4Xf5fBEFANTc3z6WGgwo
kjMaqSb5zqX8Pluw4Js29hdVeBiW74XT/yzENotgm8E4Qwk/acw7kPgkm6MK71qrrJEk52ZY+0Ub
vlzhnq5e0V1iAwkjghgbZGFQ8zVgwqzlmzrpeB91XXxcrG0ELd93Tz6GWAe1U6FIzBbcydAuBqbq
W18AcVyGnQBwgHwgvYcju4hO4kpVTUeECE9ohTMdYtyXZjgK8hmpZ6Ee1JQj/uFUiFuahEF3kUoY
Oj6RcN1Bbpe39rf3t59n1lQ9TpPXHYikN0ybz8bYVlugXuSFXqPYWStAwY4JAURgbgjj+K/3y1+a
qdiV4NjPLCfeb4H6lur7KsDM9ZvTbVcHr0vO5TqFzdQR8RfmDxgd0y5ZKuvkDvqjzooYEboytI2O
ubcJMEls1pc+jgPPmJw9Rr5wemsID+AtMw/rdmODauB7w0/BU/F6wvvFvL52kmRWeKBhKwSqGMd9
M+xwMr67FgtZc/RW05seTK9vYVXnbKQcu/okXLS5YYI8TYmXhDDsWg16SBw9dA5rNy1hoLdGkm56
utNwxrB666ke6ufWOjBijqzFyDy4OZN3vSQo71d3y3SXVdV33dU/kSmCAKLlrPzm9HMpPmVJvkIy
aF7jqXo13MgJMrCDfDS775KqONXW8ig6JAPa7DAvJRTTud2VwsAebTI/wzrG9ojZ+47ZzmF0yUaK
zc4PcTGeELFk6uNOL1ljNDdxN9wN5uydcI352OqrG8qJKp5n4Gdx9DjrgvE1FsN59Fxg0SZugAAo
/dJ7ycxSBAQibrxvGnECgF7laR29+cmGGoz+03TpIRIU3fcFAevtCXBAeiD1DMcDBSnsvL6xICkR
jNbuNQBVO8MCjowudhjBoSUSgaC5E7kxMQeNJ9Y9Z1iJV8XD6uU/sL7CX2JN6ECL+Gs/MlnRVkHa
ZMxvPXuBNOxOJztrntDF9OVSzyBGqCOFxu0aHnIXzHSyYN5rlcU+msu7sW5HZn3TnVg+4bAx7AYg
OUjXBEPX8ZPQ13RHdBn0xxBCSvjoFYx1KKfsRMa8ysvT8zaAvl2Qks2/9vb00jveHxM3YUtAcY0z
DGqUNp+7Ir94pXhqC3iVJikvcHLfc4M19QSefZfN/aMVubvMge/RFb6xi4v007igojYZH1e06oBe
w5Ap7Z9dZ3bhaLbn0UhcqGjjQ9lM+6Q+bNZyM/iZzHu89SmeRP7gJ2HT73JjsW9b7J56uw4Q07IC
vU3dPZhbbqTon8qGHPJ6gk0ZB6g/fYPQ+pT5K7CX3LkrVgvb8LySzksns1ovQ7ne5Ba6pFOO14O1
IKqm3ycYlm+d+5zr/hffGaPA4HcEycs+wwuud03rPQBuP1aiuJ9zUhzMSY+dM77WdfnEVaId6K8Y
rJMTQR9gH1kFvnxmhfIHSqBESsZdWbNyd1Ng3jyGeIZjZzFxzPfipE8b8ZrJcTFzIFNrTWtgWzaC
M6X/kC79K1AQqEHRGkR9/0oQPiIxmZ8Hw0ESw/NwmepiFOyWfLox0jY9Vpv2patyLFr0mqHgPLLo
cevePeDZw+K2nb4KA1FOoYF9NlA9HDa6A2dEjRtcJtArqGuRFiZ5Rx4WdPMB1fgbpwJE7UldF6Rl
wFSVYWbAS0OotePfkyNcCMt15TTfjH2/ht4Qn1DKT3a9NZBgmkV79CYQ1ln1VrRQcCanefUsAzXw
yd/Xuv5zWP0+TOrpvmGKtdswZtrBlweW0fhuEE9tOFvgMfP0aUUW7maE9buLp6OZwzRoysQ/idwB
V+1qlwxO/60w4tsEnQZIsyJ7aMZ8DciyHnvbffKTrgjqyUBZBqC3VSCSm63OGzOLeG+OUxvwG3Wl
lvRSflr79JF18UZEPr2tfTK3IM7fMOxsA78lINGZXxcboY0N/FoFeXm/bdbNSAoogBq8W7yk5y3/
QULd3eNbugDXhfICI3TB2Cg1vTu7KWGClfyQN8c4WKDo/YxzN6LSIEVUH1GGeegrorHYaE9HMVj6
hQnsJ0YNhOgjAoEr2h7xzFLNxeVlhHuUbd8cYVYorthlsLmacz8U9gecMlI65xaoT2nvugF6c442
MykDGO4lycXIe8uyYtmzDLEDMo1jmLkpPj+2vk/s5rUnYn1Lt4bMD08T8Y03wh7roVua0LTy5gS1
5rmlDwIg074lBZrUZsTwWXY/E6Iouxat3Gwl1VTdeoiMgeYtHtNkygG4oh6Nme7t0I0frLb4wRBz
29ORHcBnMucYXsfJ+8mQPgXmAgnUB8Gpl+KcZT9y21n38zbOqMUwNmbMyUbLDIze64leHTIoL3xj
wiA2nIS9BssHuwxk/uqtIyypxZcyCmvPf9CnETUQjV6GWW26M8WMfoglyXCb9g2RdTtsVtBzyNTQ
H6RPXQ7aB6nAaQccAsLRCD6Q/6QX7gNM6zLAe7MJEWYxwwlBjvGujpZAt6w/sBWqmGeOM3rH9kls
P1H5AK+h+yTbynln6tDGPS6tHqZ1ZxA/D+CkXJDx/oIiTBVsQwg3LkgmtDfNrV8fIztydnGZAqxc
YrHfwDMDL/hgjRvcyBaoeI5KVi10PPIM56nPGhe2WJ6dWvtkmu18qzneN8QQ7zRWYaFjldBmrJcq
3zB9y3IQyTUdWjxOD9h1BWPXnOY0yuCzLvckva072Ok/UuAfW0aKzTJnm+HLGA/JJS+LLlz64ial
lwg0BzaEXoBy2er4c2rvy6G3bgh442yK+rOtP8W8+qhfm5DsbHf+npv5Sz3e9ZVno9nR5yHkET+Y
RoM1E2Z6sDKIwDkgIrzhmEZa+rBOxwVK6YUwGcwqgV0nSBEfcx0H5p3xkJTrGGI6mhPf3l2RYO7k
wHysopNeNS8WHdsczi6GqtCniXgRHGogdeyJBYNt6aI9ltcM/vFbuUQNWGhLHF0AIqCbHdkZLifN
BK2xYBSTjP49PuGgdJbqOZu+IdkZge3ZD0yJgKNE5LpN8yPACRprFgxu/tWPEJMkF9Gd1mL6sunL
N+ZNKOMXf4h8hpFReI9RVocmANOgSx/Nguvp3fnHgg42kUqcWD1rX7ob82Prq22vzWXAzY2F8nkT
LK/Sofg5Wu4TKIdpN/RDaJvZt8awvm1EPMJm0HDBslhqjrx1HhpiRjpl+6GO2gCaP3pOKBsBFatK
AgTM3rURkAykzJ0W18G86h5YbfvJbFtcW9tyb5fgCXQfyFE9H4wiAzC7yVDSXH4Cx1nvR7dvCGaa
0m4LcKs93qygJ3CFsj64eBDsMa9Airb0nbBP6+bDAMhM5B2+hJM1oEsG9wVVjfY2cXyERcomJKDS
Q52XskxVKMT3thmi0Oc5lg1GEaOD8Hwj/K8zbriZxPSWAVGnDRW3GdVzGTAf9fXWbe/njaCF39Uv
ZeGi6IR2OqImZn8Z1kIU2ICBo1Nt0cYDoSaWXp8KhatTcYQyzcaLal8LvPjoLmx6eq1yL8uqo4is
zybAMZGEqzyDJvgH2LmxZkPlq0nS7B2mVy1AmhBcOzDh+RW5p+B7ACu2IHK9LKjlP80Wu+hPk9WN
F5Hd4dH4xSOUAXXLHy+eW7DIXOGHV0NV60HlbZKONjGuQLwkIhDHM/yMeoYhR8EF3G56XB3VduF8
yRCWOqelM1/MEbK6h7QuBH4b6WYYJwgOoAvWDWRGVNN1Bj/Q6saRwTL4ATLIkYi2ROad6UyMyR/C
DIjUpxU8S1eGR2xZELn5tSgGdJlAEes7TQJsFSR3icwnnYT2IU+LF3s2uoMNc/qiCgUs3Kacr+Vo
J/R350uWDTOhLQpVu26rxfwwzFh3Q90mKC9X4HG0ThffwZT4vX3dWHVJWOOdexKSGlVsw77Lneak
2SyONnQnGd0jkkWdnY07aDpIEspwVlsh/hi1GNXYBaTmPT43ey3jcw6uCZem3XpYVtQsWaiaPKJF
fuVk+jBF+wGQ3pA8eKabXVAnQtjdHGFVCkPnKzqdFTBhMy6lYxiA4KlNaNGdXTKfk6SdRoqBas++
dnC7/IPalsX0nKqmL5YBC8whwFmNP9FukQSlltmElugXKwI9kUNUlQ212RqqAcHcfjeISlxU0f1V
+63JhLff5w1yVOr6tHqRou2h3vOFhaTTqkJtXocB1GL9OPabDeXCSfIjfJx79KJoFvJi1RXnTBIC
1zH1oJHXaK0bChKyUE1VOO2QhW33lDeMxGXBY3Kr9///y0XIm4S8hFvuVnkdas/Ki5BGTJkTqaYS
eS9W233wISejjt3ErLkAhInPZcxiZXNb4MxJBzZ1YeG1uhCYFjM6efHO7LAB30rQeDC0cN2ciGb3
0XCLCA8oPS/7mi/FN+ZAQWFCcVvh7yG0lf607epjjf5hlK+V1FODlZ0LZAZxJ0G8gdu1VPUN03zW
EhrJwwlV+r1OoOJgrtbNwIpmWCrUvSdO12lJ+CbChfXmcYvgBhpdfEPQt2PLuUv1j7U+/dQKvgFg
pn4XZzgjrC7IQ2aKYTe5+DxgCepO4lnTdOi/uAn8P2jk/6QbzIsJoOPfY0aCGpmrrz/qX3Ej75/5
EzaiC+MfwgIAAq/SIR7hIdv7p2qwLvx/CGBEBGhtw0ao7hfoiI5qsOk4fBLuAzYt4Dn+hI6Yzj/w
DDJQ+HVt23Q5yX8CHeEy/g7JkkK9nuv7vuthl4V+8W+CvQKBfxFpm3ZTdImcGdDlzz2Bb+gsf9be
tzXITaAAIjnzs6qro/7bviUindStK/qS8izX86mmKmqdEcVg9YScm/8wgF3fEIErHsmmDXgyEpjO
+4R4Rt/3yLWTgmcRx8ZUxq1VgWgiu98P6pjhIgog96mjir8f+svprsdcz6RqUMMZSsb5yzQCVr3u
/O2/zlYGz+C6W9V+O+b9ynrNFbtSIjeux4B+/SwylsdaMZwbt5sAe1fdhTG0u4A3y0UAOmMo6HjY
qgrX6f/WJl/0554NLTMdOZ+z+rQ6uADDd2FNLz99PfB6suuR74fLf/vLP/hXu3/bFlcY/vTEXxIM
WUdHNOfrmVSNce/OFS12kzJ9s5g5iR1VVUUmN16bBvKDW2AxM3/fOEr5/M3vwY3KR3l9ir89VNWs
1PP3YinE6qARMDiNA2TIYhayypcuswDM1Iub7jMiHhBC5atcM48kuQvbSB2otqna++fUK22Avjjo
g36v3tNVbVO7S12/aU1GONUqZgcNn1QSzdT/vB5nzNaDM7rzQe24vvyq+X5SeYFmskOB4X6Wkz3C
zyybVVUV6axP57H4SgRivKxxx4q7lPPTXBZkS4aLalquNwSrZtZBKme3bo1+6UlVhxXVR1j1Zz0p
wX54CO6qlIsqxn4Zib3OXahHoLlcb92r7anM0qiayKMjfDJxVHkXlZXJ/JxU0rWNpKm5L5zqi7F0
zPlk4agpoKyZch6oq8mgbBbbioF648Gk5vEgxxs0PlH0xZY/JrIZlGQ6p6PfuSelDaFUImJ38KCo
ScGI96qZPi72ys9jXYjGEo2HdSOTUKWqqrzT3C7T2S4fnBh+a2uLO/V1KmyH6SuuSShkNeegxsOJ
1BNcS/wP40BKDACSgIG2v14+PgNuaMB5/EWyQ2W0YNPKcAaFSlSqWl62d16feAdbpqyAQcA9MzYr
Jzkj70JZAlfb1v5R3YVrYlH9NwEC4rTgpJ5JXurqp8slg4YJVW5t98vskuG35LQdHA5VjCLzsMkr
m6UcQsLeRhIYj1wNDA7KoMH7dSmlEabOWFKA5UHwiotSz8TSOrAfvXFSm9Sjuz6r6LA1sJOKaKOT
R+b8U9NX8eG9CS6HXKeknHRRzfxIGABso/gcy7cvgg3mL218mC0E9aACHFU6S+1TNUs39gYx1JPK
X13TM++ZGZXeahOtJ449/vCGmVClSmWZJO//zCupdrVlzyCucSWRaT9tMkEDqKpKJ6kaVOmUlym+
VTkllffLB5S33rNInsyRkmOod87MK2378avQkv4CEoYJ21+FanqbD5ZmS97U9nGMv3jT4hDXHnkl
XDnv94oyOpjxdjfq+YB0F5uSeDCOKQDhJfc+N1ZBf/9XLur33BQGqdJZQgPzLjNn1+RdZSak3FRm
rRl044xvs0rMX7+laqrv28h0nDVNh8XromNa6GsgZJ5WfXP1dV1t4jW0Vak21C08XHdGTkqm3cbF
pT83snz/y/uq3o467yHcSP6Xidy8TN/KX7As/FE7lgn8l+smC1BLSwzq8K+y4PFWpIFrp8CY5L+s
CbQcWjE9ZJKWiNwyvyQ5bKsmNiUQD1Xb1i0M1zeCGL6aEKBjWF1UASkHkay2nQ5YoEoJKBMdSgMX
WFe+89i3zpfSzesgI4QddJKzprZF1fqHW5OcM0Y7u1GFU+RYjxJbC+cErUJzQwdepekXuTRWNdeL
SR+CYV3OJBR0cklIDKAIVMtVYFOWC6+DaPuLL4tpIYbto2GzjwVrXVIdWXdRL/h722qHKKj8hJ83
bCyn6fipqcev8qqq2FQ2FQAuOKvWt4N3JIehct4yjz1oggxqDSkOkTVGPG6fSpGq2rU5dI6+Z6k8
7j1SgK5ccqkijvXPACUmsiH82IXM3qvClUTW6zbVrBW/UVXVMWr3tam2mdDTjwZKB6plMULnRAg5
9XtVbf3lPO9VADsB4urryVkBUnR9e2tU8BTRquguRr+Qpekfa8MBW4TGdWhBbgEQSXq1tn2kTaoy
D40GtEUhp5KDmjLpENl3ltzYq6raT6fygYg80nAFK79KjidIeZcsaTWuUlXVRlU0creqacyaGTTk
63b9jGpOj+Zop+8nUbvUVnWi1ZFjVg4yZNf0UjFItVN5kuuZ0F9qiQjb1SwnKOinyN21ms+oaqIm
uXJjJmuqCViGjO+1rQ68Nt93l2rerI5UHyrUL+Z6TnX8tfm++7f/Bu9MUmPlf7f9rD6iBfJ+BWrT
L1f5fuD7OaDQR7s48ohogvK71Isc9PqZQU+1I8OawjgagOfJbaoY/6qp5uZJlIf8sKpdP6ua49Ym
2ETsVMOKXQZWVYVksm2oU3BSzZLDraq+b72e5/qv0N4CZ1cU+Cf89f+u/17Vrgf/csbruX67xN8+
cj0OLM1y9tKTImcrwvaVtf2vmui2+wEDPFQ/+RtHDLR556crkroqLBtt4chef6jWO1FdEdevh/zW
VDv+7ba6TvIQQqYAWAnsyFTzhd/O9f5f/uX+cbKjoHVa6eD8Tyr69dpVrVedlKpej1FfrVMAkN8O
V00bRCYMmpPfzCY5ijZQd1AVivI+awOP3NXh02m589w0AJ+nAtBdrSZ55TTdJXGJwp+EkylKv6sQ
R9dcgaq9b+wqPUK/B/W43w9SVPL3U6qTXKnl7xtVW6wk2FCqJhED9zXxsKNuZgwVeCv8y1AQtxaa
PexbOIo7D9fGvWV35rZH3pAUk4ks2aSGPQA487O+9KErESyTJZCg0jvxrlvwi47BJmeRBkBgxOu6
LkWhU9S4efvWxd8EqCVZS6QKtapZCMMeWeqfEjn69HJ24atZVVY5sGhNowtWvKpEoN3oBv1/qWZ8
KtwLmEMGymTQN5aF2uhoCFRNBrLttas/GYnfHQoRLwLZRUKaywCvevRs8HQUIx5o5xRV/N8o6+XU
k+ljznCNPc4SVth3Jlrvtf3NGlHFUfHva6G2kRIcQlM30VXxkGJGL23e172pMVBsCMdqgPj1Nnvd
Os/bl2o49uRIrApik9O5rj8LumC6CHknbIldUjdG1VShdhRNDMZiApyhQuXvBf4Wp37zDpHqG5V2
wy9aDu9VtVVU6f1qZb7U7PtnKBrTOf0Yd+tJyT38crAue2v1MbVH1UiUNyYPQwWhr0UpY9LXpqqp
bZjTQtD2FztUwW4okNPFyayK55vMaE8TFb/uULVF3ip/8cm4yNm8er6qdi0U5189c7VNNeE+yPWA
/Ihqv9e2EZWulVj++2pB7lU71IfVcWmMsIxj6TB+GXJHObqCkKwu16amhshELfZ6ub9VCMTroUla
QQDADSj45aDClC4r0OInlqr+Vkf9SeVGVJbEN2Ay7NBQZdXrpH0I9CsJZtfFHt5sxltVjC0ebjgG
nAC4SvC1zqRDFWNJHGpnWYD3xdi8d+DttDK4XPuwUhdkosgz78bKWy8Fjroq6aIyK7pcp12b42Yl
CEnKnIzarWrqmGuziURxUiHI/2f4/S8MP9f1iV7+T8FaTEC/D+n3cfhbvFZ97Ory5sJm1qH2mo4M
1+LX9k+XN/MfroGinDD/tIDDePafVD+CvLaNVbVjWth5m3+n+vnQ/9CetWGZISKu/yfxWk9SDf9O
oYXdBwXVQMbRtYX43bUb4rXj46I5nbpCnJD9wvwhbm+t1JUi2xWuiMPwOmhveWc+eQKh7qYm5VWN
MPPzzEGL1oNSk2q9F0xe9bmprQ9i8F68ycsveIni7dq+LWNxO3kQdiTgJK0LWFHohEq5RZcAZrCO
FgiyGIwY7lIoL9TWsVplkNZBPq7aPpLbzxif8HBItMfGB2HfmO7Xfsk/ur7xWMBphmU13xGJAET5
IPY2ZDBm8yg3t+4C5IqL7Mrydp4Pkal/zcjqB6t0S1ikhSywhdR69NcnHC1euhm4/Fa9IPD2Rmbn
3rGzb+Psf+idBBXG6HYZmHoLfFr1DVOYAWTOSOASkFL3uiXNSxLVT1PUfukLhKT4UfdiGMMycj9Z
ZvKA4sfb1HHxDoiZok7fsI/FeLTmNruO8eg09k1n66xauE95zDXHbvdq1ViwJQcUJXBz7/d469wP
Pohe3WKlbN1PfvZaTNEx1oGl5Fsvwrj6YbYZxHjvnApuW9SzrDP5SBbZOMWg2BBLRI9b5HsW4ndG
jtSF4/BUrfwE3xRZP0SaBUKdUAqA3IsMxD2cBym2uyQOysbCO1uL80eEUkfU8bl0Qroa1Tx4A+VN
WpWgUCKj3znqTdF6QI7bHzrq3BlyBoc8gasAJgv1TQeQV2494qq88TiNkzxxZsEEUk8bztMPq/kc
r9yHpjCZ9ize52w01h34XfhTdfHYx4y8ROigF+E4M2+7HLmvsz3Te8IX6C2k2tJ+vh/BHO3QDtuP
6KSFZgPhCI+0j0QiFohggBj9unrrzQ09vqyC1xLfpy6vDn/HwevtHagE7Kdr93M3eNONX8Tfo0KT
bFi0vFyocGl8F5v1rgfEji6kdH7BwyMpM7xUcH+lm18ftEn/bnTfcXLSnow+CpHxlOiZRoRmErY+
OCE7ulgbvMPOddOTv1xmrzOJkXCtMzxO2CrnBCNy9WOJfB8gaDLtNwh+wSbeGrJ0ob6aj1DEgNgJ
/6VdQNNsxX2e8nx1bpCwH6e0MwJDjx9bnOcP6LdgPIryY4ZuGpikQ5xZSbCi4nk2iu+4CAVMhScE
84wnf0AQIn5i1Q8LwnfvDfBI4FokgNv/GTFmpuVTY5jMXNdjYYk3JwJDuEFQIrGfn4uE4EVp2/fL
mr8tfm6iaMJd6Yz6sz2fkqIGl5LzSxCf4cBfeEdRvtORJbS6W2vmFXGnGjMNMh+7uEJZZ5vjVx3j
kXConYnXFGZh13evc+aACjiT2QHlIxk4Gj865M6ObVPeokCL4K/54vr4vE/Yu8c6Un75t5zoYu5h
bdtyr0euQujxm9XpeFUcrC19SbflgKTPg4fAR+C5/Gi6iTkAMFBQYuW5tZBsTcroBlWNfA/L1cSy
OPtm6riO0Tei0dFGr0AFYPnyCPFFfzE6E6Mba9yzBykVVGt3aYtrReHQn5qoQgVxAsbZntFZcvtX
F4VNomqtuaOvBbS/QrV27nPHzYK5eUA+nQdLZv+AvTBik3n5TaMjC7KhPZcNHUvlsgasmc0aPUp9
sSQ0ChMsbOIcukJ/GmEPB/hqj6cS9BcCODNqNh1GN6hS8ZsdpelM6t4vGZ1l3XVfjdp/M5YiDyDJ
wqVqkUhqV0QMmwhBEO3G67UFcIj5kCcbMH7T2JstX8hPPvU93VHu1kawzuZtOkurpLHu4YwhAu8P
1qGDHchgkN+hv4lid+mh5HMjUhDdUPueNWvYL4NmgX5DIAd9s1Bk+ZtZl1EA1Lo+TImN0xlPcLLs
PkBqcEQ6sXJ3qBJ9FKN9qj0Iirq9a+9E2REiQeJiJ8qxD323pnsrWSOTVNnHoEGPczRYAG6n/aQj
QDPlHigmCwigCfbS/KCVPAotqm6NJgLWDOpU13PUbbMfY1U8mzNPK7df5wH00ObiWlA3nX9s1+Zb
kwu+c2+/TAy+gWPCCSMYie2NEQfKpE72JXFvPK7Scy72hye3SJ5FN/5YxuVj5xTGzhsGOgsnfnDz
H+otX/zTkKPKlUGyGZzjbM0JbwM47satP6RmesCWmO4WrT/sMTxmrnLAwmkqDTaNC601hJ2mHj5Z
5JtSpT39Zk7Nh2Udvrpj9ZZY5THbxi/EdVvUgoofQuO3WJrAeGKjPKKei7/WZJ0jbK7AJ7H2LESC
6ISPR3YfoetnH1t6+xXqpRbDco0M536bETIGzhRlgh44QrO2TbAbBPXH5IhxahM/hTN88jYELrFE
e9xMVIO2qv2SjpsrUVbcfD2nK190zDQcfsvb1HUMTqhS9z7fqwLH4GblVzHnn7tGIP8OiHZhnMz5
sQnUFK0kQ9dk+WOIjHiHIVgcOPFXpG+nYGpu7RnvyboIu87ud5GOAUK3DKRQHTob3O7PPplcpvhD
ddD76gSyEoWiuQ80Fr2kuPVhPzZ0PrOrvfQTcjydFwObHY3HCVJkizvlARfQ9egsYN+nnpFY4GEK
qfOmxaENz8htF018iVmCrLMEuu1qubtCvzexiykLMRxKdE52ajjkxwNSjBlHIWdfZEEBbaDUmtIh
arH2sq3DK3YS+WWpkXCrOjpb23okK4ZAmYCdOzJSJuadPdRy/sa0QbObZ23muyT+nYkbCb1bIcIE
hvttL9fRWnIvpy5pY9y5COPtgC/fr5t4VW+Ob9Y1bwAsAW29JCh+710cYoh3F/7Bqpx8n2/Aljqt
/zBP0ec0K6G12+0uvvddM+dFYnGJBNMQLtjuGNuchAPA4l0CJD7T0S+uB4RT0+qnNyMHkNoOlEcR
fR1G295PU7JHhxnjXCA57qcSp/R9rjHNcnJSZsh7EZXfOc2UHQbdeuKWIzTt4Ck3GMufRbvWw02H
ECc88q5iyrR3lskndNUfvaHRT8zAvyQtVuq5lBLsSzU5ni8dKlv7uS4+YxYZkmKSZ8Mkwv0au3Z2
AN8LsjaCsXqJe4r3tui3AuVCLFOMZosuCa46WWYtoL/FMwB9gv4rSS80sjBscA84t2f7dIQwo/K3
9n+xd17LraPLkn4iTMCbWwAE6EmJoijpBiHDBe8Ij6efD+ozu3vviTgx534iurUkiiLcb6qysjIX
GKNaird/13S7pdAbeFMIC1hXv4Z/lYtgPpWOPkEE/G00S3PzhOAehg1LsdcyH+hjJZLuoMe8syDo
e0Lr6eg/rGdq22OjHqU8wtsTGQO8qYLIVdU6gc+Wdpaf4xoAW5/WyN9C8m/heMyzq/awMu+vnsl6
UQ1sF/1AaeFCzq0UbqduFdf98jzpMrXI7TdxY9lm90BiuDhOKW4lhYz+rT5J4R6m4L7qIEc+EAgm
aG/CPRSGvVDKoq9Eik6BrMMpTVVWsEJHqHOt/SiKS4Bez1gEl2ZWCMCs/hu/2H4fGWK/n5+ySD9W
iJjYSgaYxFGuevRRmaG+VRBWiKnEbDIaGwHWGDBmg5oviA39zr/fpoZMiKNnf35/ArVIifjpKUGE
+JIs9MffCuvvd5lha4UR7gwIBLuEBmn0lo33Qpg7F8EqQOJOfzNEHasVWVK2Q5QqW6j4FjTsf/0s
j6G80ovoJ28neUsxD27aX9+qqepMRkrsGHAc4VHJW0kIdGhxkbWj9TV2CXNA2hF3h0Eu76mY4hGV
gPuGWuH8/iQPMemUFeroVZh95fZmhqHU8qVZ3vzXj0P1qsRB4Olla6xIVGIIt7hToTYkreQB0AYT
6X4xdSQ3NAgC0sXKSg/o0kHhVrVpJz/ms6jhl4r1Vb1YX/1+hxwmNkutoNi/r/2+BSV1aiHzVgJi
Wv2+AudJo5GkYPI+MN3qcN+SFBzsFzsu9NV3FQ367+kDfxlTE/XjECxWdBa+fkONpdckIBQ+E4XP
6nBBQ0k4trm2KwaZHmNlyHa10UkokKFFK5d66P/+qM3REWGwamUMxGbArfJLFicSPQYjsop9hq/0
YkSW4fqLSqwyfFRz6BujkT6lmowjWDq+551BWbuztFW22JtRRic8R3pXWazPIkN/+Qe+cP5L2eqf
3uPS4i3+b4JXYAE6bti6zmAxQVb/XZcnswSqquWjW7d5U/hyQHN89CdOUU5QCvOlg0hBkwJpSQ9g
jJvj/1ypbDm+KpmIlJkQzcT/8D63JlWerLbq1o0xXrW5Pj4MgkkSQSVOfwj25QYfhg5pykCa/f/+
2v9vd2sObSzKSKpkISzwH4cm+EdiHh3/dTaRJy4JY9NZL2M2SfTVTbhYi2sxasL/T1T8fyIqoksl
/rfg14aGxqKMm38iX//1R/8FfZnG/0KSTSGAg4oo/0PiSlp0rDSGr2jqeFn8k6coL7/idRXAjDNQ
Edj6B08RByTanrEU+P3E/wnuhXI6lMd/n0oSwlZI8qJGamiKYXGof7qlo7qsJpnURBiXX5vSsjZT
AKt6osHIeZtQMXJ6Il1Xj1Eqqo0H/Tqs3iuzFk1PTeMffaz+zDjrrbUI5yVhih80wxMxxtYZV95F
PaGx/K5t7V6wkKZS870pNwMcl06AtLCrpER7xTfHlL5DZTAuY63tZ2Hp7aRn8XmgQsDSq9LnK4nB
WetoUBvlyM9prvR0WOT24zENa8jnvac06J1mb0NZ1ZthxDiql1EWT9lXH5kvDcnNmizZTU1MS7Os
SmHYqzVcguxTWKhgUhSHvlBhR90k2as5hfNOVDZoxqDIGaIzLuOmpE/h26BvBRxa7KkoHmdKPA5G
TdYe7clNDtvdNgbqoInCNhsugDWCnvtWbJRzW5jBEQcQVGn6hSXdFz4WsDaGQI8bRCbqP3Qp2PBT
2OArdbI7TYk3EVnBbCCrgXzt8fdLq8vIWdVwy8SlVsXdyOTBmzqpXKd0hDgoGyirPKEX1ixoy1RB
WlRLS44ax2seFVrjEn6PWNNBtxxWtTQHKxDWEhNSWuVUa3Fco8kFdAugsZildapO98cwYS+LHlXW
QJo3s9LXS4T1KU6RVEM1NNLx/MgQbEkGAdGHEiH1XlCcJlH9OWWrGxPF2uKFHiyCDLJqrKqqeckH
AxrAWOzUYgCWeCSZF+mFZSuYJm5n6wRVX16sKmYRl2W4aDFlPphkizA/ffZYEmdoeWpJfkPM44TB
NaXKsMLdwHgTA2mXDo36JAx460QqOr59GShnXQ4Q9TfMj0DDValgn8PMr9rFFhFfXebwSpfQUrEG
+uJ1BMNk3NMPKahhizocchGK246ozBoIA+8LNL7++sKladOv7XS2TyvQwuaBWmxYnUK5eAeqdEsa
Fx1NJpESaKaxhwBhyZoathkLykqJkBjC5KU8lz0iq0aDL40mE2XHiT2maX2A2vJMkoeHzdyezDS1
ScLjQ5oqXhNS3ZM7hbZUYXipsc085nW+wUGCLBRt+a+0aAGukn1e6c3zhCySG1nogMSGq9QyxWAp
QdwxOhSB9KVGKKYEAQR3gSahU/2QztiqW/ThjJM744pDg0NFJV2PA9DiYzjoFi5W8ZPUEKCPnV7b
fSt9mzk6OAJlHzHVgkM5ZmvBsh6uISCYjN4EfZaLBwiZsUOOIjlDkPWbKkcwFug0Xc1tp2CtjNrj
pGt7RFdbGhYirPe0kvCefnk41IPVb4cem8VZ/tYeSw9cK3iWWPDXD3FxBwYbhcbP4wwwkFKxtUwi
Oufq+VaCdttqESL3X5VncUg8q6C+NJYx4FBKnF6qyJnA/PdD3BFGGdVaZM7i3AtGgGoVxTsjFU6R
Pjf0OQ5XJF9RvoZhBAzEJeoxiZ88uKgIQpSShi9ZKV/lrKLvoW7XNGcsbWclHQzCqDsRXUFHpFAI
uJ7GOsMDTWRskwCi/zYgA6Ng2md+PaJ3Q9VH745qkIxK3E8h5AtVxVbPJN+nbMSWLG3qtwnknrZ5
4tBsTksvVvE4DEpUvnsMDrwITR7kzOazWGR/6nC41LpdpyrS53VZ0rqJ+lgwbmNqZru0fiR0QEdf
2ai23Lz065HVG9zeeltuhz+PAvlTMS2/26xCrw2HGlbecduxarooKOp0U6op7nOF31lGipdrcg5p
6iSJRwMoDC5oSfzpeyoUDxXJHKQpaF4uH+dinn1hqM/UHCJ6odGdnW+WCq5cZQGmKjJuqvRSNt1R
r5prnNU4RcXnJgtaJ9QFlFkE+DsVorU2vSofOXoB2wr3AJNajqP0GSiojmqfKWNjCBk1HgsoAtEs
koJu23mCAk/b/qP6KTCIDs9ZlCHJjbqi3oJ9ZKOySwDhQHA3UY4koTopfhJpsmtmPWhpJRIB44wG
2qnc5CD7yDJQJSOcfqpY3KAN/T5VCnl6r7yFaSWjLRPfRpH2+ajTfOmtAp4h1Qplt1Hp2AVHaW06
9bFa1BuctpNd0AUDbWMwrGoc2W2lmS9z0f/pkFUImsRBp/lJk3AKFWTBieQ/5RyVTjtY5rrC8vNk
NSF5S0ZWMZCTlOYb8gPJvkTJ1mauI5wbER9b0UDL8xFQzXR0WhpPwlSs+urxM5vqSINr8kD3eHET
I3WVU+Ch2PyM4xizLRQcJMyrXNaWq/BoLvLAzorJzx0uxg5ShgBgg0G3FZ5CiBPIPq6qxcc0ibVg
h4PBesCQxgUBD7ysF/Fzavkd8wP0Fsn2iZOM/8SN9qmikoW6mXqt5Za6TtkgvNyjzpbTTG+9JaL6
PIW1eugoYdvE+ZBN4wtLj9nw6Y1eUzVg32izcVcgEoMhgEzwgMfUpJ+swfyEuPmqL2QPRb2b7ED0
YqarQQsdFWQ/lqf3mmQIQvD0cAVZ2oDKwnNQpA/CiHLTJTekxnlmD3a1ojZSdzLk9zzoqyOnt+Ba
E9AqG4ehpXvSh3ETSyaE+mUNH7rpil8oxMgaRdv8h6k6b4QIPXsLsQWdRzzlMqFMDdXkMRQYbiOG
2wk7qGN0ZPbFHe/YjVXj+4uvoGYHuvjWBNozMh4O1BD1ux6fglrRcWyBxdvl5KMxUVTYaKjuGNLD
nnUDdGEOsS91pOg0kTDQ6AjWlCksXYl073K20opaQmc5ihQtpTcWns5wIMJ8oYR2ajXlID6KL7nV
PsLmlUIJigqSXxgyIlQM2c58CdJ1G2nXHl9ppADhhOsG2nmpw0D3lm7VOc0P1I3QIXh8zohbNjVq
I5n6DGKClXT5I9f6pqmnrdwCHtEF3GnVDTUchWz8sRNrpO1qAUeo2KvEOfJ7kcZ/uLAFpTfzq+j+
tFHT+SUie6ilUw4Ns/J7DLZT+q10KP8AaSNSZ7w1RXBoQu2HmrXsjoFxj7NjNfTYos+IapYJoliZ
Zr1jbxG4qLAyeVLWvkpbD5oQOpNZnKcMHTohMD7iotoVit7h69ke0POXcfq0TIe7VDqUZ0+RAqeO
0I8B68j91wxYNOvzE6YNX2HfXnX8tugeRb6lVrbFj6qEZ01iWNPb5tVRfBppteeaHl6IKuucyAh7
NMKmZAVHYgAhs8iL8zehSs/z3OF3Hqx+lf4mV6pp0IbbMw4zKo7ZxUhwaJZC8dpKE8XmnKVlzMWX
bgIgN3HZxW3PacfbnD+6JTiljW806fg25PUYySqnrEl0SyPyhoSCJ1sDoEqKJ3hMJkBBXCe+NcWF
Ij04QSTdsgder7RNrmpL/aai4Leq/GGl7SEJUQ1AalKT5touAOKQZ4HXNGtupqibvsoedlOa6zm9
UJml71/XXqQHJZgBD8mgbw5yk0h+ixq81+uPdaEWm0fKQqfGxeTFGWVXhX0wr5KB2jPiOAkWEAyZ
GAOnZZNBzwW2sw5ZqV4Y8b/faiZqVipAnp0svzbDhdb0+5vfn+O6jlysTCmRLX/49y9k7j2qj/96
8e/f/P2aIUdegLrM+vej/n79H4f/ffH3xP7jPWma7BQZ58u0W4Snft/HDgsk/fst6/4iIvWvw9ea
tDYpwhCsB1ut7C6lAav/94N/vwAoPGg65gr//qIv1kB//9gtWqXYJGlBMKGYaH7mv8f4fZf672/9
6zV1KxKnkiZDvWpUiOdUEcvtnHcSDR6Ap1qwNKP8vvj7nt8vGr0C21F/5E6jv5QRejT/8fd//9in
cO+7lhJAnS2aVH//RsK71K+5Q6gCF9txYUNRkiNKxrDb/X3N6MfUQQQR2YERQbKGTpF/NlDlSNay
w9Bx0gnhuUBQM+/8eoj2wgEQmN1qBneTdklyNdHgdQhKgxU79Zbe8vF9eFIupd2fSgfaU78jcgnt
5or0DWXj23wjIpXpk/1G8mdVsFq42KW9wKdDjuhi7nXBT/QtraZMHju+JyfrCIg/37AfqYyn7MU8
K1jgfSvwMkrvgd8c8bCTuRR9wCyrwevuzF9ylQ5FJYRPPhAhjXelbguoUnwOLDzovue+7ufSlqYM
vm2/C81BayqfMH5wy/5jDBzMhCK2Flf5ag5B6TRO4ys3lhK7GLwMswAHbsBr9ZLu+p4E2R0w7MDu
JnOFS20n6IlKh4wagSe9qJAkJTQmRldd6WZ/zEPnnJ3M88xqUdsphGdPlKh3kMxGp3xbPmNuXz5T
IXksqLat7YtoUaCLNrL8Rr2KBg6kByjoHPgqIQUq2M29N9m5Os/kY1CsJu/Rt7Gf+zApGmFtYYdp
TwN1X7t4pFvW0dYkwVwrMkUiwjpah1N2dUd9CXq+jM+JeBU+z03pIYYwr6mZKrvskn+wQGdnjEjX
pZNdikv9FDmCrXnItJCahWvDlglyqbXkn5b3ZlinyRmr0AkmgZLoNvPyzrV0OsEXkwYY615ECKo6
pJhuhRLQp2pjPLma3tRTtfomMQ331oEW+emtMB3hAyrgngqA9nRDfuwEVxS9F3vcVgjjIlrikh7a
GHKfazSV1qZ7Th2UZBWY+cvXMnFxZTwHP+amt+EFrNX34MXcYIDh6+f4oG/0n+KLfwfG2uOmb7Kv
+CrVfvAjdF57UxOXoRqcwxWmuDbhFzdAWVvIJn1gnhZsJdrQ3bt4Lm65o5/ZFZHb1TfCCvs+klE3
/gjev62reTbPYr/SEK5cjVRFQ2yAcVe0Ze0MiGQAZ3tIe2a2j8gTDH1EF6/1Pf1oBQcBC1dxP8rj
KXx+02jhcxEf2hnY15wQ78xKbInX+oicg10GNi36puxKzuhAWPdxXIF8cw322vGuPD/HONI497Za
Pb4q1DBKNznF+BPBbXa66wscYM2VdmhhkdIy8Z7GyM/ecQnNmUuFA5rTDI61ShEbqYV7+FScMAza
Vxh62/M6vaJm1e9iVhx/3sWwO7h6fNF2QuxtymsLmIQ2svt/XgXQ8JDPMVHMBkt57kpmgFcriYvA
gx1uZ1TkrnxucsKZ844IGmPZadex5qALPDrVa7MnQ5GtV9UHZwHrceZvBtv3IdmPHirpHk568bE7
PE7tpVVYQqaTeRhVxvhrvB43tRN5d1rc12DxmLTHSGmt/hop99TxLScjR6V1xX3cvum9XEPIeAHz
Yf9GdrpJOJXcMVsXM+b0IBwDV0Wmic4uliCmMw+TUbZDmT3cLjezuW+wAraHK2XOAMW9U1UcaGAz
wDi2Yb4Tt9o3bfWjk27mJ5ScgjX6KLO+HutNfIzOcIxopCsPUFs+AEkSZ75hZGpnXvoRr9JtDTpE
H69dPhEwcedKvzLtPn/yoIgYX0hLIAx2mDcYL3ollA7ZzY8fZXWWn7o/GJVxVx6Ch/JXvaYWoecr
Cn/xkZJv/dkcEcmCuMbsdYfHh/yDkIwovRLpAmXV/QoRW3JqV6okDG29SvfHeU85zFI/+x+tcYv2
gKY0tUvL/pihUjnmn1g8JYr9BQqvO7LqCket9tJr4I63usN0mVf6iNrYhjr+Yi9pR6cIcNNhTuT3
0n8IDrGV8jXcoW/NCGMMK5aweIXE0oHBgi31Cn8vJC/s6Rq9dU+D3xsn7s68q53SwQHq8WW6lOTI
jWQUkE0vI42nPBDBAdmr/Xt5kHhEjZO8pb2LPsJMfcTGO2yFgE0J23DeM0filYjJ17rxu6vksqWq
5r6VV8Izxc9B8iBaIFbJ+3N/Llcjj364Jy7h1bJjXJQvNku2QERxdpkbsjgM4ab8oPKO+G644h4g
wPsUs9F749dEpIouA5ZBbH/ILS7PHqim/KRTyh7Xkq2JP/gU0PBEX7TXr9Vl7FUQDbrX3O+D5bHH
hHiJ/Axwmb18NOyCn+FTdkGI8/TMKYr3x4ULXi76wNIzBqhfr5lvm8S0g03jDThaHts1tJHf/8Nh
M3/BlNyFK6+5jqIbGzZN0Kv06GKSFDwV5/JaXumTitQ1bgfcCVzVBupi6WpEZvNb7JDOu8/qCSmw
2k88ziCdfaulArxqsImY2JIWDRbBlxseQ35nZ2AZuXUQS5aKG+fjVCfGOdtbsK1tcSWuQgSwnOTH
/EOxVJNJNdmjIPrYDXOl9tmgPHZSLnC08yfpq/DoIkAT6Uu+54gMJ0z7byN3EBoNwOfgmiaX1oIx
foq3GwiOhectzYvNlq9bvfZdLIkSJ0C32zjSVNHSix48UaS+a+g3JU2FkuSxQoCxF1+jFwuNbcbA
MX0h8f5qb+KViXqPXIFVfavs6g9URxwWT9aM2o5QM/4ydvAtUBH0wl33icbxhmnwFn4GH8JO2dS7
0BNcAAC4sx5b7LZszvj0gspnZ/kz3MUEOiAgaPqsfhcml8XJRZDuAa3r9YxOvg1AV8v2w+qPPJzm
ako+t9CZVstDVNgyVDtxX5ZhWvs9qJFd7UzFjpMVqyN+wJrdThsawwnRWOtC7g3Uh8Rl5pvnaofE
sUPSIEiAFYRDc/mBWC0BD19FlDDzs9pnOxocXSF18MnUg33fOjLt7vna6C6G6VfDJQL6RSPFFsUN
MmSinmw0dZfEnvScOoZz902oCOudi2+WTex5oZFgenhlvmotG5Y/j1xBH9PuPh4nfMmtc7U2Vn7g
gWa5gdfausMof8Y1GWG01fA0noLhFNZfmIjk37XwgnimM/4oZJOyYh2oHyNWExWOAInfCM8SvWgz
slTCazKXR91hLOdr8zNMFinV0RfWrfGZmQyOblO5LbycYH6hLWwlYnlqs10BUyHUDsSpBXt6p1XY
J75QfMsvj8mhZTQnTaxhR+ky2PchWFv9h+qCJESMFJYdaZ15xSlxZ3WtfLG2sZ8QSEsU/FnamP4d
Ty5/KmDvWB7hSn3FIbkeAcY2BKpMvBMrT2QP0ba71059hTiHHE7FwuESghJQVz2Lx3ODBcRzrWNz
xMq3nWAQ9avveQcdYw5sk6br1JU0v2+cFChZvuLwRmSdrhASzdy2eIKg1jiPCyJdlafe1btQrRtH
vw++YhJGvFcn5rlxS1ctzZV2jzzASjadifOZbdAVO3+W0BUcnKiFO+A+2i1QCb4t8LxpuR9DV0ew
EcMDRLpYxZjxgy04+qXrlnhHHnYatQiQIExAio3MbJWxS1NPQCpzdnjEnvAcJNg4OBQrPoy3QHVN
9Tj2Hrev/xEk96/7wdqXsaWkK5Vz9tkTKiw0Wjs7CSQeuybZVBdCF+BHcYDRCXWQGwcpj2e5Yvp3
6WuKVJTHfEYpgMITe++LOqy1cK/RSutAOtiKKPfjhLzHwWTc0R+MtqnltfU2z3aReBfUfRKvUE34
WHqjpJVIWIQjno+ragoP0pnfktzpjo/zdMV3eJA9EQZ5je2qj4cDoIp4xfYFlkvHGegEaRtFh6R1
mYTXYHyH7lvCZCNmSOz8oxVtIkJ8GNn4oHHbZePIz/NphEfpGZaX1SsCjMkPuxMB6rzL/ZIxr50A
Go1txy4gEmIkLlr19QEXPzb/1C2v2UVIXyjqbKfaNoeN9kV5PRrOmTchs4qgCklY55KYSeu+Wj/y
J+r+eHEpwUuWeAWrQekU7kjRzS4VVjO5ttFsbcovZIlpSNsha5Ep5046Ec6wP7ZoPTTOcDfvw4gQ
1apfrBY8y/BRGE5Rlc7KlyiktCV4leagrynSTc+tOVGkReszMVjbnKFEfckr0m36WBsYYYVunrhj
94c8YWCdvYCFLL6EBWxYmxqdojmDBvjtFokrVj6ScoGFi8Ue84RRXTWGi4XMaRl+a+tUUA2zfMox
KTLN31X0nGwKYy15OspTyX6CqUYQxj6iuVR6pqew9rJoDxwN46Qa9iiUQcZHqX96zlMMH0lIhNqB
Jg9Z2ea/JHtqKWZeeQDzF9EgbWn6Nk3Zl+v0nKf+olQId1CgXILV0tpQP03j/BAhxG3ZsiXZqaCB
fSyNFF+V4BCOxHd2JVlz7nKwVsrV1K3FM/4AFL/2asheThA7Im9SrKY7i43YYbvsDYrHNk3pWMww
e1/TJZUJV81rcw8JVewmittDWuXRT4Aryp0taXSSchOPL5w0a05moky/DcFC2IoImFjr5uxpxBHg
he2B/cluT8wbc6tQwvZOEr/eRDV4uEfc0V7yNfiVU9v1MfxMP9v9R7Up7Y/qR1mPt2/0sfV3S3Ba
NEBZwW2JpDT+jFmYpgMP4UZj2Joh+gosQLfHmVx2HR/yp4SmfjB2kFnSu0/hkmBsdIGgbn3S/n1C
fCH5JuxCSZdtzNi/VF4luJCc66u5eXz1CH0xfusnRDIosYMYImHfkxpRTaKKTJTK1+KUH9ItF2S3
F229gAf+AwI5yzeo+1cieCw3ZHrptjgV6GQ+jz8LI/QB0N4jO72OdRvPEIKiReCw+RgZlRjLl54l
g3vg14FcNCOTXucr9cPlp8Fu1U1s7lPquWfaB4bDspGMF+YWRyJz9+sryxgqaj4TLuX8ajTEWbP2
xYXJy4zMsBlYgRewpo+sQQhTAxGskbKhCL6R9igWMcqme7yq4BqDkxB9GIGbb2sEwTywqD/iVXpi
unMUKLr9uXW79AcF5PweP+VPxq70DZotbB2OKecT9qfkGwXSveWx7ZUHgvyqWmenoDsVyftsbBvZ
46JCbB5QhHXN5FgCIRAWLwXT7qoQUFm35I2cHJef3tbW8h2ASfhKV0H+jWtr9wTXnBnNpXgmayaw
6nhmaLUnMlXpRnipO+27IrqLv6p3Qhz2ezb8xwmsBKEYkKfYK2qMfJyJmwPJGaGLb4CjuGmIRQGr
qehnqFYTfpJalCoVYTv+0N9x32DWLLLegp0eCJo06+Vu9B6GE9dx8EjaezxfYaq9lz72Jj6uzKQZ
Il036emhn+L8j2RbNw7eDp7FiGY7rhdaSNKuxN5FIFp8EbwS/XG2am3fnkPD7p6HYxZ58iZ4RDbR
rKqcy2AtvutgH/oZ09zmzgDaBD7XIDuIWLBkITM5b3o3/XzsH9jCvmiRL3wHFUwNJ4e40K9Czzqj
tDupTgDyUrvhXi+8W/2t+cN+eIl2we1xHdgwSTrRG22c0LSjJydsncvDuJUiunXOJ+oyDxs40c49
FysDrAuw6cYI3GWzr+mW+Az+9JfS2pcMr2oNzJXGlwFHB91lJpb6S2y5Ros/z77q34ZP9jMO85H7
iP7V7fut+pO3FD/Am8jZVOFP1VBUddKP7PJSOkq4b56IRroPne26dGR51wK85nZRrmFcADO2xLGg
A819amwMCEybFi8EFcS7svOtZ2LzXb4iw6Qu6nZgmPK7/I6bbg8ycwyPWNbhTDvJO/SBccmBKiJ7
JBNsz8WFWCD/kCf/xaAaxkhFrW9J6AjClnXajkGfvQXsuCcPP/NomjhMqc+rorwTGEPjRqCg0Rzw
uLO6VbJvUnjI69y4VsEKzSeUcWl/Ql6U1h8WHuJQs9nlr2Z7Gh/PPPWDSAG42yH2B+5goc5XZl8l
G0ENBpeEFYIRu9zYi9MbCB0iqqKxDzB6mr/4D0TGgoKz/HNUgl2uaOivXS3jaWww/CIO1eNzbyvr
qly/pLVjRj9Iq8IQ5RgdiL8f/ClOjPpvsBFL9cd1029MPHrwuAfXI8df8BFkBdeBF+ssrAE2Eevm
2QhwyeZ52QHE+HdwOkJ4hItvRLxkSwCWqC4EzoYb3UZ2fQ3QosVG6tbe+GdB3NbazXqui+cSxBml
XP29wzsHrIFx3xKs+KiHk73depafuUKmi9mVnMg0zOJTXEQg8dMouAB3zA6sqBwG+JqsjckcsaoT
/sbeY514SYV3l2sNr3zYF8ll6jAwmu6Eou0C6Mo7FBxzsk17vGHbB3/CZVHVYZxQ+CGIqlZyuM5B
bXw5PcYpUooeAsDckA/OqBlYSCmE4VWxZNHsiLDDYjAME5V+TiU/sNxeyNWrS05WoyfH8Yu71d+I
tVjWomW5ipbRx6JHXBq8d9fom9SFuBgslwUy9liWjLWc7EgsdvcMDdz3WIWoDIMbC7RVg7z+/MXq
Nr7ltAzwHtpl5h39Q82hmkiUATWYWsdFDXzThIdpAo1ZS+zSNym0xy+JIrajVEAzgeSl/obUHklX
uCK+iPfvTRyYaU9QKgzLTl5EypTpSohP2E4JR24y8gsJWKFqw5/vDsNVXU3buraJqz0mmfLVXuCS
0fbF028WSMh8J7qn+YVvQf9JhQgpJDArYgSdZ/AakivC6lgRjEg4uianDtaUjXv5H5oPiKhS3QFy
V7fDQEcoGAxhCcyIpLd7UKX7oN0KcijlGm6TzZtwARNlyfBTRKoxb+J2gz37/XAPgXP+0Dpi15NP
RQJ/NMKqAQsC0N5FnIX7tSVJCt6n4aDcihO9YCeezLAWk1tAnEX+bYLQLJ1CriB+jbb5Hn+k4Yal
gbPJr+MXn8SyopGwizY7/NCdMthTLzpJrWOWuIDtlS9V3skscB/RZTjGaBiCOL4GCUnCKjgk6cnQ
8CKDg3Vh1ZK5M+QWF2XdX/JXKsnatK+d4TViEPL+KtxXDOqvFPvey7hjIgNWwwQ7mgcGOEiTyeaD
ye9DXnFDWLvgPwP2kKgv6QjcjWFFcxuqBDhHiemr9rjlk0+pjWIo+Wv6wnsBdmqCC/SfNI/nztPo
aQgaViOQEGl1DRfrHBHx1ejCegNa8u64Lnl35w7cJiwEUyy0NiHgqHajOmNuCuu9FP60sGOwqQZh
irdg7TShFpanh+tK3RA5N8ou124CSz/nLAQudkNTuKYRdxSnZfAsbhF0tvHMiE1IrnCQFApqvyue
g+qI7WnuSdtWkUADsMvWnl0ITFQ6tAAryjVnz7nyyXyjSIxn8HSebg1AWi/3huttlSsHZCXjflQs
KeMLv81xh0JOQV6BJvI9KVd5FUdHlV4SLXPUfk1hvWR6Rz/V+MNNRTOSP+c4S7ricqNb0nOUfnfc
Vq6I66oId3qeiCsoa05Jol5PCYxfz9BrlnqO0Z/ZC7nj3C9VWHOPEswJkSsjv7I5GQMl+A6wh7y4
4ikCUX4wOvlMfXxi3wuEdSm+cdUZYGOdvgL78wOnD7LeLuGIxq9kcGtWSnY+UmrMtDSqmZpLikLv
SYcdqcO1kg0G6RI58lDZ57mrMicNoCFBFceG0OVTuACeeksvtbxibNGiagUuZ8858ohYFRhKgcYK
9yQ0l8ylRPlh5Q5X9B3R5PPe41kj/FGB7Q9miEvGsm+DkwBVduZqGbTmSpfeGCv8COQqa8tn/3Vk
jmC1G05BJa2G6YafAvVxl/SkonuLgTqsOFGudYIR1JIM+2O14fZzeDb+4jLNW24rf09lfHmgIRLn
K649iV0eI5fDoFcwdFgvLm7El7ALwKr8MaI0vFw2VytjlYCxH9Z02nILOMdYs7n+GXOy0OHK+SPO
l0GwPCR6NDu3gNmGsaaNkShJY7SUb8Sp2Qdbkg3MSFmMuEyGg9m502H44MD9hSqBQMbkcVwuh//m
5sIH0pula0ceD7hwStasqhdDOzErNJUGUi9Xdq226agKaKKtUgQWkYOnburyYcvEoP+DyaC5GAu2
jxdjp5L/mB4PlgnCMXgjj50r5DJVmyvqdb9+CuW1wNowr+b8qYYmudQPoIES/br9MpUdyVrnlTMH
3khV13KlFz3bAZ4IKWDChTHPwQNYzwJUztVknJPWoVWtNM5cD+2O5DbK2pj3PAbea2FCyFiEmAL8
jCYPySnUVxB3wh3GKrTO63DXHj68Ue4yZ8H7eAySSaMZDcwuEffDOEQwJpUrfxCJ+wGDSZQSFQIO
m77zIMdj1edI1NyjjIB7mwhMdYqA1m5YZp9B2sdZcdrznsIG0wLF97bbMciwUXmmQBo+nGUuovX/
gh47qEdFt1FN2AJLx6fEZgJme2FBn/gn/amcHfNYi1ZEjmPnNdgYoQ2f4+ZU/G/2zqO5dTW7on+l
q8dGF3IYeEIiEIyisjRBKV3knPHrvcDbz++1yy6X566u1qN4KQYQ+MI5e6/t3y+WzXBi9dehe0uQ
ibXlpsz8XD0haRNlYmU3rXzqePrFnQuvFGEAepbioBhLcflprqi98B3zNofgkWvPaB/4dbVqouCC
lxDvWJcH0s4gk0iwMZWDlqf+tJ53BwuJDjTGGEk4J69/O/ybnKxoh2BTzkmzflIn//cRZiwVuh2a
So5PSiRas02b7Vg45vNEYA21EBCkDl8J1yLHR2s9Lrhi7Tptmzv1mRoeR6NdnDLdSbLNWYimwJBt
WSATwSvaXZS7fHUcKLrWpAWj1ckQfHJgGYH4vdGcdSNVOBXvO0Emvk0LgJdEcLDQWE8OLkiAA9XG
pSb3zefje+W0DOjbYa1mA5QdrM/6GvCZ2DhxMsZ7DizbPN4Sn38VBJFqjJBVdwKK+RtiItiboo+M
1X2TPy3kUyB84CQAvq8SFLw1py3Vcy3wVKqc7Mo2dC7kwpksz2goqW16ghdGq956jJ7buqXejxbo
PtZfuRitQ4RVnyrrer4KJH5uBtOfdZeoWnYPnGRscNkDq+zayvExtbbqdBSnwKmFFxGN5+2yM1UX
JB5HWuEIKBuqfPmVOZOlBQZBxpKKc6zwY81raxQVznrAdcABIFe32nPE3oGxHHkXHUbUUzb28WA+
DMoVSX/9SJ0NJYdlHjD0I42iQnQ1MuKt0Wty/ahb8vwEkkGR391hZiz7I3fwVdf1oanZVNiriRMN
yzl45oiK8gllV0LlXra5AkrGEHljtZg08T/sGtJKOK+VK98lhVaRhihtzzrGjEilkCVb5nJl9a2L
4JJKLiNQQZkUORceeY7bTHQ247AsW4z+bPHrs4G+X7Yti0QOOydrS/Xyzk5Dh+G5VPechnyKIfTY
QAss1LlAAWywKXlnu1snvhWdSdBGCRqKXDxOl3hYKbjSUGSayRoaL3yhWGEYU3/qvWDtJvOeMFZg
BhrLG+vVaK4VyUDWdj2Teh9lOXhfjUXKyRLslsOzHJTwTGcvrA9DdJgLWxteh+5x7XpRSsAXG7NG
2GbNnrFKpuTUrec11yJMaPWDMoJFm8ar6h0nJl8FpyyKf0pSRezNZ65AjVofiywDLDyO+icmI5zw
nO008UYTijwlyHWSmSO/vQqf/G5GPk8VRo86H6Hy+daYybHQC+ZeSO8zembz+il4JDSH9VfdJuCl
QRgZHSLE1nDnrd26kua6F9B+vlER4eUN4kX19eqh48S8nTGdbkuZs5Gm/7wOIOucnVFJ8xlJECgv
MeAql9Om165clojTg/a5ZqBv3WrYyzzV4nSx03ZfnPD0QALlyqXbxQx2AN+cKLmf+ECIHbgqSIxd
alsXPanb4y3BbM4XhgamPyjaLhx3wuyKlM5DuxKufDswG6rhoC47CjkcbqG4BisgdssgxWDExVrd
ZW+cM1xSvDNGogU7Pu/gNpwzGDFy8BWFoidmPl8aI0+OaEXfMj/yMIbL9gNBCAMU852g+Ty890b2
zayXiWFCs5ZvS+nCMNbHp8ZEZ8za3CaVmWUDL8arMvdRLONXjiGLM64WcWKPekcHR7Mo269NBr5W
/ioPMeagGT9Z4A1WS04yjaT/PAtoybTPdb3HU7EEST2GkGxp8XcgEE5SqsMDZ384ElPnc81QT8uU
j3s0AbRkWInx6Y0vBvk7aqNs1tmvrtM3yhPKnyiLsq22ygy6FtWfj9KCYjKTc0OFKWBF3pCoLJmu
OVk5clJs4xBRGTxuVNlbuqdSdxMHc8USC2Sb0a/V9ISnZ4CtV6pq38Dla8KEFZI+nhczS3AKdcae
+KdtqCSDnacoOedRjL1KV69xNSl7aY2FsFYoGswJAGhq7mNYe086bBQ3W25KqFwggjkRx4hGt4Cp
JdaxkgsNYSO30M6wD0J4XbLMlTQq4naAWcLJTuEMluq4h/hwqYgncaWFb6Qd1adRJxgpDFoDY8XE
yNXhdR6ix1o12UitqNvfBN5F+27y8GMMmGQqhdk5WnKvJ/COdU0IBsVPEU1vxs7KYG9ID5OplO4N
6Xr780DXZzdIzcvtriYlSNNanegryzjPU9jRVG7+dHnf8OAjMS2e2Q/HeCUApv/5Q76led5+v/GG
e7kyoedx4TYrSPjGFf79Q2k9TSuZSkYiK0RNvP/zAYmefJmz3oNBAUd7+9HcKGl//n67NbScfnmR
+zcobWyQr4xfD0FldmP8kjGTeEWxHG54XCFtZntSSXQuDINrJEbvb3cE77FrX5Wua+ZpU6cgdW83
b3f+/sMaXehvuO6fd1Zp4A8Ne7CupdbTrCk7t1e+/bhxj9Pb27ndvN2pVfWLBSbQmchTIYxLrNlX
MtPdrPx/+vn/y323f7jdJ/fRTkn02FOM8Qj/QXKLIayRutSVMyZs5KJQYASonxtRXkk+kQE9AXtB
2I62OGjkzuuozK0jKTG6o5EZS/5u9TRSmVkQi2nmWt5OqAwU0682Ext2fsFnqKUZKwLg9oHVAarR
aIwsaNoSSmiJQTwQOO/wUggIZRQVGzw0A8eKWmqelUn8u9HibCJqZV4h5+ncmwR/jXdVx4Q8iNoW
UEqFpnlmS5Sdm2l1E5pqareDuUA9Mj/z9qFZ81i0RioeRVohMdt1Mc7JdTDrxNPkikYIRRK10a+z
LN3V4lx6iorwtR6JCp9YnsxoDj2t0Ym+xqDFloD6XDm7QFdAKqhMaeXQ37foKiuqVmaaBacq732Q
jiKoe5pwTW0HU0/X0GSvZWnDrs1G6lCV6pAKh8Vw4kiHs9sWXWc3fYFgzzimodSwI6/htQhM0CHL
IJ1qW1jRTAdKT7eeSQjvobGlqxDZUsKuUKArs2RV69ZmzkEltnwcqI9aouJWI4qQXFrJVmX8XIqd
j54ewhUN2oT9cwkjypcWNEglVWaTAqFO0ANtov59KDloTT2qVF6fFYu9QzGx2hQtnZXUZA85jrbp
HX9gjzRzQPGvgAKJXus5ENhYRmDre9hrWZl8WlSANCnVdpNCBhiRUfiHChowPcUqnWx6NkhsGch4
Q9NGdtZS9sUpr+UHed11YYXwTUqISL1w0Booj6zLZI1cNYNgeGI0vpU971gQwN20gnnsu0k7i8xd
Rh/tiylcWNgj9qyi9M3oWI2K2ie5h9ox7JngiDuPwNOHAKPYGaJjhjEjk/gYDZMNs6Q4ALTBKCE2
yNm00s6kdXkvlXDPxiI7YQcbyS8+ts2gnAq5ui5jj0KKRi8WlOUAIO+1lhWkBIPgVX0Mkmo07dr0
MjkMr4TrtYpuvcRrCVFzrFExD/lU+ElcEh9baZuU6PiDJjQnw4Buldbdux5qkjuONVoVLl7Cw4xr
L5Hdk8VzbGckkawnEfucmEDXtDK+wTqNUK7wtiWq+l3DPRLCXHE7eKmo6Ipia8bQpiB3FX4fi4fI
kDQf5JANCTRHqTRi3kv6N0BjdIGWNXFcYv6d1W8jNMbd2GDsw/ZxBhUh75V02cNRY/U/Bx9EzWDn
SMcTPFvgM495bbgDLvxjU9VH/DTdAd/KIQukX8rcYqAh7dRhEKXXgCCp0w6aJiWekAykSOE8yqG1
iMt9p2OebdtG3heII7D5+eZgoGKTZzZJVZJB+dDbPQ6pfisG2reYl7CFSt0LJEKJlaZ9GpvifdQz
LG295C1Kdl7PdJy6pCpoQiYfjWj+NNMqtuU4cswIy9uIRaUG4DKx/ia4TlAksL8VlmYdq01hofVo
ljE+gJum/DOQJxZg9h7ZFa+iRWQgRo0DttYMX+hZb2lyKbpyaOyJn2ViMQJyuvuIAM6wJTdYWPyR
tNirGkW7BHofp0j+mQXyySwQr3fl9CTl7ON6bG46VLpwBEnRR82b2k471eyEwxIj0xBWg2Q1LaGr
mO3TTBi6r4jKsearoeSI+juMVkKi8qON7G9wXI3UBFgVSdJ8nujvjmHCRijWloumKi+waUBbLUtM
yJPCmrCkEEX0M3tCTFh6laI3a4bJLyVINGVEF1lwMcISOq5g0yFq5WHG/0pIiDp6cWCBhJML8KpE
kOtZeezjSrn2dfIYSFbtMhinvpw86WEpnrugOlrhohxk+ll6GsuPHRj2HcGN27YRpMNovENi/4aq
Gu/yMf41QzFFoh49lXaI5dQvzXchXoajVZUnwGKZl2A6xj0gfmSrREIM6GeZVXMUqyo+plL0XOgD
+zw6GXMmnSRhYdg0hxGKsxE5IDuIZkVXWAvVSc87tufDyLrZ0jInbgW6gKH2AC3SyRZNd7CU/iRT
cExaWUFOm2fbpWLZWY5xd8zY7WYpbRf4NottppJ+6IPhsUvk1g9x6NB4WEskeIdDMGanOK1d1ch/
tYaEP0CCFAg2MQzG0W+hY5CeKr90eTg6kapN3jhUOlinwa+1malWlXVXG9keGY3q5mL2LA0KGg2y
PMkToSmmDAsJiLltlSXhYLLVHeVJYW3L0NKrg+zCLulBk+V3hAC+TWV3afKWGkE6KbsFDg7BIqHX
kYtCDXp8UKkaXhIDZrNUeoKcx2BmQsM2dGAxaTojcREUnNFy4MvTQByuJDT7TsOQ1OoUFepOzh6x
/1zGeTqSAnEmx85yjCXHBcGCHmhYzYyKdl5KqKAkQvFdkH1L6p3D+l39CES8z5zs94UqUSo3TD9m
hb7LQ2QdetQfhdm6l7AhQ/yzaJmYBQJuWyjbZFcN7RORfAztAlVFSWeztYTmV7yw2izNHqmMTp2q
keFLipQ008LQ/G50ZstNJzaH0oDUpItQmkK3Qfldc82IUu+pRonKPBlOuB6ntPiFcR/so659VMtr
3QzmNowB9hUDn1/H8bIsVnyao4up5Wgb+rdZnRCzzjD55cO8JIeubqZjI0wiuuHvUNNZmIdN9xwJ
96OGHj212toNkuE7ntXgwaKzJAILAidgQr4Lh6+wNQJP8BWt2hFhqGMEnCgDLKVf5yzpUyk/RE2u
XrW0/ZK6gVAdlhu1SRGcyNjXOECIUeMSJjeKy/gdYpejhvAFNWmg3SwBWReW9CxNp5nM02Nf0UI1
E8UdJYsGocEmh214V2pseNOIdGyw7lgljbcmtvxR7t+YcO51U06BFkGUqLyR69SpgkA7VlZ2IGu1
w22+1pjE8mGy4tInqfsA2JwPKWPw1SjQK5ZKe7BV8D/rtdPURy2Wl4sR9/UJMAFlffJGLCoEZjQQ
3zJVF0Xq9GNq0XqdMOKkUYKTNFkCxqb00yyD5NgEPeqgJPV0XaPkOmkQHkax3I2GHck2eyR4RJPQ
usYsvSh6eln6UT9JWfOMbZ150kS9mWBIl2WGnGmmuDcX1l2q81UCikDVJCsQwiL6nOJY2bp0pWLW
ZXnLhqLOwQQUJ5CtCRVwYGWjXgECCtt9Mgz1c4ts0a3or0N3uNf1hvKFWvGVwRNiJ0iXvob3flwa
tcC8Vz50Sc92WMNwh6PLj3tZ9lXLumtrMd71CTxTFt9Uzox2eGRrWnktNmzkwPyam8QmZ6n2PlvI
3SK1OYyYjClaSu+NWl/yUrFQQC3ddr149HR22DxycDVdXTW5LEmF3C30aXbVroGVGLOMEBiZsr6x
x5I6SJCo7yVrX0fJxZ+8KejZiyOw3bGJiPLdgUNeS6ohw5jCCR7QriVzUfKDIScCvMzxuzFMFiNO
C8XEKxu0j+DvzFM9UNkt5RLs6mpDQPBZSJp0mILlLIqDtJOBQ+zYTyvjsq4KkK6noehCuEfOiCCM
DfVeSpv02sdkwkc9zXUSo5tdCVMX/fysHMUg9aR8IDG2jsnj1iZfH7EfmUbPpg8aArFgYOT0NKUm
RVCFKi0KyxMPNuaM9XsOn01tQG+aFnjHSuk1fM0MLPgJi3pbN5b02AKGwgRXMOfJYnCejXT1C9A+
CbTsSRSpi+iqJN2BBiypVFPzU8N8gbNm4pRXYEGoRugiA0y8KlgK2MvlAR/jTz0bMRT+MqZy0r73
euUvQtFScshGdynJ8mxQboMIhX5OGa0AmLiIZnjpFL7cdmF8Fhc2hppIvdoUkZHNaDOERNTcsmhf
BQEgoyIPFmuWpPGbGTk6uwhKTjGq/25ZsW02+9ezIA/hyRSTi6yOwiPbXYW582tp2nqrtodBJ/9b
M+k19sJ9WRh+ULBRMHq6mmLA9J11dNEL48xmyC5S5WtMIx1dcyxuEjUHthcu6Le6V3jPIB8Dje2T
ySintbvSaGoMFFZ1DHplpCGR+Smb+71RNYwtJHe0dPqFRgy8tE4HPJF8nViaPWHJi003ausuVBwI
sVEQTob0DHuWzkWGMlRScJ9IY+4beafcqePgD5RHhjCIT9EsIG0nu+HM+clwmigAizWRsdPsWG7r
wreMs+BgSvHrFDOtgpkiQkvCvFmyhMU+NBVuI5Vui+y1lRhGZz3UN1WomjygeSuVkejjuXkXR62h
qRhziVYVnZzlVYrFpyihVbgMtOVNaySoPKPVH8zzQoO6fo/iWlpDvGlSojVvK+T/UU33I4rW2Ow8
PU8rJdUYyX+3ZoO+x7IxP8cQ+fUcVUg1BCBxndJkThNdiU57XpYZC5lFAbgv83PRtk9LVOzgWIYP
mfbSDsPXlFiIaCO2khVlDpu3W21kardyK+5bMrbtGQWJVE7oFcw9mO9T1BwVSXxvFpAMuWIdDGgD
G0vTTbS3w31r5cM1FccfZcRGYmq4QgZSsDetkaYPWpy96uNzVZba96I+FHF6zaem9vtioQ2UTGvT
mU5Qa1FuTdXTxITkQDL8NdTWsOssenlwawZm+sXyICiR8CahaITf8iEsdBYkfXSGGe+ZgIbPkdIX
BqzB7cnnRd/B+F4N8Rc88u+K/GqquvVdQ4jdsUBLOTCrGov5bbWi5OgrGiTulueP3pSms9gLjpVz
kOBWlF5N5mstO01GoLjUDDsjzdnTjARPMoJve2k6DkOo+HKosOCPTkteDtQSDFoX1UJI28wsO8/Y
DnrAEbHu5wR72spqTBwBHltzV1EQ72s7Gglfj+TqgseX1kXNtRvV6mthWT9KLpRu0refhc43LsdB
5c2LflEyiYp0QnqJwKrIYG9XmVhpVAE3YF9A+W4QjE8qJBAL3xbfOpePGtntZKD1SDVKBUMkM2Bj
FRAARgMbr75j2pRdl/8CsR6ikMeD2iBgZqQJLPFDyJETSeEyO3NGHzmmGSeoOl2a5rOQcEEFpju3
dek3asnwqrKVC4bopW/b12lYlkum3Vk5TuO0FzIP5keBdhGokiCwYm6ppVs8h5C11y5tIjca235z
w8v9f8jB/xJyYLFJ+QuIz/7oPv72mxB3/sh//v3vNiNaE391fyt//Y3hqs8/44+/Mt9+//0faQeE
yVJPskzV/B128Cf1zTD+IUmg4AxRoUryL9Q3xSSClrUMPEPJNFVDJ7j2D+qb+Q8TypbMP+qaIcNo
/b9Q31bo3L8w3yyRyrKqSJqsUtNQ1k/+V+bbLBXsHudJhNGEHhZWQvhLWw59GLoiQ7qU44Xk2ktM
0w6kH40yQTs89GJEwuW3TF5BKwZODOUwzJPdON6N1U6ML139Kq36h/juL4f5v2E9yuZ/924VnZRf
hcMjW9JKRPz6uI+LsP33v0v/VmoQuUwTmTi7ib0UmZQ/8+pONGR4werrzCTZDqkTshbSjJ2Qi/cG
gWHVcp7NYVcL3aec48tRobvmuOoA76jUO2NSV0dF92f6MCOLuLiM6IhTD7kYyg+4LPj8+SYKLjxN
XWAGCJAsFtXd+nQzbd5gvY9HpKvKvS6/1seAyt50FUMWLwdlZzdamDNYg6wv1YWUN5SjOVDk4a71
IetT1hXSCd6BiQVwfapRI8rL7B2x+lJ59j/eVE32wPqe1jd4e8Pk/JUiNgZ6netjYp6OAsImGHU7
qHhsKTAUNQSioYDmds3tdgy2kL156ZTqF/5JU7ysj4lyHUGAV0f8Kf+ssqoNK/5kfWjIfbS35hoF
d3dRU7j4fQ7fjf83vbP+tRpbOzEP3vW2hh3Lc8T0Euuo2gfoA2v+tr6RtTz2cPADLESnCAySQz+0
OxWx1fqINB6vNY+GcozlgJcdO/GXbILbT3vG6YvWHlTWFPxFWvAEvMbtffHitcSo/s+Pur4e9HXc
xJBBiN8qqFnzT6pCzBD/RTgrfrYJQvC6d24fgOdRWTcGQuyth2f97OuLr5+BucGpixTyCq/FIQzW
2/xbW+arTDBJH0Xe2qwUzyrdT7mJMG5lVNVlOpc52t5e5dKQ6UtyeyjvEvkRRq0tsvYWcX/RmdVJ
sFp/XR/cSqi/W3M3MxGJAl35LAeEtk7PWKL64rDeHyxs9gdESst7zGusz9umgxunlCh4uvUpZG5b
nYGTAXEC70qXpe0ff2rKQPmS1d9A9T8m+Ifb67/V69M6lcon49lSNUaHK3UPYja4EIi26ztY/2yk
F2K9SQpLET3YDfXsDhbxQcmAXTdBv69DbqNumtdMndWR+t9WJNHhY2DD3vTp/SQEj1ZIYzVTqveU
sPaMsps1K3dBnj2PlY7alo12YWoee/5DOxs04WmMhv22o8xuRPKpJ/vILsxeoqPijR2tKtITHtPi
VWalSXskqGF4mzOfafwqVLoW0doqZ/MPKz26IxnFoZ7LeUY5deyuROhuKxCWfblwBJULg9j/w1L/
ORX+L3OopBoSeNH/OSnI//6I/iXT/Z9/8c9pk3LtGurO/yRVEXV2hX//IySIOfMfssKMxQSg39J7
/ogIIuwddqm4TqlMnrJEetA/J01VYj7VLF0kgV2zNGbc/8ukSajQShX+C3VYXJ9C5H1ZpiKpkmL+
l2kzlYKaGItAP0tzQqeC7ewIAQ9zBPuzTRVnUMGzSO72tx9VDJVUD6N7fQ2wzaS4hWq93rz9oPRj
gFogL6ivyR+//SCUgKjO9cft13JKRqCgmF2yUY53CiFf+9sP0r0bsH2kyP3lPqHIvTBoDkVKzZzV
I7lh8frjdovoT+5UG7PCRc3lIq2xd1Wyhj7ebga1jKJzWDP0ypelRnQdESPk1GGDPVEzd3oZ3QWq
NTkWqiCaWEQBRzn8chYx29ZYUyLVVXOgW4TPd2Z+YmO4LaYVxUMlxlW6XrT7QmcrZRl+O6efVqG3
CL/rYR/par+/RbuRDwMhQ27vBI27mq4gw1sw0FCFdQXpjdlCMHhPYWI+9bPlGyhZYgpsviIviOha
LbY1zYTeuFhQnG4326blprxmZiuwaegHNbvb+xQqYlZut+K4ZNPeuXUWLvvbD5BUkSeOMLeGttzF
hMyFayB2ynCZTuG+ZqO8m+TBySp9cCWaOd1HEmNGZBcudq3hy6AZq2Cs/DBcJTTwA9VQfcjzmHzt
Lv8dTncLYpNG1GbCNKLIXNFJf/6g+0x05H/exxa42FM2Sq5QcsmFW+UPtx+0+arft4xVsnC7TzZl
nXABEhgRCOxv7/z2w1h/vd0nLDQ9ppwdSULGI6Y8kuO6hAknTD1Z2N0QCtIKKzDCcpU+1VflSDdF
MjEkyNoDqqbpm8YApjlEFiX7O3GVkxE2K9kDY7yLq3fLBhiJzfzR4UYEFgSGre/vuWX1iC23+TNa
bvSJre7O4qUbVkeVG+gHRv9UOsHdKl7TXxIklealPCHiomKuAJRN/SHCEcCKZrko04NafZcaXrdd
o2I2ThG7wvylhtftKQmMWzI4sDuJAPBwKEu7eQDwQI0BLSGaNhSB8PI2qDgtTIe4JYyDLvoA9OjQ
gzIUGpuqlqEeUVkOnIWFo/8kd7jyQSmwKcYhjTkHG0YBIkhJXP0ZrSfTPXMhlm8ETKgk+8lG7JiN
XkI9hsIzxlH0P3gqV+sV/AYDFc65wqT6nZPhAEVqeIyv+rNggaaHOdM9oIrkSBg2fIuF2jyZnYBp
5NNsbgOAfofySp2kvef+6o1Fj/OR+rjdD8IZhw/zefXWo7mEnUP2BUCgCZwtFaetSBAFCumNum91
9rXeHN9hdVgXlT+9TvDNFzM+rhVeU0/9EivXl2hCvbqnKMjR7WQaHxu0guIHCyckUyz52jMMnYa8
GJkVzx48VH+vAFy8k5+UFwRWksYYQqI8agEbh5q4YXFQPYD4RUSCpNJRUF2HSO7t9L6CXVluKmg+
wJZyexSd7EE/4j/pXopP46l4JprqgviUWobRH1Z1HHKpHQZsgW8RCzkJPOBcDNtkRBq+jFVM9mR6
8SmjkH431wAu8C3b5qNyFF5RRfJhOG3VD/VnekRKFx5WKkXn0yaHMIumapDt7BtTfghRJPCSLxA9
4sqMsPOTrDBS7NTnFOL+hmUnNqTyYTjWz9Od/G7mu+Z19chbkF02w9Gsznyp/S89I9tqSzfVopxW
IERx8fpTf62NA4YEvBPhe3NwYl/UnfJRB+jDNwEW2+5xV+WO5HQ0WO3ll7XPSKzZoGRuHQPPjf7L
+ooelUP7o34re+0j/raujDtz6+gPIahlmrcwGJ6CbEd9CPyAWB6qO7oOqPOkl8DOsJXijHFGwE7W
Rr0UO+Q9F9zQFdMB9l7oPh/yB6rMMtvhzFxyt4qd6Bs6B26pyv4eTj0O4lM1OfqLeowo1ebucLJs
3ZFzmzo5Cmr83vRjgKBlJ/p6Ot68A5qRxxrIIvRlxoxVaGn+KhCuPtM1LQiB6l5b5Y2xI5g3ZE5O
+rea25lBuojDDbqfiS9/zCAT9uh6mXqIq3mcSt6s07xRc1d2yXcXelAxoAvsynvIZRzz9mOBACJ9
lj+0wULUejs0wiiiB4aoBirO/ISyItwwLI4eBkt/dCc+P/LEp/htQR7klh6j5fhOksriV2juMVps
SIbnu4wQaAaU6v3qEVZWAOdyl90JXzV2yGwzCoBY91x7xeMEQo0rEYkoLrJj/0wICBBVkXXraFuC
a/I50NixU8s2wnRAnYLfvmCiY9yR9tljwknZ2KHghB9sbyNrIzUO2DSl88RklwaOfuXyvuan5JOM
HusrvO9AAF4MMuwW5Ydm1YqMitCKTq/l8JTUp1TyrAcBBAWql3KzumHZ0whHQ3hv54JlgVu2R+La
HrrXABEktKg78HFDaIfPI9uc8lnT2WTTZsDaqgIrQer/PKOyEa/tdDHEX8SX9HCAoi2DR5w7gXrQ
MyfPfigZYO1VQLpfp1f4kyaWaxCTD8tDMLzLmHcZZLl66xnshatwCZGrB+GXBK6Nnt/xHGpo4TVx
0t5lsDBgWSSbENUm1mlr01p8M3YWvEfDC/nYebIP2F39ItvEh94y4dGjl4YnayN6rM320Vc4A095
FBz1GmavlFblc8Hb7bbLafS3wWuzz9ldM/XBHHVhjpfgWMOvQT8i20hzH8Y2ASfsDuWc9jIyK4f9
RtmABHOk7jSMHm+voZk123HuS8DSANJceLNS73c2/qtw81QX/kTZkmHMVtsr+iTUZIf0jQCefXKv
H+adelYuyyV4Mvec0dRmDsKrccs/pgm6QLmpXnkLFG2a9iJQUUcep5wr0slQekns1uJzseqRbFUj
WGcb3GfO+Fi6mq24VG4zX6LnVjkF1LDunE7HUT0BW50PhZO6z9S3+Qa1byn6UiFYysi1NgqsudJW
AV43LL+Qm4Ui3vGDfm9BcmgPkP/rzy5cSeJboWIRuZugDmKgSzCJIFxm+qRZ+riUOJ9O0rAb4JVk
J6L/eLxcOWF2heZNqSQVSBXZVPcMRE/rU4F/ukTNxmR1u7H86gckXPMk3Km1J4HvYOrVt3xLBKEk
P9TOkZlyM8ILP3s0LipcgwA1akfrbWRoAlQz2CK1kygHK31GESRj5CpIyNzEX+pLdbLecnMD9oXC
Bx6AQwRX/ozolr7ES13ZvKV7+TDQWDginftUX8hiO2Yg1m2CBSD6/hIMuzmHlo/63uvAgngo6D3F
Kd67q+AN18UJ7wRpj6D9Mh6Ut3p31UEO/TTv07lbHPNS8RyosA/qroC0b0eYqcYTDd9XKAnBYwNM
Ck/ogWNEbNmMVIf60gNgWQIV6SDGtARHvwCvkj4rd4giaLb2slNg9Cs2SMg+rTeRUvPLgK/rCcP7
cM1dHOqgVA6slXgXHmt2bfZ6HYHaJtsjFQP/dFUP2XV+GV+aJ44/Lxb3h+qK6rc5M3EMk7Mt/fZx
fNRx8x7mCveL203o+s7F3niWnpafaHIUFC/FaXlqiPvBaG13XIOyE371d9UH6XdQ8diyy5xDtihT
GkOpt4vuez98EB6Nb06cxpOexO6FdDDtWVI8Kh4ifdwWbfqLuYC2gni5HT7oDUnPAGDp1dTdrhnu
x8jTSg/HdX0wYDIR9gXbZNgcG4wvGxEbBEyn4j25Ut2p4YP2TrbrRbekApfiL3H6wdMHqo0u0eid
7iofGXUqZSN9OG19Kb+Zpy2kt7mrPFNsi7zym26V1537jqYa5MQndlX1pXsSP+mQW6+mG4uk0ZGn
uDEg9uA2xky0uPnI6vZuuG/uG/kkEQh6r5S4P/30bfWn43c+1HczPRTLrR/SLz58rTjjhReArRxm
Wyve13cyCdskreo4jbcD8ZTofOI9wtP2gjSdh5a6U0m74l7F7WdsC0wEhKRKm+R9hqt1Ti/BC++o
n1Hd4TMIL0OJ39JOYHtOtvVLY3lOKjh+F/Wajl4TPxjV55Tv+u+6cMvxNcO+pNi9Py8uqwnpAiGn
xDC7UY/joqyuJYU1Z0QkxYaodtVmW2buNfS4ewUN9L7qfbrK5v72w4gKay/QhjTN5j1Q6LMMkdXv
F2Ipft+63Xf7Ear8q0V0Ck3sBiNnV7aHClyR0uE2blo0R79Rryrb5f0N8nq7NUoTe7/1vpyeCpL9
Ff+aIV3wUoLoJkuMAfKv/zxpSlfs/se/pnXZ25o+so7UdkZiQkIW0MmAlpILVoo0+Fa5DvtMel/l
XjbZHscKh9qKWzxE874YMuz/y0wyRtHsraJm2r/dVCr2+XMGhVy+g8hYdsR8voQ/5U8sH1Iu/xNb
NKzWmKzQqDSofD1AEOWwIut6VPW8KlcyeDkKdz+Yhg/NToGpbOyRvhWfurQxj+x4AJ8IiE03VAPF
N42ZYisbx1LGTWeDEmAzeRoQ2mLLwvgH+xAvpg5tctgYW/lBf1BOs+RCqRdM9z+IOo8lt5Elin4R
IuDNliRA721zg2gL7z2+/h1oFm8zoWlJLTZMVVbmvedquFYI1QTN9ps+h5Ng19SiFjgGan07f5r+
zN3hud43E1FCwmbPT39gEgnrEd4ljcDz4C8aR/1o9sWbUydTLlNd+OMChRXkF+qxHIjqswgX+oe3
EU/SW7/WX8Kw8H7BBnChVdAiEJTwF3LvcW7Fmo0wR/5tf8ITh9Q8vmiQEbVzz0ELiqd/0cCH4OJP
HajRTHDjeb6rdxg8Rt7CP0Ge169oNfz6jvSeZOEfxlld6Fw6MDeH8IeimJNex2T6o/rN3siXoYvi
4PCNpQRIC84FxSXB6B+Yz7EHUrvJj/JK65Zuvg/ukNUVHzsO+uYMZA4iPPXwPrG7gSrWd7jdOYDH
0wAZYaWd642378BfH4h2wuZInqdSsafNxB9iSkk1ttBqHOtw1W/51wDgFjW6OHtIkdrSe56Nl2JR
vVwnhyCRLWoZCgiZl+SdItBxvB1PZY4f4wskwzQffvpczo5LLdjf/bxnHQt27g2xNuBOfeJiRXsX
ErENp2yjrOCDg0lrlgxXuAU/fNdCmUMsTVf1FkiNxahzJlxr34bCEq34wkW4QM6J9irS9yn7BTsW
fm76KNJWYmG5hkeQCBhiAACAAMONq35U+AAv0BR4VlDDqz/wcp5oOKQp7W42+XXlCecFRhUR3ELd
eFvVhtmKNQ3lxLK4wF3KAzq8E+GNL2FXUJYKESzK3NqLSDaZCTT38Ig62ngWkEzNHp5cBlsgKmZK
thh+4CGd3dY24Fbca8Y/6Bm45nb7BZKHDrz/BDgsnvTAln9UDt+cqECG8gTD4iSwjpL6ioUHahN3
o1jihobLB/YAyV50z+FH7Tm9TCZ8CE5vFXIAB4GINTiDtbOWLhTn0FLtyltw23MU3BVZKHN3hT1H
02ZptFKBu0EuhF84IK+5NLSf2DixrXF6kM7g49xrhvXzczLvzhPzD0+cIuy1Ek3vzPqm+ON4qi/z
9dQsw+KNEc23NU4okBvpGNAjwEXwEP9MlMo7zpEifrf3uHPbTx8nFsY09glmONJShz9KWcpWWjnN
p/YF9hCJHU0PupMgZJA5edc0vmlPR3z06/yIkx4DlyhBlJ/srZCJsOQBR2vpgz3TD1xk3jhh38iF
Hgsb2ka+kLaD+q/fAqH6PT1Fb/OXLoJKA4YHA0wgryENIG54c6YrILw4fGtfPCT+CyVeL8yLN0oW
7QsVaRIf8DIzNQhfzS9LnP+R42+D8RZTq23bU4Xgh5oKjEcug31gkeRz0ZxY62dma3S5wlP3tgC1
kvzhzeljDdoTd7PA4AV7+29c2tV7AIrERev2sJxGtm/IKAF82Ir+V+ygyUre5kb0UUItBdo+XrDp
9jguF8ai+kIbIPKo7xWsDw8ADMvwCF0ALtz4TN7WZdAOMC9AIkgSvPRzHN1cVqYnVBYACm259FA3
9FObhSV04qbAfwBNaBMfKTjyFesJ+PELTuDp4EDTgT4B4GGU7c/2lG1A1VzxE3I7s9l4pq017yEO
FfPyJzrzkngKzng2zv2orGBAwWdI/I0VOKzQyqK6yzanFzppq6KCUAuR1Gdhy7sHXS92ognSBfmq
s9lyyi+IRAc6aMFWefLuMq0b9vlRPw2nzEL6OoNtSOgqxUI2I53SURY8TdO3Owf5hftYdOvhPq0U
BIxfufNTGvOz2cfmOYBwxgqLUDn/YtcAzRFCPlMYhIFkiLbZPdp3JwMAJabS2FuIvz2IhImhvhW+
4CEQqyT6q8FH5+6YdEIDpzdmGWWEdZrIkeQL5NSL60z4/Xe9uTHoBs8ti4D5sRBFNDpL0Ngo4Anl
WOZHIDQwW8CUsPhY2DgpQrIViDiQIjAadBWPL9zEYUkLy/xlqzU7eMVLASVQuGWHYhXlwQq6PcAs
MAf1rbvIv1CrYUgh8wT9AoKjdejdYbdH0OtqSGVs/kGIQiDTLfbXicsyZQb5h2w9cvbH+97wWs/S
Tx8RJZOAV8XD+Bre3Z43jQUbm2XIjAw/DWT38E6AJYKxeF2uFWKPADXzOGUTmohrJSh3qoXOsMcV
by0W8HCpChcQmtZF4Xw7oTS3mXqtuhXvhZ7tYhgZW+Wt9baRLuIEVOS6aED+LIveMZNjw9P4E9gc
jx0tciTPjhKYFTd9sDGADyhHK7tkcg4aG1Tl9DOzskCK497txwkVOmHjVtoXqB+an9xwt91DB/SM
UxRshgl5wqmSbRsgTAqpnZn5BMMC/YHBb3pQ1AkoVIMeZIEBDtR0aNgn/EXAOdmdgwKzDiy/s87W
HxDQfGooeTshCZj//ErV1TIZT3O6PIj/2KETWAX6ZnauACADAw40zJ4L5anevTM+4h/0Wcah3bY1
rc0eyhdVmwdYkcQty1tI30QnbSvAadka3iHv6H+Q9wz6KVkvM/EOPaVHjckj8ex+qb2g9NQMh5iW
cvEnAsdR+hpwZHtAjnouBeXcub6R+2E+0BuhJfQW7rliIZna0RGnReTJ+cLpLtVd3ySf0UW0cXBn
Cx2AOcKmfw19yJjSU3O6P6tceTiJHFLuHCVdC/33hLVaeiBjWX6hiCR3NslRdcQrFxbsBO9u9Ust
joCU7I2SGPt8LyBLm028IHVj7vOXBDL7jwEyzNvRvNc1rGJliq2nY0NMvTF3AUCuUr6kTo1VkZYl
2ra/BFht8DYMJm5Ue1BBynxRwM65Yzl7JLwBFHgdG5+TpCtJmyfblHTdP58V2JoBVBeR3tn0gelj
QmKVN/1O/mPVxbAXYJQ/eluesvqa/qgEqMzScoHOz53lu+FcG7b7i1WXFVxnkEwfKNyMDD9Q9i2G
TXgqLt6Kp/WbD+kWTlXvaJbm+ZGbXGzctUrpttSiPcCh4G0+ioNq99sAMhp6PSzAiszjSVOn+WNb
tojGvskTzUnbAqNknLCTjtp4IveP38UOv6A4v7BGlcpKnvDEjpChmZ7KDEIrPHOHDAO9NlwwMdtx
tGu/rC9eToFEvCcPi/xD1BzXD+pV9yCE9sjbW9375wCICN4hl+/nHd/GXXnFkONvgFYRJyDf8BhR
Ya/Vj/ELcl+1HO4wlJI3+5KmHuPm4A/fbDSU/+5Oebso9vSt+U11guEkTZekjPmXhPLhpp1zGjrX
iOQdIut43HbyzeCZfLar5hcIA4eyY7Tvz+ILsWi2jgHp7sgLNGyCKzjuAcdFB1CjI6XYX+e2tfdO
EIn9VW+rR7whHaea8AFQy85n2Q4SwAob4Mna9qv+0r2kpblDSJtzWDoM9VQ5QJSjiocs5nA3UFxA
rY5tqgsY6tIXSYLtlTUS0SZgrvhLKudDu6J8x3oqTj1ns5jhtOFAAgnNIH2gQIiLlGYe7LSltaRN
0N1EnBf9QqxtmvqKCYrIMenwQvntt4NToq0Aw2Cus9gxYf/O0olQTUYx/0CkADNaQPGXj2DmV40B
wfies7CiJZ+6DWBr54K8iiWbAhFP7Le0waby7m4t3PBuIb/g5yy46VTMoITg2KRHTn0UppdMmUtv
VETEF3Di2zIQWHOwMO4IOaw9UUj+Ohbn9PmQiXDUqD4Qrnss+h6QQptnR/h0V92r/yOtA5uJsC9e
xGg33/XDxYoFn+aMAwPELO4u7WFuxS8aV1prq09hU0pL/9I/utLWaofWRfaDRQZE/tTNx+iWi6ta
2eijE45ImBgA0Nzkhtu5TjsEQyn6X6RQ2MXmMvGasGNop7w1fy7u6PsMQIl2im0szWvx8ugoMYKi
GDcGO6EZQ5vkokbvlp8oWHevoLtqqoPXYuDRoTe/o5P+vaqAPJzrC7etcGfzNqbxNmvQhkuwnfBb
zPQVIVfCD0LvP+XB0MP17MRbaozYpFVwUkZcFYuKx2KOhqUw71WzxOE68uRzDI7nEg4eJnuIUwBB
LdVVF81FqGUptJ45HcXvfAbD70XENl5Q5L+qPF3/oFxgaelxBC18l0oDoj3HTo54wzE+1Ph+eGFO
5ndXrvjDnAviAZaAHe1ZtWNOO5z3frA18FIzWzyBlt2SwIFI1sk3CS8PpTIbibfX7NzJPpuH9lXv
QpgqycL7FGklk7FEgs5fNsySv/rD7KeNilmfvqw21dbfM2P1/pRbuLRu1YYsHA78w1v96yGvBuSl
TLNRf46NWzOnDAEy3i6ucBo59sPIJsTD3ZQiwVUHvqPfbPqXm257mfBkXibkXJQkAL82ZrQBOqep
O4zrDOmIvIihFEEXH2bBtGfdpS9w+am5kqwlQ0vFW7oGijN8PcuxeqnRGtoJqnzGRISqNEuAxvJU
RzATJWu2mcP6Ky4qRbk2/avWS2k3TE0Tz0HgXQmAgGdVvzA/KY7dgw7jGATrmoBXG0EuEyxG37wA
3+lHQm9NWLBaptZZ05ZB/MC5cZUsZzApYGYAu1LStDjrR6vks6Z7DjFUXERMg2O4uAwNaUpPWHkO
LoUNHxEYv1Ny+Np7b5l1jOrelismXNw9KuDoHEBVkqZPMALBBwHLxZFkJH0O2xl0Qf8YanhZ13Ap
2RCNeUsnZsmSPaENqYzDF9Vyku/SnhlRtqJGsz6Ne6LM00f04+k2j3qyg0Jnm6TJ8LGBaJLKYfAv
9TvvwPi0voXAe3ANW8v2xhmegaL1UXY8GXzzZwH7kSYU+UW5Lfx23+bHhNmF8sWGBKOJYuONqJrt
mx0Op9OkiIfrp/5CxaLEWRsTHQY4ng95dO26O2D4+lJ7QSi2ZoCpiYiRIodZP36dILXrcpEODg/t
tFZz8yl7b4uixFEE8ZiZsCHN6m82UIVIBSjjYO8QuGHg2ic4Fx9Q+Y4Cy5HMZGqktsF3DRUqFGYG
plDOYbxpPNfCzL8HTnVF54kcPsKLiVvlHefz4pTfs2xlCCuGC0wcpJCenWPBgg9PQ/ewQrAf1M4s
FBQbfBSn+Yro8yx12jsLxoI862C298M+XZPmtqJ1xLNAZQcw7E5fFpN0TsF0NU7I0bWjvGF7hALl
lE71hGiRw6ojpfkuS/MypG+7C2gaR7SlWpg7s/HqPcYrrv5GeQcIUfmAjCEYZa3Q0TKYM3DyaPNg
CmPio+lrD15raXcIUvy3ftBtIiImKeC8fEGuzMN7MX3W4LMnFmOOgtVVVgOEyOHEwJyBUUeCIQCG
BUVci0TQJvOVsfGDzoXNGOvVMKa8SydhnRyLW3xhU0d6qW+FBaSlHwZGIefRcqasGThA1VpFV1E9
hpvuqJO85c7jX/cpPjFukEgPqP4jXYYbeDeYpGcKnoRZ/ab/n28yAb/BXN6W79R2bWFd34MrPw6k
VYk8OL67vw4QGLBca3N/7x37PQnyUHZpKk0TusCf89BQ28W38sar2d94yFjw5MLRrsoLnaFw7FH4
r616rsi7NvsQaWE8dJoxNTQaGxMMwQliODfgodK7+U2VbQmFj54QszK2aK495Q6c72GFuTCumbk4
g2trLC8dmDYng2pqro18L3kL38BSv/RBSROn3DPLcFCRJa6jRzz9QIGm+UOPVasB8mJb0TOGTFMb
21Y4SHs2lpIERSwzNAH+zePAZRDsERnMo2fKR/kbXJOvPp2nvwyEz3z7CeTETdgg+Ma9k3FQelbb
8rfE4D5ZTGbGLrznqJUvpPzx0yntv8kSra1ixgiwBZlN1+/G3eFnrDh/UIY95S3sub1+RCY0F7fm
hdlhX9rGDxalBXkjYgmRh4bSTAu3+rb9HL4jiXdwFv4x51jX8DFmdUGI9LIDRtsc0HIqFGlgIM/e
qy1mGZ1dYw9OgdkIJi9eP5Vsm2ahQOmUAIQSY8RpdjZ8BU8OFbDqSmyFTHQYntjNRuM9RdLzZW5J
8fLP+R0bFdS+NauD6Ch4SbOdlTngHQqAKzavQbEoYEnd1JP3S/IU8+ZvM57Xc2QR9/gXkH5OuDcC
8Cf/Xuvws6MR2ldPcaXcGSmScXIVPvRL/+GFK2ktw6acy98VJcoPVPsHjTvtLnhr7MpLZot3Y1iy
ZMAC2fjgy57elUVBFychmqbaeTMdUqCVdivmDDl8xHDG+184wUladt/RqWb4Jpwa0tFQ3d2VD5Uh
T3CN1UV+N78GcEc0f7bNjeHJSEZLZJdLWBXDje9Rn8uz+KVuoyPxBDLkTgac//Qo/WN8l0sFJhZz
JRoN9EWvDJk12ExkZs3kF+D/q//msfOuIs3muXlk5JMPi2T3+cmxOqLDsOqXETXYrwH1917QFJr7
/EN8xgA39qy4hvfxijYgpaplBc+QM6+Fdj7wdn5Z/B1r9xdzQa1dvPQgbS1wC/nMRq8JfM3wxuAW
3ZQd/w5X3fHP1XaqkHs2XoQAMyQkdxqW2/qQHPWDgEid6VfOi7UNnPKSn621dooWxalfql/kISjd
DFnIVl5pJ9Oy61fw5NX1N7C1zvGhWzBdHPotlAd0L7TlKTvPC2mdLoN2Ljukkw7GCh0ebRYa8xeF
xQN4YDJrnvW7Pej8tIxvf6aWLZSJHVPKceFvBW02cJ05rvuz9K6u4ovu2Tvtr/C3vF/6SsVpVay5
zz/0YqDTTvQZAlcY+SA45AjmtHQdGCIam/GsyGv9SIkZFTdrI24Tlk+2nmLHc5lv4nsG7OtT/+Jr
DRjSX5YIHhTpI0ROQ2X/LPcErFGxBVREi0I+QYYImdQAkEVhhcyctiiBsN5S4WSLgYpoF396RMRb
eUb3KSCw40QNwjD8pHrPlVtLkTTakrxUOLtrM/G72PGdEMuaCpSsefnorpBq+D4B/sGKeae6nXIj
P5tbcgu3PJ8Mr8FDCHS2EWJe672wiW7NGhWV/m/Kz6nxIu/8YdGtqdRzlj4+IjsmB0R/ZT4ZYReA
3/bSB33dX0zYxs57pLtJIuYtzP7tDmvrWHz6a16tkX7qC00Ic5t83jYz8gnZ7pHPQYk9uihi0cM9
ylfFEbzD5r9g3e5fk/+Z7tTGe6DoEHb6ma5ATQP+zU53i6KNeUZYdkbmeq4/iifQK+poHNGfrNhY
QUIY+Tw+ypEdhJ1G36AaUgtkaDTCYcUQIbX3ivlwpso2TkRh9j74N+xq5+FWXbVTtwWJFa0DdW5Q
2T7KJQvMsQHdtrVuMQiAg4iAhJ2Z9sf4jdnBWyCK2U45r4jXHDSPtFmoesFzwPMbltaCleBVGov+
way7fIQP686htIa9w2Zz9zgGUX7ZRHdsXthoUn9hUNfSMear1oz6hJHq8BdA7XuFNw4ME4ceiCeH
Jhtf4SGk5uBYU8CkszHPDwyIfupPTqoB0SUH6+1eSWRlSRTLdZ1AG11BR6KedLttmh9CcaV/69+R
PGPR8bmIO8NYaNGKMXrw4kzVvNSBcYhN0s9NPBIY6uGPOHU/Ilj9a7hKDwovZjM3PoUTO12iHBOP
lGeXaQ99Uc5T0KqHXd2trPQSxOdOWbm+UzBqpTD9LZj/PakhJtfhG9x/QreJ3srdI9jWll3aHHNe
H1ZqPH8JpvvcLjCYEmBTPiOoCRz1VMA8s1JCLbviKSszusvMXWleMWsiegxB1D7b1st5/OZ7DZRV
fJ2lpbV1gkI/wE7CGfgK0nUFnHqlb7UpS346UCspo4RpQR6FqaLxEjths8ayhQnlOqzqXwh35CLP
Mmj+OKRu1TNCouqt/GxnunON7gd5oMoqi/fYkpFRsfIJjPUR8Rkc2siBGDb+LqeXMU4lLKcb+pbe
vAISzV4FBPgc0jTvHn19NNYmY9N2pSjIUHfs04ylHY8Fx1t1wwWgkdJvCkQQ0Bwah4qED5zEL8lF
MkpACcbpsF03RDOzqTCMoLaWp8uPqxQ8XLdOhG3bkw5zCaKjnOwTAnYyhOxzRIaj8BC6ddee0mHK
Zk2YQWYMJjZ9u1di/FoE2SEWewwm7ZqU6IVJhkgtRJEA966kGTLRulcRoc0B/vIZt2OEPN3vLGHp
IqojiHFYue1C1xfI7uKXerFOyJMagMg1qeu2Cc1VmFEYpZCooZyr66rfwTZBXcTCjJu1vetf7enf
YL+Zpv3/n/P/+19JYVXXEwlq1vS7//6cb3pTd6RED8eXet2DWpmUbgf+C+Dk9LXB1VXHqI1T6ybW
2gRkljQ0xghrowgWaMqBtcNu5HUNrRR+ZeQo6rsBVFJR7kxB5az470v/flMeUwSbNa3tf1+TxpTf
tqa/8e//LWgsZlFYJDgjsU8Av8ByDn6kbtLa//taOf1GESG1//efocJ68O9X//+Nf3/uv79iqkDQ
cO60NdRVxlv//lASm+B3/v3y3x+tvYyDSShHm1aLy6PXrvuc07hKGvDQkObDh5X0wFyWHTmurlcv
BzRAcljX877Th4We2sE9aoZ96Q3n3q3qhWdy1zKSHo56Ghzj2P+0FCIGVOFTFtvaUWOVsFbGG0E0
rAM8YCXva+Me+7RXln4mhXR7X65gVTMjjHsnRk8XkUW7HOvKcxLYLm5GB8FKGTXGyGIxXIvQTyWO
NJOb3mzQicZKeBCC6JW0Wbdu4brNcZyw9ensm3oTMLiqmn6V6Ey2g+4zEzN5q7rIoipvBSPO5q6s
w5RrpImtU0mmxjNIa7Q7JbUsbS2NkTyOiR9TZBZvwgKaGHRRtTDL4Y0rhKTEkYKjafHCu0jSBI/C
KA4YWQboOzXUFlVbeEQkIWusOjbCqKLZ3IE+jjP/1YYE86FOnYwkLuOBxiLARtQIhAzCxuGCpHMt
80DcagXCS6tocPgj8hrVEDFd2+49Xf6tROTMOrTCtCLXbmRenvudiMHZ+AkT7TO16GfEAVEXmRYt
NANlAvHjT6+kfROipgAOwxFDkSS4HDYLniDmJqEZXcqJ9Zj4iO0QBA7pj9mnoQ3vN+iDS875oUIt
VrYcA8KB4CN17BZaMf11H1hL4D+Csk0vbgY9NfTlsySycWgKcQGGn6XLNAElIVZxsqm0r35Yaamw
GQXWwCELgwWX3K56JO5SEI92kDQvV/Rz6H9/YojywS0RrBs96YtjpG2AFYH60J1AoudQ1kF4COvE
bupprYnTz6DAbSEdwrxApJCZiBZGchaNyHj7hlEvZVf/svxxP8gxTSkiDtUUlsUA6mYW8RN5Kr1N
2df7Q6LB4YnJxNF8QEkxr9raUBo7a/t+VQ8jam4foFDCTFHRs0fBk2hLnUQfsljjiEIcGbGYhWb8
V3Z+uc3N4TgSzUx7dmCBTnk/3I7Ic21UGfLE1K7GmyUw/1MT7yfUS1prMXtbJNGiknlkIT05ciG0
u9EcNsZIBJcbUg2oYfUhmOwFOR00SEpU2/AlCD/QWQzk+FMrElpdZfgywOLMahets5GT68CRoBXA
YDctU1WRvqEXsrWFinXFdEnbL4+0RclSFuaJdpQ4/cvdyeVBIjaeZoTsgbHLPdS5Merv9K8TomYn
RazcKrg7qymoyIMkWOoWo+6GkiZ0vX7pjhnGVES3mayiMwRB3texuBxh8rOhZm2cOYOmb3UuQDth
UpOGx6wd6YJ7HRB+U0biP5bhBA4j3QQeuJXm0bnzPoOq30gqui8RkQFLrLdSNZIDp5iNIOp+khi3
cBR4Lz9jpJyBvoQ3RASaUpFsW5IvKjcgcypz4DVBqeq1Kc3/clQDDsDRsxzHhwpwLmc0BT511kcD
4ueGJ9gvzVks0MTKGHwGwJRhnYpnQ03qYyZzhIn6b9EQP/qee42PebAFQgSQZX9VGWf7jevL3NpB
OZoqLUdBBUImsVf/kwANDFxCEbFtAvzN1cpLnwjqR0S7UVaYVRKELXugJ2JV2HQUEXKvs+FUZr2J
2uAdN8AzMdFtlco3UEWOTK1bBqS9hy3BRSUSDMXZksgAasJ4mymMicOCyqGWFOAYRUbgnTAc5Xqw
Zd0AkmPCt3BL5Ro3cYr4nZ6h0WcGJUMwOs1YYr8x/GMqefIBaNirlJt7hqs5awi3rXuRY7xBf8L3
Kv+Q5BxANYb2o0YMgBjRbOc0Z3R5zvdlfZMF9yK4HnOKQog2aBELYIC+Rn0RWgzJrR1YSiczX2JE
m9JNQgb4OBSkcKhXVd/Zgh7frX6yK+jNuzZ9dy0alMOd/hXrye9Q69YS6BM4TZEefGL7OvTvyEVa
IsuJv8D+Jh2bDKm5JWXRwlQ5LzWgj2Vs0ktstOcgr3zwpGRJZ+JEG6RPwWuGUq6CSKya48LjKUfp
N688/D1MnLs0JCLcdFoPvWEqVqRYBd1DbC5DVz2q7DJ9xI1r+DxUvi4slQHESAgpTRjiR2ApYClS
TdrIATOaMh06xjhoPCSLzohZ8yrGGSg+C3LqImXw0epCgwRanFfSIMxH33OdttWOkUs1amhqBrlv
XDeSn9t6FZ+TJBlWKWOezqyWhiqTneCPCBvGLmZcMbgI7WN6jMagOUlUYRDhm/SccJpwISXlEaIA
GRchWPVhalNXFOJqwD21xDrBloB2RcilmV7SXM5HkGfCQO9LdkWGELX2jEWaBom5G2thtNUC9UTW
VdA94bbmoBEJNMX3rpFAkaWUkFaCtS/06PLnmtvMWhdYvsspLBKCgAkaRxiEJx2SBc+ka6gAQXZA
nitSLti+NoH7ew72oUrXo9I5+7XssDODwZNvWKCJ5ZgZpoAWG+VIMbQtOWJVTiwAEj6YbYehp2ec
bayhZRbbMN8PDHUus/QTRYNRJgIkR7SDFq7AACCmjp3ARSBf+vJTMukuCzzfhACzuYdDwCFRuFtx
BQwCOhHzeY32B4kDcho+ALiupJ4F2Wuqjj48hxGRhMjGw/SSViG+JTaTpDSeVaTJj0Q9DEqpsZHn
K6GhgTmIEY6tOvvhinNkN62nbmrdC2Qu1MDk2sv1eEiABWynxNeeeYCsB91Wkz2U5haHesCqdKYt
c2elyafmuj5AMab4WXjqfdPYKGNzH3gCeVgpa6ju8q5a4myl9cqkMYRNDTVcp3dOzVZmzJ8SXX0l
CYMsARFbaLgcfAN6WGC6YtRo0o8SaY+sLCSiq0W774Zd4CL6bDm/AJ+v40Uuqcs0QrrgV5fRMNaB
XiykAFGDLBVLsyAwLvHw/Cie/laqruD0BbAs6GliCekh17DtlyOGMYYHeSITrSAJx4bPv6g1rzxk
Q3lwBf9j6E1/pUMjh0EUwsBTa3HlDXSTErizy8Jo7bZE/yNWTLZVIiz7vgoh048btepORZwFy1Tx
yV6leyX5qPizsMCGFDSYFacjkAAlCRy9VLVs04F18DppWBvQaGZlmC0igYwSMWdIH/vhIlX3upCE
MO0Zr2o6RkZR+tO6+hviFn/MOyGDHrbUd1yw/O4mo7kudlZfq9dR1vHdkmWUYEkbKU6W48MPA9XB
AQ4GmTDRgGGO6vLUSkT/db7GMKUQZpKBVsiQS/j3dOn7SiY9dDzlXoLhdsBKWmlg2esBbW3iwyg0
0F11+95il+iY/VSFLs2tATVk1zwURQnXkLNOCBF6GYJPgaC+kLjVQd0rtggaM8XtO2uNwlgPRrFV
e9W75CFIedkH6IlU0VRUHf5H/TasHDq1ZW0Hi+OKpeXLtn+n2l4G1FlhFbYFw2QENASco42nL2nX
OoaP0PBZuUwhakLIaxSQ0W3wzK9Aa7WVMijWRFi+wDf0donKUpYO0YcWCb9RzQXV6JOCZl77Wv5R
FkiMhaR6JTJcs1DMDkARSHThwN3x5i4SHcpRXXMVAk3gUAJWvlCuYkKcTQC1M6e3R2a2Z4rkbLVw
JKicCph8neb/GF0C+cj7csGIzdxoAIgJ5zmt8+GgGNIh8QV1JoArUhxVypEc5zTVGk69LP5WcRYt
Jip1kFXLfFL2hkWztoyCmA4F/deUzzGSk6h51J4VDhEYoA+1TzArmkGN+biSbEsrtoUI1bciQxKw
JzQKYRlJ9I6yNEIpVNF8GwbhVGItuIkMzbqg+kj6sJr7SodusouMpYYwP9rqrcwRWm63usL+Ufsy
JpM04VcD2jnRU8qFEaBP0wixCAKkGiVspnn7LY6wcYU65Sc91wUe6A5LmS8Nnq1rmEO7NkCmOHih
47oc9UYluoIogWrcMKvlbmTzRovsNoaiBgeXnnhR0M8nojPg2LFWBP0kGQX9rsqJSIkX0E30CeMh
kyGFwikVCTOoPDYtOAPdmjfZulT5rowdf2imjhtaQV4eNE45TFSfYORMXvpuyVh58OszPYW7EBOJ
rSZQaF1uoCCV9ED65h01hPrpRBpRzZNlVIs7d2BaK2pwlkXajQNiaU0/65yGNpJ27kQGYuHwCL1m
ZUUhrQNfIoDeE7hgvOwy0UjdU5MgNfsT99C3Jr9s9cDcTbhajt7qqKaptdWycVXEaoMilgxOhUSr
tpU4eZcUM64S0gotzIOi03v1BG8/ulOxLPFwUpciyKn2POeEo3oW813ryywBMw51SLJKewI4v+cH
B/s2sf+ErsLD3pJgIobvSCG3qtK4Qg0o8WWWohI0oovcox5vlRppycD1Faf77qInVSR3K7tW/BR1
lzajUJNGOvkUk5YJ5DCl1RXCMq6JBu1F5i69RW+aW6nWDDa0qIz3/dTnq3LhUPpfTa9tIA9HW8us
eDpMlbFO6eHyQdJqcqzwBoWh9YjbtlPIuAwvWYyMwfPrb19EU1HSHChqDj0Wc3XwawvRwNufdlzd
nOaM4zUIduqAgTfQf+ImC1xbw9CXK3YBDNClgk63Y3hQ6N3ezwwnt7RuamXg8ZYRxQWy24B1A83p
jjIs7RJ9XaOOsLxBjHcKanKQw+ayQeNSInzUMlXHVFX+DSy9muUPu6SJSSwfSnJJKtRHnUXEoOq6
3aGK/FXbjvtRlKNtaqL768d8azV1tchLF+2gG9ha6J6jEvG1MMpbZRrvaCoLE1jvhx4bjODEhd49
R88TNwBBHq2qIOZqK2PGhyIvmAV+pQojqpiekXuqJVslbTBK1WiniWx0u0RwFA1fw/BQYh0rqjgC
os9RVlVsBx5PfTcCtu5Tn1jENnsizcjFUv4ei6svB5I9rfoGNxSDKalWBzkI8AYrwTlD2JHLKAzz
oVhVEaBsSXCvYolDZGQuzA8WS/Ez1hWnHddKhbdCUIItZeGZjsmI2KJbpqL8x0L5449FQWwVp7u0
6STegGThVgSKloSMqKEMWjI1M1sPLA60pnVLB42XUOdBNRgWdpzhjzKLDeYs43sMAjQhCN+bSuS0
o3cfOKhqbmJZ7gaNH9ZHUV3kae8A2mTOIdT+edC/TO+CxSGnJzXzrAZ8cSe/xZphSjdNj4bX/9g7
j+W4lTZN30rHrBt/IIEEkOiI3rC8YZEUjUhtEKQownuPq+8HpX+OJIotxexncXDKUAWXyPzMa5ye
zAVxxy+GTlpXrGsEt7wcbikUrL3egPNI2uC50SkKRWgGRDlqPkZPWBXRpKzL8pFHjgKTJ+CL6PKp
MtsetWiAp7qdGcDc9RcTIeapoqfR2Ke4yoEC1Ao4nwBA1sevgRNm1xNQfSOnVZbPeaxFCocS87bo
/aMGcUL1lECGRBy9KVS3VkVDpKd5NVL88s1QnJxcLHMLGhUiYdE+LobsdjL1F1WI4IXc5tVC1TgV
9l3mWlQ1zfqV9e0ptam9WI1PlHWVl221pZxpDf6w9svwSeoSXNau7VlQQwmZt24pqzE1HFMQLmMG
b78xliiPlxvLJ4hx0GqoTNS9Eo3WhMz3Tp+oRSa6F8+IcLQDKZ4jP74YvcqDdY0dosTmYlBMb9ko
nhPPvUemEf5Kcp6saD55A/6XyZMSdb+Z7LQ+loNU9Ls0sbRDPQeQUz53vdzMacYir6xpNdpyOrgu
BnsRcUs+Vdm6E94lEx2CnoaLiXORUdxQ4q5AAPQiSQcNqCekOKt9ZPEKb+KhGZE6dW+V47srb8IS
qi7re5VlS3ss5XLIS2ipuXkrG+a/TMhqmfjFxtF0bQNG1SigP3kqSVnnqPEMzH3ZgN2Gj1Yt/pAY
g+WZvXVAHqCWjruuRhCqYHKaXsYslOrwEYiS9BAnUEL3tAuYURQe4JpE8ErD0SfOIndrElsg5y+/
hqnmXoVRcT3pkDp7wxzWeOYUzMAwXtKMQF7aKzuy1l6pr7uxoWfpZs3JfOkBnqRM/Eh1pbOsFE5A
Tk3XwfuM9cpKTSYg/Y5+RhA9VwWee4pyNFnDeGF3zoML+C6F6gfnRY4rq9DeMtluelvhPDFpV05b
vfoU3lZ5BVaiL8xp44LEmBCkX5QeYfdctc8xAFj7jom8c+A7294bT2oYcAt26JFa3kggVxIcOBqI
Yg+R8IvRYMYQ1K/8qTKAsg4YE7Xtk+9rD1HuYDBpkyUHBWpZ45RuDSs+eB42VGMP/dBsZ5Bl0yzT
ER6/1jOR5oJis1lfV5pCisFPqXP4gbVGgVdrD1U90k2aekgddoVeQd3iGxQgLdsJuDx6NtUIpWb0
9ifKEQMr3CISbrKNDN1ZlQZXFQW/r3ZrfTLr1MLIHoyVioovkT086412Mir7yFp73XNnHwrP2g+6
mSyCrAaxUvMMpolEw/9xICveehU6Mji5qOwY9xD5I6Dvac/k30DLYiEZLshHWJ/t8mviZwSkQgEv
zusw23/8MhirG8TFIFRZFlrNrpVHV+c/90tHjTSq5ySi68cliX8GO3T+o3nz421a2mginN9/f3n+
5x9+/+OfT13Fcf147yg6jP1GaP0buwzgSJgc8bw5vzpvtLxD9biDpPrj7fnV+bPztz/++N1n796e
/85DbabovorKW40xVGE3HdK9FxeczTif4veX50/P7ydz4CstRe3DcFHsno/kvGF0zW5N/7zXJu//
vkd6n9phvQwfnXSytvGkYaam11iPUsrcJ2guc5Zas5NeepEUo9p6g4lajqJ7mnaltQ/0wNpPgafw
gyWkOb9tyunfX8Tznzi2pPOAI+yPf3D+s/NbjaLQxu6xWpt/KLSk3A+GgsnW6jFGoia6Pee/O39z
3uRpxc5JOj9FoQlx284gdEX//OvGQJ48N76O0rAADLsd7FYbrECIitiBwAGVrVmtyClp5nsJa3FZ
0P2VUXPbRDRoumqsFnZuN/vzxhgaABFBXk3gGycQIqjOOHnzOmhgLRDHo/oZifAQs4DLio5ZUNe0
C/ERjREb26Kene2jWSgqOw/w+e35szTtgW63TlVtK79Z5qKD3nD+pvMzgfp0kX1LeqryP/5dUgcs
qGNr7/FxSTbx+RfOv1342qw8onUHTifc/Njf972cf/b735y/Gho6KaJHNfzHj8f/HNn5r89f/PTb
/+vXP34BhyXsMNt69+Nvf9pnHir8tqtDIgiA0cxi+lMpQgr4gC0D373tJcBFQ8Czc8bmGFN6Rk4K
9YxOZTTD8IcNsudYCsTcS4+uQB5g4zdmOzuIqqPW9nSVYvr4jb/tgm4VNclO88GtlDlSXkisLD1X
e+4q/c2WQbrvShrxCCJTBSVyIeO0yLJRKtBsm5oYPUsDx4Clm2GLNfZoEHVuvfHofWg2pYBZjHYd
u3cEYPkp7pnS3BKzaKEjYdpgG1T4XQlZiWZ9l1UAPxW5iBwQNcA+7TJLv3V+qK0q/EJiYoFlG4/X
LSW6JXR50EV2ftfYNBBKHDRA+iDrQpVsSdBNv7uBrxgm0t+Vg7g1nOyK8LZeDIkOECGMtglL8Lab
BfSbDA0eQV6meyFwKgWfK29RW8SZGpn59jQIGkstHUxh0qZDwxElNt/dd/kwLr0Y0lakgSW2pmLi
0UIUxwGrjO7HCFBSFVp1ndNb9KKrwJvw9ptcIDSiebV8bOKnqHSW6MQe8qBvgZ96gNFrb+8rCCC6
436ePRsa+iBL3w9hELUgehCOtyftuW2xIqiy+kV31nGSNDQaLTr6cYy9AMl2ZGFZLAP4uh5oUIPm
2kFaXxzLfDaQY760aoppchRbywY7HuQAA/KrLgZu6CTlZ1gGyIMqdE6qxvcvSkWdVMQ4b0YCX9Qu
Zn7A5WbYlQ65g08PNm7C6uD02ok+QYVxZakTFwsy0yZDw2SssRRth1MfiyMWSxb4sTZaNSq/xIKw
RCnWu8L+4yUr57oth6MxhCmOGNqFFrVIBmYQY2Ive3OSEMeiHuK4X2qXQUYNjeUMTaEQLwg7MU4+
KiOm3mFVXVMOwEzsOBY+xpWxeNQb85sd457tQ67gn15SDuCBCabrVLNvO7sarqk9Gj7BWmyBAEO6
2N3iYbEuKYbsNamPsKbieCcUWVDmagfHu41lZ900ifFmGbD4w+TeJ0CBUZ+B25VPXa0jl9JMn7Fi
9AVpwmREWxnPuF67+UozcE78em2lSnK9JofEZ+KIWUTMamaKr5GXErOaGS1tILB15uAMgco7RrnO
V7+rgoec8pbnuQVC4uG67GdrZOq6ay/19noc7ihm3hul9HYlV0hzTY1SZ27dixwTnNQFA6eYRGXa
Q6uT1rYzA7VtCu+yDsJqjx0j8wg2D5QELnVIWEPdPZUJcvcFR5AWgGBT76bIxXUdDKR+XO9OW3VY
K1yY7fgqYlu7rEJ4AkZNCU8LBGgacFhxCAw8srzHIARUPWU6mjpBStAJB7gJvMt8sqn18nygHqF9
JV0DUaHjFQ/B128PEoRdD7GnrpBUYjpfmz1qfIWW+mBq0/IltSkb4HuHNaaN+J4E3yYo7QF+iXEK
mWR/mzYVKMMIoAzXFgBzg0kUMT0CfgLQ7ZgdGif0r52WNdmnLSRl6K8HU3xRkauDhsnAXxrx/SjD
dlPHpOH4qFinLvC+NpTQWmEhiWEA7xpajqtso+uwKZAPnEzYs17L0z10HbCY8cLtqExZPqCpDncA
axowbnea/q7Ne9qW/V1Z1zrY0uCbYbY4AlEsWDcWmN9BGIIYnh+lSwzGpZ2ZiL2LFR2c6aROG/RO
ImOldVccIh7KtdeAGKX0IQfcfjM0Kmnjg4QdxvyQ+X2DdB5oUoAcm0nTrFUfQapADSiNQRrbtZXu
DBNhIQtfIJRFezBasxIC3TvMblSza3z9qpzAhdGsum+nBFJTd9PX9bQwFLWPsRDQC3Vf7nvVfo1Q
SqXQlr0OEZKEfRVkRGn6g6aXNVe9goNkoZSJ4cpBtxTEtha3sqilhD8bnfimM8uAZpAtyuF2aAzw
4DKkWqzhJoEXWAO4JrH89HIGmTFynbzDU6qY0lWVpkfqpFeafgagh3KVR3ZJ2uFUm7YB/98PU4xp
JzfaneqT9JFIbovOo4wwPDkxGJBkGK5i6vb7vqCxkmLGYOAmBGk4d3f6ED9hzrR0huEpsWmm63Z0
2U7abJII1cI2oDDplYlBOVD4sRuPbRUl+3I99ngyF4I5NXOfi6ymmN9A8bWrh1jhDMNAvrVpamVT
iIqozcqcas6rPT+qtkELJ06PVc8DRM2OaG8aXnAsPfX6WCCaw9lHMN6FDiVbpVCQy+BOuLUlgOq6
uDCEPCkAEVAB5efSfW8jbkebGRrU/Nn5i0mhjVc68i6vG6zAA+sxTFA2jCq93bezgk0/b0QfQ6bw
s/tAC4J9kFaYjMnhMdAQqqgzc9wLoj3gJWwqzfJXVgqcIAIHdYjLTOxKbAWNuXro1cZmmHMA3SEv
KMkjVZ2LjT6LfJ43xj+vzm+/H+L8D+owpDG3On/QNQbh3DAfuerFnRYniPw4WIQpuOXgIj+nQ3Mo
MnzSCR8xcenHuNkrY/a5pZGOsbqdmUvhagiQVO4mQxMxrZ5MH+y/cMF5nkP680YqhoIxb85vA01R
QSdhW+Kz0+5j74sv22H6flBmXff4E4/1TTCP8FiyHqADPV3YPC0klyQRpYF0ST5vzq/efdYpl3XT
hmBUGRHFyTlz0rSCkNY3W9CXsXXy25aELpvv5Y9NPQfObWihXk3HeSHxaUi3YlZhPUuk+rFPzpLp
m2E2Wu3mTXR2Oj2/D2dR1qmkGuMm5tbGDQxcvdMVIF5mM9nqU9cosbMdFIvUvJkSgLxaUyaLXscW
kdjc7/dtAeusyq3LwMmZIGzD2I+z9+75VYXR777o7ZxiBqVYf9aILU1zjsUsUg7enY/h/Mom1V3a
EghXEB4LqxT7plZiD469C2xvZ5WomRgxoF+/CCDBJ0KOu8D8RFsk32dClZsgUoiy1U9TT5xHrpcu
aBuU3EIcez1fg7Lj1Oa+MIS5r82oWrasoReNDfrAMZgqZ+lktC5dBwPeWU8s8VBTKACUFnTrxloa
WBmSy9DHvMY0K9yI1GE4uaS8GFNrb/2cx5w37fxK9B5g+gmP9X8kcZ0sVEtsE+EsVSo7ZJ2AvqSx
oKHqhSd7NESYG84b6qu7vJnEZqA/up/mzfn6n9+alBSTlGIOl9tHQG++B0Ru/964AxoqCqzAYnI1
ELgJCZERmIBK+03egngpCXjdWUj4xwA8vx0jOOX5OHnLtla3ptk/FQWcum6asZLRFNXrQB9eTOjx
zPvOrh+Kw3+mEk9f2WjDyUCMcHJ3FHcQ38TYRVKzRnwy3uTxKl7hUb7Vv0yvAQlERJlwBbwaPceV
e1e+aHf5gdaUDkgVpPYcC6K5HBEQL2A0OcfgfnpCXux1wIT0wrsP7lKwHhtnROF0kb4hojg/lMOG
sicdxAJeEq0ALJLkiiYI6tYRwpF0wx+zWXAMCZI1k/p0i5501SP0um7x7O6WQbfVP01XzdectyOw
wQsJGAKJI3qATwaPr1gCzGke2ZVNLw74F5r3nyCj0SRMYYMDvLGP4Ysgi4Geipw8I5Dy0zbXDnCn
mmhF5FwNGxghhlwH1lfAMIjVFAiN3omnGwSsVuF1SzvuApoxQIs7jUop1o7wxGahKXUcv/rXxhF0
GsIFK/ixKBLg3WK/FixnycK+tV+tk3GrfTH33i31eGK9GjqWifbuhRcciRmYVoyn6PN45b0OcMM/
92hgNxv/KMKdhMDfLvCDsWwSybUslxpdLODkR8Rnp4Kk+yJ/ZBzAgMcaxqNrdEwOWMw+O8Ui81ZC
rv0KRgGMWPAWEHsReGixYQhpYS2AxyEU1V8TiTFvAIl3b46gLTbDi19eWJ++uc26GYHKH0d43qpk
MdzKcus6t1jI/CTXfv1d6/w/sja9zsOswV3DUOi5ExeOfp7tXv/7/wA8wTmEcMJyFNBUYVl4lPxs
xlGUQx8lpoCoqe8LDcjKKn7TDvk2fmn3/idUThNwC2vduw6d5ZhuKCs6R3U5fWWEENeC0UtmbZfR
Xop15RE27bRk1kmN/E2gsM+6RrOzL9BQXZraBncSeuzEDRsDyN8jiiYgAx+mN9T91uk6fUKF4xIO
6LZ46G6iT+ld8dBQcVgYy+obpmZb9Zg8Swgum+6U7Fn7wWHqDFiI9VtzM9KR2Dg3TGZgDbbAZqBT
A5+Gt29CbBo3Rr+QS56OBTJvIEsnCTuqeXAukWEeqGYfbfyL2vW3qnu179IjcrzBG8QECA3OGwwo
C9/7A1naEsG0p+gFMKT+St0a+Gt/S2PhruSmQ7VBq5hveKrRa8CKcQuUbAdh1jtaNwzZhvbjJ8Bm
5WcgFuqUr08QJeDqUhtOuH57IFFPTkiQvU1ewOqvtRvzARXMtbvyv00vNsRucxPeJbNOo/GozFV4
bHf6NtjIE7xQ+aUuFtCnVlDvmxtkAAE8p59zlEVgvYBsWgF3hhzJc+rABniJVotwh0Ug1UmesPFq
lgC4w8r9G8JkobMiOlhiDrXcImaJ2Ccd7AAC4aGdiRcHeArIqa/EJ5qVIiDSOVIiR118Vm9g2ALj
O41LooylVm5RZNhxivjAXovXNN2V2+GZFJxDZQHfWPvyaTy4T+SVGyK3NbH5VoMxtJyFFk5P1heQ
hCBEV3tM2ld/GfmzuP9vA982dCFtx3ZdQ/468BGyr0F0Gf3JUN0JzlKwnOcYhte94z4aM8L0IkSt
6wu0GZBNEI3uYSTVs+L3jFX+y8FghPDbwQgpQTzrEu+D90+hheGkXbldfwoNaoX81+i7IFuNXCIk
2mDYsH4s4dnhEkle5V8VzZVPAxea5T38kfDqfDj/3zPqb34XQjfxiPjf/S7WSV6Fr7/4RInv/+bf
jhdK/xezqLJ10xIY3/6wiVLOv3COoi7pkp/i/OTw1b8dL0yB44WpcIIydFu3pP3D8cKQ/7IMbKVg
ezBIDdu1/l8cL85D+qchL7FuwS5ZMsubvNTF7Ifxk/GSD8KBhlnebq04aZZlWoVXGi3eQ12UV83Q
0WxMgmBDry0GCAfftjVKAIllDPz6WhZTcDDaFjRbzBNaVP3CsarsaDVUIhIGo9tm9a4R3WVtlWpb
6RkieQEO8D9d7w8WLK7Fzw+KpRuSlESYhg5GgJD5nXdUWfqT200DItncKhIDiqpaOqvssOZkhtHB
RYNM5zqvTq4lf9m3eDdlfN+5q1gwHSm5Je92XpkRnhap1WyqMlgrRFXLBGpzxSKRGAJtV48H0yZf
IruDSI/97Z/P/cP9c9tc03YYY9J8t1ZPYogL/KLQJVP1tSn7eAnSH1uEDBl/hwWnQhYDRSgw7/VK
WRRA/7L/eUr8afycz9/k7CXD2zAt9e78h66h3mpx8S2LhTlCj9efS5XmaAnUTZDWMU0cyh0Vfq06
iNT9CBAnlRuoTFlqss4VlfaXS/LxEZl4q/FwATl+d0WaIfA8s2ga8DII14loCFa0qsvjX078nWMZ
J26xUBiYFUvbwCzz3W5qX5lwabx2M0woAo0qh0w02BE9zX4Rg/3e637mnSYkL5SBw2vba/21U1XD
IgEMdixMGWySwbYPACLVXyK4+Zr/ek8sQzA/GKYwGJJyvkI/PdOwcwyYUw3VuPLV8XyCIQ19bwpG
4+jdhVLXF7YXFX8ZCb9fdsswDNewSPWlYNb6dadeEEe9gma5wX8VQDLoKkR+0Cr982X/6KobcvbI
c3QXY7v5+59OTVe1EYk45tR8RJYmOsvQLG0qEaYo/zKOPrqKP+/q3Q22pe6XPjSvjRpD7B2Sbum3
0SvY0FneVLL44oAVBuPln0/QdD64ecpRtmUq22UAv5uQxyC2Vd/zQBuOTg8QWOLWTfVDEzrpeiqQ
Fu3cqyAa28ui6O8aR0arsUSoysZrutAc9L4TCEt9RGRNEWsb4+PLcRvrzmbeVS3w2XGIj6U16Bdd
63YrzNHeKp/ykuYZlx6l2EVW+W+1sKftGF9XCsNwP7YI6kYjPEIq8Zsb0WpfZGmF27+c+XxB3w1b
AEKOLmwLb+Tfhq2qfdvIGx7cxGhQCBzCG9SZTcpInJUWdDcN1LSyp6DudO5dncBejOR43WcdSNkB
lqyd3SZ1U17oGly31gF4rPJ+aY4ROPgQ+7GOwWJ0HXoJFezkxMpPygHWP6A7Sd9NTIZ5xEwxuhxq
sCUIHgLa17fe42jXCC9E7VEzos9/PmUxO1f9fs6sXfNkZfHfu0c1chOadBYCITk9o1XbToe+jL4N
OWJVdX8/RWBoplaBY7OsYUudDty+9Ta69UlvwnUxRdrRz1+zmP/r+pMR0uepCvFEQ02sQhNfZdcS
a8AY2NCjbe6Du7lz4VW6+kukqeCe6l930Tusk1qJhStQwU3T0XiQng4Qp0kPqQv5AVQILfwISaBO
3bh5cd/MjCrSiwxtUWU6l0ajI4wA5n84RJPvLszAgejfl/u+7W78or9X3SEe3GqRp224RDOS7PNe
WcltFVkWKkFk0XbWrpoOsnKeUUHMMIyQmrOenAJxHqNnHZX4F9ACRSBDNcN6Uv69GVEJcLqrakao
hbRY1Nh/HQuApRoVzZXwS0RqSXScmKrWNZmqDUK2K9o7CaVx0WuEyz3d9loipVTcl6GD3r+cVek6
fFz0Ek3WCXLjaFUGkgnaJ5E7JPRYsVQUJZzq2pJ3FKMtoKLWFwNsmZwksIeA9NIddoDNbOA8Jgke
vsowE9t721cdTZ4KdGpaUOkS5PhZ1VwlwfiXUfX7xKUsi6iVqZjwznHezSBD7VstAP1m08oGkgGC
Yx1NVxEOd95QKfw6dMAKqGT+eSx/uFeLVdfSZ/dS991e3YrR4U4xy67+QM/6ps2Tt7ayT8Ok3cPu
/By79uOf9/hB7EONgpVAABB2bWm8W3Jq3+0yLWmJvSRKmxl0x3GIbiutQTrq2XIQpHD1A6AjOoto
Kv55578/uMrCaIvw3HVnm9d3D67f0tTru5zTdfLHojLW0WhoOznF2rpoDHCTSEW9aj3ygn/erzB/
mzHYsbQVcS7sBS413/+0Aqa6p6VNz3WWrXNyecJWZpp2iN2Owy7OwmdKyTaaAQgVJsF0qpk86f0k
z3b3EFmt+NvR/L7qczRKCGVYjnAIiX49GmhDk7ALUA3DQBSkz9OGX8Qr1591Z9XIkwlM+1Q7enfh
yxzKF/phCRzANMCjhK7NxkIc7c9XyPjo1hAPC0sJCBLY7/56TGWZyynEd3pjmAa1qERbFbYU6y7s
4OqPb13dwyYr89k02wBV7SWfUzP/NDqeDo9DPMWD8C+2tcRlTAHMiVsBn8ymesp9XTa6fyci47IJ
dSwYYCxvBqQ4Gy+9LKfgLZC4z1Co9/5ymc9hza9Lo7Jcx5kzQtP9vSLnS03TvMCc+XD4f2dLvGZP
wkGsJOsQxUoEJL4uQryrM9GJgKgdb6cakmACkwRHGbK1WrefjYnQxe4ylHvrJcRGtKvc2l1NKXpr
fZKsdStDqM73zF0r1Z1u5MhK28j0g4dgCnMh9TjN1so5YeQPfJNldUiSrc81ynHA/kv0Jd+VP4iv
OWVXCNN0TMl0Nn//0zgHoeumo4LM1aFz1gTBNqDZ6QTauKUTceyakvZhIHdBPxcXswwea/AWgVKx
AgL+rpXalvAcIS9vsOF1UV7l2lDP7rDZAG/zmA4loiZzMtsAr26SF03191WQqH2SCZxD+zn+sc1l
WlBMNCyEdyyDkrndofXiUwIuPLRcg3B8BlqEFmOM5lXi1ebS0OvbPrdf/zymz1HfbwPgp6vx7jnr
m6SXfj4iwwunbjEmAMsghdKEcBCpKWKVrpgXisWMk7YF7W/XAHbnONZ9FzXfK0Ffh//CYeL6+05/
rg9bH830BOAs0sxCAsTdr3dGjZ3sR6sFopXCYe2lGg/SiD+3nouWuIAwZ3XOogiR06TfwoSQiKsU
MPAVBKqdK5MtqgDV0ctx57MK6DJ1Nh4cNzUvqonKbDrHOBGm7YOMXyyDHwnL/LkRbbdzfVmgS2Cr
JRfjjp+9q6AJLyc4fIugw95HgCRcpSp8SzKAzJ5jXDWJBZAgtR/TAolZ5Ta0OyYPgSoECkaTeprB
FKVMSPRUxd314MLCDPXPpvSehZPf223E2l6AmW/KzxAbFmZJuy0sge5X/qsSdK3/fJ9/T2+oE1F+
lMTAtk5J49dLaxkAWL2I6VTJ+Nn38HTQJvge+URM/+c9fTBJYppqSZdEmV/V55v80+NVJ2AdK4DA
m8LP3hAkWICfoN+FwmgfzD4WQMjSWSwzk3d/3vEHIS/naCgXxDllVv194lx6fls4nsX0nFm479BG
btUgd3FTfzVMZwC/7dFjRI/RzmKgQD4cxnQkk/eI64FC5svCUa/SauHAFwMyOkEVrfIQd0kE5P98
qB8MdFuXMMlNk+CCxPbXa9T4IYBmuO6bDFzhRV8e8jp67vTketBQmw7Dt9rJ/1bMOgct7550Kn6G
q4RBac5+v6K6nVYPYcjTJTrUxqG9M/ej4RwuJxtRKwjvCwMa8Brk0pYqwyfDUzujzrolINBZ5khe
D2Y1yx3jTFt5BJpTON6Foj802t9CoN/zNW6kxdLpcF9o0r9bZ8O26aygY07qFdQLvXBs5kGwh3DY
sXAKorc/340PRywpknIF5bbf6uG2G9HCbYca7NdlD9ZFSvZqZPaJydmEzUADwZ2GZKn9bcD+npEr
jOkJpuV8Q6R6N99BUfRzIQtcbSb02Ed5I5xZDj9wYqA/1RXpykL45J/xAAfHntngkVXTKAX63nvo
U6m0xrIIORcdhdtpgmX35wsjPpo1hEPyqPMwgxN+N2v0Y2tNQR3zRGnymVkFow7ZROu4qC/JG1Ey
Jzru0EeycTZVznhbYKDtyalAeR/lDWaxN3PkEv75qORH94sImTtFdqvk+4Hc+J1nmJle0YaDOqmn
Y7DTMmuX1Iih0Jx3TnVDuzXC7XztdzpeDT6qKgZFxDZS6TV9RUhT4S0U+W9tFPS3rfBvAq+uT352
AAA+HUoVnCZmmmPpIgoPnwNdCwLNU8a64EbiEjhGhvZF4F5OBctE1hHChTr838B2u891eZkVZAhw
bNrNrm6a52SwHqc2yXeaGTkPRum/TmWI6qEINn0WDJeJYFkzIW8fkWOsS2KAP1+wD66Xcm0b52vd
IZYW7+pNQGbC0crsctP5aBNOYbSCp9ch04pCV95aUHUQUdCqt4iu/5/3LD6ItVxWHYc2k9CVel/E
BnZOub9yyo09JM420lsJ3NzzEKQxkdfMbbHrq2rfdWm/T6D+LUxzRuvj7/7n4/jgCpBLWVK3527E
bytDkRVTUyBusYnD8aqSKYoHMWDosEeUDDLq86AycRrz7BhJo/7LcP0omWTnVHNJYhxq+e+ecmPy
/Chv2XmDsgSWPcEGLMxLVPgQs30EykINXV9/mnZR56+LoAz+8hR/MMu4OiU/aQtbSCzNf11siJSy
BlBZiQfphFuSu8OWIlI1YnpRSrdb/+sZkwp9kEsSU+outuqOMpnHf92nimXe+hO6BUmXui+5gQ9S
XzT29UDRZh021W2ChRma9qV7p1lKZxh6r6YTBAdn8MqNP3h4cWrPGYSJVZuih9GH4FDi3vSvW6M5
1qKEc5a3uIA5AXRpx9TulQfFcATkQJwcH7V4cB5qSkw1fM9bI0g+18ABF05dRc/N4K5NNMZuEGbq
6SLkFiugTtqbDeE93PR+FRapv02NwfwcS/nS2QFQTWPIeNJbdemL+Yek8J5jIO9oWAvojbjrVNqd
xFHHc3oLIZM42lH+8i69cHb9y6V2jexWdTMZHo383ryhsVHeN29mrtqLcOjsz8p8aCcRfcM4HFiM
cVG14Z1DBnGT95Z22VceLJs0I+dGP8X9FKHjceH74yFoQ+TPR/FQZwJ5QWj/j6hKZBvTQfCiMSS2
vG7yQCTT7qrIn06DoR+sogXV1bhfSILiy0IM0RFcHuLGhsoehjG606tZ3auf3DWKOeNTQNyWjs3w
LHN8DVpC8mUzaSjO6Am2VsDMbqPQ+WoEBZbPsbjJVPLUpCHYGUOGIETb8LIdmtdirEG0tj26zSrF
JDEtQkBKsw9fmGdkYE0yVRi3oW8ZiXSwVyHkficx6/2UF0T1bfK5AZy+EfO780dOMCmsm7H1NXUn
PLGyh6cmzxtMW4z9+SOhCmvfKGOTZGF/jOZNrsvu+6vzZ16MKFyHFW84qHUEkedI6RGH1vnVj02f
4syH/AcIBpjD6GZh3wOpNLz0+jG89CWUut4fy5XvxTmABR1AmYsOxwHQ65fBzsleflXTm9I0WSUJ
nfe486crDeLOFXriRu6VV+dP6PyNV2ESIQA1YUM8M9sybJB+bECwL0JilZOT1ohk1vGwySi/o02S
DcS4hbwfYjPYNk66gdaGCFbvwf2OSan2blciZghPEGUwH/ye5d1Kla/FmInPWpDnhxpOh6kRJutF
oX1qCoHfWl7edInTXOZRpl0L/AMnN2w23qCZKHRa3p0fxEgT1PhYnN+mhPiXI5hLhAx2Vael2sXg
xP01YULVj3jhNlHYXtdA/nRkcuEM3ZQJ4q61NiS7rii9hShtjG1B997IvItuKDB1q2FERXIabcrv
dhccTD3sDt4EwboxHfchGaNkU+SI8jaZ4T3YEUYMmWxSYiu1qe1hehglFriRD7E807zpwYhTWAbC
vUn1qnpIvyTzh7IOkt3Q4kBiFs6mJH1BtdRFEhgfoMoR5X05VhjjgVOmRm5GuBOhOTmSEl/ZdWhe
nV8RuoK1VzAlavA1fUOMFKFcc3TKycF5KP4CFhG+mWpsDIITm/ENWajx8lM3YMZIe63aWPhOp5zL
/VyjvDBi5VwEsIHhL5oC5Q2MVFEtaHPAa+7EabsdLN8uyOylPihnY8bsuAvx34VGg2POaEyHAReJ
GjpN1eMxSKX+pum69os/yMeu7Q9INmZXNkzXE7Je3kVu4F+gVWlzWWPOIe0ieA3sdLwwpG9Rg9DL
de5bWCLWkJ+irElvp7S9GdVgP6WRgj/RFQMguf/h6sya22TCrfuLqAKa8daaR1uOhyQ3VAYHmpkG
uoFff5b0fqdO1XejkpXEkS2peYa917b67/704fth9SHQgUOmZHBc53qXVF30Y8yOnTsHP9n/TttJ
LdCsrLT47gcs2u+PB4Iqt2wx1+qJY1VETf8eeIjyXAVQE6rAU6uW/AMqyk8OkvJnLRL+evEtdxv1
EmGIgAizFamsPqbRjDcRyQtm/tbrnLdIxc1zVE3v6aiSd18uBTA968/jq9KT8lL3d1JDAifE1Bav
BrPXGxcZ1IRB8i2+38yDhx80W2DNswJdtznKcwgCw3phuLRH3Dq/xyA2AXW0gn1bM7+XHiiPMrR/
TwZ2S9fk/bdxyqANe/IVM0f/bbjfOBPzg6mJXHK+4YM22mfsXMfmaGqXHdX9S2hS+TcJhyIw9s+4
UnrXRRNe3yD+Pom6oF8L+Cy6JNtZOF2dtJC/+y9eaLPXFlCT0UTeSxKE9OPQ7srev7KWI3JzIk8r
6gbWFIbwKg684OxbmOn9QSITlen8jEVqfn7c0xmFTFOAGFjI+JyJSn1RU1+8TFWbPQflR9ylQC01
7igtUvdkg108tS4TG7AIqPStwD0GDtfeGFH6Pp6r8CSYrxVtdg3nsDnh3WlPHnCfTd/n8c6QKj0W
fk1svdvfXGkX4K288NS5UXvCPs27NFyy58fFrgGwts5yQ6Of2Mv1ceOzN3CKGFVpr9KzF3ebKHUI
IUqSX4scTkEGSDHvvhpL/wkSh2sOczZ+gFOs+wOgIrWlo47XTThtpIc+37HTdO3X6Exr/Dr4oveK
NuLJ9yQ+EMiYov0ri+K1KBJQaeVdIiu/QIHtFDRJ3zJkQvUez4K6T09wjMNov7gIBHWSn/us/xyI
2Utc9TfXZ4/rOA0MUXp4m2TwasNIg7kDlG321/WEJCUs0DiC6UrXHTWkVXnnaBw+3Xl4Wcx9q9w+
lyHRk9nIZinxUJLgmQuLz8hNSI/1/7jEDns9UlD3mOiYYw3PuZbX2Y3+LsM0PdVAcq0UDe8YEjCn
gMFMNjGgrELx46Wo+EJQeHDOuiPNUH50muVjnIOXLtDL2inbQwF9TczljahDmK1PsoTEi/8aI+zk
kAC27Hp8hrN2d0UawD1l5RjOX3Sct1awX51D5YFK9phAVjMZ2D0lq8+P1dbUynZBBpo256B9Lwps
NtjxX3MP/MnYe/DiwNquhc+8NgFT1MvoT+SUsFQliexLOdzqOHkN5gWZ7TQ7uz6nMrHgBDFkDFeG
aVzXRM9lPuIWXAwen7g6DH19rASQKq+2nuU0/ZJLsIVI46xtNfMDYVqqW/vKqARaa3SHdKxDgKnr
uEdwbe76Xe0eBs37i2sStCgLI4RCgL6dre7iFhADUYQ02KzEi62A7PV+CdAGbGwJGn+MrnOP8Ef7
vFWLqiR8p8j7TZfhQgnhLdsTVCVWVeRR4x5Yp4179S36iFrdvSHahSwVcCR44Zc1aIJkI/HPqtFf
Rj7RP8USXwu93OwewzieKpekuGDjuVYDFgGzapHANmPwTyJRBqxUS2vczCFLi2C5hJkmdCcD8bIQ
mtOZ5uw68n1YFjICav/IJPAf9hnIrjCmx+oryklm6BvoBEtN0B2VxVOo1baoeI0RsX8EWvzsnBaB
ARAi/9V7lhbL6DSGnmzMtJ4wV6BXROsatWCCLJzTbQ6uOULi3rdr24zlRSfpFjzYL1QcKeEPBAKq
gOixbtRcdh2ErzlgvQ77rsghsOf29B3wkLULjXlWrRZryeYTaro5jQ3XpVaHBzhMJLlDHBZAYA59
N/6puQDm7Sxvw6yedU4IzSizcF137XQqDGj/x71eAmuHi3LQPZeeSXk7s6TtqZ1Ec5IhbS5zRt9p
2xOUVQspSHYixxlij40qOpZxvW5sZsZRXq91lapTNKYKlUGfknjlM4J/PAiPozu1Q3oWk4l27G46
eEaKiWJrd2vwWd3Jpb9pnyrTurvRHsmD5D/svLk9hUHI6elMPp/S6KmZFIPxxoMscv8psoogEhHm
f1gN4IZIJ3kK6N2fatljEVTA3fg92+vSJsfG7zDjdNVd9qEw4miJ2JjMPTcll6xPqt8aOMgmTIsO
K/6Iqvf+SyhylgtxjYvESiBDZH4475vZ32Us26vJNYcqSpnlcM0EJ56D8FHEw4sA13oUY+trkY0Y
k5BiF7r96XHDXnAb9m68x/u0mfpKHtTg35ObqhJLWcb+v7u7PSCYfSorMdv+/tXjIVrws6zDfLOo
6iSbrj4tVQboZ1p+Rj7FEv5KAk/Y023GACdbkywA8fHUxcAaiLdw2oWY7KCuD0Bb1+FQiUNOgqrM
7PI0pKo8Ffd7Dlnyi58N+6Iev0c6IRjEx/D4uGmWEIpV7XzUZVpxnPghSS/8YV7GHJWPu4bAE8Z0
4b4DDnmaiyI7Pe7B9N1bMqALMt629+DeyFbjuOrIe9Cq+8zafkJlf//yASzmLTWuPIHAXGR0efiT
SkuSGHq/mS1fnqbms2zS6r+HI0ja+L3x6JilBYMKCRZER58gABxHgti64rdDY7phmUEc+6jx+6f6
Kop4OmZhf+nkjtj2iB2abdh4cl1zQt4+5SAsQhVBBLUVDmuHDm7jGi9cLaW1higZXUomVpdyIv4C
G2i77azW5UNOSnzTh0Bfsq8lArPFkE9tykLhPYY5Bb0Kz6dPcy2i42zFy8oUETwodg9WR69aFvYf
M1oGhyoH62zHf4E9gcnJpg20UN5NeFdU7OCs7e+UAVxsoA8edxfpEQ7Ph7g+4gjk0fhBMtB3e9Hj
0fH+DzBK5RuRMKqwZmez2ITBPh4X2Z2U8Ph7djBGWO4fDz9uHt/+cc82MADyGKzu48v//p//bh//
tLHghVejBfTh8RQef6t9PN3H3f++VmGwdjFY4Mj/3+c2PZ7844//eyb+XH76MBX/e0r/9xczWFCb
afI+G/dOeXj8r4Xl73t/4jKdtsOxhjJxfNwr7/f+78vHvcdj/9/fQ8pRbsexfn88/rgxKYBmtLP/
+63CtPe33QRK9/7Qcgdhq6r53Q/A44MogYcchx5seb78vxtwRiOBbh2v9uMuZ/p49OLJX4MfPTYO
tXjWwXKMTZeA5uzO2ra8CxrKgCgsH1jekFe7qXIAIUwhcVz3XeCUz1DLvOHflDsw4NM74KwK/nAh
ap9sDuddobKDqMBmhukoXobZ6bdlUk+XgPgk2bLkriqGM6qPgWu3hIcYBFZuYb5KewL3nJGYGuB6
gilhYdVbSRhStC7PGaMO+uxvVYhbSWdrxUH+1FUL3o6KDATb4+wJivKrn0gz8gGMg+ldRZMs10mW
fDZM7J8s2ARbewl/xkR8Yatupu53MqXlMZm7cRPipAWBPbyXOS3dqLCq6EDuYNkdMrUEOzv2v9UD
4qJ66fa0Vi8LUDkZ6xkXVZI84VnYCQcDu4J3EI32vIpR+4kAv0LhTU/CsASWxD0oQBIrHVaKdNHu
t/xmNInLHhTrVpAIF6cvople3Lz5N3j+pqrIl+X6+aWhSO2ygcYjEsD8e++YL9ga/ZwtwoTCgsaO
YREzFiZiigqJ2EhlkfreNNG5Eu2PaXwebfDrRWd2Ko2gu4RR/BLq5reu82xTRN3fNh3f8EoS2GQb
fFQ1cfd59qvKtxZgWV7Zuyxx9NauytSm6kawKZAGU0Aqk6Q2cmpj7Uf3K6gTZ5/p9wz51mvqUM60
Mjlb6FNO8E1n3aBGEjYmr6ElixNTjByJybG7ql6P8CC5PINm/9t46bTpaYG3jg/kofDBXuM4xnFm
63AXp6rH0mRDXyQb2OnJlupVwVjLKa6WpQiGTZYvNI7FNfTwWnoqOlUaMMbsa3MTCM9k1X5aJdSO
EEcsu46Rasfrmksp271/9/XPhdwzevqweAonn9HHU5to1oBJNG0WAgy2TZgn+95tf9Hd6jU7nGaX
hpi5gdfZIyVfbbGWb0fg2/UUqrVmvYkgvWOjWIU0hA29OyMwTOBMB/gD+UZDM+8kayIsgH5/SvQN
HVNMZUJtgNTgFKjgXbtkyRWEq1glEhd7nY+VdVgQ1IPgJ7KgCmpCBiUUEHib1MFwO0UiyBxkkogq
KvsR5kSdlouQa9yk6jwwH+ojlFleFalV66eo0030fXLa8hj9LsAtPnfJLoeuv1p89zqmTBj6yZL7
AvCp7aD+0D4WnB4WFnBCXW0Dv493aF/jdVZ4Pw0sk1XvEf6bSer9kQUubcVqceSnACUIxZiA67yh
ccoailSV4nksseVZVknkEj/HGqYsOcowU3ZNO774LrHvGd8kZs51GLFuenZveNcQBTPXDR1k5F4B
c/irwvYo7YOAOLyGg7m0f901YMBOKEb47dDXMdEvl381q2SrkT+AOv4bzeQdR2exCMUC6F0FyLUg
mW1TP674GPHv4enCL3CyP5lMwBn63YaSGwOWjMNLZkjcLIXsiLdDzukrdtLM/c7onKI1XAqfS6eX
gBQi2kA1zbLLBzIYEtf8lbKZb5yACGH0CJS/m8ajLPK7EV+Ds1uq4GDRzTkovk8VvXsadM3J0RRg
wnY/PIuQugpfy6FxRiIZFyvezzo5QXggqyDOs28gdv8m/qVpr33OHsfSPqEViZe/LOApgVUKIBDE
zjuq4qN9/xQZ0Zk7lOY5TBVNHDwIdpThLoCT+9RQKF+6+w3I7MxjNFcP4XEIY29nkXYC8LG4/Hfj
cjYOIv6XdBkVFUuIjU2wHaxxuBThLuyyc1MjU/El+X2sA0NWgAwHocH4phhPPcL5Ew0lUbER+4sq
TQipF7VkuM5Jda8m3Z2v0kOsmKy4skKPYMGFhCO4qUNczHNtbRUpXkMywhyuf3lODp1VtJI1eeau
P3pdB6BbSPipCHgdM/J00kalyFw5rS2SmRkRmb1nj7/meoFNlGi+F5FbSQxeNnbcDY9uola2BMS5
6QrSpVzZ4UDMhcAXV5MGHci0/2Mq/ce1ceUVFDu1Dc1T3TEVdTB/Na44zAH2yGIOmIVGT5OyMDv2
BEtSwb44sP9zehl4Prwj3fGOZ1PLd+mmkNlk/bkMORhWlhqpAaPNLgfaRIzRoxobQDzsnVFeqfkN
yEa7KbOBwFkv/cGwETJcFqPdwaxmTQuhjkGsTnWxw8SPF9TljBr5ZOLB2wmOx2eIjFgtnylTzbYd
bcinYUDuD6kT256IQusV81G8HWvxHC9RjLI2LBmpy5KsQXM19ygUG5HFxlT3Hisq52NcQs2zxukl
A60xx6vGHaLnggowLS11U6L9I4uYN52nyaQu+u9Fl8vdzPBl24x66zM121Anp2vZIIxTcxttO3Aq
mUcX0qRyZRpTnEKW6ZuSQxsukbdsjdJHnYExmZnUr3zUz899zMVF6FdnSdHP5dDm27slRrfgSOcf
WDqqV80CaZ0XNXFfdV2vGkZe28ZDwAZI+oxlfTlA7f9rnLRdCScA6BsXLHhK8bssY3fnGcUZy6xr
76gl2QyhSclfUGRK9fPBH1Vx6hUxsTBtDla1QDOMpt+WH4tTN+TxeYrjlNgbhjNqcVm2TTEBvej+
rowC7HNRQjwbExLQPXrYZHafnZigkidrBMd+s+VEhCnr1X3q35Epi2NDfw4md49zS72I5FUrUX1r
y3RdwvJ9QaNQf0MbX2yjGj6hM/5QY9K++Xk+XqZM/uDj1r0N0UhZ70NujZN/rs6r73LU3ckGRLKy
71+ijKvWQ0CEkIA7dchKZgxdmG7NZJx/lixPUQvtJZ7W4OPC79V8D61kNZhmwEPF3EzPEZ487A0Y
xS1GSX6S53vXvcd0OmZ5Fvyan/zcqw5lTQk5840gx5fbuct++pM+lHmkb22QpVd2ptdhaqs3WY57
RlAkFxGwMviDXolRpVuvsv8Vw3OOiP/cmd8MJPpLkWPTGkqklVkdH/Nq9Fb+KFz8utPBdgiVnpWN
fcMa9SlnmWVQwOwqRD3stig7Z2hSnJGGJQnNy51jvhfw/HCphlhEQUvY7h8ZjRt/1iQOl6mz8WRC
g5sMP13RXEGcNFffYVyYVMN08PuFaPB6O0nMSsW8bK02C1507u+8WWA0ntVeD+bV9/zhOgM94Qri
6G3bkCCcghqSiQ9B/U6dF7Ydn8uOGtbURG5kWKkZXqKqjPdV6/4OB1sQcSguk7hjkaCwB2ZUsAQA
N5Tsm56IBqGJj7xzNRHBWfkMRMPQbIp8CTZlbXal3QSHISNIMC2J4FsIuliFqccFN5lL5gmTtycx
N9TkrrFHyZ81p64jHf8mpU8yYQJgoGpzb0u2gbe2WIEhNCFQTj44Sv24X1SZHJDyHBbIGbDlSmRV
nBRGBVvBqGrtN3Z7UIUPDzSZP7LO8U8CxwJUUKTM2VQRQh8RLjH1sv3mlNWmDxgpN6hbdu0dK8Si
SgLiJZouZjz+5Hb9DK0dkqbdHziRCDtbApKfgDG/Rl72ZCOr7v34y/ESfdCCyXAviKGdJUWfIfTB
pcsG/i2pFiIuo3YFt9b1xotTWPO2GuG03vvP00L3i9yVzMXJlz8BHVcHL4p/pibRF+VvnCzPXtIJ
swgJLdRJgU0yH3kS7Nfo7uho1d5GrC2mrj6b+YhwmsYv7wsEub7aCSl3iDBRnAfTISnuHKoe6oSp
42JtipcclttVEfiM+GR6hzGc5Mr6dCa2MqRh5HOXbC0x/ZmpFc91Q+PJcO0c5QkZFshxdrwwyV55
n0lDCKklE+tnYP4mYR18Ovmfdq4SAPLTfPYiHR0UoZMuEmYu6kUGCQ0HjOPV7xXx15dkKJxXbd7a
Akh8gizhAgOluFYgOVaM8ncFgpNblQGIgqcWXHR5BZHg3tII1XRUpdDVqn64JVQw/+ZShYR8wfrT
PuLVQKAaJanjCLwoZ/ybAEQAb3X27ze9lw5bFS7hE2VjfI3tG2uvczUT6KCaYk+Gz1ubDfmZFcX8
qryFcE2LXmOEdNL53veuX6Lb44ax3Z70hq+2ucPP7DJEhBrKFbU7ZqB0fluSfLpwPdCvnraPmZv9
NIyJmVprNjQZqrSQXLPLMiYVfQGwKdRA/FpFfWsExCILvBej4ZEd+1KKVQPceh21JjpQMZB+rRL1
AmN29Lcx2sWNB8loE4J22o5ZlZ9F1m+GIlpONYPiDV51WFo2M0/b0qxz4O34HSx4Z07MrUA3YlhS
dvkUnfGOTsc4RbwtW/Ml4dyxM1q8zR1iffRpWBspAc9mHbbaKnXWY+amW4eEMOOcCtDD32pf8lta
CUxL55ks1lnU2Vb5bfLkSp/6PSF9diC25yyj+gVmoNxnLBiYgM6rQLTfWb5zini13E55XsFVHuZn
QXQNaOkg37ol6HSSVdQqg2hzdvzfaFGtg5/BSyfK54jeQJ0eN5aCyt1O/GLaRlY3SLubAOHNm+YT
f8x1P+IisPVxluSjJ+mXhXnzpRRAmumaDoipoC0kwlAy1u1mKSriDowY140igy/ugvRQDaT3qKpL
d+Eydnu/vedlBkzuAMEze83uO37J7tnfDnnS7wZDddjJ6PvSL5fynsGwCKNOUyhbliL1d4yxA28J
IC+Z5fyeCRAhX6E0x4GeeJc7UbfOA3KfllFdKy2n5yRpTvPskOVZCX9bcwrtalMQyBSQPe502efc
W0AShhJKC9DxVRLllEK5gZ/OROLZT3/FwNBDLT7jxqDrC8ofjYU/dPKm/Adz9XaV8BYzXnCgsQbc
0WD4MxlJsoMQiuAU81Y5ubo0lBQ+0V1jMMC14RwFyBIyHdgVg5Z7PPZvdXYnUMeuWJnQUHsMEVFs
xTAe8qJDuhLDAxtPdhV+RaOLeLODzen685sXVKC+4QpHdo9YwUWEXBFlsGqHgb4jQicwInhDagOt
Q1oBcTjp8jfwUOE2LMfpHtuGa9zc7RoCLtlPIHzHDALTq4UIVwI7g2VZGrqiYigQ5SDCY661kJda
J92TUGMNAdD51SVAJMjUxemx94Y23pWtSxJb3Oxbj6BQgn1GQoB9vSuTZa/rtiVwBdF70a4NsUNx
1O4Cr/H+GfvgE5pbMOn3EyleLMfRx6QjQN4G4VgyuHIn5j9BMl5UZf2YqulP6jILqYCHruoF5Fm7
eM6hIWdr0WF8aa1CnaEjRmvUVBULTZaoneNsa+HKDdf7+0eXlMQJQpCYvucNoMc8hFhXcd5DyFFB
13Gph47ixTl5npRTcjabxtTTfhA45IPERXLJSIZaAn1da1ZDwza3avLoqciz791oMallxk+Tip6n
nWnlpuhaqmU+tnaxK5I5PKX+1nHIulqsvl6HNcMv14+HvRVL92loarEDuw65kWvUEeboX+bh9i4S
ZEFhlIb4ypKtLJpfrMmC3ZwKxloW1hqqoA0xMGB5A/KVfUDBkxiT147h0jyxrx1xL5wsPYDBJsKl
KzIoA0WKHGK0vG9D/St0PZg0Kfu+oZqddZe1/n689/UWgzU9SPJfsfeuAPMTc8woHM9tzhi9o3Ks
ws/MiiPGi229I/FhItOOzIsqmcItp+GJF2vC16DoTexOPOvaOWK/I1bXs4Hvz4jEFfaaJ4xQpHVk
vTh7qHIOlale4nBoznVNPpnqlbqGITVnMExnDuHlaUqK+LmUzEEkszWZky8D++yNCgoeWC0Qy2T9
QURuvvbw8rP8TCHVAoZb7Ao5BVFjXQPhperUdQyXN4dN2X0iFR4dt6zW3tjM9NT84kw70/4HVnJP
/XvrimU4csIdvTkoMN2YX6NxnVWeN4SWCMZ72cZL4mzjdpRvaeP8zsoBTJVX/yUZiKC+tk5WVvNF
lGV2RmIH9tfP/xr/PupyU8DkWO79yDRraLLx1ouS365bPyf5Y27LIHt22ZP1GebfkXc1vOrg4NSZ
v4IODjWrKaGfD6116v2cQhZrIbm6tcc5C38X4sEed1WyTRYwdJZmWBRZOYOFdrqI4SczDAKmZPEZ
msM8qPBYOINDeGbOqxMRkNNmVbfBwH+MF/FLhbm9lXZWHCcwqAj5nY0r9Xjo6hyUvuIooY681ck/
J1TNzfZgwORdRHxRC4snSPlkhmT5MXOMaagRqMbYRlKww4gk40NRmh9DqeQpHeZbW4erVHXtmYg+
iJkBwLdyoR+OemRYBgp12lAPyJJh0Fx4fxKHEY1XDLzKxt83oSG/2p/gTupYHP3I+l1iJLbxtG4Z
OXI90HN0mgQ/njdF8IrrDvJ8QlJAysrxOZ6zvQiRdDGhTdcA+OAzsWwpsuCYVlEDf9BpDhFhebuc
sd9Wez/s2YpO3QRT2ZFGHkLv2jBkEUCxwWbfUseHKeHGvAPcng9yqT5FmJgjxr5m1y4AkxvWT5NH
JJQnuhYVCTkNmTfEp8dNafy/LbM1Zn+yI2llkAd2Mi9J1HrnTInf1JT2n1J5Nz+xs2s2k2zsZPIS
apNzfdXOhpGQ3tYJ/Q+OM17gPinpNYM98xb5mcfNdTHj9FQyBMvb+3psSN8G5KwUTGV+dGvYR0Vf
HlM7VYd68m+iDqed23FoLUXHem/FJSMjXqJE5/EHDC9pONEnoHGKcyOK3VQQXwQNfaIOEO95WO+r
sf/lNn3x1jIS2rEuQ+GhRUfAmoJHVc+HyQZKvNTlR02NNGeDOOhYDU8YwTdJWNCmtRmYKGm8lS4Y
mM4RBvsONGs2uNlR2VxFxymhN+x8DOZ9QSuw4MJw0vzYATQ4I5nb3oXsm3pKo1ufgeK1ptbeznP8
M0S4RiYI/GqPoJhNxOh7VTbDvnMbcZrmlERrerEhZ/xWgEVg0GDghxEhaJPhcokXh+tg2O6qlF3M
XFhkvNPoXoKY4J8mptXBX85rnLxey6QMtnkMJdXr+JT3rcuEJquTS2VPe3vy4mNJLX3QJS7zoO3R
O7nlNdMl1N10y/OgL7fy17kJa/Q2c3aNsQxmOf4JN3XKHdFADHsgxx6W1qNVti55A6nUt718LZyl
PQz1YLYRFq91ZCcA5ujbuin4XvJZeakcwh3cPjvUKKieKwKEqlmRiB0U/TVOyTfm919eDJ/LTEzO
0ScnatVNCSAEtHBZcc0GgpX60gfjmrS8PPA9d6ouOa1qm2TZ+8EfabrJ0CIhuhlc98C140qoptzZ
XfvSpPmzcBn6Lp5el1auT7yYJLnwvtykbWvv22K8MJXvVqpTwbckYDmRKfdbU1OjJAbxkYYpiXjA
+V0TswP/rd/opvN+RAxaVliBeEr4OzZ1V4kPW+8H/TW0g/fWCXt4ifLhre7RT9EPu9D40/LDL7Ov
Jgj0V9Mw3/MBMi8KPaxv0QrLZT5rKxCH3p2KS+R6uyWe2h9cBms0iG6+KYImO45CMR0nCeaaFWhK
krSpVpMe16nTAW4nQjSR7hvhx69ZtfAmsunO50a0KwzSM5LFSlwHxfUjyQf/WZMHSRIF+aCM8p67
+81sVyVuWSDY3mTAoBvbe19QjT9lBjoY34weF6yGKV/mVkwkfbb/qpZYgCgPgeg2MJQbb55eTOyk
V2WTXZ01r3VC58voJjz5zDnXEWYGxvdZvnLtOtuQ2AzYM+/9Q9criQkAb9tCxgr5OSeRU9Sig2tg
KAw0da6x8PGmxU/Hd8B/udYO22a2dRUiN477n6Gz+FTkzXCQjQHKKAlBX9wiwEGV9XsPr9O3ogK1
x/tbRrp+80js3Hf00US9EYFpa/vZTBw/eVigWV2IWxayaC6VugtbvIjUIDJiThXJT5lc5BlDY3F1
nXMKzZc3n6gQkMS3oUybZ6CmigBY3nU4hvpTFCT2RXt1f3X78mB3zTfhW4yfceYcIqUoaAZ/5YZU
XE6civdpjl8Z9g9HHUFkwyJAMnOafEMj/OGZyDzZBdlvXZCUNxdW6RNoZLkOBVHbM9O8S5w3DP9c
DLpT5lZndrT0WK3eV7Ezb8d8cG/g6u+mYDIvxzI4E8TeX0fbvjicGet+bMCn3q8iVsnoNkglyju0
TYYFll8uRHOjJ31Nrca+xRng6B1mq/JPwXhqFUx2/9Lrl2Yoy3OJuYDG805cT1MM3I5ikc6a4ZN+
UZtL0nrRD5EPDdsfLooO4x+qw5DtUprCU03HXzWw0w27TO9YOf1POgL75CquCbEUGxs7eGigVw/o
yXlVOJyKUmcvZhJvTUSt55EAcH7cRCyoQG6Mt5zrN7nJ5uYIqO4wQo5e3qMiukdQ6DkOV0OH36j3
iUdKUsO7lpt0oN+2FkNw0zjutC7uwGI/f00QxgV2twk5F1eV0AtJfGO+n4PUMJIBp2xhC2xjkX4o
ec9sqvrkzKte42DsGEB7BUi9hEIEWIe8EbDk7nq2ox/stpHp3ZjsBV7x7FYI7qrh2EZh+1GN9+4Z
uoDSewvb0MVL7feEhea/RnRcAkP/hUTV8AnYPN81icSVrdCtMBRD0ZDMmxlK1LoZq2uzaMKgU1r0
pmjti82s/yktxm8DAmV+r7X8zDrGO12EX8zMaus5xCL7qbPyKUJ1pdtLW5RqXaHKZA8VcwgDcn9R
VfArgrq/ywL9zbXSZ5UhuB2J9tglQU/TlvDfKK+8+XMUndjTkyGYm5w5SZns6xLwj/ZmfTO4Swy+
g++BYvBZFPLm4DZkUeKSNgRpfTMmB9x/26B3g78jPoUg2RQNs6nHTe47Iehuz75AY1qna4t90PfS
69QpKHnDO0Vtfx+UHhGpZdFJGOR9I7HMu9LS1YVsTrTbvj++Z7y5GfYWH4ip8h3jQ1qqJQ0PbZ+S
Tmni9vfMimiWjn3OctAHRLz6R1csI41cgL6zZ1UvKvEnQir03jPCoRrwyUQLI8iwrZle5zloTtaQ
fE2Mg15lki/btkaoED/mVTUa07ol7uExvgpUD4lz/heG1jSthUDZCVTGWUG4G3fdcHcdyFy8+wv5
YNLVwIsTLd47x/5/XwYt1ztocfNWEb29txtk4WU9VYfZzJgFqvTnPAr5XravcRs3H9pN0lcjDJqL
PL/FJrOeAR/s2ix5Y6ozn3sRZ8jz4vBW1En24Tx2ESMZwTqpVzG+z7esXM5D7IeMU4r5rWiYtGEy
O6kSEQZtjjiZEEtUGqvu+5KwwsJc0B7xZuqdUswcYtRsgAXGeFuMtNA+Iuz6Li9ffCC5d1gl/pKy
vvozPshasMmdkZpvNGDBLdtdFJWks17dpvrHqCHada6NgsE14kBFzkeCYuNpqljwJ7PFMUOlu7KH
iejsmF6W2nq+BBT8q7YxmvrOcvax4w3PmoCAJwKt3I+Z3cMwRuMrT+zfrFS8XpCHbMYiM/saGdqT
IsfkjOx72LDVZMGa/A9lZ7bbOLZl218p1DsP2G6SQFU9SBTVu+9fCDscwb7fbL++BhV5bma4zs2o
AhJC2lbIMkVyr73WnGM24jpFUezAzOy74NiHFLx52/3g46RBGAKunOLO8IucpEU0WcYNO13zhm1l
h+XHOuYK8Z1yBJRsPk8WUap1qDQP1G8gVpUs2loV9dFQsMceZnKFrZFGmZzs585Qu0cktmxx7Xy6
ZbSjXYHtJjTFTs5YOCwmkNNbI6R2vjwovcawBw8k/Qu+x5hs19Ruv3Xi+chnlR1Q62l3pFfFxI3c
Vm1gHIN85J6msa0RtvEwa/fSVfRn7VvWdqR7ueFTpOjhNUSR51EQTpFZdom/LRquu6YdrgHon3DA
Bu4B5E1CYBh9A7+YKFFnjK+MiQvVb+umvRANjmo6syobrVxbVazfdGb2nrhoL8ekMp7RSUWI7O5l
z44kEVoI3rhvzlFbXNtmr1yzYUAEFPX0eOakOWqhcmgrPnmgKc9i1rqd2UOcTe2e8K5R2y988iMt
u3A3jlruuyOemSabSe1EB0rjhJS1ka1qZG/0MKi9Eu8cbrPmKaIrvmbY/Z6ZOmDq7kbIKN9g/B82
c0vaXyXviEJwvNEkvRdSBakxhgU8LnwMicE5drmEZDops8c64WwH3ex/Gi7/T0TT7ffy6j3/3v7H
8q++lQyx4jCS//Ufv3x1hk1Ytoie/vZZD2XOf1+f8svrtv91+TGYDe9dvv/yxaaQNJdvu+/NdPe9
7bKf7+GPZ/5vf/hv3y+v8juiqQs56C/G3OW9/PEvl2Pxn/9+Kru4jd+LX5mmP//VP5mmzj8chjyu
axrOgnwSOEeH7638z39XXPMfKjxO/nM19Q/g6T+ppsY/AD/oqksanm4DgMAD25adjBYI9T8cF36m
u6CjVBXIzf+Faqqpi3P1LxQFDa+rqXPTp82Dr9n6ylWLyX5H26WxrbZ6AskixEEOooR6Tv10YsIl
dKFsiih1GbHSHxrzgXY/qPO6J22+ns9RyjKF53jlivTkcCck/OA8ys66pZH4yJQfXfTA2mM6ysYl
s9GT5Jhtg6qGMzdG8L9IBzDllgBkBmV688qymzPUA0YaVwphTU3erZtn57qN6hQlcNuviClZVeVL
JuLZLxJjEbxpeI1hXoxWN6DAtk8zuCef+cjaqfLWS+tuIfrRyCxKd8UunmiL/H2J3t0Js3loany1
yO3idanSPaFerygDdawqRMEiqSZkQ+m+S7tX911Y7bIoDjGKAFKoGBwmOePmCGxUlfMCTTUdxnrC
Ulm75Xoa6/GosXjDxa8IartupnbHmBIHDGk6+GWGHWF/n4Q5R1pTIfZjaTETQc2M8MRPET6u8jgR
a8K6Q7pCUGJNQb93cdcXsQ4CWnHmXUcl44R2u0Kl/TallrH7yxn9LyA2X4E6nCDgHHTT4izhnIPr
8Kv1OZmcpi/7CuSA4T6oUutZ+XjInBZ2N4CNVTh1LmLn7lplVgDknlycmHHb5WD+/Xv5Ynu/vBXX
gN2A8R2j4FcUi64wFg3TtNoPCqyhuCpeDdpVDUj87ibU80eM599juDl//1u1xdD+6yViIkbXbEcD
tKTpxpcjwNxcm1vK0n2rxKxcaPs4sYMZb2PSbKRkIjopSeyx50QG2qALV9qh2AbE4/BniH2Njejv
35H+BUOwHAjbdBFHQj3hXqAunIu/MGkSlR5ejqtvb9J8w7JI1HTrSojrgyQLhU4wythkJcxMbAQT
pqHI6ERl6SFKKDZHQ2DHG9zv/Ug+hGAl27pk211eaklbGwHmrWk/3P/9m/6K5rq8aQQ9wjE1B57N
VwBuyBUQF3nCmyZTxI/baScTZ9rIXiHIgOXXA5CBIGeoX4WGKJEEdhJlA1UwD1FLgpM+ayRjW8OV
CnP28pYAKbBS9WMWGJt6ZLpUgh3XU5cWZfIhSxgWmd6SPx/UyIeU6YOYvCsk1hwIPSZJcJR+YJXD
yor0O/RrctNl7sNv/uLlxPhy4ri2xV9qGzBYUf/9+jGNpMQjlFZhxUvSyJXMRDkY54x1HyNn1k8G
qitMI8iigWkeNHNWGWlpAU1MwY5iQJpDqwQkIqJNW6B/wkrhU/N5MY4SZlPuQ1+TFZcEV12QAvWs
uAm4VVd5RRa8u5XWrayuTg9Wioi6sLr3umQu3igNLQe12NQBWRihiU8p+N318gXQwAdtqRCmId1A
S7BZ9X79szMNTQPbzmTPxOOhdLuBQz5fNwHosA5wZv2jYEpX6JqCsWUCOVpazYYY5zacfRdLozeK
owRxus41y7z6zUfyr94b709nqAPBAljRr++N2jQzZCMSQs12apPapM+UL6XTsCSwB4ELCwcIx81l
OdB71VrRRyAtDnCukXX9eujRky6Xeae/tXb0Yc5TSnKGuOW0bD30Vg7ZzRZ727n5Ab4Dka/+MLvT
wcKA41g3dag1O0UfVFKk6E2TAHzTJj3iGmRxlVblB/aSb+jMxW9Yuf/iFgYuQEBVBafpIjf4wuxI
w2SIQ9B8+1lQzOPFuzHbmYhj2gpre45vi9rwzIJGuDSObsAXMwUgitDoLsHMtiviLvkdRuRL4WHC
mwbXT+lDKYOO/ytGxIyVQesZre/hP3CtqvO1GgkkTHmxLzIbXp10yCvsad4AFfeI+LqKyQdk0Pdb
NONyGf7lMr28E0vTOR0gypjWV55MkktoMQqXqYyDtWV+tsQG7/Ms7Pw4GYY1tlz03FF4mPVoHVaq
V5ZRtZN5NR6mIQNYJO1HVM3BJuoWDyUyYniNvzlaxnJe/o/3aIiFe3O5myxH8y93/E5kbSPKkVsJ
DmdXai6hWKlnsvNW0Ju/GcSqhGp+tOM62FXRB0jPCpWurl5ZcX5FQfmJwTKGPP+Zkv55P2piraI7
6xeAkK6gM6T7S9wyBi1inXNEdLry2HVRvUa11uJdotpzcCwodvXbo/+FybQcfQ1YI21+Acv4f8Cx
+olcyBpX9h5zCBkv6Bujup+OsYOCFJcqPkWJc1fHgiIhwaK3IfkxMKb8wIYd1a29eMl3NmDf31wz
1pdqY3ljOqusEAZcO4SXX66ZPhR9SachRuznbm05MSCB989aPz1YKi2oMUFNGqfznRMY2nIAicHk
Ef24P+pdThEasrDZheW1Y4Aahl5rWRn23tQnbTdnrT+TRycASl6rfV6jwxOhx+hPWzHW2zEW6x6M
UYXPDLv4nanh3jL6dp1NxOCmZrUx2YASvNidBrriQ2nlt11dRvTsY/JxSmiWtR7hbimH5hQ58jPo
8/mYdt1VoafaNYgnMqrSXW1V8t2ZITnrBw71ppRRtnOXbBY3dLdKCoCK1tRMPibZbsxuldu/vx1f
uDlfTmtLZX8DV8dlGf/KQqdcDYbZVpSdSfmxG/qY1XvxNM/84VlniRsDqVngimDtBH3h17WT+XNe
V77Aa1tqIf3PBou/m+L7tE3gHYisbiZH9fCwoD0si++k0da+MEOmgW6743p2lh4SchbKzNXgMinF
FhiugzRw/Vqtrqu+MV+r4AEaeMvO6QQihpTU2X1Jwkh4SaPHaNyDAJOMQcpZa1J2wD3JADlQOy33
h/GI4oegnOHH0NrSswaiW0PKOfq+rgobDz0l1/I7arTrORsmJtzsF8DbrMLWDXcyNfB1I1TCedIw
AiYPjeTwGXeyAgkhc9+sUNFvi5LUJYzMq7rBeamUCY2w8eBUlvtz6///RVhqX9ZLLgIH1pOhsnOj
VhVfPyDVLWTZZhwlJUZCKosWMm3B+GvsgORr0zax5KYcyKOpHWba6lg8CBJkYYWUt5GlIfGwdYaE
GIOMFBI8nnf5GxjY5e786ylE7AuXpw2dkcevm4JY0TmJlJbQqaUWrof+Pg/CcFOqrO2g/xdvtoal
BZVlUM5+1lD/hHX5hi4UAMZE662sQugB+DftmQ3Y35/gX8FRl+NHg1Zn62C5QGm/1BuT01ot4i3O
sobBXByr7jrshreMSZEf6BWJSuMwHRWT3Moij5mOJrt8TvTVz0UPg7r392/I+Lmj/3LADEO1ccKx
leKtfalKs6ZS9B5e4240kO1aRpve5SNll4aEEUz0Cz/yF9XwiQlOtM2r726GhcooX/ElqsyMjOZb
B+JKUaJ8N8xOdDTL75Qz3ZEZSeHFgcj8CDlVkM/jZohQAmD+5bruuSp6bSb8LXsKO5IAe5qdfTqG
N4gz2VJxVe/5KM/J2H6WVZmcRVJWu1bON+ieuM6h5B1sjqQfhQRnEWRibEUTfzRJFJ1Gi+ASWvnE
UCVUwTDDDqDpbpiL94fI5X32jYcy0fmmAn1Z6A0NrWNjdPEfh0cCC4wtEoTWt0y7JtQ8vHPF7OwJ
VB7WOUSnlR7k8aFKFp5bOY9089offNxgFZLe8PXJ+TQaPOFZ1vBHkU4lHeJ/i2jud1Ap13ruWIvv
gbi3yEwedOeVgx2djWJgGoTdyB4gBxNjna6xpDMx0ByNwS9ukCALhyc63X7XtubeLaBJMX/RGQxW
2OcN801BundroGs0SZ3dWPNENvRAnnu2dC7CCYmiVmavtqaMR6T20WqIAfCybSoOM3qRHLs6tV7s
pa4NGFcR53l0xmPuALlHEuns6KizYnUZ0Z64aQkvC8TLDNvCZJIOzRKvjf5jmlP9rsuSd3ueBvpA
E87/1pxWo1jWEOFsBU5g74Wb4FWuKe6Zmc++HWRwlc3EbcqiJ5RyHPgkUYfobqLvjCCvvCYid7ay
3WEzyrGm36pEN5Weo3k1i12gm9qW3Y2+lTpX9Vx0CNBNBN6GEiArL+2nkNANb6qKq3YYFT8WZJjV
6tiuQXS+OpIE7SQsygNZFcAQB+dbZGaVX9hDCjQU8xLz8IZAwbF5YNuMXY7ON/8SJga5io4f9JzL
yKXlXjTD52D33TZUEM04VkViHW52ry2ra5oXZ9NqscDY+PnHNIcKMzyaJDCuKKpofM9gB2oNnBub
qU2v20SzV+Joui1toaEVXtPaWwaxZxUawzlFukGuQup3olA8TZMpRGew+SBlxh1y/Fvd6KVvFyN1
ajdOqxnJtpeMMbRlBDeHMa9v5m75FXBR7Yz5K933Y9SzbcQr97PoZrS/CEHoIWsEAjmw8ldpAUnE
jvR9mVW5FzTaJlTgYFSNRY1ooxlpbGNEzZ6SXGhmz4FW2PBtgnSN3im+IU/cWs0ty5fhPJV9Hd82
GjI2InAImC7V/sxMWXsyAi7ISH9k8Dc+QZ2iFdjmCNMpmAiyYLQy9qHuE1uCeDEMTh3Gd1ExscmM
mn3teI+QTJypgaokJ6tBsWa4jOa1i/L0rObfehV++WyiXR1TN6R1zpuOW/day2wHfQE52q1NcLRg
l+ynxkx0cRTWnhshs63GbW3gVdGnbyLXvKmutTNQEYXwZ3QTjQkwRkkK66TCzGEzqIWIwfsHM9d3
UZkkp34kK1JVWMpRl+0IHF1nhVBPvTaeAzHIjV5E6q0ydp62/OFlkw9brUejZibd+IQNJ90w23tM
Nf1E/ajsorxorh2dN5eGcfAcyflJmVV30akzcnHI3oxUtDEoubdQ7oynyk4ilH5Rf+wNdrmshnGE
B4/Lyq9aqzgJownX6O3M50KHVGMYSXGc9BAxu9Kqr3VgQvhKxU3rzlgGdcgurUN/QjPbXZwKzHUa
eYDa6HwrB6P3CpjrHAyprmn63DWh5t4LxaTVMSXwuazkrcpkuKVSk5SSV5Mdbyg02PrX84vZcOsB
ZQLpXqM1EXzPe7oG7Bo/9bJufYRS3d5oSaOOZ7gLhI7fgjgXnH1Ia9lms8Mpwl3njppXTGbNZbmz
7OghH2DNqoDzPDM2cIVJo9qmTE6Caz7KbI+k9QMFoEWDUqv2uDjIp1N644o2yYtGIUNEVUtCcRyd
8yI7ZrG+nbP61oq4BsvGUDwDEwX3+rYnvbJtD9kwYpjvtkYzvBel+SQHtcCuVOlwRezaB9C1OEVX
FZ3xq8urji3wSDV2GECPA5Nzx4iYlb+ZY8O9arCKdZSpW33CPN0XanWeWx3hO4YVuXjjdWTylY4u
y+SEVgEurRxtYBwbHeckaW5r0pVWDnG0sxZoW9n198zXEz8LkYjnLr6ciZQnby7FHQMe7TqiHW4z
lVwzpcgOyyBwFRuNuserhuki7NuVog4bZcgovwXSwUxkxymu1p1F0zUoTRcWRj2dh7J5zIAKB6nR
v2Tdu8xp3rBjwaiIbWREKLRKGj7gOFfXQ26JNT2oxud+MTAfWxIXi+S6bEAVCpGcEAsBxYkH3Q8M
k5cBQA5xO/PrvDTuox+UkdpRcScCK+pmnyhEABe5c2r7HTNQe4c/HEfDnO2zSH+ZXVs7RbYK+Cci
HVrWGy2nBCT5nDhHt0TIZ3Ry5xbpsXIe3IjdgzshsFVabWXGLLcq+FUCHCFasgWFMFH1hPUiEDyq
OLRFjOc7iHScoiiadhq0t9WQ2ghjZ+eRDJdPm1EkNLToMGOl87qk6tYdc+YQGfYRhVBDcmuyUdMI
BUNiCfYx3boU4XidmQXKVCREef+jlWpyk87KXWY20abNmaFMaVR7WTqtKxvCftPCN8rHGYNuMu/N
zC23NjMcYim7yAeKmK40OAG4yJonJx7eBuV5zAUkIRzwSkd6qhNY9+ky8OA+vucqcOAAUxlacOTQ
lzcati+suq3Bc3G1aic93zhOfM8wt/K45FoWXeIxJzgvjHXmrTGgrU/luxqXh5GVeJzya4X+94qd
H22nxscGj2naKQRdaAYkrXgKh7nc1G1g0TMLbu3aPaS5hWJFIu0LkFmTVBL6nayuDBuEY0Pt5Dca
cBHTuqek9vRYDKeuUFZhTITu1M8dbZjsg1DZovuowsXASTNmao3X0AatOAYkoZrpA0RSePtK99IN
8JF6loH9kDmL2LwuKIkxubeTQN8ZULbp6bFRq9iDYgFvl/RadU7gPk6FuxrTDi+CEls7Q1fjta1t
1HGOVj3xv9Xz0Fcp62kaexXwF/Iw9YdhBn4lYV6FxPuYRtmvtBQ3HaN25v719FkNxkj7VnxC0X4i
Ojli4NYGRE8lvkLqkxd00p/ScpM56mscGfhq0fJmTbtNYuS9dFir1RBh1deZsLujsp4H5cUE7xOL
6Z29PSm+aBuilu12Nu6dQu9XUZou0cjI1oEQPEZs4CgriLOgbO975CxhVH1owsC6lRPkxSJHAyY6
9wUtu0RsE8MklqBmXN0k7qFwxbFByBrPIWSQUUHAAM+xstfK4qy183id2tjsVOB36zEPboaAVONe
JusEa6qXzmDpyZ3vV6xe1+C3RnsVTA2h7Gycusg+ZUszyK3097irzjV4hbVMy1OjZN90ghHc8DQJ
+ELoRZeTnvw+KrcriEVoyM1GXUfBR+pkd8LGVyuaneirR0m/YTXT1vDQZklIaFdNihq0yNGKhdz4
cNXXqyDjciFq6ltKqEk+4N6fUfrIMl7RS9Q8I0BVGyruXqTYrt7aMi9uc8fdRdwKPAGeYZUs3UC1
19GpVNF9ReAhHiarOTMC5JKoR8Wb5uaN4oglu7dST0Tuo4hVlk6t2F5INxeuzoVg4xTBBBeD1KfL
l38Cdy5f/nxYWDkAXZdl7fK/GBc30rHeLy/1FwbPV+zPVKvxchc6Xl7m5xM1V4WZO6qnn19eXuLP
3wKRiLzsmhTBnab03HMGBD91zkeh/PO3X56sy0r/gxn0x8tOre7RiC9QnYEh+pPa8/Nf/nzSX14l
dPX7AjCo/xPmc3kbqhWrFPJJiJr2n3SgL+/v8uJ/eZnL15fnfDlwl+/9/K1/PufysiG0H7elGTWF
59Biu46cNMcB3PbXTIV3RMm8F4M9vrtYmalVyThUQnNdOdF8UBobW3JPZ39WyYazuKP5SUuodaj1
ww05iVsdatgLPko/SuP3Pi3OWUMbtK0s4sBxQpoQohoZPQ1yFJzqWK5VmUpSPkK50cb+OcQKfbbz
zKvVIQDMjkPPYEK8ivMa/iVM+xWA+xt1TpHkEIW0bwJkl05VnEpm79DSTsLJ8xvD3Y/CSTEosQVj
AwIyIQq0FXlOPzC+hXeJ+tEMkIn0NHZ2RQMnInDN0Xf2c0F9Dp/gvYmzW4j+m3CAHa1ibhExWmy6
fZ7hcDdNMojwVjLsM63EAjaox6QxbptpmUMEJXSH8URoDWq0TN2VPaKzGnkVthlSGYXdbCNTPBCR
aJzVCX6ylZSb1uwj7CM3nd7VHn+1Vxg9fKIK5SRRD6GlKHfhpmHHtg5LE06aYttMuzhobaAw3ewm
KtXsJlPvY1rdXjPb35ye3DZAGGsc1aRpDHvBaYDY/TOjZtMNjoaMBiA3Vb1J7Cxk5CbPCCdQ2ukK
tMmia840Jqh7eqSSOVL1sXavFQdY23Cmr0HSQL8FVeaFqYNhrmUfFA24om35mBiBc4rc3I8bjp7h
Tq+V5t7AfJfbJsHzJUlP7yEee5SKzSboULaWEh2VgdnYDl17NwbTjZlxQzWz8BjpJfGFzdVQWNm+
CAbmWKiceuAxoqcQqe205N3STjeS9tSwo74m988Pa2LVgxjnE35pjYtpAbbWUG3N8RDCNB7nCdOC
7e7h9mY+lp1gbUzqY6qTf+fAzYbBA3y5qJnkCLM7pBluX3oPgQbCD2IjHump2TsdLY+ISeYECdAu
CPSGuRZ7E459zIR4FC71IijVBe2htcAvysCz5jDeVVr8mY5FAUEFSMqURNtxGrSdJoVzFUHd13re
MTqT2dPtGKtGV93wp7XnnGlCwVz5SklUGhr29zZD4AIrj3M5RghJol6366Jkk8Ejgf7iQe7jyNT1
ngC4YwFowHPqMLm3x09TbVV09rRQ5JinHvyOzVSKt76Hq9jYH8l8jzk529WzQwPfaM8TqKc+bjZz
CGbZ1Od3costYIPDdVYED2lofjJFMrE6ryN72qeWcggiyZvM0bT2toOnwQRDUoWAhNwAFEwxuxW2
4fIFkjOnvhE71MwC3oGsr41E75bO0YpJc3oKtHITNUwEiJ5jIYYAB/ygOeomLqlk/nBUWmeFtjFy
RAyNnoLazOxnvW3xApDqwLppPrRteruMByZgO6zaIvaNuH1I2/BkWR+qEWGPnpSbZkbXEuVhtLaN
ooLxVIDXUFGMxyFBg1k7AfrMCz7aStvVtfVWdDY3DRNMFKyofGXHaEb0Ie82RiVfNPh/0tbGbWfM
nyr2MUrme70atvEPYoGhtI7i0HdgXYj2/cEJiDFuXKwcifmk2YMfUOdvA7mochXc9K6hdwhvp11g
wEuhuciOKlvDU3Z9tslkWE4a7TmMdpvsgxpjJL3mWGbmYRZwT2LpeuQCinWoN3dukZQrbhhPJIXm
fho/kYuwwiRTHcDwJ1vSIM5gdLf9rB9006WLavZ7a4oflHgh28G48uw6UJjnmPm2+bTiAb62QxFq
0WgpADtDuDXsTZf3DwltC6NOfuSKc+tIHGkyQCA+z+YmvmvzuvazuuUagT2bp/l5snR1w7DAsLVP
nL/6ppVyyV54hj0MyzFEDdAN+QO2LshQIKw9ZaAH7gYSJN6i+LThctjoD73cgHZj0kzQ5EZo/Jp0
assbFGvhWVGvYjV5qqqW6YQxvAfIJlY6AWrrqZsYXc/hU5Ka3/V6Cvx2aT3NszgkBQt/m+n2nSEj
38bFNA71xqpt3P1cAVGjfLQJ94fBflEgEOxNkFznXsp6ZVlPttYd1PptUtV6bSyMH8yg+7BVblQ8
Z1tHUw9zCjCAMrwmsorZWRQ03Rak0FO0AD1rNX8VFHq1VHVf72xK+IB22TCKB9wDOy0gYxJEAHVm
jepFSdZlXOL5dMGodTlz0jLB85SAZsU0yYY+eAdYg1DckP0OuMI57qy3jgau78qU0Qfq4Ch46TVJ
MKYLUG3kuSjt1zNc3HUcuOu2Smrqb/rCTsyZGbn4EB0dnyeCvIowBl8U7DeceFL9oWsLv7cPMiD6
Gic+alvp105FOw8o0WkIZqyqQxluglre6YKeRm1mD23nKwKhv8Hdk60qgdlZ34BZ0bVjEy1bPPhL
B1nKB8y3UOdQjOPDJXzHEL0KKoKKn6XqoILZWSXxxH6wiWOkRNhS1T7bWTL8EdjzHqGKvaUU4bY8
MNme24ZNxOKtUukmrpYO1WAGiF1LFk41mo5jku/KsN9XBWjhEUyuuhcZ5qgiRYhnpfFjQCNzDR3R
AQkFQs+cHgp02vvWiAcsunTzuH0PAjdcDVnLDo2DAsJ+1Y/lrhGu3Fg5DNUUsmC/XKSqi42Q3zgF
EBCZt8b02/BwOFB+kyjnwCbFutMUapoJD7ZK+NAmx57q0awgEgLDBmO6Ux1+L+LMBHWOiyTRqxim
SnqXdIhpO62aPHu8nyFJfNIXz2oiQZFZVAvaMX4O0/C5M/HYJ0lLcaTVR2VkjA6qIADXBQsi21qB
O19nyMBrodhHLqJPqwwd5iKpcZgKdVzVhn6lDDlk57Dm1tDrL6EW+84hnHPsJxUvZ7fVW96OaIfh
g8W4SK5qWyzpFz0cXBf0q60We1EbvpPsZNUnB4+Nm/CcXLWPrp6cJ+xXu0md7sZgi3oOim3TbKGg
9mxnIhYJICdDsMpJCZk4PFpXrUqFkZAEU9wYXbXOKvOpdgd8fu1THTHOriPx3GFN85X5ujMDkDm6
PKsRJYkJYh/g8FENjRulbTgCg70aJBB1Ln8idsVVYvU5FzsgS2fpd7btc9AJqC+T7ZmjqQHcYGms
2Y9xjmjjGo39Bt4O3Bqt6A9aeCpH+cCcIFk7ipt79P3vZu1GNvki2UTxVEsX8f8UeH2y4Fgqezcr
zQl9oLnpRyCQtjsvpXh9FahVdLby4a7TenqfJf1IJu+aco2B9h47AkDQOOkOtG5pShexCDdJRTfl
5ze7nvF6gzgIxDWDpQUVkCtKxRJbGY8hjAC/CxVlBe1dZyIzTKxGJeREsyzZwLKZ3wlE4OXsqlA/
eSB9fkR+R+mUyOHngwhmoHW2AZoBzPHBXh5avTzA4DZ2baEUq7LrXlD64SIpbP0wZArFItkWnhzw
Jg3iEcw9cwIlm19R525So4Odv5Bsq7FBgWaUp0BRm8PlQYFf+PP/WK4EWwewyZfvwSa0xjo5pHrS
HGRk08pc/i+QA0NUbcCFWWrWHp9ZfQhpSx2Gy1/459dGl5MmHGK3D3Pb6I5WlwSACaRB50eWB1JE
Sg4z+wfAmxIrnHTCZz3Ngg0toSmBu3X5naATWn72/359TPetzQN3l+RiONCyxrblFnPjd7Nyb3bj
cGhfGTQ3h2j5+eVJ44jibdQVlAVGwA1atoqzRr6RY9a31qJi/xHaKhQ2rWGMXsDQavCAIb2byMWM
ICoYuNSKBQxdxJyMhdrL9VRQVnAG9BW9RR7SNs8O85Wz/FG5Cc5iNYMEi6sg3ruBPW1pB5F+svxw
2b/zQTIoHD9mx6iYgRGFeqglTk8WPf4Sht2347KtvTwAhHS8kbbVSm+UmsFVVx/yJPFQ+17BH0GD
WsnEo4rTVn2IfXBcHlKlRTLDuFzummT2cjnphxh01GpQHP01tWa5d8AVo+UGEJiG77WolY1RcP5K
mfvdlMrD5YF+NsAxm1J5qG2cL4FDR0P+8cPL/2FNlofGqZikkMuEGpuhZwREf41RygWIPj61WcUo
p8Yos3RwCNahuHwshTHRSpOvrHGv3AG/FZAwhYOIBjglhaeOXCC1CQZRf4Ql35774TZzjmmgPsH2
ZJqJXTiL1KeZfS1RP/rNkm+k6dqT1cfkoGKIc3NxF8S9P81jROu821MTf8cP6YVvodW91DnjUANT
PmMEHB/KcIsCE+rgAN1BeRwXJqzdv6u9y+/WMOcr9QdpWO+IL2/HRrDZrKAGolkC7l0cYVNwTxpo
mes6fk5DImCnNJsZaDHqyykZuSuVh9KeTmkE4PbyrT8fWvpRDB26xe8Mu2N5fmbX9VZJ2LMvP/vy
1DhbTr7LS15+rHbS3jSj+fzleb3bo6+/fPPyvLm1HF+tzXOZ5kyFirzYhYspjVHDj9oazmaG2qV2
4xfyE2KvoduUV5PyaFMBQGpyMZbCM3OUY54EzrHpgNeKTD2PQS7WzAVvlda5DhqxQmQBKqI2ILGF
fCA55qK4D+4wOjHGsRQ/TF32sAv0zuBHrcNoo4/JoB1lZd9zyWnqj47I6OsKLGMxDhurbM4aN4+T
sA/mAC3YSSNvcvvkzgB/QkVPcVOUaXIQY3KElj5ewR6aSXigDgpBSK6USn7UyDy3JZLPWs93NBL0
nVKCzUP1Tk1Xby0LcqAlVV9Ho+zlcTFvRKfda0k97swupOgOWIsdaoyJ5XpriCujcXdjVLc345xt
61YlBznQ940FO99y3GabOOMuYstCqYjiOkJkvqUTyV5fatjyRq5RcyKkgkkSjI2Xaixp0ZgziGMc
ZsOzqjn9wS7Tdy3OpK8L8a3NnLMt2ltZZ3iEwk/TKkjtjhQQiqeKpfxxSPUtCHsLYjtgH5Xil8xJ
aTn9nu3sY9444BJKBnVaPn2WrfNU60bo18sgoC3tK66OR1IA0RtoIaADw/EdGX0k7fDC3Z4/sdyb
hs5eIorwP483toXIiXn/nI3gP1KuMzlUPib3gZnL3G2RfH1XPtlnkVTliAcNi+sGEart4Z14wHEi
D5Y5AQORWLdEaP/AOxdswTAFED9dJm0H5pg4sNAFNyTTpvO9yWYlt3QNOu+zIcxvMB9DLl1mH8zV
ps2ihZZMY0eb92ME8aKlwvnfMUTq+qDaxk1+Q6uXKpfNuRFthv9m7jy262bSK/pEaAOFQpreHHmZ
0wRLpCTkWEiFp/cGuz2wlz2wR55ore5foqhLoOoL5+xjiEOvcMtNc7VzDLh0Bs4paSb3hm19ejam
4Gi4h0qEe5mGcpRxsAlDaJ9j0DC6zjbksGwNuXSa2yZzz7p2b7PN8ipDSSIcGNyemJ4jiyVw2ca/
CWIUTBcMwhSIAPMBNxbTh8woV2N7vM8q76F1mVV0zqM5Dm9xPrzDaLp6znRImdk7aR2QulR8+h76
s3kgQMjgtZAkVFRl+YufPhx3GT24efxNrTWvnTI+Cp1dOOhJo3N/u6q69O74Z7LkH5DyeOz0rylH
0Lb4lqOkv59LfJZWh1MOe8AF799Xofy/NULzGiFB0LYmb6d1b6vfaGC+Bsv9FM9dr6AOLwfl3FTf
2nT59OM/k58xPMO+to6m9C4u7I9sXkYBgp2FGl51ICZ6ohSxgB/xinZMKKD1IXD/4LlMtqmJ8ZmC
+05H5itcqniTohNmDm/umuXroBdpKeqhYxAQdrb99snycT0otomMToq1EwKqQKuzyAA9aj1zHZil
YHeLXyAX84UUbZb0fOOZMgnZkONz2nT1vpxLVv0NAXQdBBizZPX/lvhZhtPXWhVWwbCPVKpzuxAZ
YKh3hnOLobfsrVIwBiVsYkJDDl872IzWdGcPLlOwnB9Zn+1JLri4E4sNmutbHAlu9Vu92IZk89Iy
5HUj59JpZlfecmYJR4E+jOFRgEpnJ8VoTX6PJjIckTYb7ROlJaKe2tfsn32VPo4KwjqT14kk4rSH
c1UajH5x8nBa8QCmIIUQ/TQHo/UPvKWLTviYjuqht41fYeA/8glrKhHu9uH+x0MPvtXQLgi58ERq
GkFu4Yl4rENFTF4xim1VjK8MmGzP/Iv4uewDNgRe9lhV+mno5rd6rCnHrPw0JMWlzVmAGPx4Bgf9
o8UAy0q+EYZkuf1gZ1hUvC74wk2g1hB8QFCP9o6YERQ1DumAhHPsSexB5aqQkvyK0NIB8Qw/59GE
mc73kfNWxgQRwgbLzBlBDfvK3v5iNHGeHSxKxBd+d930JpnrpLUCM6H/1D0ytNYN2V15zt7o1Guc
uC9sLRii9UyQk3z801XQWwbLh9Ma7fvmIzTDaU2XdWcWMEys+dtPgtcpYhXKphBB3DbsnAUJVWL8
5ratgvo7ilNGgZBjDAxBu8EPrZ1isL/WAe2pBJnbCfD8qQ/JXIglSWRA10bSI7YOfRRi+B0SoIaa
Z75vXbNbhTGxP8hmGJaXf03Golyuw0PUhryUqAk0JGra5OdZfUOkoTbLWp6WrgNBHfIQIejf5cVT
0ZIGVDaI2qo4x/w7UAIXwy8deck1Cdq3iDj3lavM4BYxTV2xS/6yWAoccD8lW/DNxTHmLJEL+xVh
QkHWUKM3s8HnmYZA+bXFCHSGDgUoQG1MTzfwCEkQWmT0Zh2eIt/B3uvKp0Y/2UOGUq9CXmGhxnPC
LmVPQd5sAcSV66jY9J77HVLUnJsZCEA14hXpw3E/91FzsGnEtiB4FpY3xvpwweTCRnHWpmlarJ/V
34zgkDxA9pSACERfJKCUo2WEmYK0qsQwe0o6X5KWUTdrxwqeQz+vn7o0Y4Qi1bCn3Ey2Qd8zgO6y
5Fw6+qFhn3cJZOdd3KQRO7wlMFMbp7pYBRblyBJXsiG+osGbLyE+iuPETmwMvObSL7/4VdJtJ7il
YDA99yQW34meYK4sKTfmEriS2DSIWbZMlpaolDbHx77YMEE1WgfmZzc3RT3384tP/KEhik3ROME+
czx9SpSNJoixfuSODqU1l6gl+wI5AmBcg6vk7ucXS6PcMwKU5nK+91ncu0AJFlcios+V1QWXMA/R
irgTzsK0iA8Dql/RVPIycRmu64XSLQGArKdemU/UqsOTd6xjc34COVdi4HDE2YUBsgo7tl9DMbbP
nTUVO1wRVIlpKvZ+yiMXdY7xYFdk1VXe/c//gMmld9ayw68ImhykM0peAyQFUqDozpSa7+I55l51
qWZq0+am6/h4XFHCnhrKP0p2yd4WhErmM84qq00OLhu6tQsMdG3GiH+80L4LvAnZXB8aWxes6R3Y
ezLbwXBs5xF8sxC0ex3g3NU4tJLS0mC5XnR8NVB6cq7Y8muTmUsX3E14rO1aP/FVNiLtDppL/QYL
3trIwQKnW5Lz6Y4uX3MfLlkJkeaKU0RnLA1ozQ95MnDm9bQM8XycdW8eAC/A9cNiFFNO5KmVnnsS
OKvWPaRB89jNADzAHu7ixWeJiY4lxmxcp9bpN35M7e72KO+QxyzJ4rzuXhcejAk0hOM3GsHoFnII
xl7FH7bNaOfykcHXZRAPDWRkRgGvcBxQXyAewEQpT2GCoFLZilrRO0W5vK8A+VsM/qigDIV76dU3
6T1+DL09PN21Gan1CNh8Pdo9/jwu0K30060lI33EfnCNpsaDIDvl+7lrbzATL7MqwCd77Uc2GL8D
OUq0pMWqjxZ5S5XTEBR8EOh1aF3D7JyXmI8pAgmPmjhh5v5Lan03DyW0pSFj5zmR8KgifxNTw9kV
12aJqSXxjK3TRsnWX/J280H+zcKxPXRM85A4TXdEQ0DeDLkpuH1T2A0h6dhvMSIx1ppxO4LDDsUz
qR765o8G3Sfnv00uwaTjDyOvHiu1oIijECFLhsJLw3lLKFMkuzNSEjmqZSVJI4bfYICnZ29MKsfg
R195Cn0xgKcN3bGar2nynZdOsNDUGKC6iiAIiOl7WSLDTEIsxYbrXLMSvqDXYsmOAoZgbQYgj/YY
tDUpGSE7Hqhr7MjcN1wy6T2A/feFRGbFfX8oIxq2eUwvQapIuCzkWU/9YpmG8x1QMrlWB4wexhTV
DJA+ggipIgoTO2QR7UQzhifbzXkrzbx7tC1xSOVv0IcQKAoU1xOr1XMIELl3BuMYspPuwEmt2enj
U4qtswJdSzob8R9AdoptwYxwecbNbW8zGgYP1Zx1Z+2akgtDT/4x7uv2aGK+Sh3JsocQt9zK7+Om
cA9lAI6cfUdyKZ3aANrp3bgPX8yp/uAVMo+xgdbTJ63y6AHORNxp3ISoXgVbqL3bd1C40vHUO8kj
quLFbTJddCqvbp/4dMHUF6ocX9usXc3uiOqEncfkMpx1o5qvBZjcTdmQzPNnM7RETtbORZnYB2RN
RyVgFIAx9UKslOmJ5ythllffO+28nhrCM5RX4z4n+aOfkdJED4SpS/zjDrh1Y+0gWmYr4bzlKCJs
Bxwnc1kM3aX8smaLyOHMZ4bORoL49QXY2n39WON/PrGCEIttRuYOxqRQYQudX+BmmiZTu9r3zoqP
dlO2ldpUkhIxt2oiWqisUJjj/kQhwhyYIYUvyWkMnIeh11RMi4Xix+xnjp1zdnnA16Ez9SvPceYD
lObprpaPP7+r7VoUmgGeVjAFiL1LapAhViig4gYcsU8IldMhRBD+3gNpsseGQVWQ+neWTcpY0MhV
I8v06kEd6hsX4UgGnpu4QX2tAmXzZ8ELdASzLtZMMzK+Il080+uzM5vjA7uXc2ZlFJu4aarsKx4j
82C5DIPVbG0zJ/kqJSJWJC3xP7321iB348gCtyyQMMEUWtcJ6ip37sp9vOV0iNfFghLAAI5JE5me
IQE45Z92PWLzRja6rXQGEp0Fp19inou8j5xh3JoO8zmVfMncrod11ITH3OYTRxd1KjBarRQO2N5F
M5vkz7IhnIdsH1ZtSB1kPdz3NhUXGDgILrDqV2Fbb1UQ9quf3wm2CHzecqRmTlOsIxl+pAPJxJ3m
pGOHhHyNbrcnQnMMjL/2MATroimL9TCzockwULdYQ9BZrWckRkYjfnOeLha27N6qmcWJsSQPyOfv
yJp0E8dIIUZRgTIdLolj//IszqPMbO+qmIraBL8WCc75mP0xckbeBedG9ic/JOE8Njwkmu/KV8bz
lOMpr1P90fX0Ym7N1sdI+GHL2tzGOqUwMlCZKbVZPhmWkemKnzsrCRJr1hMKDwacew9xoV3k/qa3
4q+f+2RuvGMelUed3g/C+Y5rWoc64I/8jO9am5hMfutELTmVw3s887OzKsPAqUmubIkIhfwWiGvp
TVp2uQerV5zTILUOLQYC1XfTrohpcn1BOe/no/Hixt10Gi15aEzzblauurZN310rdu4FO9MjwDVy
B6iB3XxsAFRzaCZafvTRKO8HykhzEi2Gv3xr2GK4z7plwzNv2LWVG4If00PZux9qCdP7+cUguTiO
jYict9oBoZZcYNuZ4ZrJ3LCxaELO5QzmdjSQzzpaXPVkJodwxgnOOfrIsn3Yz8J8rJ3O3XGWOGfg
u2fEKNRDkyLLVzmw6prPIIcV2SjrIe55RDttgBriklweKnMhOsS9fDc8lokg/vj8GK+dHI0zTZLr
JxmC8q+8TMGRZU+wX3p+PXUeYa20k51/8Ai83jPkd1doEVjcNbBSR7MlownH04/s1uoHe20J6Ag9
Pz0KAxJEKBPGpVMTrYi2igVMV7H640WMjpWZvKcDStDMw81A/fjgZPWdNxHxTeZui7tHFR5q0zbh
WRoNgp55KtOZoil3syfZOSUynD847PyNayPAtujWVx7aIb63Wq8rQoGb0X3talKV2JHPuwh1T6ma
15bKeN1MnEE/BxHjlQq4gk24lOI6DnOii0gQmculG+09ev8kuXUNb7/HXoLdPcUt4TcTUD2UEcfC
Y+vPZG3YesWtMEGWjOSYHUwoET/05UFIFB0JpL4q4DTu1fBmGRiuQ8oyCReGUp+VMSG1YApPuF5Q
2w5cqj+fk+u+GyPaNGnhmRc4hn6+4XqGTxxRbZlj9DJTCG4oXbnrYaBYRb4iHTrcxTwCCFOsP1rH
04Z3cvNDOh96xBL+GFK0TgwycdUxUeBdTUwHe2KZMjPgwBIWR02G3KeDTEXVw9LhJ4fCO1YZa7yk
hn/qxV+L+b9T+VexoOcR0iL2towN8H5s5/7wFFkdCeZLJVFBUvnXI2i2LL1TPN+R7J8tGJqcWCRs
UK/s2rK5ywLN/egfEyt+x0WvNuWIEQ0qBGUJv6nqvL0uHFrfsA3WzNb+mBjYmZb5pFBy5Id3Bdjj
lXLHK6NrTWhMFawTlJ+kl5HtYVOBL2PvtY/VxSoe6ePvjAiDoGchmFvOq0ERQ26i2l5i1pSm4cv4
7bKl5MMgwqhSpF+B0tefkTo2Eih8dPHIJCpGcKneGNIlNX05chd2TVgvlIusuK+9/ppwyKyM4quz
+gYbMf+amgDfmWibRs6HIlTxxmF8viJ9gLy6pcae+/FkWNm4C8YUtDA7pcbGLJNbmwXnds5TBBTO
GKzzibfd18Shu/FdwxZqVTC3fRsIC8AtUhFi40X6rcBzaI7+Ms7o/xCWhTd4csx7vzL/TNNTFFTi
k0EFimfCii+JdNODY8/Eo2FW3xgMqCrTzE9VUx0TR/RXexqOhLmhC7CkuA7UOEU+o7OudLgP4Jvh
5oWQUiLfRNvP41yDPFg1Xs4XHPNN0irAoEb5RSo1AA/SPNlBh8+t1X93gX6BSn2FKXA3VuBAwpZs
FEzvR7OVhCgrmpzeYq3HnHlcnh7HbDikqBLN5SSYgoxrlkPFzg2bV4o3Tkb+59zrk5fjc4ae+Lac
h7wnqA68bR0nX7EXPldZ81DO8r3T8e88dw8xNNOFX9ivmGqsEc0M/Ei9p4by2h6ZEJIPz2Q/p9yV
y0vUTPxFiphb0k8XK2RR36I6huzKKZDVlB34brvVrJn7m5zIAQDqTe4dfi7skN7WFGdMcySiRA4Z
vyw8+vQ8nEXrf9Wmf8xkgDtQHGMrwZ7V1d+hgj9u8XCZvfM8+ezJZbHGz0zus16V4FZdjZllBoi9
8gcebckihcsv/XIxU6+iOTgs765I1bwr+HYmw3+eOo671kwJYTc6mJ/Uiv1STkw2eWkNbmW/uoU1
L4NZ4pZWjLqdCAA1OrzVz3feDri0U1ffGt946geiV4YJ+xtVRE1cs1i8wXrmIrA97JtdwCEX47Wa
vLsm4/H/AVH9vC5RGqwwSFwNtNPMFvn5RpgQ+j6FCFlzLIWI4zFsvLrL/837MEEStTcYSzgd8Ndu
CsAfRKrBXZN3RpPzKUiv5QAzw7+JnEvw0PLO1EitKF1J4BqQCiEZasOGn6RkY6qvcgz7zc/ftfxe
xQEHHolI6BpmztLu1J4p1sLmTeqTK46oZUrPpROXZMCQComGinFISVBV53LY1j0PhY+nKXeBS1Mt
LY1X/iUK+9RmPvaxhZNFltgh95gohtEisHP5Z89BCpqzODs+fKp46e0LY75mlfPt1HQqYcH9HDOC
9uIlHsEwCcC27NchIBempbnj6V/lOZaBH2sunE8W6GKZFE7lNiQjuFG04kVOiUAA5cYDfsRyB0OG
MdpPjXCSFfI2l1u8XcYVMQI3WoHl2uThIPG5nfdYNIzt3OA+y3BtlM0nQOVgm2bBi8JYYyXGQ6IA
KCUFHFBfQmpGd7cOW2nurSbhH6rUkxz7127psoiQOXeDrXFQcE37ZKKn8Xif4u0Gx558jYKXvpXu
vg9mOraMsrbBxYEBqT1ESPzRWM5ISuaAkfHyPI4/fKRqkHy3f3/Obrx0DBosFOxTRXRTqakb+ZFN
tv3kN3V652n5Jy++wJhN76xBTe1dcNEhxAc/usHJfLSzRJ8aq81wP8tgA5eQaM42yW4ps4d1ntYM
YVwPdFERsAOv/CfWOetyJG6JL7HDKIw8CPedxRt0lOSijcH0kvU63hCdhwhHK1b8ZpcQSOoSMw3R
2Ryt8GrMnFjC08++jSaKlx+3xsBqpQlIvVDq3uJ7JA0LIZt22qNMxmbX6pti4jWjWyI26DUorfZY
Y8tBh+PuhwjXILESpxFmhJUQfQhPpiUgsOeOjSiAMDcQ1hqX825qunuwR5hadJY/WjbKm4rjGyPN
gKhP9OlV0cGvbYZ4pWGW9xPd4uOMgLNHT/JPpM//ik74/N8iBf8PbML/CXP4/5FOKMwF4/NvPwzG
f/EP/xOdkH8L863/zCb855/5Dzah+Q9fmlYgOZKAU0kbEsC/2IS+8w9wFFKYCHxtVtQLrOs/2IQA
XP7FIrTNf9iOJ93AcXA0O77436AIBbyG/wq58bj8+WqmC3NOOO5/wZoFAoBlWPn5QUEdqFKmB3O/
MufmL8qx02SIDk959oK/4WLiD9JxTK0WD/0pn62r/snYyoctqukISxxriTzkuGXtGB1GgxeuCL0t
haFYWYphpRqtB7837pinLkEOaFZq3/7banaCtvT+zG4Dvc0IzjQjyS6PmRZXKXeGMWQbmgiMW5MF
58UzqEzjhpDwVG3zIq/pZ/B3zUrHW7v37wrxPloIfSAucT2AK3Ur577m9lpjggIFjVjcKLS/aw1c
tvzJYU2oH4jt0D4yMTOwZ4nf5B1Em3S2kQocYjPBlpeJO6ymnxYeNL4gZF8G1zudmr9kHt8zxYeR
qMpTEQDrncdunaWsbOrKBxbOoo1CZVHTIYlkE+SBZkIMSvwMGIWnAdhKE1Yc6AE9TJv43wF7J+Fg
7jCHEI+fIu5waIj7cFLnMc0avt36pe+G8TJn54rS8ChHZIVKUekUGvpHjfSVFBu5Zg00boi3fTDI
1WQhd0kxHjNo2KNDIWBu3ieTtRtTDFxxXo9Hxh6MlFYCwXPmktMzN5gpLGRM2r834en5cZAugdAn
t6cKtaJq2LYdpuzRpFVqSOrr0cDSkcX4DBajYTdNq0n4v0lpwuRl/BU4NTrjVJlkaApouLPzvfge
87J8KyOf58HdR73znXnRiEKhvmn+WeHc3nt994Yx4lJTwyZdiJM/A/uT+ovWcXJJ4eofZoORTFr4
j2MnPwzOTu6YvS0vout/Y8xekbL0RjLkRYuZSbXnH1yG7Vs7ENuC7CzJVGXbYKLB+rY3yJTuco0c
jKE2Tr1HYdeQfIK9hFs/LKAcW8+HqipO3YKRmyY2YVqI6DxikPV9K9ggrkBNNqjj0EQRNGv15IQg
E039bTt/dB+KDcLlYGvPwL4iBrPgtlnlZF2y86zuqmpZH2nS2OmM+bX2K6K+elaZtHRipxw3WPmV
fkzjFE2LCuNrb6ZHmen+Kafj6LLmwMFSPIzNuRNTd+6S6RmPVH4wUr3G1o2ELnJCxiTh+9yxovWR
tZOig9Q9RhidGvLsi+k6DDbR5UaxcVIMkLPH9WhHEsVokqCsjwXRaXgE2MefmhAkt+r7YGv2PL46
VM8K28kxjtlTlkBXrLUOo3KbdVDaUPVQHLnVVWXmZ2lETOC19ZJOmH0Sz921NpaXkVYnBflYVTy7
ILPmPV6Tj3ggazge2kvZSaZHrIZdY2SDLuWtyhgmeOPIhmrqD2GY4BDmlNr1nnoY/IQR5W9Dc8d3
WeRsLDG51IgNnX9MMp9GQlJ2yz+6nu79MsVvpAeq7KQ5RCTnHAxgGqRAMEi1aKPNHiWVYOxJm9tQ
S1j2/GzHfDRB/JUQRQzAoHmatJ/dXHNBLAQ5PblTP3jW0PDfbEaUCxeSXRxqPtbDrveeARO4c+oe
TETKUiVxLq0TfasuG/ZhJV4JS3UP1cgHG/cNA46olwihKLlhy8IkIUJ5V+Ayx4Dgr3qMMeT8+hVj
ifojhz2xk4bszzlJXG0lmEh+y7lInp0p28xWm27dEVUwDQFj0cnFMOCzqWa8c/nhfLpkVZHnlREA
lZ0RUQ9NXeyKmWRDLFGN5Q5bKv9r2g3YvyfmSz9JYqMpAVEw/m0zhjzS9hjcRbthSSFjF7dj19E+
VpF1pIOftmadM8wZ3XzDXXhWDfZfo46bm9taBxWVL9jCQoxLVHDuVJ0rrWANJZ9coAUYrvAxQUcK
PnSCqwG8bLYDEjemFmG88nBFLFZrxDWvHTodz5zg28jxhrYrXvtB+F2kBn8/laOPSIgghS+wEgp3
J7kvrtM6zCKsF6HS16JlI6nK5Azle9oqsMT7wBxzdirQRngMhDuUxxG3VWA7bIyTQW9Y9OEMQYm2
E7o/+1OEsisMOyJpTAo3tlg+okmd+qdYm3IXDE2/IhUDcbCaPmKvr+4sL3odcMSPQeKtyGDUzBJ9
LMmWn2w6YTw6M41SG5lk2zaP8YgDgSXm+C4FG1vcTY9D5aBg7fhWrcVSaEO6ATLUzjAd2FVUBuOF
ppjOU+YTBD41xb4O5k2VzjEBHMP0HtdAVHLyN0RrJydd35fVnON/l9bBaELFsplPRMQTMT1E+fkD
bKq4OoqwzDhJWRmWYXWXpxhfRZ+g0SQDAPLjhzOSlB6XFu5ExBjbUmMfj1R8I6f5TkT1vO0cUlGU
U31x17hvsydftHjOu2E605aX21IEYEcIkBZ++5bN+feAsehE2riHvS84zP68+ynSASMR0+PsW9P7
raoWHxjjujQWwcqipRgDE73nye3mYR9j+1tpacCfUXINens+1/iiRmN4LIclSysPbn5cD5AnpnQf
WOQd+VzGeYG/2WeJFReY5jmqBZWIvjOXnBVySI1nkxeaRrf7SD1gU7Ixy31bZYzsfW3zwUbESjEs
xofrmdtojsl8zmyyrGuSvp26DDaF2xIbk8ak2XdM3h3Bznncu5WxR5BDgujMHYi3MLlzc7xveE/o
sSgzuE6E77nnKQmpTj5+0viyigEMHtk7sfyizeaXTytnkdBeV/VmEFm9dYj/q4m9XbugDhgIG9ba
DFFpaXAou7Yq+GQQjtGfFPk+t9LPzEDHPbvVci/lrGL93gXq4GVbO4tbaO7u1ghnTktEIXv+DfFb
1L72MUSFTx3QKZkBU3MAHc+RJ4LHtDsHsU3+VesV+6qikBCxhYk0m1lts78/sDDPbri4NFzbI7pD
CrmJFQxEsVfTJARlSAf2IpNxIioY8cWi4/K69oys71ccpf3aipefcZbX5yZ9Shj8h6xomMASAyvQ
x28Rn1tbt87/UA4FROE1cmNmfrjKWj6MObW4NGfx1ooSL7fNbsw2jH7Xdbwqy5K57ZC0186RTM2T
WTbDXyHLjeXRBZbxuywmVDFFIlc1q6HdWAGXDcPBoPqiW6SuDA+MPnqGpsg3e9hSm6xU3yhI8ZfV
Tn0QvbMbC31IsHKwzxyv+XjnW64+ExDsPyyPDLkezsM0PI4NYYCAw9uN4UIWcsu52RI1fAp42Nay
T9xTIFou5iF/7G2328YLOxw6zXXylkUh9pSxdnNWOZ5B5DoO+9j3drUuy/u2TDeZrx6AeKj7QrTV
rcNoBgHRgZZm0wD3z4xUI6AMNbFzGNnYZHrTwcoRFsK7nFdV3gVbAuEY+vG97V23steqpydvvfqL
/MnsTNYAqWqMIbYOLIetjLNtjbTvFrifRdx5m7AW+cFjw7aO1fROYuVFF+LDWaLkuzEu1+mARyrr
ivWPxxIPq7EZ+hkwVFjKbV1zFUxmcbL86QYigERQ7X0OZMkBfc3285zeoi7fDBYJe07b2+ugPE6U
LkaRbsskeMzK4ZdbqaMRh+m61/T+dfnHxCDUNK+NFXx5qDO9st/3Qhyz0f8Kx+oPK6yVk3wEfn9D
xHCYB9qN1zZAWVf9GhLnaGDfmCKbgW1wpTa9GaY8hqG7HsLuNk3joY3NDcwM/nmZcbUpIjBnMsGC
fqTVjjiGfYcNtTHU3sCw0BndvnPnV3AVK3CEYoNRtFyZQbCx5vkgbefRVmGzwtfwtZgf/ai7TKp+
4jeCcRjiXS3qB79wn38M2EnyZ6DwxlSKO0jZu7ZnwBiz08qacS863+MTZ0gF9v1ab2qneV1+kyAz
he3tYdLVqUvHx0aGF78AKF1K66my2rNi07JKrIBk0oab1g7OuXYfKu2feLL/9k6wjaKEYS7xfEva
x0A862D2uxo9SjNL1FhIxKrobWwfooCYqaZ47qJ7hyxCw/IZqUTnxpZ/XHmvbBRKy1/Y2OpgDfQd
wXye+O/OQKRZKvPXRmaH5e+locZBp66jxx1vgA6r5FPLDhBMXrkbjVhs0csR27ooKj2cPgbMoGJ0
W0R85vKCEOlWLPmtG1cnkF+TY8U+w4+jcq3r5KDhVdB6HCN7ghNpkqfCFm/PjnA1i+RaSNV9V3IF
6A1ncha8DpPYdqX1MSn1PrbqMgHQt5pfxGu/GKylskcvtMRdbdQ77UzfEHiOs/8pPe8tjBlzk+Ze
9skj0ZKf4A4ZrU5gCGaiAZGyTPGhVtWXrU2Wt+LqgrIa0ZKhO02X8dVTOfnP7HDsvRGJdy/Krq62
D6nVs0F4wray7SlxKOi3fuXYqxHTSG15W6fMnx18ivGtbrlc55Cw0MJmxULI28ooj3RkkBYMjOVQ
BDNsODjvyZPckc6MeO5eYR+aakF5aCKL6DynWakpuAGVpab0KhKC6PTOEpjV2l1XDgIg43GolxdS
3De9OEEoX0UcEX2VXWM9b2u0vmYT4dXFSld301PhM5ebi4unkpOb9bu0QzXYO1jzuxOhNTez0bdW
eMU6r4xD5zd4+tjz0Ya5SbJxDQdGl3obHPZ/0EOgBaB7lvapUMkHAtaHtFx5ekmyxKeGVubRhWSj
MrC9eCaHQf0xbXmWBvghdk3pItoQ8QVrx2Fi9WFaxaf27DtD+3eObP5kE5uV4h77LFMDge/wpTPV
viUWiPoOL6X/uwY8ZtvWfeBGL4anjomXbhhlnqqeJ21AbTA15CCEfALcqTlMiXbyDxHcvwj5Coxa
/THE6c+RWeZyp3L1oQzzEavPL7PbuGFxYJHyDSFxa7r2U1Gpsx4rnObODjrAph3Usy/28MtuAWJo
02MSr2i3iuLoy+ShKrOlYSTHSP21nPDB7cNPk7m5P30iIHuNOODmzAWa4D63cHW62Ix4/v0XlFAv
pqV+Q5P/QlJxKj2y4uAHVkFwSUmSd8dvEgX2ZtrRMPCwRE76UaX1r86neIslYehkXRXxuxMS1Wdh
EDPbfTvI49REV1nV53qAVT2NAYoih9deF4r0cAy/lv4rRl45FuRv5cR8KnOWCrhib2C9w1B6KTJn
qwxkhhQTZe28j6CdOdMAywLsy+xtnX/0Rvqr5GcSBtlTX8XbNDAvWlYDZI6FGDNB7aJHd/onDgz8
LwYUp3raBnV5Mtzp3s0INcbAomzW0B0EVxoLO7WQ8YRPaRofU/CKkdDX3uHRJrHG6e8nEonKmW9x
hs1DSySM5Vg8eEOzjbOGGYKhQJh+enAkBJw6qhGGYwO3zwjrJnlNGnRzdc4iIOvj36z6d80gb0mG
WJGGFxr5hGqVaqnJh4MFG2ol++yx4XQt2IesnUCstTH9LnLc6HGb7iMfxVuWkoVOSrou2Zs0mfHc
cm2uwqK+6lacGtPeVZb3Otc81bomSTsxGX7Hx8py7zq8R2nzAHuY5RQZEkTn7jySHDJ3vp8B14G5
WI3afMTncWzsBoBk+xZM1UNjt8iFcRSrAsKlDUd1JTVrfoOUt8g4MJFDBI0JoWc6gZF8WE01cQxI
zD+tyn3AOA+I9g6n8a3oiqNrsOroRkjM5Aw5xRrmxdbKaI2mBpv0C8aOl9Ktz9obLpD0NxohVqrK
90DPz2lhPcl68rE9XevZQOcbYuZml5iAraQlqhxC2/pNsRR6TTjvK9pA6R46DhM3DTeCsDXGOZiG
cNl7F1Su77G9x75ADyYfHcwoMAffY8BdSXlOJTcu3R80KWDn2aElO7S33628p0yWZ8UzYpvuv7N3
Hsuto2m2fZWOmqMC3gxqAgIk6EmJlJsgZOG9x9P3gjLjVt3sjuq+8ztRSjp5dEQS/PGZvddeV5q/
i8P6RezjG4q5Wt0EnBH9aBwZPZ7wSvO2xz3cUp6j13gz4TNSAFNpDQnhyE7e61eQY627/KxcnJD1
VivQjvh/2RTJupMZxReGbTdWfi98Ywg8CideFUgxg6Z+i3S0gd/9NLKxy5HCJRhIZWt6Rgh+7Xl0
HTcKKd+zhnVNsfoOoBjakywhPZ+f6yondnt20xk8JcAcnb2cXQnlRImfsWrCRjGOh+X1IqPmtdf7
J0tu37ImPbWVtinTdAMORI3KB7nEiEqSqcz9uD7m01eqBj8RK9NWTN99pItIO9XEsZTuwU9ohdWZ
0BC/gaVIjcg2WUHAyv+NQMJFH7wAafxzIBiP+eBfJbndmXFs4H6pkH8XxWNbP87Q6lsEDakgcCMl
eFQeGy9R89TDQY7oo7TxyLMi7QaCckrGk3VacQkw3ZwBEwYJMhetO8JpASaRD5pDg/4Yq284gs50
rhRMCD9NY7qm89awUNs2aD2AYL7UoK9toyg3BDS6mp6fRUF/JQYQVFfbO5OSfSUNOTjdd1DlywH+
lPa66rByl7lkU9TTFu8Niblp1c2pI8SEvPnMFTqUdXZNV+9AtnHIpDl1OPKkti8uRdMfC67lXarR
oCcwYY2oN3dIxdFMRCJL2Z6qrpjcodI9Y2a6XRTUWDH1kWKaPyk7vSWY14NoCRoDTuxh5vzUJSoj
LW/WqhJal1YVmdtZHHXNDAa2suR5nZQBq1HNJ698ygNOtWlLB2CDeWkhV1ppa7JMaB7HQq5dsuVD
vOoAKXUMqU0Y3OgIPuZQTdawO+pt1zMyD1J8RDUKY8UkHhlCO6yySr3FunXxpUreDKpy0Qf13NSL
VVwRnlBYIk4NgtssEK2KxcTXgBfgS2gcZUQYhUZS9eIyGTdpimwxlSXqZsh0UYzkySAMXJdAZyZD
8wR61XLYXT5D1lHW2Cq3NfctFqcv2gIqbWj1Imo5VIiB4KrVA/Y2kpfKuHXkrq9xcBM9FIhQ5hr6
KUgWBTqSGmKeaW2qCrV4h5aOMXt7wpFhWI4VViiIeuVepJ8sGd7r4aR26PRU416XyJjyBSeFm1PL
fFeU2S2Tgk2HvFEiTT+QGEEltOxwiDjj/0VYwNAAWVkYDNugiN9DVuXcVLH0SnhHW6NUyfGUNJRc
1VZJK9MJMOdhoZkOOLAMXg30TlZDAqof+2/aQHkaRJgDYRRomxBUSDdyKSmgjW0EaEQ690DkNMyj
cq+zZC+Sx7RLv+N+9koo8mtLX1bgOgv7VL+E9fiTmSa3u2dCiOkAihmB2F0ATrOg4REYCY/NciXX
NWuR1sSHMklgtNLClCFNtPYY6Aw3ctywNZn1CRdbTYD4wuODkRQ6dKrhmC2J3Zc4Vm6jVDyFkxuo
IHjKvVHm5zI33UTiktV6OF2NP7yS7f4FulU3Mw9DYIWvAiPvrG7nIv2GJMDaHAmJZPEMagEuozF/
KgcNzas2AZFV92VbfXCLO4oDgkxJpMNV6wFTWlMfC4mwAeUTS6usXmaz/Mhk5BcmQV0MlrksghhS
b/NAf53RQRHkaSyjwxJ7kIV9MpCUr7RkH0aKLwk3guIiEgaemJqlm4MKwMu6UQMFKKC6gl3pZZa8
HVk6qIKwGUbj1qv9q9/g6IkKey6TLVSlLe6Rux/pzOMEGI4WQnmumNNgdhLSudaTEST4w/hFW8Xq
qkvfEQg4STGwKkrRCYlJ/ipZ/dacBwcp3cMQR1/igNp2qh6DWPmQ6+kYo9l1/Hz8FEfNS8zhScFt
2gEVYzp0FwfuPlb9KRTPCipiRPAMD1vQkSrvZEbSAnJrAs24GsM2YC7Lop4kMiqWeKdxV4xRndmx
LHwYgbhr4vJBq/MVQxBM8OOJJdezzrQQUfr4HYb1NWLqN5gP7FBgvvlrEWQLt4v6EbXfTc66s+T7
VB7hFWj3Xmv98jC04pYJM7k1BINwE89ysgfbVSnou6lA65Ho9Zbh9JeOZwQSO4mxsFEi6AfW0PJO
kI9Vn74H1Pd46bTrkAybsSf+XRz4YRLcuOEbseUr/q0XMqrOrVBD38zSR5h3iR5/Tfl3gKxMy6kb
VVBVuqHtjUw64nVxZUWwsccH9jh1p1qyMD5BbCJu/F1SEd43kyEiaeicEgL2Su/NxyZa/Dpw6Eda
LQu7n8y4nn3MuFycx2DosarXzd4SwUhlZfktRDUeK3LRZ/mkFuE1ao1Xq7fu4Ok3s4byJysiNNQD
xUjdoHHKLqagQheq26egYqUY95vqToL6OTZwLVlkMegzthckIt9pDiNszC/Qp118zGxlVfiWLdJI
pooKWwpAOqqOYs8HDLH7/YCQY/jjs98v8QkOu7987y9f/uWv/f6NP34etshkUlg9ZSalqP4YxYW0
FmeewroiGs6XsnxnFX2+y9kVsGKeH/LYx3aIRnAH7iHf/X72zw//i++NLE9SXIgAJYYo2bZgJnZT
OAOZMXg1pBxcwS/a4vfD75cEQ7VbY77XYte3+ziAXZKK+A7x8BjBEtOB3BDn3ryKTIW+ZPl11ZFs
T/f30zKDR0uZw3fnVjr7qjmuMcNwKFvZmO1+PwhLJskfnzUYgLB0ekoKN08sq62pdQtKY/k1//g0
Wf6V369L+AoM7BazbU22aqX9ycvopKHe/X74/d7vZ78gDSz/4AX/+cfN8j8aKTxt7hd4KVU0ksws
+WaZP6lj37LRjModG7Ry16oyNzZxQGGw8FFYp/5JSvn98p/fy4RK2Frdh1n2F18Y0BiK5VavQcD4
JqmKAeM4Yro/ZtY3cHCB/2ptiBJsIB9b9VDF0ooyfEvxUvRmw6xKHr6T1hzoUvlg0vekTVHtS2ma
HAtL/TRzTCoaod3ZWNerJJH8bWDmZxyr065WJ0+qRQ7XqT9hJC1dIs7AK/D+GbXSkQJugnTLdjFq
z2I/YfSlCYjhHZ0wjZPN3vQT/BYr2QQ6ufLJjwg2RoFesrO6YcIBSl5OPCQA0/x2HxbBTpyqJcSh
8vrcT+itbYgDoPursju1amVxoup7tgyA2GqgOVq/Naoe11Uj8c/IBX6QhBezyLJ4HbC5pCZFQRig
SDsV+Eih1mZMPmRxi1L6qgxSc+phr0oFqhEw2FvApMWWOty+E4qeHkWYSkHeKqdeVjCgtwHvfmWE
jbNY+8sfA8yBy1/pThmgVgIUjtAE9A0X9iVq8S8ZkuIfEtmnAlLACY5vEkHIZFDK343cZse8oH6f
Wb7gQ2mJHjkCiPCZFkw8q4nF+DesOamt5n0Y0dYNWELPQjPn5zn6KTpNQ8o4E8PEdBGFNKljOq+K
1viUuGI7u0mS5afQMLKTKNzYLo1HbMK1E5YpKxXGbfksjeteIvSJ/tw4pkykj8xIt0GUP0CWB0NX
VNNB94gw+cGavZpZsWHKt/ADyXPgMMlrnYkbE6UqVoakopVgDpC5EpYFCFPTSRpZCOfWdMB0m5/Y
PQls5yhvpMXP7xsmbNQlL77oxnZllVBr5MBKTwnAK+53oseY7kYB4sIVizdslFCasFDJ2Mnxf4U5
V1ZS6Yr7+70//vj3T7TMCJ2xK3hi9nPk5eUCiRgARFjmV6fPhyKrqF3j4lHFEh2r9ckPwdQJ/n3E
0i2M73qlfItdfJuy4JhkE4qKaj+M0i1qoRS2qvRUKEllC1b5ZshQjKWZqWw1Pwxz3+2zlNA0QTxo
LZWipA8HYksiT4BgWqW7UokOTU6dF1frLkwZPSt1bRtgCyIRu2Vh9M8qCBIk7sAuRRmigN+4Vkh8
t+5Tp4L2f6iCdIRSF6qr3OzZoEj9zeJeJYzmFZAG+6RhulRSA3pP3tHe2soIadtstafBH47mlLwO
2ChrncYTY+FFypDOSPUu9VhtU5aMlutrFRydmBAjTSnPmXFsWaP2itNbMruUJHosI99JO8ZWvVG1
5B6Bn2X4/TlUFGFGJr51ZYnpI7PcgeRkR5AIucMK7M/Kj0ZvZ1eSmq21YITCw8k/oa6MNUxEOrWD
pF98Mq1hgkWkAxbjfkhmE7dS/9LpyoM6P8whl01YB5dOkNMDRljIMZBHZSJGy54U9CgaqSCx5Lcj
B6HKdKWCuNYLzz70XdZ3ObvdBGicNr/7Pm+npK8fTEl1h/hB004Qkm5WmzMdNvL7RBSfMCkHNPwg
JDX9CmNhC1LpU5UuQx8iPMVzjaWtfctRfCSFPq0ng9avG7/zsrC2NRuSizCCfSk7VmqiTO4BkdWY
B705WEAh9HloQOIzsVYqDAWehnTajJp8EGMqykbedizCxhwVZYP2ecC0tMQr8ILS5CiYHWyQG0gz
UL6G0XAsgj2ImBZLr5ijJU8qlwHFQqavvo1A/TBAb9gdu0qxU5hJxtbj1ESjF2pyZte5Ju2r4L0P
Jfm50xi4aM0uM4xgG3WjAlBKwH1yqqjPCOAZ1mpdfaVLVkjR74oy/JEkzn1DhDFRpxfSU8oegng3
BWjFhEiC+SHadUEDLYTJKq25A4fNvFtKyUYR95PGyg5Ea+HqNfjVemQSEU3Ne2zCWwzIsUeYT1tG
WJgdfCGJzvcAXpCq0fxgbFeK88g4wSZtxzP0ufLodvOHuinvKKY+ejX+jrsvdLDaupfBv+lz4HHu
qpeMJyvTGOqBOMfTKXEIFOPdLKPJSa0JOJ3ftut3Ucs7iIsBomwAPL/hvfjpz3iGOrgyLB8reHFY
txXtoL2HoFzINOqY2XbnMpC0V1+TvqtwPutRJm9zvQYjSNwM6TGdXYeWiMVc5L3dMivUZcpmhh7h
VAZsNDvBziB9OqEC3gXnMkALvxkhzXN1IWG/prSeriATvJz77Gdqg9wDofmUsXAHoN1uwkyiYyiH
u0Ai2r7ABx+I0mOoUTNDXx1XaHvwJXWVF7bEGPlp/j0KCabvGPuxxcnGSFc/xhoSncI/kIB3UoMS
5ZuVMhlr8MHni/ZLC02cLfUb4GSMX2V9ZSxreYopnSOWUuCOHtIEt6fCpoJUhuCBnbXHZMg8BQQa
c0WX8EagMWHk6cjBKSlcTA0kcZEWxJ5Da1OU7kev5ifg6j0/W9+Ry3foIP0+kSkcqs1XMPa3Cu0B
YLPa6QfRdwFfbMBBXZiymOsqgLtIgNaK00bd9NTGNtDYj1pYsHzS0i1U+nfBBNimKF1c+O16FK0v
Ea/0qu+EgfpH/PQrggwUo/TUXDXtCKDHKksZT/i01JFewZ7JtwmPbFW3Vu1CYfH3AtzIxkBeZ8Jw
YTEm7yPuu+tkZN+UhIJ5DMkrO04pkT2DSobQ7KtAS2CuweadWBUrgica0MECExtIm4vDzsiZ1ZS8
iEZzlBdYH4zHE9MXMJIdOh1xqH23qpKPtOuEndrgmWlUpFz9XKbgkUE6OkbLb58IUYz0IMh2Q/E8
ChqI0t/vLB/meukCwpui8AhzsYOugjhsr9cVt6qgbMZ1V1fPf3yJ5mRTq7A0Jh+fLU02y8Wl+JsC
NhYge38/0xkie70Wu7/giiglQvIPhsVcM3AmRTNzlFx6wsFIdMHCtvj9AEunWMd598JXrScOIRoN
8U87ZLh8Fpm0Lm2mbCfmqbwF8+0vJ6NsMA9D17Xs3J9p7Vtdx8pq6KUrdxPMAI29MPyntykLc46t
ilybOtuHuRG7vECHkke/r5cPFSDodagJz7/fSkLTX6EsgazaamqyHZos2lbkwOqNbHlmANAJHt3+
90M/+AR4lxoGPqvzZL0RHKPWOb3yWITDiBQfaE/spHDitgHGmnzSNgGvOHpAARkWqVvgQrPBIUa2
3Kd9V+zRlpALxRHIdZ194O8ncD1JPLzpp64GgEnME1qRhT6Y4HDaI3cUna5GKpBBdXA0ESVeFEDA
VYIi4neMP2lbuR5Qke4H2pNVPrK4wDeHB5yYRObbrKfUqdwzWyj3rdih6CjljaQoBaXEYsrvS7Fy
mC4g+Q+6ai8vmJKiDQ5tTHUEGKCGidLIK4lMNk6XgEXI7zeNGBa7CHgEPk5O527UmKUr7hhTuE9M
ldnO7z8YMXGrtF1BAsi+X56EYGRh0DXRsQqsbltHImwTfveY8dP+9zNYlgYJKhRRzVSfc9LYrnXP
O02qP+VAnLcWO99UjqC79ca2LcRxLULmDlXVsitYX/AyunOb8QtE4vgis4J3KrM+lHlj2rPY68tt
+63SmYA1lZagSKGcm2T9nSd6PQ9demStXTqmuS7QCeGgRyllMk3SRzLz/IC4uWEYkUoMGNfEaK1e
1QdIE+z8rGoThfqb0jdPcYYQWhCbdVYiuYRYzlXbMDA34vjnV+P//+0Qt6n8/sff3r8g71HatDWg
qL/96XfYfv3jb7KC5+/f2SFO38N/eO9Z2YRR/f3f/M0/TRGG+HcAvgiYyJiXMSD8aYgw5L9rmqkT
7iT/1RChan9nLyVplmUo+BY0hbT2Pw0Sqvx37Ax4pBTQFMg5ROX/xSGhKX/xRyCP4ScRoG6KIvYm
/S/JjSrr26AyjZl4EmZAkX5U4AbDKhLu1QFxkr6a5XVl7HwgXZXT3dp39TO4tU+c7HkO02bjT2vY
eIbw3JacIhtJZ3SD6HKlMUck8yR2MgFQsx3eqfO535X+Q7rJHHmdvysx0zpXijG0OuFd+qr22MK2
WJ3+x1jovwYd/z5GizgpTVMM/vOXoOPaJx2XyMTZE2fjqZOkB/hBm8pULvGgfnZ19yMIoG7LJHrV
IunhXy6Iyx8ZmP8B3+lSRHnb/ONvqvVXB8ryr6u8UoZGeLmI0otX4F9ilovMh3cbKLNn3q1hL/4U
D/UZNoT41q6zH+YMOTvCH+NRfSCdQN2H+KAfhbV5tB5NYzWfK2J5rxLjhUO1k9+z07xNrgnz4FME
NfAKShkOxGl6N2mUa1t7NOINQMLCGz8Z6R+Ui7gpze8l2c8VrPkp+QYZpF/U18YZCpuCbebvHFs8
MYZtU1h1b9U9u/eEFClbjQGQ4bJ1QaIl0TygOqhWtJrNITsMa/ELG6Ti4dY3K2cBfONEdOrH6sRO
GkjLxtwpTvZW3NG0hJ/xjYezHp/zn3kjPMzROjr6no7PG0Tne2B6yGXPiwN6HX9PHqAuB/wh6Lqk
tH/kfQV4FQBzLGyRWTQf8IVYvghO9rHI34g539ZvmLEzKtk7XJOFHSK77AGDW0E9ekfFm8bX6UIG
SHAMIIqat+KafCO2pAUQjsVN2zA8QorwnA03cbAL0onpDQ7TS/6ur1klL8yRH7DrxlHXt720SwI3
j1dB4PXmGrMLd2VOdiSBCfLN6QXJuaIcZwrEVHJz8aqK6wnSybV+G/b6R3Hxz21xkh8Z3pkK1mUv
ggTC6OIh2pDwsRtOwY59UHDR9z0GE0gQK2a/5Xu6q+gModheC0f5iV3cLd0aKiRChOGjjd2kZ8fD
FMXRVv6L3NBoXaJbGx7NPZZhMEREY8Vu6+b7eaOuQxcXnRWDqLG1V+nLP5ayTU7nCw4n9LlnEtne
wqN8VAKeWm5RAvh4YIXsjshf2hiHkXAyAqv35jNxTTlYK0yz3/UVlOB4guavnsVXNuLaQ7DFBBsa
9Jor1PkDHJZbzzOxeFVwCB1o/QH/vHNrXmVn+UEqbfMefOinrtm3gh09+3fzinKJSxvpWut0zBa3
+ik7D1uspplyMK6YDoXULb38Y2ATvYo9+rcXtIGxTVJSt4qP1sV6mllUdRu2m6PbrjLeHXb63Z+o
Z7u9HN8gv1TnYqufGxKgNUKkqH5sI9kNJGrxoqmsoXqb5RQDC7d91z0c1AiqmKisZvQ0q2JtXbVd
QEwGrpYVoEpt2Eqs7W39s8YexANEeeAaWwq2YOaJtKVhAzrd8+kIDOyu9SnLVt2WMM6YPoMzUGEc
RqBt71INwrfvAzdgY/GV3sHJeCAvscZuCB7zxgtIQH0zIafaxnfUx443eeFdJUC3tNkpB2dCogP2
0Df/vfkRmh2zOizz/XZ6LnejSwljXWGJ4l9CFAsdKbJHZJurhpTOs9LdrWt/bF9DBM+28To9iM8U
Tw5uIfFBOjPr+/fn4+K/+9fkYCxDsqaaxGlIErc5Tf+/T0c5nU1t0OUKU0SLm3zeyJnxbALg+Pf/
zH85hJd/BlmPQZyGbsp/zZyuawGkE+twT5MG9loGsRbjdgqgeTRsOaespZequMX/H2vkf3P0y/J/
vbsy/pFFU1N11TCJJ+I2/q9nv4LoWh+tBtGmwPwQHqerjXnslXSddq4rwpuEVzu1UsANT3FgqXgZ
3guFyGOfdR+bPn2rltOtQFuNCwCUDgv5ed2h3GsjRTwk3cgEQ8AnBtFoLSkTriYxUpF4ytj/ZKlc
z3Mx2EnVnNqRIyNlSmAhsRGVND7ns1Id1AHGDrHGu0Rf+1XTPMllB7x82ez1Ig7wNC8geJvzA9o4
MjlKbvTB5JENa5MKeW81o3sMKNuPdPeo0PETZAnryZqWf2u1CD6NPNoAa2eDJJasylCOamfaN2Od
ap+QbVaIOfD260JFJAq7mWxdVO1OzBIJQAEKkQ5fsE7wJTlqONd0H8Ik7fIvpWcYUt4beX+Jch4C
L3vLcWCy1sc2DhQEG14G8IFtJ+pzwanJjHOg+P10DNZOMmJUG57aY6L76jHqYQnl82Lnl5mZFkTn
JObkaVUN+jZKViJZ6iP6Xhs2ssIvaf7It1BC1RzngE645Hx40Mj/NVbRbIxZkqsY/ZkH5EwhEwZt
0GePLaNxgCLkFIkDNz5DPZP1NG10Qf3Ama2eiKFgpZDZfmekXt/Lgi22WrNNgF+NQ3xRCgEzIb9Z
rs03TX4P+H3twsy+auKoPK3UuZ/N8jnu22MoIP1qC11by5H+1EWoW1RIeCBigFuiIrL7hhqtRlg2
6/ojA/1HsQRXk0gn0Qw9YdIu0vgFqONhZpnO6nx6HvXyqRzT9/DcicTyNWPzQADnY+wHNzlqvtg4
VItY9mlGY8f24Hn5XB1caQCENkfkDGqZghAMT6kmIi3zE9XDZwHuoiNgWldWMn4DlV2zC4BeIQE1
OIWldo/kGSQDehHV4pU25R2gLmEjpKrg1UUNYmjADJ7Av6y74SkvMwgwQ0ETzfRGGL8nLnVRSG9j
KWPqmnYDoj4OvmRZz28EjPDMwrqaG4V+EdnG2RN3hpYVDWcB+saUZyeFeMkWpSyJihweWbNhh8DF
CrG27FJHncINfamzvGaiL6zH9NtKAzCY3UoJNWcAn1iTCo0K11MveplzB10yIZmPFJjlWP6b0GE1
ybfRINiLkqeOiHWABSS9aSRBLOJ74oPtXPuOw/eZtJAeLdXY3zHFHSwl3JqGuFZRmxjJjLYIPSkl
Wj9G+j5jcEDXHhAMn2XnibkdMxjfQPdtLDeNulNIaSCflXCCE/7fuJiGrdaqKG1LDaEVgSNbWc8n
ghA6r0FOSSCuNHYQpusHAc79Ri0w+YxJXCNhDiXCvGaJHaQl2qVi4tDs5cDDY7iTOjYACWGbq3KJ
q4E4hToAB2gjyLvfDzqm0l0a1dRsstWGm6o1L37bE4kgaDgJpQYy6KTgfQ5FjBQq2z1Df49hueGo
WL4Vmc95z1a6iLJ0//udJU73j896+ZN3BIMpjSQGg+huKGYqLu6aRU7Yphyfo5X6u7CTv6sA4aks
95F7AaIy2eJ5fmiGFeUiJQDhCk5zLK5WZkcb1uCUjP6rfJ89+TUGq+bUx/Q4HqV3Nv/NviFsHYnS
ZQbF2aySV2ieqNEOI7S4n3pDIjcVwkE5ma92cQ1NW3xFVKuew/fmADUWm6vtn/CH7SnZRejgtvzC
a6S/mPvmMfRUJ2IQxRLIPMOnYhnJSU+ENAm+MZam1hlUp25Wxkm8AGFBCxMkTq0z24NCgvcZwd1W
ukJZD2yR5c2r1KzATaBU4a8ZFIiQCG3tw7yYX8TLfUf9K+HxSeyoLQYb/mL/UykuC6ADoWBo3gRr
lSdUPStsX+nJ2hhPxY1CPrjAsXwyNsZGPEcbA88qN7GcQkP5Sd/meAOf52N+Q+ZlbKrGBekKcgZl
a8ItT3fafetJFa3KGgTNCBp6l/bLQHWFMhoRNYIqXWKb48IimgZvNNekAMiDqzR7Sd1qGLp4t2G3
8lficUGAEekjAhNl9GID4FqWOgwwVXuBk100or94eNeKs2mPBMqNzDVcGANsJQu3fIVWBrksJrGg
dIPntN2UkFlskwwO/BIUoUhn6he53CjSOmdTP63YQJAbRgyIdpZ3JnjbnXlc2OCYVnybZAQTfaQz
vPAcw92Ypk3LQkPxZJ4PfTFEINWMQ2DNLtFyLUmMLvpzni2qy2+NULx6X3/gj+XlWdwELnLCkWMc
B9GO+R5diJ4/DP12tF6FE0eYddK0nf4qlG6PDpvWe7uIh0EXBI/GSf2CO8uSl5asLXc1gJAW/wY1
o3kzTnnNBP9kRnv9S3OF6/zkn+mfmtca1WL+0N6Q8vJvB2+Uvi/5odz2X/RkuErVb3R/J/2YvXfF
SkRm9TzcIxIW9JV14m3DSrnwzGEFxqy4l+v6EQcPEEDzlXeAgiAM/jgOpRV8Kot4AC7wexW4yLdP
yV2jVEWRI+31GJ256zv1c4/ua/AYk5GkQ/fTHXHm8p6khIIo1LJFsm/oL3ASGxVCG3ZcU7DlYfKj
+/5SSGTbsPW0TfOAVTpKQMew/7UNGkk0CSvtILH12vs7kw7UpK/hlVrzM6oEjoGdO6KP3PEpmDfk
UujJJu32woeau9FDIHmIEDUkixRiJ+s8ZS66u2w8jtv+kDRwfNZcuartC3a1qfcdTuFdu0PfAIGB
lLsvHFvxi2gd0oOfe/S2ur9agu/ybfGBs82nm0O5tUKIabxwXRFvMIJHQ0ZZ2IInc2Z0H7GregRS
NIfQQ8FukEf2kmKdWlEM0ICxnnhClpScW/IXwe048KoasrdwREKaM1cDZCd6Bt0dDhUNee7MR4ur
hhaVuYCbvtWQnAcC5lbhlY483yXJrd9Q5Vk3k7DuZ9AOyrgxV8q2WUkv0lre6HeiK/bWayaiqLO1
bXok7++eM1dwjcOe1MD5ccjcEXuIDejwSj/z2q7jbQT27JhwjAVO6Vgc3F8I+gIvO6n83P5F3Zhv
PIYrna6Ze+GuJyOP7QKPOgVc71o4lZzxDHRtqleisc6LtXjyH4iBazG8o8xZDQ5tefvQnIXXaq89
dnzxYl6twn4Lt83eZ5BCmXD1cTWAY+XU7h9jMAmbmUN/C4/+A5jCE7fQ9gISWDqM6+IUnOrPWSG4
je4K5TP5nMqKXZ96Lz+YoR85YdWbcoruyT7wVGwwyk4lRHpi4WhPopcmh7LdluJFv6pH47F4YjNL
gcmoMieVmatO8+ovWoOQgUq9lV4MMh7OtHQn7jCMQugRow9Wu61sW4Eb8mZdYjCgjePEcGCj87wD
6Xqp9sQWl6pbv0iKqyhcBlh0yC+W1jgie98LBQ9FG6+TH655LEVyFcdDoW6Jw6JJRVXgd2tSZFVW
yBQLB7pK6aupPqgqrMop2oN6DW/I7hAtr82rvLEeyRKo2MTpdiCuWKwDc45cALf1FjSR0tnjIfKw
PJvWqTrVOIfUU6WvJN6VP33tKFsuu+B5/syIeOeYU91gl70xXRlQHr9lgUdZZLnTBUPtLrkG0U6R
PjAZx+Y1GI7RG3pzGMvzkitlM1Y3y46KFy8v+2TCpPb+cCPjAQfXD8CRjYnyJ75w/ljTRAt2gwr3
OLnhp/QsWA4dAabUVyYQGBPODEB6wKbndDuvq6vUEmlnZ9fgjfsSh4GivFv9ujv25+IhYnL/2a4R
JGTPImh9y1myIngCBhY0Jx4cgk2J+7Auuel9LO9wQWZ9lWgbNDFYRripSJx2r/Fba6ySM4qJ6Tq+
+P4ji8SEAnSrcMVicNRqpwPWZ/tvMLcTIsQkt/yo7sUbK1f1qYwe4otZ7i3N07z4dSk8hXX0PqK5
xYNIBA9Wlx3KAcWDCNA/S165ZlcCZgEu8QoDz6bd0p7CD0yQ6GxA03ffpuYQO8qxyV5eROj7aj6K
88l/zD34N6/dd1vaJVXADWwZnDsFvy/Qt5PoZndDXPmX4qqugofykM2rBLWsXf0o6+4NhFXwM+2y
d1m5ZhG8LpDfPO39fhi4pO0UUpYdXQGrXUgX1GBD7iJ3elM7p7pzquMahWQYMBs7Eab+SJ4RdxHF
M590xpTERZwZKL0ra/GbLyRtMwRwYtG+Oeq48dFoVARzrfybzPRyrz2UDEvCdUgU5reClbR3s2/N
wMN4nS2gwGuBpdNaMU4BOpFLr299bouT+KYybknVj34mdI1AWDV4mXXSf3Fht6xlmzULYjuisR0Q
HlUDIR9d7aSUQFVU06i7BkkoDell8QYFtHqcaNBf8nzlH2vlp6k/69CpLzymiXsUoMlt8E0Nk5/x
JkVXoLIkBwE4Ib6tdfEXWsmqfI07alxb/fZ5GfOdhhSRS58EH5vrOLz1h/7L+BzeWPEmwWr+qNCV
I2B3inrl/zT64pu3B3rmHbNk7RnMHfcs1CDSxtjNx8nJDtkmo7p0gGIPp4QyA7Rwrm4KYS0RTQ9O
za5OkTuLSNHX6pe4pUSMNjW65716rDwGfhwvlRuc0td8G29A6TQfHUJAxpq3ak9oc4rL4BidzU11
Ms29uBm/+2/zxFUpBKvsNh/DY/5p3YJze8xiW/2wttFTfei5Cny7ehrRz+Q/0nyZsJ6mK1ovwMD4
CSIUGp+GuSlZU1i0Msj4uNCFxhkj4ld6M5AxCUzifpZVnuex0oLdTBcbaoa4H4JUwt+z/IEktsc+
a4WNyLbQbZf4p/9k7zyW5EbWpPtEaAsEAiK2lVqUyCzF4gZWVNA6IJ/+P8krprtt/js2+9mkkWyy
i8xKhPjc/ThuUBtyBi+/f9/vH/3+YySJbjVjWcei3NsnPSX2TYrlN1b+UkMYesojsx8LTNW0gK8j
F5eMEwjwGawzpunUOhCtxB7B+1U70c167IFjmgrO8sGtrvoxinGNpwWEyKK2k7XrZxdKlk4e5L6N
0YbJrSrEdrDYQRZfaGRksv80F+GVGTKK2FzJ4uFVW5r3OFFZqOjhLDadH1CI0AqGUdrlnxzGIOZS
82FnXrxp+m58tqEDJQU0xkYyYSeJHRIo8nycLOnETbh97joHOHsYfMpYsXFRTQC2dA2DM1pDJpZr
4LOEWvKWobmk4dNJpvgtSbZuoyDnpb69TSLTrqBftMS/qPBrwCKsIYCaa8PpKHCg1+k0uGsn3OD5
RGJOdONJ9ezrdbYwSAlQaNP8YoXNQtAanl3cOR/YbygTYn1I++zWhcYkU1nplW6oY1D7J5/NKYwR
qB1BsDw3nB85IY9VeMmT8Ktysu5oJK3y1cT1OWX9A4e8zbPtiN/rSFnjIYtO3K+f8KTka6kWRuKy
yDZzUnATmTlUFEYdolG/xtgKV2lCNTsxo86PzmE9fSE6IA/kOtHJDPa19DPvW9oQtf1T1TnXsiGY
NsOc4kENE/Zfa5f2Kv9QpN2Yo0DKIS+B34cSBNAU03WJLkVZul8KorsWFuJJmI+yp83KRkhOw5fG
/WXTHnNHKeDbAIyU552Ws7HVv5rSP9nd1MLiDJmclPwditneNBPuNkl79FQs75ahucVMDlE2Ef9a
sITB2blrA6IDMZ62fcgsD4vea+OrYN+nEHYaK2D27Y0oDNH4Pt++mJTcTu15RTQUPA+VyyRTCKfF
ZqtsTVdyKgXRGrnHbUre29G7JQN1m5UxQHx56pd3iBDvQxk/eOyhA3EmGhWrd2O4jP3+s0Xq/roB
TG9o+ho8a8c8LfEnrvx58Jh75Hjhsb0Yob6UE36IZuP1Kwu0hWjYdcjJvbEqx3f4E/kb+N/tsHsn
qk3tIxdi2oOSlVOZ17KBMFAqh7P2qL+1E/DJ8JvyOBpTOXTyKw7MNT4tX91VWn3AyP7S9kwcMyz9
nQG2lo3zGbfwDQ/dQlxCQkmB58Nzz3d2W0SHa3zLCVUzNzos3hRiJlxmaKCSjX/BYPZmpSPXJh/f
pi8+snr8lk7sNEEZ7oCwcvXALp5QnyjJUut0cO9U+tpANblLHZaUnLzWhvZLjOAJwTcC7ptmJtUS
JFBcNbWkx8FmA/Cjl36CI+07u4F7KSgkOt4scSFbse06DTgpeQnj9NNVuEQ7mxRmYMxB5g5xq65m
X5QajtPA3ALecXnABfGaJCiILJEbBzfcXQvzVDjobVEPbkiXl2RsX+1mvo3JZmJbnX0X2+aqRxJO
jRhfCwUbNpEeNxl/9rA6IFuEZpWOFXKy8KM9tbpu5BEjtquLw1vLp1OW+1ZxpHVbYLBA1N/pB+I8
kqPFsIYXZ928OQFXNLtMP3yjka/ScH6gKGOVRsHLQMXF4nXrUJK3C0pBPJW79DRg13UtC2x0NsvH
Gh3QEtWw9TRUppx+6kwTQVHZ9JwGDSOFXH8SQvax4hWvmIrvkoHvlaMdzByTocQjax5qxgzGhD/p
ul87Q/+OURK03wx+zcvTdFNTNMxBeTp2wzHo5Nd44iBbmw/hnSK7hpwb7mufSFtgup96QrgHkC86
OnlI61ezw2wGI/LqWgUuScPmWejgYarb3TB6KG1GjIeibX/U+VHPgmAOlWZM5eGgJSS6LJL13G/y
jwzndYb6izXvPq/wCaElcODhijN/fHqzJj7QcLDvYkK2QA1w7skzuH76TiHRo7qO1+SWws7S5CLa
aOXmbrF3GmTfiTIurP3PUQvxLe9nNtas3lPQczAeQZe0FaeqhW2YivxKEOJjIGdNqz0ZHcoDuCxz
Jirw+FWW9TkNPbZx5zEa8Hna7uM46YjvRg84MOUqSZYmsGiMz0HPrpTLT71CtvswE5iHuBOXUYSj
Mst9AvvFKz1K/FLNWK0dh1MeR6/Cn9ZdBZW5g2/YjHmOtDoy/R3kDkdXeOcFNLsBlX2wF0k8dfaA
IGb93ZIfXRoFPykQOBF0oIhE2Jci4Ayam/p1nHIu0Z55hhJXr8LRv/R8TlezYoGXeueoDoxXTyvZ
hNYaKa5VAx1jHWiKrCEPkNR7x8GDVDPoI6lirxK7JKxYn0DDPVv8+9+gwdIemH3JfOot/RynZMtG
ZpcYNUs9EsmAjC40JUnSKRghpyQEs1bRHFZzsfchlGMi99j2rb46pLgB+4XaWhHRRxyWw/CYTdVx
SAMfuMEt5yA1sLLR3jroOv8oJkskV0Nv/lQZWN5xKnJoVNlhEfYeqhtkWtNvAsuGStlndHjTMe0t
05r0+bwe6ZDLFtmtOsH3n/birRNzL7MxsazC1HqaFZl3t1b0LwYlV/ai2jaVX+7SUf4am4Exbg5p
6WWwhLsJPG/VzClXh66/B/CVoOzGm0WV+zkwz6SemGua9hD2AVRkql791r2MBVtuvfSHZNJg4vk7
AOQ61x5k+xrMcIpolefJczMTFWo6911i4FuJrPigTvZ1bON5B40UoU6/+4LCMjlMW8Lp4SrRXXEY
Iu+LItoEwdNaEzjNEGlK/85W/pZvN7XltvxCtsi98zxmAsFtZu3K/LpY1gnf6zNwN8VJV7mKsASP
cUHlYFBWLvB0+0df9O29Srsdc3yS86qmRSU016g7VLn/zZOY4brSO0bF/CutongbkIW7C3mHKqU2
/cR8zbY4sSUqJuYBF6OhkHTlN9/9Bo+/7fGRiImIrM1E81m2tXGLr3AP07MtiU2KPjoPPRcFhTui
urWi5GnynBVpv0WgAQcX4ApqkLKzAQvEsk3yUK8nFI15ZK4RGf9eOpwMWNjocZkgBOlLGHbVyswL
QM9yeBycLZQ5dPm4d3ZLW6ojgBR1/P2jv/10yqv5EGMtjzC4JihDG5oz3eMYxH9++f1rFKPpTSJo
8SXXdvz90gw8ASxY9qaoObWFtvwAAukcO6/87lb47nSm5XoQlrhhWqgejQcmfHHEpdTmIgvtqlxP
g0WdDoVZKufmFtXmOEQRpadMnVwq7Bni5v986ef6Am3G3y6aJCVuagg00q18jLUO9W63F0rt7aP5
0PbkQ+n/10uCvQDoWnNIO8gt+e2lAI15JC1htr4rrsUYMBUjmvUkwlHuBiAc5xwG+u632v1/JsH/
wSRoO97NtPBvY8D603z+hZm8/xw/k+TP7sB//pF/ugNtV/3BmmW70lGO/1/2QNsTf0iMA7ayA8V9
8+YB/CcvWco/pGNDkXOFr6AWBPrf9kA7+EML7QZCOsK3+S/2/8YeaDvgn//kz8DN5uBegIWMZSII
lApu/o0/udeEp0l2u5FEJU6tfT7n/Z6qspkRmM3Mk3BHTsspJ+3yZFNH9hosgqSMbudjVoCJH+zl
reugxeRhOWKN4b4rFk4yRrB+ZDTXCh4pLgc2xxHdEcEzxGVqDpJj7xQw3t3oOtLacOYW9gJvaStM
svcVYNaZhN5RhPm4tjwbgxiShy+hfTDgsyi/IxsRjd1+tifva0ACCjsW8lmugeAGwejsOfZQGF6O
/t4pw3KjgWM+LROPnPDovKviKduSpLg0mK2RSOAs9SMin+nS4N700WbpvNempDRVd89NNe2VF9ab
xaLeKgK1M/XRfuGsjaUSqY5VHThqhVKV5gR4XKbTSRhBjfazdegP+OMoq3ukIvx719Z3sFwVAZu6
59Y/9rvR8r4Zd37H4t0+jJF/kaqtYS7fjNdzBZoiKy6za3LYVL6LpKa5cpjEvY41+l3jm/cuCH8R
exw4KGlsDA57hVAgpRPQhtCP1xmFjnupe0JydlfuJ/Z1lPUeilN0X0zUoac+OfzcU8eqmn5V1Zg9
jr31xUrEU1fJ5Uo1ygx3uoueS0YtxoevwiZd3w9tBP6nztUhpQYcutF4SmLxnbJD76HlGLIOp5Tp
gDBm3ywLUQwkiNrEWEcrvyFhwzj9T8/cf2PG8W42y/8yGv3+IHtegBFEC064uHH/+kEuFqXI6HXe
c9mQ+xNhT9tI727iKWcm7w5Ag+3asFhTzZWnX0nvoPsVwEpyRaw+lt3joOFKWiCAOOtUuzEb7IsP
R3vdLYPz1DDx1tGLXdXwWecgOvr1cEmozNotMbUK+U3pszHDjL39kNtZfaiVu9KWKSjunWgoafwd
FNMKcoefrB1qFM+DHm2eso0AvftQFd0uhlhEzVefrDwD/6LOPiHjd+/cKHcaX+uQ9+41Bvk4LONX
kjrReuj4qGpMjz04osfUnq+dCuhi7qGuwsKT0KuQFkuHO7FnCv38n99wKW7Wrb+84/hdb4sQtmKB
h1n9zVpcB14Q4fspn/0Gx2o8G5/BPDwV6DnYC4uVDl3I2HH0mJ+nrIY0NltPUz18NcKy1llST+tm
drjF9+13t0fw8/Oh3Dt20Z7npAdzJ+8TO0m3KTUj5CN4iRrmQnYEO62rR/uYTqO74pq5svrUebLT
6tDHHWi+6VtUquyY18N7l1kBybnkiTJWtvGE4OcSFG8t0u1I/OFV1pV94l0qz5Z0dkEf+ce8HSkh
aKYnNwjfIjXJXduUANlqRLKsHEkvJMzxFr/+IKF1zvO63BX9QlAhOHf1gsOvas2mAbvK9LH+SEQX
3OgsR30ja4jF+VF6/XnEvLX3WdxmsLa7YqAAsSnT6m2OxrMKnbVbCH9jlGXWBCwYVkz1Nk5rf4XV
CKJBVOnTPGMtHAXtEfGt7qKI1TElJ8Y+RE0p42B7dnH2GkglREqKxF/ZQwWiuh6oDkz1F/9GT1uS
cxaTPq7Va9FVybOrhgPRUiD4XYqMwk0/ruKrCdAQFyiTSIvpjZMdCSAb/Q7u+rozJUxr0bXrNLce
qPJDxiDWfWKg+QrK8xGESbMVXTZR1Yj2mHcJ1UNxkO2TBO1exz71kgtU0KWl/yRBla1rJsl5ph76
iITMPFJ4ilxrBh5pJnzzqSGR5dSAAYjvrGEY9wfFuT1kMLgacjIcjW8FR+4+CIs26tDiKvc5CPp9
PSARzXOESdItdjzoPwwUdiZOHOl6CSqGzPz3MsbIV+SwwDhB58aIez5Xq4DYtpRLdm5QZeJUYINn
MZE08N6PuI62s21jrYsAlHVL9jjNFycu1FPYc40qQ3c33Qxa/exSO6b9GvwiL36JnNL0zXHmX0Z4
nAtxWXAD0K4BshvSkDwGXx2ZgK7rW07gNa2uGJP2fVmgZrndzgIQeleOkqJ34WhudVF2dDp3NcoI
S9eCsXVefLanLDrHI7ujDOonACPfIdyP+/+8DMDG+csy4AoRSA27EJofUw0p9S2B8KcThIwGKu4H
37rSe+9i3iEiIEsGQNpP9XpwKazVqr1kTQBbg4Fd6+M7XPpVbPnJgYelw/SgZ9C/C43dJY8X1/23
iJQmdXI2Ens0/aB+3H1OiiOMpLrvJ5pUqGV3m2NQWt7OakmTQ+8wR8v0qyJ2zEMT1F8mDTerWab+
MAJc3WFrRH4yszzrKE82nr+LH4UByCKjltyptM9w+KmY62jTKSS9XMopf3qh05/iqA/uYokqWNXh
gJAgcZlLqlyi8tzEYAyrFnO0iilpGmlww5oi12W4ohrg21QAxC2EKk4tU/+eCfOejPlR5P6NksLa
D685oc/Tnc+kwHvKHCy5oWOU81ANRdIwE6ZMzdzU1lztjOXjXJhMsTW3cjoHI9WpmcXbUMRfhzr5
5kGk30lC31p40anA0M/UwCacPMPlwiUeA1vdloSiN75yJaplOR5b6o7TGpvCwgN8IlnBMGlwhm0S
mhHwqVH3VD5ij5kLtD49cy4jLXdKIr69ZkqhiE55ygKQ7bqW76hMRnBZdXZvJg/EcEU2rorGG4wi
+1H5trdr5mti6XirfAJRwrG6q0xFz20FiivCmKqKs12SG2vq4twvPkHu28uewc8/Ek+0t9Bq8t+d
Fv4Wi+FD63B49gWDAUlIxycG9OcP7UgG3oqWNrwC48fVNUT6FHq1Pi1Gdnuh5FvdFnvLWqbr4H5P
F02Jk7u1SZ3T07U0nyJ0dlaZE7QVdBgOQNRoUKskNn05nYuRLIy1XC1KoWCZe9Yua4OL5ebzR1BC
Jwy0iK/gSqiD0ILmV5S1pKFplzAQFW4uPXQ6aIc1Y8rpvqlYyxx6fLdLMuVnGfUabscYwrxavnnJ
aJ+Mmy2bqWPU2zn3w3Qp4Sacp5u/2Ctxm1gwyq5uSE2agfZivFa80YRKKcJi70dngZWoIu/sjhvD
k/OUgkpB4MnxeeHSa5Le2v7n5UL9zQ9+e+PV7W5jeySb/H84qv+0WpRL1rV2HPlXutPMZkrt6aGp
WT2/QPoKn0rAtzuhYlShAIQ0g2ltxYiHSX+uXVsxN0PZKaqHkhjmprn1XMxJ5q0ZKb6JULhw/iNr
1apBP9DAQQ0M1bRVYLvYnwSz0Dg/2ZwMDmEV5SA2arOSVefvK5lzJ3AHopWzk73YYInyLPhoy7g6
0rMUM/gIy7MH4pE+hu7ZRGG3XgRuUE7JB4tM7fE/v0e2/lug6feb5Css8xJDuyQe9rdPZ9Em7aJG
l+m4zY6ZZvIxsS/dIvpjGyOW8zW/eBJ/kzdM/VH0y8R1BZx4w2gfBC5LnaVdSmDpKeXsO42UWIDK
8lSD9ca/dVZm2l6bFO9VpBeK8RivMZQhRFCW3oGg+3CkzuPeb9J3sLZqX+E8ohpUQHbGIx7DzJJE
agKGXsYr9E53/jdwHi6mN1CTvsayOzn6UBPgX4IuOQ9DsbZrRnCtgOBec2Jcy6BAVQnS+SFXLHLo
KgI8Q8ekfb6JKpU6NqYMzoWokhudrD/MQPfvguwhjRJ6HG3X3ZfJ+0At6DnpFRmcLL73PTItPfLf
i8DYi3d4wS3b1TR4tjMLyRFUMz2hCUV6wOOpOhtGOJUToDCBJtjZ1kpTVYBA637xRh7LkbvOZhpL
BKzgJilSF46oe1NqS8yKlAbYVBhH2rP2FoemJ1uNhOp0C8jc5MX92CKBxcwhu8o7w9bqr8kitpYJ
AaKbxnugHt5fp4mIz9AsvvROx7LRTahP2TcJEO8zyCRlMZgSwWQGdDk665GjOPwL5wfxLSAnKBwz
Sl5ZkA22e8Kwv3cgFZdPDPabcyUQ62vrMR/t4LFtLCLncQ5zUq6XMu8eoCAeGsEgqmKmXPmVfQS3
jjMeiH3qW8c69g5ohNGbk5EM8mCBXzDIH9sbfjmZxTuMIJvRtgag19KoOVkotQr6PkJGtxloVdga
i8A0c2Nk09dCFukjvL+HSpp4K10NmqBj5YmKXSIH59Sh3hUNytqoEtJx+fjTt3vIbpUXbalcxnCA
4PpCn0OcWPEZ5EK1rTsQ279/StB65xfpd4eiscM8cYrjkeLay1wZzCD48Iy3Hev9mdNSfjeN5tlx
MPzHM9Bl30QwxKZI3PPmBv9D8IXF7O8HI+1gjNZ2QDDlNrD5240UNGUBBHtorq7H4WCitw7yeO8f
OyYqGDmD6+Kx9ENvU49+Zj3LGMVVNl29ycep2c1hgzMsxR3pcrubHLc9OanqCc49WUV5UTItX27E
Q2mWi5BpvE8op2DYEMtXDdAJSJbHYHmgwaGS9YtJAxdzA/v273XWaQ2e57wbD3E4852I+vExyMIf
QzBcRe5gw4jKbcW3+WHIUDKknbbbkAHKij0z2Lg0MDASDib6MlyxZjpzC3fY+bYbkTNItYT70Kas
coppm9NWaO7y0d8S0QlO1hIED2FTgbwsmuKu9pqSLxyVj27vnOguAlag9QL/Leo//HpBksiWF89u
hk0eCWwKk3RXZX0ZSqprF6siU7U0zT5L+Lq5NaUvRfjs6dvvFot1P4VBftCqyw99ApSiCVndUBIv
g12I+/AGhCuEc05DoLdj0DL5cJ33zrPzVTzL7OzBjMJeqgpMDhS4Utz7vbgBRKIegYLEMJQQByZF
XVE074wn+3aciVJMCzm1L3BOJmy9HJmuxl5WhhnCrtOYWBOXnSspewoAudBN9sJpPrGabZ4PlJv2
N5dsET7IptIgmT1MmeCkd0GMIckYC8YVojYqg/WWDPRXlRRc7tqZXIpPqdWm59BRVdI9lfJFCDwP
boU6HIbYV8MqdTe9F68TRBaKtjD5DL2OEHkSbKAA4vnoNA2YjbrP9rmO4OhE6XucYq5qJuFA9Ong
J0QY+apcc4ftwvNAN+eF92Htdtn30c3t58oz2c6tnOiYEJR/BLkE8tVQZTY2xXdbPbLjhp9W1c3r
0PBEMkbPD3Q2kKrR4SlURfaQBMmxgpv5CpjzGwMb+765/cw0+qSj5QokyYHn6lGuUhpMt0Srt16C
sdKSj53onKcwdvwVkLZ8G0C6wUNZBHwLdXYNpE/pS8X1W2W/wnb85jWBd0nfYApGx7iDdjvtQRVU
l8T6kRh8OAbkwynOCfhHPpz5eXCDtS2q4FUteUGjiWk2VppXOzCpqDLae7Pg6oFWZa/MIsfDG09b
zK1zd+poUJW36qJ8lnj8yIeRkipf64jkYi9KcazFy+AgyFAymXwEQ7Fv2ntIDxXAWfzlpjI/bCcN
TjNq5tY3M0arLNlGdpxQ3GKSyxjhB7AGbxspmuWkW89vWcjHjsNRHJvlSzPhsaKSqVwXLgb4mVX8
DLYiA1vyUU+YspXn+3uZuudBkSz1b0Qoa5jyp1q1z72BcJPrxtpWdJPfLz3dUzpkPDlgfDvXFtDe
qE/fy0QiwnGGWvV0x+6KchR8WnDxuZLe5cL2m9U4Dv5T6tbMHNofzCnkQxzVSENJgr8xi5etpk53
pwbSqyb57RQKXvYlZyMaAvTBgkV2DlT8mobG2tTRPk9Nu2/mm1Gic4uTRwXNuuf+dNdbJKYKKyAw
18J+cVJ7uJKUK+ij3ggDYTEvMUYAbQyfJpfBqRrK/FBEtxCqcsKjyoqWN4piEJ+AExb4BHjXRJWb
acbnqAL4JoN52jkDxsaCuOjvY/Psfpq8pjAzDyEszxkVOvpm8p/lA2h+oEG7uk+/5+mYb0UeiLPE
Gr1YxJpHP6QkEHNc5M3h2Rqb5WEc4JH87nAdlOIwK+xgv9jOh1/6e8DBHz7y817ANDtom0NCZlIM
pok/Pthp83VhWLwRDs7sAUkeDUHzpuknHhb6bUQ/PuQ1lKGmJLTRRADgoBO/q7l8jFr4wgiJrGkq
a8HxeFut38C9ll8CZud0wpG4mOK+23uc3f+xU/6fsvQ/KUsUIXBm+P8rS4fyR/JZfv5FWvrHn/lX
G6f6A/aA46IUoasq71a5+a82zuAPJuGoR3w+XPKpf2rjVPYfvqt9QVEndyaPFs9/q0uO/4fPf9Aa
akVA4NAP/jfqkqPVX+UlZsIUuQb87zRcBHK5v+s7/3Td6yUbxBJPBFVC5Ph+l3u4vS1O4Y/hjNPf
00wb495/oAeZqUyKQU1hDnIpqrgwmJdrZ+Jkm5fjmhZLaMMGXRuphomrh4Om/TRdYbEcym8AamZu
zPal9aQ6Dlny2fi06I0jfZ8VU/EThXzRrf8KmBe7+Gr0YnHuLPysFQn4puy6g5m+mJt2KrKFx9UZ
qJRgIwskZmfK9NiXb7ekojqThcVKPGO3xY21FdVIbDsQ965m5mHJ8hZQSb/huGrwnfGwddMNAUE7
eW36q9VCv+JEcgeLnD2CBZlqHq7ljkPphSS1SDHKenb9rxVsuO2MgBPVND81QPn4LVjFopFRFiey
frApjeqwBlfHmonRD7wIH2leMD4TNZTh+tfwTlx563L6OfVVGiD3Z3otY3ej04LOewsLErncFp+x
4i2ePKprbHc/tjjX9ejcJBN4nXVxEMNn3OufGYt5A/u/yLMdZoBHEeVy13gLjOixeXMb4D01E8oc
LEFoQ/RWaX9ue7xBSRI/Fa3KN7JS3yIVG/hc+Cb8zGv2VSSereeC3izKIFW5wqJy15qyPwaxvZll
ScYonMSl6X+l5pHhVPQ+TjQEMmDJ1pzHv0MG948jDj+nIRIw6YQSuQJpbfGvc1LTAVEo77GhDzTl
Cw42bUbcLjbdbajU5cY/4Pi9WqCmVoxZfngNsbxh6VsAgxr4kTVGu8QvrtVANie27WUfJynN2kAu
17bvXLogqVaQJylmqvPvYUVfYkp6zytvweVxlFgTrW6fBNZrUlLWWLbOJY5x+vRDMW+TOSpPA8ab
qWyQM96qCbKozOercQZ77VRjdwD/30Esrs/2hP+7C4M7mOsYhSg/kC6j8VmM0UOpbb0BfNZvjPCe
R0rT3rGgUWy7DvII2l5eQeES0DuGSBFONUw6lrgm/0jGNVC3y3Y/7o2VvGV19dwtXM3DCV667LiL
5363ksL19p6eITdlJb0W2IJdhXLrWD2mSUzAabw8eO5Xf1TTS49LicMB2BHKQA4ph2NodQK/rLXr
kMA2RdU8EqOnJru8hTbAbK4krAi7yrZuR8hOFEgioyjiM3OWz2Tx3vsOYAK6wwpu1leZDo/pDD8u
SCDVZ6a+WkHkMj28+GMaPGRp3JPCQMd1B3HzT/7MoiQ9jMWthhUTF94bsE4m+mbl8TajbRdZrfhu
ZdlD7FjzDuLVntqKAipYzErDlZYrF9CIYJXAt8kQsO4oVrRWDneyzTSrBZlwrk5u7z3NpYj3larA
rVIasyXmOxqf5EdjvqRzc6LPIt5D00XIWb6XOZQy1Nn7KK1Drs51jdPYXHq3/5mJSK8sadQqBzXI
iHRahT5oLENQJ/d8dW3uHd4uZaqQGBfMh8XBsWfOUnYPhGCJFc30SwwRPB53K4pln/khTe/Vkm38
mgVIuTeHDJicwaT3lkOTkePVoCfg2toofHcYK6lrR3pCWTrjWZgPU4nCENUJHk8KCtOyuYBFm7lY
58Ud0/Kpdx0EC5b25GbUNWlM2M+5YqyF7w2AIiqK04iDgDLFLc2D75aiMN5NSLuBIYU7kqmLpfFQ
GmeOvmS0TOmpBohtStYIr3qJhf4Sj5O7Ke2hXi9cOHdQyT6jRj4MSTxuhqx6C+ba33eDS6tBhhl0
TH7aiNgXrUuEsiV4KQYrZMRjgucqGQH4F+POqaKncOmvJAQImHmi2titGWFOtgxSymadTam66xdG
j8GvCOfvsZL9a20KdXGTn4GZqIIrRhwRbrNJrclFCOu/LCTwu8X7wgjpvsLJaE3iakTzQwW/HaEF
Tp0xOIc5W14y9wYl5NHGYURuuj5G0CJW0qrpGQmmitKyXbSIbJtKCIHiYewSqqxs/7WM7eU+sLuZ
0B3Me6f5KIVKTqlt4Z7QFozR5RMQUb1b7JiQSzWdU5/ABETlXB84ihJJ90DjISCXqd1ffCcnRbI8
OmG6XFXIGiqzEHcYwqvdp/O+XWiEaLqk2iWj+5giO+EZnqc7kZPjYAjQbTqYLRF5+Gnyn6NxPkhL
iEeo8MQF3YKAUI+a3pOgiSFvnLsApqoq0yMphTcPSMKDrt1DVANkceupvhZTss+yIN8p/Lxbj/Bb
kETuPdLrZZT4OYuOtHOvibCULViYTtQ/a12Kc5uRWnYS+MnS6z+91muRKNJVUMj0vgkJ5YaB7EEh
kgbMIaekEHO3nusAfgx1dXLE+G1x3AeRNtab47WbXulv9MhBk2mYl/iprLdugU+3rMony/WOgPaq
Y6KXH9lALHPu1a7DiMdIr5xPLErAFx328SI+lYH7PKd6WlMcUq9Vz1ZBsx+Cr2leRMYRxyoooXXp
kCHh4XK0xoZBpfVLU2fWBsnnqS7YC1EQvK2sREgNwktc02oEt5urSD2l9y2zo9SDIDK1BUGuFDdl
nTH3WVJT0Dz8S05tvQtq796nIjfqfY9CIOcuXpiLZwUbdLPXiz3vMwdMR1l7nL4YMBI/YCOlpSxe
UVTyWHLtQob70rUgGVFM79KErjWXS1TB+YmmIfFEAISh4TKoBzPk88Ef5CegERJwfu/fR7Tp3in8
QTsyLHolFFdZ8jAUCI2MDVCtKcxI79OXqtHIfVX7Y6JDFm9k9cqs+qupnQHULdtIpByP5AuIAZM/
J6Ylc6KugY2aWMNdiZNGbf2Bef+cI5QPaKOTmFiz68naAOz4hm25YpRWPrSVS3DZJRdtJ+pNGltu
JRPGu3w76PatxkBn7aBueNimYzb52oaLbhh1pwNNsBGEJHrEv8cjBQWSkx51HP0pldltqF6wwlOW
NYJ+2NUzUepisT+s3lB7WLQsbFnE+DrPyfdKBLpkxuMRNtAgWNdsfPmVVa+qfhCPOYJiTuvXHVtE
fxiow0LGoeK6hwVFKxfN3Uv6FjiNeEwLUCD6OcmMdXASSnQ86OYK3/Ld0p2KNFiOZk6G9QL/u7h1
uOn5bWGhn1yo6Loat0FOGt8mL1laKZWaVQqUrOIU6E/NwbT/j70zW24cy67oF6ED8xDh8AMxkSAp
UfPwgpCUEuZ5xtd7gdWurK5oh/0BfmFKTFGkgIuLe8/Ze+1GPvTYa6qivslU8T1Oauj9rPJ3WjHh
Z1b1ZDmGsdb4syAGmVE+yAb+xrk0cfVQXKRBv4QV2Z1iLZJkWXbuXMS/CkGqAj1vwXgM4SP608ck
nEHNjHS7cprVUCBJH8RSTsvaDJMhoG46BBplpYDOQPvP769PssaWDuxUlcnCkNiqZh00GZMpr4Wf
ZfD3ChSWsG2rc+6aE3aL63+XCMM8bRBvm0GtA+4iTXD96t99+++em0cZ/jTbbeofvDZv6avVhU5+
/Pb7/t0rrj8XNpK82vqMaJoVEX2aP39aA3yOD+rP73vW8E5s5pRAf//PX778/RYRKQ07wECAKf98
tSAAlkGAKgNLYTH1x+/9v/6VUoRpX6sndMImcX8N/pvf7/bHX3D9VRklwl2hbC7a7Y2vzxFWrANs
z0iXUDPOu7ZRUStlr12HQosfaXf9j2obAdevuryhsBpyO/v9H6QyghrcRhldocKW+r63dQIOoXpY
WcppllGjXx/CtDxWLOZ9idSDYJvq/vJwfc5S5ngLE4R4Wqar3xPndQ2tGASsk1lOJbaPk541OoQq
mwDc2MuL/EneTmhcMEL7LiESg3ZoIGraP0Mj/vYcaso9oW2DvxisW45yQ8tNtQilWHJWgNThbBTe
DPjt2pG1DM+a2LL7jUtq2HFR2WNCz1+uotG+vs/vh2V7x2qS/vm21/9Afublxqr516yOa8xFtOL7
DemvX/Mwfj8/jrPlLZV8ijet82AgWSODEobFlo1hxfo94HfYZshCIT5EzX+nZijG4Cjy2O6vH7je
jvX1q799Ky84hFb1yIg+XVMrtk+Qbyo1oenaIJPTNrh+ZXLJ/vFtXGMoMWOiy5CbN7QwiXdoqTYF
12//eI5x54TDzs8Ol8VbA3CMu0vaMtDQdajeCy5HP8eN0cX3OAy97ESa5fllDtB+HxYPoIej+YRI
0M2dYMNp3mUNXibP711Mfbt5IQIRBNDJCl1pPYQPEJ+D4pSbth8+tK52R1aHd6Iibg/OiBJ9569B
5+i71n3b3uzE5AyS9kJI8Utq2qfZzg4vpeG8mIKn3y5fPDE4vCG07AeNMkf1C5GrkD1wYfvF6SV8
6HPKB1iFkUggpQqSA6vgOz6b5LMEuPP53YztHxppO7SYwQrJAKLF5DQEObVObT0UK45VjsWi2Px1
02vSnFVyHlRvLXyErZX2xeFZMqDhcG21V+jV8/u83OL/gM/U72PCDTuSrdxq8UR8PoM9Fq613Dbr
RTcOaFXn9SDKOoucG947POd95Oas1KfL5HFKpNCdFLtJT3m2J9Rr/Cmx2Fqo9RwJyqWEDOuFz5Gd
BtPnY6igAGiB5LvJ07kpHBCJELUKfUSxkS6YkcsXfGupHt2ddaFHRIVg1xcurJzSF6cjViNkmZwE
lgS6dTbZMH8pNMYEeCxsh/fS+xi6PKvVdj05YYQf+2ECA9HAZuiCJPeMEnnA9c3mG4kOKfKZV8J4
mT8w3vDuFXEIupOQAuXAblRwQ96u3NfOm5iS0PcTy40NhOPqDfMT4QWdaz6YtwTE4C8ML9yxXP5R
X0gL9Jnv5Dus8BphT7mz9n72vCx28qzcKjsRu48NTUa9L8+yZI/nOCCAYBcAJ5we2WGi+SN1WfwS
EapyrE0//hQvOU68yRm/af2VFHPJB38O75kVd5Z8k8cfQAG8+HEEbmIvn/vuUfRcmprdqToktAwE
1yq+68qRhQMBH/fw9D/L4pxOuldkz1K7QYphxZ3Fe1waTuKAWvgJv1gsapyv1b6pz7F87G/Kp7w+
CYcfeJeY2t+Az+R3vbw3aAceNGaMOrTpWzGiR+hoDZLsQlGgEeF3CJSf+Ufhk++qE0ZXLipN8ETj
oEqrk7rDw3hT/AJp1T5L6cHsffzZNaFY1i591us7q+P81I9S4UfNXVe+8fKeFA55Ox7IpwH8txil
cPrvGLzz/C7kTr3cMh45ZYP9sgbil89/Dq/USt6ldD/atL6InsOmzUDK1335Q1zKbK8d3QC7IAJt
cdOFAenkP5x+vJ9chPwkJUTkzQyuKHZiY3tLjTNrPpQY1J/54/iVXBAxJ9bo7kkabtRtRGcKeaOk
he7W9VyqqLE37SFbFTqihOp6TAaL/CNAD+2HD0Zy1yIfcCzhFJMgAtPDcBQC+lQkxAgY0G2VR7ML
8utRgsWUmU9N/UiGxqD8wqnjWySmt4cKsCMeVApbrcevTNKT0H6iRVH5BZr5oBC9J59GFvcjFr9S
8qWJjJ7hQwkvWxQjl3zR3GVLYzNXNOWbiAgiry5yfTYfIH41PVFonJFpi3OcXiS4UGl6GNmLx6D7
wktc/XpBr1gh/gdJwELM4dqjFohYgmsSN+WO8z5gwLfVL1PakYABAm29WO/mLWcYVx7HdbQ/Etu8
7Xc3SXyv+csXV7Au7ZieuEyYFqZ2v3VDEZveTqr7odwpPpr+3GYqz04rKTIEaW5n2PDHYHS3uZs5
9o2hxHv4UjB8Ma8iXuc886I1KH80vnH5KKfyeZPeejKrMULGYAZYH3Sr5QfhG1g+o4fTluyWL9Gr
Xfgz7R57aF7dLJ76oN8aZDdv4yQZfCyeTPRKwCDkkxB2+trv4huOAXU3qhj+qr4OkoM5KLxdPDzS
0SMzZ3LixGE352gZwxMfQeWHNcMe3Z7BS2bV4oEpW76YfZhKZ661gdAHbovhXgokf7tzqEi/3cQm
/oW8kmcmS2xv20ClypfG3LVCF7F5ctJprHMnZdQLT2rvlz/Ce8XNXfDGgJNFGUe+Rc2iRm5xsAzW
pSTBvr+pD8L5eyZe8WvT/Tt8ikVCxLlN6NuvT1+opDDtQutYCRZn1KMjWrht8XKl8MmxqU6geD6M
d5ejLzwZd/1uejV31rtxx+2P82j4HKD4Y/riC38CG7DdRbaQ0NzrdyX3YW7sQI2vd0I0k9ZOCoSn
kUQkmCpoHi+If6GYppg4WSbcrZxRhhaftdwB2DuxsWc4EBTO6VA4XCwlM3JzvdEWvz4YedwuYFXC
l2pO3L9MJKC+dcfZXLkTdx70EsCzBb+P+4H/YryzDTvV/OJ4wlqJX8BWoJ8JZ+EJvczW59+9pM+z
/cVB0B9mhNnwO7mRcMT5kr+fP4vBzy10DLbrFF20G+f8kdIdtxcNnG/1nD/LD5zG6sTtOXwwznTv
CAljjvKtlCmLY2Wcuftpd1xlpFKBlPogpUDm/Nly5ArE37Hf87mVkZa88KEnizHDYGFPyiuZKqmz
esyi3esbL2aNgv2GQLQjU2V0KNd9ctrOHBPkM9OgFHDl0S858ZcxB7xyc9fOb5sA8Z2/JkKMSkV3
x8Hp3U7weCvj/a3tTmh+hHceqHiCSwMF8ciwLw5L5OJ2FRjQNY5wTpACnPijRIzKffIAD9NhlmSw
0vPhA6A4zB1ar8od8z+vmrdBqs8ewyz/4WNx8+ct2Iqve7iONTkeX1zWoeFzVsp1g5GQbs8H462t
8+gKyYFVlHDilYsOUe5hG6Wqm0u+zEA/KaIf4qjDKM1iQfWmS/5DLR68xhTdkxi3+gtMRuoHGIv0
4Yn7Zs+c2oDKQtOhTTSOucUll3Sxu8kfwHQcRpgrAJjD4bDV9Bn1PXG0BOx0uzq1YTbuluEs3BOF
k+zBHtgaUEWrO1H8GKmVoDvn59rBU0cdK3KyXyHfFYfe8GhqNaJddxewqL3+SCA2xnuiYiRbO3+Y
D2zSwTrumBrmbZKTpZ2FCJkQlafL0ryWhY+HO3mfOPEi1QDISPChNp+rRtuYqL1wPW0HX4JIxRLN
S6aHF7QNxFezbKpdbqsmuL4HWTrpxS1TlEFZYvqaA+gOFkKtFGQmHZE3bqeEj+2mBKJUOmIIP6GK
dkOvss519awheQ9qTiINEckPQ68sbywYxeM2DMzqXLdbbdh+iuABrOZN3HrLcmFlLiLOq87gSGtW
xCTTwxJwKyZ/Vq6cn/voTDtfIaaj+DbZ6z9zazWeUnaUDOAIDpYvRg6tH9Y02wA7oXvizR++GLPc
zllnM3aLPcrf6dKqXvdGEiSpNz1SOtHPNa95XYaDeAg9TvQw7FMIjqrHPbAkIMQkYs6b72bzRhIh
PexGGFCK6/s+k1wPRPOpBW4CHuiV+YoRMIsgU3dYEwbrXLAcwndbn9XEsdzMrwBRMgswrRC1SgEM
UojusMNgtTLb4i8z8RURhfEjBnU+MDsOxhaeDKdjv8PtlbUbFqyd+bgBy9kasAAmDWrY40Da6Hm7
nHUKC+GJG5StnGe4vhGUn+5r7n6KkubfHd095I3Af7VAfpTeG4eL0vBR2RNUGLdHstdNlsZMyGqg
QEwNqbJjsrg0VKRJINobn1YrseGP3xpZd9MPDOLEBuSJ9ZBjqeqfM58XRmxRvaS4X9sjh8I8FO91
dcDbqmpO2roxcG3A3XYC1iu7Te4El7WlqzG49ixsyQIZj31LOltyElmQKOfuredyJ5vdtFm19vf6
npZFjgMKOfmuvjF33ReXXJW6XMSwb+guFzag+5TrkTYDCznLIRaGyte8s16oNy3U48k0pzr01f9w
mzKOVukiuBfOTCac3BjZfXbeIBZ4IyUbXSfwJodmZ3cnJvZavNPcbQI6LXRPYk+kgMjSpRBsCBHi
SIK6G6O3IbwK8hLlWv0ABHKYduBW4GcWNyQUiG94rhlCM5cy8bfDL9yMu0sj+LHqFRsN5pcZX3rR
LofniU63Rg7da8awae1ZOQsNCNRgYef9DAZau8GNglBUZeYHfzy/khZmy70NLGJwO+tb15mF3gbN
lmo/JeSS/6F7lNpD6QF2VIe7Pr61xA8a6vwpeuLX5T5i9aw7BvFbopfZ5uO9ZXdeTCgzNxmYFWyO
3q0bLhzj3gKV9h09LRdueOj3AE2q4jGlsis3zIx7BMVELgcFAtOhPKUKyxBfsJdfEUX6+4GQmmPJ
bXBXvgiDB1YyfAz3bLox1Q2xUjnYHwIRoyL9fwwG451231EYBo7a+EXPldSDlGneDeaf5n1c8XFG
7Jxih+W90O0s0I/34R34doKEFbt4BvoDtwJQMSqm9CE6U99FaD1gRCNLk8baoW58jGXiAwnEJNQx
jUnv4cm67xuksr1J/jX0zTSduCtuIJDxkPimfAqhLz7MAfMPQ4HUBJaqwi5X9o1B1t9NS6O9PS5Y
BrVLND2u+Su82gqEQBy/KZuWmjTtpMHmD+JMR3RwkuBS3ObQB53hrnyb3pucrbzDHZhZ8jhDHE1O
i7OEOyvoTtyVwY0C/2w/+Te+zW/lp/5CI6ZDTQvAApnFeGuNN8geyA0jfxRvWkS40bmQnQSvGpU2
hAcfzBgdGDtCaqYduXhIF0rZ7eBmEivqLwHHbgLyFb4jlTtpp5jZze3R8DETjg4krujD9M8YYx8z
N0P9ZcWlG3FExgPcwohEG3IkGmCtRrBPa9bK7PfsFTquYAJo5pqqDwRav1segEnOu83G6jkyHfOs
P1FkcWVKwyIWDHYYAUbA/qUfMex7JZ12Cnf0US0PbF3N/mofe4gUQcHpkIPgjUFv9eAzsqAH33hE
RHegjaHfRcfGj57kYd+kTuYD/wEHF98ym6pv2Xk+onZS9lCelL3iFPeWSNTBCVYOMFuYKUftVnKo
eDMrZPwYOEUQZbDodpjTABy3r+WhpPnjhG+NLzZUAPzK7fSg9tXTcIBl1VwewhvNiU/GLQJtZMi3
lVsdxWU3PyT7QXBjVqHyqfiZ2d7dNrMzPyZu7ukT4ttX/S16H556kdzrgIi5J5UjvucTd3a6nkT0
CGjZ5x231RfpHu1idV4yZNfHynTb7oET3dlY5VC/ATcnTt2jtTVtvG2UGCy2/Oo8waNjTqxsizn/
BmyefDDc7jV9YRYV3+iQRT5MmF45JCnz97ECaIOifXSH5r1OHvVkS9eQ7hv1AplCwiqrHkzph1WX
2e5ZI4jtIU2IEGPzj0SNaqi4e2PrxO2PFYJAHidrswrRRzvbAi3h7d9Kw0vDoshJT6ZLtK+LsbQ7
EK6QMWce43mXU1fhs0SHYtM7RxtvESLoaXo1kCCwpjVfihMeS820SZv3gcxyVDZeAwCxXeTW8Dac
gl0VLR1abdBSddBEu+FOBRF7li0wwXYF51PfiSUM2kM57OV51xo+5l0ag08sN9mhL68Zwnp8xjCl
XQNGtHRHqV88lNueHSWJm/AmoBMFj2qGcF68D0YBcFaWvYVP22ZJ34EsgRN345t4P/2i9ceuqYSE
RN9kFz1BS1YfcIS+wAVGYrFLngfDi8q9eiap/G2bvaOnntbQTvHm1+wneRk+ydSsKL870pdG9cSx
9tmyCy07XA64VrPlvfvJoTgB7EyZx62zwJ/T2FwXPzoYnWyHuoAVB8hch7Y4DSi5O1EOkCmjIMLe
5QfaTOiDKB+gAGKFwCyPoqMWnPS1fiDJsfMhZGh7ADDsjNYmgJd5nzAyUoIQPqo7wKBGjRjniP6J
4pB1E98Sdi+V+/zF5F41Ybq0LWMX/oJC4GaHwhxOnaIpNoexHJw5SN4GR6BSpGy7l/h5lPwBaCZW
tnuotyPbZ6t5q58pqX716R0rLcHHkjmQmQGIvwokAPlEFPfVumfqyAJrhN2LXfeAhvLFfBuEnd/4
bO9PXJKKNz70L/obSHJAZmjiI83mrqTN+yi9ZAPqNQJm2Ll/cwTYBf4QPgvYGV1+r56U+5n1xJMB
PnY8Zx8y+17QAgwRbOBewjUYti5Ngor28kv9WX9WX9ZZC1p29tQ1bpELoBZQmoecC3qY7XE3uyxV
vlNrq49MycW6UY6MjmSvUcfwtdu5vgN+mMAeFqWf8NR/Jk/1C5BrVmW34WOp7KP+FrxdCOl0zhw9
/AZFyNWyTQbckvLEK+UnM+l336S2YrfdR0dKAxgkDXdzQ+7Yom+nhS2jP36iQd6BA3L5rTFNtyPi
6T3paxKUP3vcM5NEdyxvz0Bgm91jDUo3M15XymgeYaaYPHeINx7urZvonX5VTNS7+CY+UGN7/qAB
pG+z7XP8whIq5SzztiDCmyfzklvERyBF2THtjy8G4ZUOdfFbhZmckG+Kn7sUCo/b+cVZe5l/yRR+
35X76ik8DNDVX5JgfmQkfjfpZSwxXKfPKjb++0cVZ9juq7GBsO2MmxB1A/lIADCFm4E7MkMhvOQk
7zmNT3BpZUfvBZLF3W0Wk3LgyuLregQYHbA4o7qRyXf9FO6z6dBbj4DiTr0QXaKtAUS+Hnv/65eT
svWC2oU1pGhYXkQQLpD3MaNnRN9nGQQDgddI62OiA3R9zmqSY42Ox8+2LPZ4WUtao5uqS24pSabr
BEnpz/8ptq9+f6tGWELTDYkH9qzfunPX118frj/aw02gt5BpMWrLhnngX1+fya0E3xBPNI2dXtCb
Px6i7dvrc2E9sUSPTe3DQjPk6myHjSH+y4/+7ZXX36FV9Ip+/7aqJdsxz7oHbDGI/9rYpVG7Dxu6
RdeHqNne4/qlRsNecq9fEnlAfoYhlqXfzfHx94+Pf37M389ZkdD881dcn7z+DG7vhEwMfBB/vtX1
+d/f/vFVXMQE92y/9ff/ZGoM8LTj1vT7P0yl502u31cT6zKpRuJ+fclf3v76Z6MIJS8Zx8sOuAYL
SK5pgCpg4ifunM1Ww03KxRtri4JeUxzSkWgbzYg9OvuiLyvNOYICpyUptatVeZQyAs6U6aGTrP1Q
s/3LFPUgjL3mDMgnWnwkPSaMnR6b90kkfJpZf+5U+d0yen8p0VH2ImU0wUJXq7zEykZAoGVhCVCL
Y5X6zyIQloyWFzKYhYUvSU1/LCSJivGoeuMo7cUWWUEWGmS8Eou7i7OXfEpn6FLaoSeBaCrEx/qq
9cnGmV85PymWxCxYpQ/TBKY/ZHkmYkscge5JWBEsd1ZZWzYZhtRXfHueSpVjYvOmmVgBupmlYlpQ
lctbz2rBX8fJbdwVnioZzF1KdFk/CKYNjAFonpYSe1q0T3UifIj6eleS1hhGn9Oo0Asq2Tcz4Vjy
LWSpirANy6RLCj5VH/qzMUgUQFeKOqHxPiMXtWezvCA1wymH55zNEepIdgB0X7mLaNYbLiocTSoF
nWoahXOc30yh8b30s+xkxJSgJCEs3niNMiSsMgl1mNUkEjam/Kuc8PdMG2inizv0q8NPXJqftJHL
4yAqo1+Ja+zHkFRrYb82SBM13GBzLyPT7csXg6BzqZeCtlkCxCSHoqDPsoanOZHvu3a8LIu8A76I
OqqEq0NHCA5OLJJO12fA73TWYkz3YYuqUZWfBssfzUeYqpjhSRUZtNWXdJMIyyep1945TJ8doj/J
ym8lOf1UWW3lszXvVilyZdWeaqoeBccM28V3nQ6fXSQSRLWqrPa4xxMqMnDEFt049QYGdQHc4DFe
oZP1MCkXpLNQxzHP1PNdE9XqF0YXAB/afdEvr0XdUge1BqqpSo7OqPyWohKk9SAcJwJeZ7Uq9xmY
lRn7/g6eCFqSrU/NwjJNBTBhTfqrKmxVNkQnKqan2uTuuvQaxPuxAzOQpSfgRIh2NSiAMAV2hZjX
N+Rlv601mTANkFRnxOK1K+TneZCqQ1es75m+MqXA3UBW1jrIAAQHbeAbe326T5EtYRA3kjb1MAp+
M5JcSeqfw8n86Bf9NqQrvRpINVZxJll+PI5wCVqdOAIsQKSEiufFINYhLoNCUshWtCh/KJN8Pz+3
BQWd3BrlQ0ovs5Z7kKuJ+qTACcEuKn80X6Ji/YAOAudRcbhmPDuxsRxl8mg8rFjRhkTn5jWGmMcT
kgIaAmNBpkmxcLOKoYfCN7xB/Hq00v5bmoCghWwe8lp/Qk3eIsREfbs00XkdtQ8dl489V6yj6Yit
hYUrqhXpWizVr5SghAWCwm2GbQrS3w3i51upgcQoAWPz1Cj8CRUQnNPwqklMc404B1qu60Dc6G7H
C76XqbW2uPKf1oBEbE3cxU3zrg1J7xhBOZXjj9qtD6idwX1EbAvDMNnyq9OjrncvycDuopAn0ihQ
9NKxptmRm03m1s+5VGg+cc03tSA8x1ybHF3tNdGtGos/FRls3Wa00KvUE3sY0vdlkl7GGPmX3PaR
LwrsmBOy0R1lUSgPEdMWYqRUOv2smViqE5kE9kW8KeKcleoUXarvsa1/hT19Ho0GZBEo8So6jQqV
JQaLBNcKQqTRufJIhrahyduSkI5LuCSBZQ7v1Ur3UxMoexIjCyI/h4qKXPIS5827Vnc4v6cbjvkN
EBXYKaEzDyldU0F8iUyKXpn1GE7NpYCuJ9T1JVEVah+4J+FwrGTSFMmPOj8o1azuIkXfks7jiwwU
GWlwTkVezOzU2oAeKExtQRtRdOnE16iE/Ilj/iVUJqSntf9RNydrkzeHSM0+MyZvwNHxJ8QjYh9Q
4hyNkC0/83fekDpSZypiRKRwBmjGIfnpE3m5SD2jf41Qq6ukUyCt5gpcs8orTBAZST6kbto1rwRl
TzbUmVvlolAJEUBeR6DcC6jDv3SVdkETv+X9px6vXOqiPAHZ3RDnBTkXehrIBejo9iaa8SKjrt5U
pRTUpWphZxNCCp1yujV98SzEwyc0t9ox5K3VtdXqVFLEizy3p6oEArhMT4m+dqxOrVtknzJ0xZgt
bEa9HgG7TFJZHQizQVZOhT27zAR401TM654iiIm2FxT7RSnpfSHFLXdqOL2Is7XsEtU8tFUIJ3Mm
5TGxtBexBd4UiiWjFnObp7fZo7jKXxVwy6obEPPYc0SxttZYPeUbPVzKUBAsunZScOwuPbvPmIoY
GeJkIY5hPh5KtZLsiWgtJRCGk6GEtJtE2gxRaKE1gVAiZVp4jig5WgWiT0NZvqyc6pTYUTIqSFHG
aWjRkr4pyH93YkykfFr6JGU5Y+tsJArtdXk/dE3njSo5KXpHCcCUYbmtTIjJPDtJSIJSS4pRgjjM
7Yb6CwL5H1Sa/7eU/W+WMtxcwCT+Z0vZ8bvsh69s+RdP2R8v+m9PmfQPy7AkbPgG4EP5N6/QtP6B
0cwAZKhoOrwv5TevULH+IamyhUuA9EVdlsTfvEJF/wdsNkuxsJpJuijBUvzP//gXTkv3t+//mrb7
d9iQSh4y5BBTsxSFCVuWN3LGX/xkiq7ELVjVKJhmNy1zFttZU6Oa0LGYwefB1R0FmrG2QW6ojwXg
ZZpKZbwXZ4y9+HOEaT6U/ZYh1abc6Az0PblVwXnoKVrrE3UJVSF1q68LdvYz5oksfcjg/rkb2dYR
dSKxQpFivpWEh6mZvlvZS6RhxcL35yn5N3QamanoX9kB/J0cKQ2VpoxfTRL/7pvD5ANpRza3KIqV
srPWE1GYFeyI2DaFosXWywSg2EMgREaCzi6SeC6qTNU2ms4ZszXfl5L4XIZKsGpi7bN4Iu0H2ukx
bbF666HbWsoQDBagrt4g2WeoHkpB/FQ3eNX1AXW2jj9vFt3QwkJBi3lLp08EKM5G3dh9Cb8IDTtU
3mXNAHXl4BdWYdgna9G4LIWo9oUyci6w0nx29SNT6gatFhhWPu+jKcRSoG8PVi80QYFWcrNCXx+6
fhJZqFbGYRXufj9NtsC2xIhKN+0Vp7MoRiH8X4PrQ5z0VLclCynOkDfB9WFMhiZQwvBuTioYXVpP
JK6kF6lXhcpbBVNb/gYBi5RKpX4Ata0PIrqmlZhYbhrLfRAPHLPSMlDf6yI2bSGK/FK3bpIqK+HN
D6YWKEOD+1vLV+ztxUJJ6S7P5ixYp9ik6ZXf6/kYBjUR0YGqE3anZVDay+3btRetvzxcnxNqw+nU
xdjXRRn7idJd5u2nOoYf9qmt8BhTYIMLiQdfYd8o01oyJH6YVB+SsLIWacNA3RYcuRZcv4KpKwXd
SyY0o9dLFJF0LSS9hgAN5Lf7OlpNZJFTDIfbWkYyC0Ki5gQU2WZCwJeqrERL9M2HnA2Se0XgxpLS
BYsi3Yk9T62i7BW4zE6WToNbjsfavT7UOmJ1JaqS4ygAxR6qbvYQDT9fn7o+RNHMfxargApVuVvF
GGB7PgxCcH2ozR+pwuaQE/aJ9P+9zrhvVdNJ1xhUrBINJ1npA8BJRnY0aaTdROgD2/VInMDgjo1y
JEByk6RClU7kd1N/E4cuc+cYIsAiDF0giPwZdcIGpFJonQkoYJGfpoe+BjaeA3JCgUVVc02DlrCa
rdoSGSu6iNGk795Zz5YOyzwsUzHoWP/3xaofurTH9LFEuqdYyWOUtgqVwRxzzGUopISiXnbOhyLx
GytyaI+bMDk10mFojRkpKwohnxG3ihZvnegoq7O5X3xAMqdcJP4VzbJiC+DwDmX4PqgDeU4hOJ2E
IpE/bDEVCsKEYBZpaEoNLSDMhHdCreMMxau6i4mAd/XqhdcbB06XHKz6vJHeh9mNm5zS3cJqONYg
CFpcosVIa0es2EvKDaxqet8qwBZ4UsesqRJHrvvnNiEtec2FYB7282pKh9AE6TIY43GY4pyNavMQ
1ct41GjrwBTwhKl8AumOW6NmRdD1aos9hE5UAUokoiWv5/WbMsWKB9YyMBoAd2EUo8MWFMptHCJG
MWQzRWLGk5ryuex1UKdZvgKH+6rYTAbN9pDTopvE5ZBp9NKtHFP9daLkhklGJwF8YYNdYZ2Luw5r
CuSPDK+xiuizKAFlgiPsiC4gWHWBAG/WyC1mItE0CYm1Uue3QqcsQWXKysGKnmKAr8GclUd4Fz9Q
9uArlcEAdIH63/idVqI3rVHqgaw8ddIU46TEyGaoaAthBWKcfcbfWR3iCewalBfHNAmOWjSAt2Yi
sMlIdXzNCjV4/C9B3AiynTbZ4xTR6m+Up1LOAwikApL25qYaGkrrZvi9EDAfle+sXhvoCM51mC95
GZDACSccPX8pirrb5BEcJAuBYlsaaJqijiHc6q+CvvIpqZ2mwHcZD9Qxxo6txBCDWqSeAfOuI/RK
fg4Tod0zT9wbynMHX8EZcwFQdkXFmgFxP8LIAmmlQcmjNcCHcWuskW4vY78SSLyzWsQUcSY6Viga
ztoM2o1EYU2lloS7UKycBYkmJ2fSMm2f1FRJ8UW6uaDoNtHRMjVTtjhG2x/UgeFVKveExMxOqYtn
uH9vKpqpdES7V3/rC11quPNO1BGb3mJpsaRSO+toLZZiaNhC4E7LTOiLNa9QQJfewG+JXSXBIBtm
62rLLVZtKOAulbDaM1nME8gi09BbrM85JVtHyMK7NWoHstrwZ1naeFsbEY6y7NCwW/JSPSf9Fg8M
CR/lvtuSKhAB9vWWvEorSLJCWn955lRJ8wIjg26JhZlTQVjdJixf4rH9NFq0EUqk0Mae4R8XQtqT
ITKuh0wACBnV+1iZFtcUwZiX8SDtq3A9zy32nAz+uoMmuVMINVVqciVXUj1zbc39sE9o1VrIcIF6
TLYFPGtc8Y9VC2K9BO7zWgrCnU5WV26lOlxaOQB1aZvIbQX9C9Aj/9aUEzuZFEedn5d6gliMMVn2
RlO7QzaXbq4BXzLouw+GyY4JdWkisjKb7tmrYAyrFFJCzPCypYI/6HV+Vg3cyzk5CS32H7dVEH8x
lXlKD/ZI1ounEtm2nL3olsVqT5+g5cma7o5te1krbI1VFsQrzbwyoyQBF3kyEPqt80B1vc19Yair
4zC+a71GVgKWGXaoBsVVhqWkZoIj9vB+aqhzVYRIPRkmt+o5/TVWb2rQ+uDBgd6pIiUuggCAgLJi
e8mrWy2+Dymp3k6R+QY9oIUSTMAxZdsMa5VkGa+wqMlXLQU8hZ2i+vJiIvg0jddUJs0vHGgfxsDE
LkuXy5cinny1Cl/jpCDJqp4emylNSQpRf3KDlcmS0LEzRS/Fu4GJoBlgzLLfBJGzoAOCaZTW1HQI
gs969TiU0Q6Xo9+bGmX7QXHLsgD4k6jVR9WhWKU2BcNLT639XBGRoWUh7ZOccNtCYAk8hCSHRlF/
MqyGW8ijKhek3ENjlObmbMocmCRtwHd2B3OSUJ1Z7MbFaHpfaM5P5vJsIhI35wFlwEAot94xTrXV
GfUth4kmCGXDX52J/Lpby1dVo+9WI1DQ1erc5xQAS6ErkTmYiFMyYmssI9Y/DMrfCFrWCEyfGvwX
e2fSG7mSXtG/YvSeDY4R5MKbnDM1j1WlDSGVVJznIYL89T6hZ8DdNmDD8NYNvEK/oUpSkgx+w73n
1hjTN33R4bhogGbKmDSajIXsxKy9CviF9KPqBiVIN04/m776CKMQ7Si1ez58ctGfGm9+YNOBHa6s
7o0OpCyr+jCAodzOkV9tW+cFMCR1XpIjrXR2eqkRRkfLx2qEJU5BKnTgHbou3orEf5Bkcq+1JOui
tp1tUbBHKXR0lxD02azefp50TsMQopiv53BLYMAXe0enS8TDqkN4NbV7Y4XqJhRFf2jGHupQGh3c
eGLcHFJLFT8xNG4smb+LkaVo6nvn2RoP8OXqXSF8jJoV4LmGGF5Xkd1XhmiLMNxNx9hiUR13myZz
QQH2hKPIcgJj25OktHwuNd7tpBa3xPTAZa/J+sqn7sV19Ste3p91Gz+BRCR2cmTRJyx5kGvVnyL9
2taoNDWuJ2+Jj1lqbQFWId5tuLP7Mw4rNpMeaFvXqXYA7ZiCseciHC8ICSN1SL4dx0OwuPleOdre
6WG8nQH5JFzlQx2W9aFgopJ0BmeAsjAIhitvLV+7riVX0d/HCftTm4CVvT9n1z5caSgCLlR6sAZp
FH4107sa3BfeN0cvgsQkgulP685nELDcrxlr/WFd0dCu1h/YB+qQVAypFUZuC5NJ1CRXFmGAlNmP
A+VY4/ViV2fro+Nmj3lPZI6wk3GXBr9XmEkTngkAqa/9DAp2ojBNgvYxRVBhlfZLFQOaZoOGo6Zk
g9nmPzobtaiYGWol4XoG08jcOWbFOVb9YWKas2FHuqQJ19ZZr3jvtw9xcesE5y5hJi1a70M5xWOP
O/dYlR6dXJDdxEu4HIJC3LsjQexKdZzDnedypNQXe1UEeCVnjV3/tIpoOihp0TgRznWEFI8FJGAo
HDvwP6RSG1xwZ7dAXriU6JvIYOt2nu00uyyZWeUB0HOTnI/appBMQnKmSsKXAqXOvXOvCurxnp85
wNZ29GuJcMNkGjXBlcW+Y+1INUxMVxVAGDDpg4DWENEMbJVwWGtNEqO35s6+TYefsknuNOvbGLZB
V1HE9Ck/tK58ACuchaO9lvuojMhra92bgXjDFUE9WpEVyfVdrbtXtyIqk+WM3vZJwEnOaIA35tdk
nRYvItO9jiOUuvOmbnH/Rrav6eysxzS2CRDslvAIurE6rLJst33vPxed+Ug5C0VIcGXcIvnX407W
TGKLArmqVYu7xvKg+pXUxNPQ35LqgiaPmPeNm7nvST3rvee4d/XK6RUWDgiX4AX4zY3dh7/jRD1I
w/MWJacEcMJyXxS/c0cGuzkLfgW+SfImkozCCtGugxGvpt61CZUMViKES4R5XrLtWiRPpU/OH70Z
a3F/vuVwXBMqRzhtO1b5t2XtUQou7dbSf6Yl+6UyNI2J67xGPTOQZbhMqfrdgq46oyRnSQFpXsFW
LnDKEw2YNUSqmqLE8cl6Z001DeAqq+h3g0TUm2gRm7IBWzadJwWiI8L1x8cU3bmOdyWn/Ow0f4jo
WZ4ti5oDPCIC7rOXYC6rKtEfgdP/DmLAs4VY7i1he0wAgr0zsGJJA6NBXsVR6DVgfK9RT7tk9cSr
2vRTRsZ5zNw5y7MzkOwcRB5LRSL1yKQJPE1gNyW8rFCse0GRwcIpjuOYjsdZQ+QTUf9gieSl9rKQ
0Tbzx6J4bOv2yxNoOOhF2BW6extC8fI26wFhYS556NVbOYVPWU9QrFXcuvnM91CyRvMaMhIt8Sap
4G3l8QrTkslpbP0sh/U0+DQOJZxfv++e+IMpm3IOsCEsftqD2mPXj7bAXfQOaC5q1qZIDyPo5Ktm
/JWVqoZKxkJvgQnNY1zT6lJDJ3BooVbX8SIpipLbiV6OjLR2IhWz2bUp27U8F9vFRhfQAMVh4cW8
f6a5FCVxc1ai2OFSYQdRS8SOCPNdo4lPXtf22U7q/CAqF4tPjsglJYigjNdb81cFQyKLUKGQRZvW
bXEYg19MELlddYZfEiERaMHtMq3n1E5/NgBWwD42V6xbYObyjm3hhQy6KagYeBwoCybEuBk2mUry
+JsPkiXMj/B6bgmHsqVABQk7OnDjgcAlBPTBoDkCPEE4vfvmrzju4gIAqGpasB0sjtsy+gNb46ll
Q5qWXxazgE4HpMB6LjNqP7gPbBJ56nnERRKsrDMq+0xt/5o38hgG8UvkiWWvI5TUFJFbr4+hVhAQ
yaIHSQTz+IC2CIdMiWUy/IzB/m7Xx4h0xil3yPtsKDdULbZ2jvysLoiLygw3wS/9CD2i7c7NdmDw
yMvxdwZPZNe4aOZ8CctnKFx6ed4Tidb6FAs+t1jZPGwszOIhjrdq8Rfmbqgy7FYr8ktFcFgnzwj3
AB2qIE2O8RDtW0N8i0T7ASMp3llp9hibJzKZoUqDJLlKY7KUljhlfOLyQspf28Qnwswpjjrqrltl
/VZq4B07vhFSikAdJvI43/SBvy2WG86QebKe2NGxxM2q5yW5a4WPMG1k4zZH/Gfq5E7xba9jBnZY
RovQezOApvmwFov6Q2mRWt1jkCOxDQMNi7JboWRoMnMLApQHy6MPuepBMC4eHyBV/ot2alziq6EA
9ExkeK5ywbXrE9yaI4foGnPSZXQC5BzhIWsw4ChyUBIxA0RaHrsxBhBYxJh8I1zqVn+Z+uE0RM21
61PNo1rQp8hZX7xOPyE9uBtD396lIv1qQWGJZig2agkeg7J79VP/IWdZEkyvTeDDmBRgi0yuZQQn
obzyZfE0ejwtM1V/WrmPGFhQQTT7uiL1Kk6Qf2m61hW/ITI7t4x/xXQ31pQxqkJkWpOHmbJi7aEY
KrvmpK3OUzOdyA25s82z5jVfXV//aCS9xKrpuObxN8AyckMchN105ffjBC92jsbnHvVW7DxZghBK
v7H+DONyEyYhdghr8rfcPSS4VhVv3l7/Bg92kkCwtrODRKW33oE4jIjGLc2T4X1QsG1Vhph2GpKf
nYDSP2WSJnoi93jO7gdUEbn4487FrWyQybdO8p560X1Mx5k17Z2o/T+WVT015me21Pgi0M9XEwd5
SKQjZHDcSFyprcyJq3bL5tLVIUpLVGmpYmcEIsTX55JP8ba1b0iCdc9e3p4LytRt3YfxoYd5dZA2
0Bz64EPZkimhewZnzPfpQErDuliAXgyGflEaDsZCJWm4GAFKSzeDlJEaZkZi4Bn0Coalwajv1Yqh
a5SUHBuT79F3yNpFhQ1E9+gT2qE9JHZh3yU1IXoSQgiw+l1gGB4hMA8N1EMaugcoW55SQ/yIDfuj
BALCBhL6luGCFABCGkMKyQwzRNuE0iMKgMnOBS1W9ZuEWFR1E0mbDZLKVtGbiyrsGRHkVK82Pd2t
8rtXEwiRYT009BI7819DwzOxZqC0ui1vu4KVuQf0BNKjtV+4jTYkUhKrZ9goIZCUzNBSorX4MeR9
uINZ28Wlh2whLZ+0feEgEvvSMFfM9OnEuvatGauXqG8amHfNp0+tu7UeSpHeOG3OJ133GdTTWV+j
2vocUwhWfuY7x2ZhJ9h5hbyJKfKptYATVZE+x3np3/orN0IXkvO++utVhD8JPkF+A0AOzy9LR3fh
HcIJCn/4LjUsmsJQaaTh0zQtpJrSS9Q2XqHX9KfSsGwyQ7UBkokaBM5NiHTMVv6NCxYeQASWZCJE
o5E08XJhUDlSWvJzewxtWVpPhqUTG6pOtPou+91n157g4/ulQAyQsYWe8/vFghwQJ/pZgS7YkddK
NB/ontgwfDjjwk1X8/tahZ+RuClMPfCqtKH/VGCAIsMDyjDopACCWkMKokrm+PqmB8n+I6v0Z8tY
5iLr4CLb8r6sUZnP69weWpj2RymE2se5/OghTg2SVJo69G5lMn1oZj9XXYPrjr3YcNDKIu/b6OTc
GShF7OU42gY4SNRIAkbGhUn8e17gGphdJPY0jitcpuorX4JyH4M23LghHYEfI/O02vIBbo9/Iwrm
c4yvD0XulEd+FBKCy/ZR9TzcGqBUNnfq1rbS17i2skvY6vcx77rrvsYBESYt7CNDg5IGC2X4UCmg
qAVglG/IUTaOzpFNt+2mZIP3VHFejtd0Wby7rCPpsUYJxlMr9WmSyKWrNNr7Ct5TnvvL49LcWTNc
HxJZpoestvd2jyBGjN0usM8p4Nhz3f/pE0tdc/E+VQcZKweRZZQM7Oysa2nP2ZUMfxLZFR+HghJf
Wt16Mw3Bi3Ihbkftbe25O5/GGUvKEYN0syW3at6rhlVTmA7tRc89T+hdF5bjJS6hMrI4vWY0Oxw8
w/0aAIDJaXlMlvyxXVKYvuKnzdujABhWGHJYp7iikh40+qaKZV+doYy14MZol+NLHP6Z0RaXhkeG
6rGjACbC3C4UpqqpMQnUgHoBmfkAzRgdqSNHIUIRHLq1oZ4F4M9iw0FzDRFtAI2WgUgb6ZHQ//CK
Bxb4qgxHreGRBPX6XhdeiDsXXlVmqGuZHaGJaZ4dw2OLDZmtBNE2GVZbQuANvhL/YTUcN7q6mSUY
xIg4y360bAkOyfIjWYurMWGIuoKDmxzvcQAPlxpOnGeIccqw46ggJsOSSwxVLgMvl0PkogfCyO3I
+eQaBt2sruXIHLNEybdtQ0RAaYz9tSjSfe+ivZFOeqPxtgeGbhcazl1miHelYd8h/Dg1wPDakeSD
vlS3yoX5HXa3wcXyI9w0cYf/0fD0DIewvSkMZW8AtxdJRuDCdJMp4UUrWjS0zzLEVTR8+RbfJ3FM
h2bOsZnY/k3vMA2dgfsRowRkAtqfFzdXRK389JXxTMbMVypxaKwi4Ewc0pMPNDAw9EDqu3XnGqKg
NGzB3FAGU3CDIZCMBJ6gBClQ2QilGpzmkp2dM/kL87riNoZdSHOVHkFyHWDmvOsWYBx5Vi6jxAk/
BOhD2X+VakZEbRjLthshjrR8dNPxfV95/rXd1Y+FCf0tDFSRR4+Y5uktwR00D2AXFyv80VXze0OE
0HXBtnsX5Ww7XfhsBkM4G3zjYkCO1mjPzMubu4K2ed8NMbxyAf0aH93sjcsZdUqzmfFdcPH0swze
oD3fZgYeyfptujgGKMmrxDWASWlQk56BTiYVa2nPcCgNkHI0aMoSRuUEq7KFWRkZeCWDxXI3txwC
FeOZfDJz+xX3AhHA/qGIWdcLXRe7X2C/mh/p7PO7h2nf2zNZoFOV3MJKVVfjiJOsN6pVJXjTw6mM
i+a6chQpH1kzoBzsnJ2bqUdVANMrnseSwJW8S9ELYEDFFKkPo53CiSAe5gHm25645Jei9IeTznoX
/25qA3Jrjq5rs7mxs9+UDRCVDT3UBSNaGJ5oZsiimWGMtoY2moMdRdFLcW9IpGqFScpaDCEvmNIE
yi0gTwP4hmA6UsbdS0M1DWf4piXCsb58WCtf3K0ZBNR6lY8BSNTlm436TUkF9TcbbqovXYSnFOra
MFVjQ1ctxrt++hMb5urqQl8drBWJfzzybWP2KJBSTe7E7fbQSERj89KdxpixnEq84W6ynY9qWcp9
Vlh3wzRPWyr+a3JMGfMZKixkuxO0/53tw4vtsY04hiCrQMmSo3PsXXldzuQQG9QseACJ68PmaWr9
ztsnQMRk458SUIDbyVH+ETYsZsbQovg3NFsnBUxh+LajId36hnkbAr8lDxwQbt1PlMhjuS1771cU
NPWnJ6pLUJHK1Tc3eSrxQHnTUQJiO/YWx0sLcXcFvdtaMHhXYLwZUN5gVhi0dAjxheOiQkGztVZb
7OYmZCKd4fVT6rGJOX5GPKFA7kjpGNBJZF7ygUC3gAWFurTN15vCGhjDG3ZwBkQ4ECT05pq8o6mY
NiGNA+sNjZg0sc5lO81XDjjiyXCJJ/2zN5xi2xCLQbbuYfba14WhGVeGa9wawnHrwzpGfZzSkkqu
1GK9MTL2L6paH4Qqlt2s1g+qDcxx/TsJtQbOb7ZCJi/YEJbpu6HsAF0uDH3ZX+Awe6a+EcBYyHnL
9q3K5S3QW5xEvPBytLh3Ol4lM4bxiO3ZRcrFbu13brRd0qi8cuRertF9OUYBFiEFk0jClNGG8eWH
Q1uXj9lAPOdczHeTxZDCl1zOvFs/WFfeyKDMv1Zpn+nxeJklJIDzU1DgDI/Lkl7b7UCoRiA/8gER
wBRCe7CbhHjLiXcfIeK0jM4+Lzwsri6JNvRU7NrGO7ywXD6HRxogTp/xNV3OisEOdwwJAmSjEyyU
lNGJzCxvX3Zhdprj9sTWnaWxy1S71gDKIp5cy6l/RTn5FeSP7Aa3Z/kCKUk7xZO0L9+ZTd+/WFZe
XQcyprOY3V3aci8MaDgoYge2kgXEiIgJQZ3l06VvaOazys3YHIXN1Yr21S3lfJCteMsaye42Xb37
yCY+I2eviGqATcTQ2VejDn4mY30Vlem8y8ldrIO8+lGVXOuR5Xst0PomY4COxGw6CSdBcSrcl2K8
eMtdz4oQuSkF1xLBDWkY4PMnNwjQBfjCrHv2pgUnYBtZOyZ11RRdrIGhVxhAgQ4E3lDQt9tMWVvU
J3LjyULfFzDvPA13IGj0nQhNWALYiJWwjH1HGUgR96XB+p8a5phqmua9F7E9EG2CA01g728d4A8E
tewbwHAb31FX6FLWY4T/O3Hn/DaxwsfCrphar7NFmRwxuBt9hl9iRN2jZ3UAOTK4JkKoLSANCfcM
Rrm7/f7Flvk+y4L9HHjwuFp/Yeif2sdWc8wyk/PRheU9aEnG9ssMmCpmitNh+JjqML6dbLImdDmB
WNPqUniMXL3voCgTmxZKwFYB5H0Pl/1a1/19MmNE0ITtCGonPbIBWZJTWNfuwUFPsCTrFdi/16QL
gmuXXJEjm3YMNXb5TnQv1OSyJdwEQfIuXtBiu4pUJhabSwnwq5vda605mJq2O1uvuY92AyTmfGDu
rE4Zms0Ncds8ZOucHktHs3kDnZFoKu9EzSS3R/P66IH6xIbnXSdTIZ+iav2NE35y/dfWo6xtsdbX
rUKdP1XX+RheJuMQBDl7zERVXVAx3yf0CL0bdvvIw0SIzcY6Bbr9Qwzjp+zs8NDZAp267P19kC2S
CQoxROnagKrlbmrc4KOsIoQ2ZIhvyDO6ty15PfRIUepEnsNC/KqzjOkSLsWpWpMnHCKwPCtczD4n
Y/nSOYO6Rfzl5iC5ggSJuUdHV4fgPagHHA5+1rBGW4zbozXDQsgxWBv0dqjyU+ty0Qe6hU05s1Aj
dgvNQRIeXC0OZHDcTyzIGN8tAwjrDnlgXbHg6CCJKoFnehquktU9xAwLN5M9p7s+ZYbSjr1PUbcr
vdA9WossD+6k+U59pm/VcmYNyLKa8sBiswt48zHJYtIvssw/2TV+Umupf4nw2XNYDdlzcd2UAfua
mukGc/UoPwdeXb1VpUu3zQwoGpdHWv74PBp4vgPLZuljFzFy3z/K0KZXGs5MWzAU5IrPzCUZncyn
XcY6gh4ZIl1hL3drWkbAXR6aoaZT0uklRc53JHmACbcaZragNL0CvR8Og1U4ECpyeyE2ePwlitA6
2TjxCLy07roAuX0ccO6uFWMzOxT7xm/T51koCEPt+gAQP4POEaPCbGZYCAG+5WqNrqopi09m5K3b
PDtmo/8ZLfT2ZVSfZtU4R+KRL4jVlguG0NfCIWmZBn65ROaX7//n29NyGYXJyVntecAAzsLU0cOu
SJCwfP/yrcZAmjCvWygWLKFTNEa9l8PJdFEpXeg4WPhkRMq3Kf0U6rAaMxc8yo69EP/q+99//zLo
LjmMVvjCt26oSFzRS6RrRp/OcJ+av/v+R4CzDx0xv6fcSNsyPLppKZuDX64sqTgzGMQX44GqE2Qg
BAgrBaFlfkFTiAAkJ1kpUyiv9TLNFybc01+/vJYjP3Ro1GeQW59lTwx8Pov1r38URY7afqtR/19L
/T9pqbEr/rda6pv3rP76JyH1X7/j34XUQvydvQHRGx5ylNALIrIx1Ncw/uvfLOn8HWmvCamWwhVo
HP9DSu3LvzNflWRTRqh+PUIS//YvQ8N861//5nt/twMyO2xpM2tHby3/N1Jq55/jmwOf0MvIIyPE
RGejpRYmuuMfpNSjzG1r1BY8JfxkG3Y4sCWogmyYpL8xk71NzwxJd/jAgrNK/op8+Sdd9z/quB1+
wH/IjjZfPHQEZk4nIojEQRv+z1+8qYOmE3aEhFdTZ4BSGa9ozxETi/HIcFAzVxVfjvq/ftn/lHY/
+cRa9PC7T/1PVGBpRcF53GPVx40SD1dByzjnf/iSJgT7P0Ky/+sPaq7CP3zKBQvHOJz5iiMAzPUB
JgIYqyTeLNluzF//e904gQX/5cuFDmR+KWkmpU9+5H/6XIcSHxblRo/ZW8WXlJxb6Xt3vDvZ2NZh
d5MNzE0807OIiJaZvMv8JiJPA4MYYufGLW7I36W9tWLegSiutvUC5U119NhrXwU7JwQZ4A021jpp
/4jl7EDbcWwo10ATcv9zRkmgufC8N2R9qpMCNqRXAfyCIRDT6u7TXN3FVufuqlzd+IJJZ7YO4Df0
UEObA0nN/3YDE7yxsc9+4z4icAVqbmuaL4hi/RowJRTVLUK29BLDR+XV8KNAZb6xMmylYTuDjpBP
WhLFdDMZbRCE7xMuU3TsEvpSQnvtpINzEv37sLC+XL13vNB4xevlJWCIruoJ4VYZXAbB1AnB841U
dOpBcEFkR/LlSNRgdOvGyIGi2sN7NN1kbfcGOfcF09JuGIYbK1A/FpdXnhz5ZJE4sKsVeEQdJHGK
DlMMLC/WgJQ68TFlA5zTxeOVOUN/QcLzogdcvW3bv9k4YDdIMOkLwKgtNHVVI9lh61ATEXLq8I/W
7hcznY4OlivhFhB2Xf4oNynabRjC+6jXB3Dqx1aVy76fVLznYztZ3fKzti6iKar9yFRyNwGfqjA/
1Zlj+shsD4X/TSbMVTIcjNPyVZAwmgqCyRPWmL1+WRgcsh1uUQ8JFCVy/fK86iVpP+tqeJ+Grtwt
YUjCdz5YqJdBs+WMr1T7FmtUMhLQRh36B0/ML0FbfdmqMdqgcmf+nMrTL/YS3C3NvegicgQGHyYk
urOWALZwBP4n0keWECRoszhHrch/0phgy+F6zZi9S5MhQuwA1n3B7qP0QPhUA59a2Lo7Jew/g8vP
eGbkgcG+8b8sSZGG+QwRKnuawrrHtAAHIM/+DAU/QTXETASs8brwwH1VHvNYt+x/5h4CEtyXn1GD
hN5KpUb6yLqx4L+2Vu/LLtkclAn3nLtCnCeHwHHITOxCvpHOFzF9AQ41e072uZ27N2UkTx3Wz23a
8T3LoX6InP7RX7lNSodo6jxiV2dF5d6zMRCUVnoeS3tfu/DpFYGR266g70iR6LBsQprEljItOkNS
4zfMHStNLnQUcuh08TuKuHv+LEzMI2c8WT0b5fbH1vJtvvoIjVHdJC2DLJn9dfvWZm5IYuNvppRU
gmH5wDyb/UQyrEAu6MB6LGTIYMDdWk67YfaK8CtY4bGJ4mzuGyR0z0WlbheK8y29xpvTiYSNOACk
pg22vozQv0cMOmfX5guAj6wJQyktJnJLap/mqToYkzjWpPyMXoroDcIA5qK/z2rtHIdpuAnb8cWq
+4AxKx/f951nM9fi3K0RXbVvrstjWGZddcxzskp6kMeBeeIayUQLkx7w78gkFWgU8tuOZM3TjJ19
cmFLJgluiNEUtMZk0Fv2V+WMT/Rgt6zuyT7iSXXML9BJ4NJgt5t8+G+RUC+z5DMegv5NZnW/I7/m
oV8Eoz3C4MI6QfJlpSSpvMYzepMpUBLSdQV1tsPczvlppmMrRXV1NrdT2ADHWRDo0b9nO9lmL6X3
2ncu6qiQpVlQiYegAS4jeCBThsxLs7yOLU1bbHPlca4e1poj//s4oldbBgfXSzXeoK5GZk4A14bc
TNQv3cZmUbTJE/9rHDio5oUrUoYc/hqMsxs/UsPzr7mo/up+MVDnLI4icIXiMfWWo+AbGzX/sI4I
UvSzh34Gj9jXL5aLwLHPgB1EbC7N79crWkDZ/Ihc9dLNy0sfgTOw4js6xXZrZ1pCqNIvzGgPicye
phVfccBFrJX/5TZ8n5MyZ0xfvfVZgAN2PydAt6Le+2ry5cUNuBs5y8629h6UXz44dvWAN/lPtEpg
ppBYXfMcs8vcrJqPa7AK0Iuo4uwQI1KAQxqw5HL0LSLn1+FmsvkoKs3VmRD0p3ysOKGgAZBt0sqw
4WMF5xwUpKgnCulKxvsHpbq+6UtYi2uErtjt3a9Msk1As/Rcjnes57p1fF2Kk545P62IHw11HW0L
TvUh6t/MR7J0vGJcH7luwtNUFSWQj3n9/gEdq2STAGTj+4YP2vGtI2ocq1JLphH5Vtx5i8N7NGtY
Hw7jL97IDAldNiY5FzxidLe3h+pB+gPAp/Yt9ZKffcHoIJPoH+RaXKMM3UxYkh2MbscIcsnOwAam
vvxYHdFuc3OqBd9OOMgTSAhWmEArI8KMEGSkJ9tGqeIhVP1yatqBQMc2zrdKDg/5Us/bJgLgEfbC
jG2ve8RXWyclLtlR1QOZ23Bptbr3m/R2ioebrg4wz7LTLM2bLx3LGy8fH3yrmfZBkz7xjr7iEsa7
fCYZoGANH2Lt1xIWROCumyJvGJXq6M+Y1Meq5w2QMvLfOTTgBNIAikqzBlVnuyeWlp0nTywWDEYL
YlxeUB9vc5HZe05ZC1U2sLQwI5g8W+IDioIeiltS7W1Z3I0uRohSdOsu1OHPvmMsNrkGnYErqZPz
vnJmglAXwD5jMpR7G7vyjpfq5xCQ/sK8AwOxwwtQXxf81YxAEJZ4ZDIxuz8Ujq8wgOM5U9bEORHJ
+UjmiOi4S4PDXIN4Xi0B5XOiD2WCwLIg+CUkt3LXKL6Udt+Uoy5Dg6c4bQfAFSupIqLbNyqJgF7o
h3RNLc5Y/13HbMOLkinJrIZ4W5Z43FCDrjtQFHycJZ6bPCqe57VBEyrWGOJM+WE1ZmgtMEdJog4M
jIG05tRsPXxkWw16E42n+8IQDg6BGs850ZMIBcmYSGDDivjDZ4wFjNR6s0aXWsda+DSW+YQ1vkmw
tuhKhRsOvkfCMs99NIa7nH1DOIADqdm7SFIDudeSdlf1jOcJQg9Plt9fu2t35ylRXw1r8ZpYHD6z
dq09atM9mzwdzPYpjJzqIMhfgfzdbTXiAsqyGJW/Y5aPa8DAN1S/V4lmI/cACs+Bw6wQ8v04P4fj
5CNLtHa8HUiKSO2QaV2IMY53eu8ra78On5x26kqgi4Aw4uxHjQMmVNMz0UuGvxq/Nx0voL++CaK1
gVYFJ3+5c631OtLZm1NFGZsjleDCKxlkoILYpiYn1CPIeNuw8ssx+JMEyMx1bE/C0/ZpRciJsrXF
mojIyc3H/tjQhG6K1H9evOzRS6VZxM8JERp+vetHx2HiGtc7p6H8aWevP7LfuPVLjzrQI6XBPpF1
B1o+T3EuyrNu5Eccwu0sUWtgKN05q/6cJQ9VnDrtTZaTtdxjsBhHPIbhCNCGgFf7NLrNIxseqqRu
+D3waO6b9jOruCHSOf3ts/VDriMXxk82On82YxEV7y5fACJrPDqB/mSg4+x1XUKqSBvObba75PPA
7LRY4ZYe3/z3HcVBkckw43mJb7JG5LtIH2LZz9ADKMWWa0e1KP+mut6GPnYcPgnPdBIYMdDGbPMk
zq61Besp+ExKLvaAbGkf1PVNgJl270/caQOcDN0E2X4J4w6vUPZREHqEEi6jA8mhxEXC2kfBOm9o
bqlsSNRmcDd6iK8F0b2MdfeTM3ikRNovGYvwKXFZVNN9YVeDXFKo4L1CiEKxdV5DwC0VrprWDUCY
JvEx5hV+yAeGr54a/6BKonDTxQdd0bx13NrbtB1R1aTXHi0PU37bJrzRl3XLbYx+2mN9ykL5UNvu
a+C6bKmcMtz1CMTQgdxKdnZbL3X4rJilb1u01609mtyj+BmECEl5DmrFfqJscYeuOcw55xHYkSiF
exeikNk1gXftZ8VHWquad9t5km61nUoXOIjv3yIJ/5xoWNliltGxD1yCpmm3el9+Von7p0bSeYEg
ZMK0kZV0LtdV+EN01KI7iwBzymAjV7eL6Ucp5kfZwjd1UFLxCkrPSYjmunTjEaoc6y3pqD0rvVsr
mf4ESBIJKx9obJf8xbPJ/bNctOvUqLdBzVi2FAM56QQXOe7cXQ2UFqND0hCYS60LCJm1EXK1g7PN
h4lmg4VNKghOpFM4CFw5x0TGB6/X87Ycwp9j4UDV8K0n9JOPbjsLuolqOOI5Ehuzi/NT6KIJnpuu
HyhilxabY36KyHiC8B0/kbtRB5BNiwbnY1xAupsvCF3AWDTBNi5mfm++0nMgEg/WsT7zdx9yHdOd
gwpORbO/TyLEL+mSc9rMR8//EYVqfNdl9CQwuJ2prIDzahFv+NTADONrBl8cXFMIV8dZ81xHCtI+
xkU4FN5dOgEVE0Nfk20Qhmy43WcUHndWqD/8viSe0HG5vsltriJsqdAY41KoY9XqD+JoIw5FnjNn
IFxPxTW9e0hmGJ8ut/vIPgeJMgleSXQeFaojXF8DKjgoMv4wQuExj1veq5OYxG6t2FK4oENMt8nt
SQ4QyIseT0NgHWdl7rQS8aYTYPvo3D1f+6BSOsYeQQtNMdCNlR7DZot3mWCRrha1for07MClShGv
M4E41aEdbIVk9jAwb4C1Yc0NZ02OG7S21xPrsKtGtViUwKJHYjliUmAvyFIm9XEg2+kBcaW9E7X3
q3bafe8QLgMr5ENa6ZvK90X2u7fXi09Vs2mD7r1B3c9J4lwKx790dnw9udV+DfXRmjvjMaweyMv7
KpaFNGk+w6hnJ5Yybuf85/5lXngSxGPYCwaYpnbOS9M+NLCtWvQSG+psAEV2x+sEt+ns8E6jzNkM
AmtsOg+7O4cVFHds/2krjFd1W/4bT+e13DiSRNEvQgS8eSVAgN5LlPSCkIX3Hl+/B70b+zCKnu4e
jUgWqioz7z2XXkEu5Z4R0eROFm1bh7S1KG6dRiXrk6a16D2+YoWZnJiDjp1U3ID8b+65SucwmaeN
7697k0xLvVOkg2+Y+xoLTq+9wj/JvVnXQrriUBFNWmARbr3QbzFm5EzehAoaVDTD9up+GUvd+iy8
GznqtjhAr5biijFDUqWClE3VEHBWIlzKQrXeRlrxLFv4O2mO+cHHKUU/iqySJeTMAGmVmPO+RGKc
ktwOGDIDck5aa6QeFb1O7RpDiReXqANSZdyqBNNmqW5uVE09WLOGXiggHNOnkxLzsXGrVS6lkPJT
BpOwUlGH1sDQPJUKxTGSDP979cLUBlZxiBp6BI6WNL1Kam92gXzCzkw3aT2VlHdtn1tOx8Ue3Qib
oF8Ka73qL60CC7phxmh3ov6KTah1JXTBWb1oPtAJ7RVT3EYXQTT7zRS2IykNHax6ghliz8gLGnQl
b5fcBNyRjM500hkNtZLGHsURqQeV5O9Sf4RQ6aP/Rf+lFwXRAabxUk4RKVHUd4lW1esJFyodDFvH
7IMAydXj2PR8zK62GvIKMGF1Bo9jOKXhIY25/kyqsCtE+ZYOmHdygLTqNCMcyiZQjzUMMYIkuawA
DjYSMms01ekkwueHpgFbHLGFhX5kJ0zBHCWEx5uM/XHEcU3VFgKMpiW4mbJpcCepGDeCQiSvwr8V
aak8u9g4dNUwuLNQk7elzsW+SDC4x7O1gmQjbHstvhmBkG2ZLF6VSlEIY4RNt2z1iWgAoimQFMUN
z1zMjZWRPOM9Or9KEGR2JQTaRhGZG02z8hU29WNoyrNskASj+LVF/OK0T6WBxBXDgPOsWUeEFUSb
DOm2l+UzeCNtP84IJ4IKOV7G6ZqhpKr7kIZTtWfDobBfzmq9s3DGUqbFIVWTZXFgk6rIVReEHu00
MXSGuXoW5CplHeYbM2Rnx2nPsVcTN4Bvg5uc4V8s4NjZ0EC1FnmQSjk91ORBFOM8ncdhePoIHle6
LDKvm0JgAMhlCkOpt9Xwb1+MX0Aw1Dij6RTrTPmaugi8we9bu5ezdF2rtFor7ekvVkZ59O1ar3/K
THhPkbg5TTKiZko4FVLNWg/LGyhr9VZquFZIhemWFv6DZFIdWCmWlxtxbffsvVLoa26TW6iWGwGQ
FO8pjolmraE5WLTO8agSrVHvdS27hmgmAJdzYg5jwY0lcWI6bbwzuTvoBo9PMiJrTuAdMAfEoyvo
SGwnd0Ib4qjL+gJ/FHmiak4rKcMOhnLlkAqoM6fmW/dV2nWa/GoF9G/THMIGcNmkDiiNwBxLmPqI
MJ1Gb6yJ2skk0CQDzUeE4jwraIpzHQV7Esadq2kLaaBrycSQWPMs7gWEavxoXUVTMOUnQ1R0TBXh
3INk0sfxkOdShpxfTi5qKXyhTyNUE+SnWH5aSNNQU9XphqMINOCHLvzJc2lB4mIDDpqJgJkitDwt
BvWg9AwVjBUlkOylaGGOUp1tClKpocHxd+j2XrFjHgSVAoKoT82urOQHVpMFC62KvfylmEcAr+Q5
9RrI1coA+l2N3NgSoqZHELdEHeNxaQyEK1ZIe05j/ZmCftKMihhsORcei63ViRRo6SjgwvWMKB7J
IkCSWqcTZBXLBhQMdGkZfS/fWWzNR2NO7ZoBqpPICbaT0UnINL1G0+fcWDEk7vKoC1gwQ8liN0m/
IsFCaJPjfWpm0IKdZqHVXJqAGBpXxVCdBxmlMcUeULSheBlacK5BzTjAlzglpG65W0N2riX9PAg0
oFsRLxNK3j57CD+a7+/nGbJjls6GPYXatWIk35YKPjPi1bQ+dKuy3HZq9Vlp26nGHBRWlOSN5n8R
Q+n6JIhwuXItfOuzxZjeiCSSqnTzqYzKXid4qTcmxEKtdBB02thAsTLEX5jsrJVZ1J9JvXhvMeGv
6I1iB0Lp0v9YMi3lSEpPOsp3LQm4uMfNtC5uo35Q9AnEIAKedatBuM+XoMu29t1Sbw5B6ReYlKSH
UIrs8A1whqXICKEgiFp4DfJwq9WFRGcA1bSYKE8/QfdUVZ+mDHVg7IQrN9TPEo7e1E3PODAPzAmu
UB5ceRDApRgkzcj155hMBH6UBTGBvLR6LD5pDD6jUXnMgvoYyPGJ2gFbs8JGpuDYD8q4dFjxn40+
31Uhf1drfiMRwAs2HeHgmsBdyyrXulDeUtxbRKoY2CE0zAuj1NLHemsrdMJlZB2wqHOVV4pvpOQS
r5v9rFb4Mr0CkPjAxcnbokJfQ03NLESl4VmwkyMasSsG+VoOIOffuVNH1MApkmLqK5FUYk+t4oY6
BpdcMIbHfokJpKxFXouCP8Uno6m3QletO1JIEL4UgQK7S+5XImnsJuLFkju3xphFj2vd7lu8ivV2
4pFEIeb3SMdJGhjMzCAOLh6uRV9tDGP8kFEPU2ifG/pL61gF3VTqiKasGPmUtsl9PP2RrB+TppiP
U2M8Zw35uN6DYMm4OoVhMazV/BS2AyFbYa2s+pjKXQw6Lp0LjiPhmAl1nN7/irwUx4Sk9lzpxNgN
heirTqbx1Ghs+5GAOjiD7oaeprfnCX5UaxgljsriLvWKedUSOnoTumAkZFO5leWyIqG5ta4Dsvjs
d+itLxwJFxJx0alD3h57dosWhCYgUaHG1RvGkJsw0TNKhsdBn2UJExEJeRkiVr0ST/SUl8K2VTaa
j4JD4rFKFewcRnZFW89HGLNBjuHCBQDJaHVcSwzJePRScKsrpI8YHENnKiFj8SdVRYtIGvp0rwkk
ycW1I1TGBTt0cRiYOFx1cdsr4it05YggNlHfaWP0jLsq2AlS2riIoV2hEMN9waxuJdb6i1YN6iZV
L7QFIq/2dX+fcXchvxLndilviF++9UZfnXSz2xJQXHszuitPlTwESEuQiPIIp/GnESpmQzT991z2
atg4Ia7cjDwSJLLoABfG98xp0hQcuiR72rK/JHfznplGYdEArB+19kKARrBVVC3YCM8KkajU0iqo
zZ1f0r+qlnvqv7MwEPgGsXxDAcBpMOqnQOPINrvkhOCaD5umKpSOY6WYuAW1HBtQaTw0VUHJOsJG
0CzLjTDGcUgxRhT58P5t9CgWANQO/hVqaryqwujr39IF+U2JL6aauEqq5QYa0vYbBKj/yLxUdHBi
RsaDlLdOlvRYdQK3ypqWcaDfIfbrP9TROJk9EvJ/zzn1yp9S87lDl60jib5yVf51Qbg2fb6t1YQo
SstCQQsXev9WQ59aD2v5GYvlulUli7Sa1gUuBG5E9BGruCBBJC+YiU00QlvL1kvGvQg30GcXfMuS
0ww5f+PEyux2kqnbkaTJOzm2Pq2BMWnkqxhMTcAtCTeAGAMXHALsAYUS546v0u8A8nXt1LtCY3Fn
FHBqCgzd1LLQWroFGkqpJppra+ZUnhtI9TQrKdmFvxhNMQZfjLB5Pju6gSQxVjJ8kPiCdZl6Q55J
Z2iBY1kV5RO1FzdHUVibo/gXSSS5W6Fl7HpjJ7X6z9yE1k6Bt7tCFaCQXdiOp3+/6ppeclioJGvo
Y+RafpQ6nQnuGHCvHYkcEW3QDxtVUeXVwO3YLkkkQYVWvmhtkmylZGOMV1ngmY3bjNgwnC/IXyfy
oE1260B6ypG/Z16Z7qQe9RvWCF6zJUrnUlQCuF3gxxeGWhgHVD2cj5taGC+aKRo0LDLMl2L6m6qc
MqNed7QUTND0cvpWxYpXi5anpOo7xujxOmsTpSTYUzozbjDHP7loMCaViRpEGOeonf+h9QKsfX58
uyTAeCATrB9A7MTGMQ8Jwu4sYA9tfLIskfiFuYd7D3wnT8iwNCmmhJ0YNY2D+/kN+3TAM9nFew3x
uF0G5GUSx0ycW3EoNDoLcqUQNVaVkWcU+jeuvJUmpzyzJaJ+zQzcHPj3u1FUF3hYdjNrZ6WsRQ68
mLAvjBYEjaJolaLpr2v7fQwrlRU4XHrqCNA0zXueVx6t/x+/jI5Cmy9SQjigckiuQAb3jswiAoCM
wH8GrSB8LNpgBflyPBOk3pPNYzS/FnN5TG60Oun3li18Ngb0xYqALi7IjFYdNY5QOGLGkBeGngjE
gx+Kch/h6FmKMAWjtWZG2DdbhPunrKxk7FgVov6kQRzMAEvy+0/AXvljxNfL1TL16Gu95BPxTkNE
8BA3VjKKCMYULeafkSLuEMdjgi37k5FM8UZTgsnjdrN0wcf+gAQ3XEPfyUvVf5EpzyCHaSvBDx+S
WvugFwGoWPmkbn3+IW4aE+G488Fy0FuLrV2Ah3SSUBGVmfSZth0dPPAt3sBqdFIWL65knPeop2sv
ExbkX54clGT6AxvXOV0/zTuZ3pKnJvlbjqbXseSR5hBTfjcc3d7XB+KdrW0TFL6nay23I1n2xlhg
8c3EBcQ60WQSoP1VLHQiahMcd2WwaCektYbPgroxH+6lOBVwSThCudhAO2LWh1a4uhkqOViV7nWF
dRmAK5Opge8oN/VNLih47THmJOpAYtycmeg15XU++zRTqIeQDJuEtRkLekqi7LBQD/77Ahep2SlS
HsIOyOf//1IWWWBSo0J3LUtVdyEXnf77nzI/5I/+/d2qrWfl7d93iMRH7MurFLEClUWU71q1j1Y1
nyP9eL5tnLWRq8T+ixiU2nbOj488MutzOijoTfNA8ahsiLnoZQsFykzSIk8AQCoJwXJYWhvJchMB
1sQYB2crxId80+cCdkdj+afJYLHk8lfeGr/JFTeEtI3aNIOw659LUlWT0JovvIZoh/+Pda2tDTMi
W0PsrbMolxDgyBqeAjm65hHT47QLEwQwv5rGPpaJKvQxzFbAIYr6LnGgz6ZwJ/pBSVLrIAwquWht
4cZl+Z5gFqaTMLzHCM2z0e+Poh723mCqGeqACDe5pRyDWm3dKeUzVKL5BUZx5zLXx4fbRck+y0bP
wgbiZGVG8ZJp/bEq4hxFy7gpUXJvZK5MWZy7kJL3deRjk4mSG5CwmtzY4mWUEWYsQd4zui/25pFP
MOuemNZAQZT3CTvJGjf4BTYwWZv6gOakqff0pDDrzD2xogsNklx4thgpUbcKuj9bE8elwsKWBdcg
MYo/Wotc0rX0aWGVzSLDBQNS8vECg+rolEISkuK9mC1Puoo8z1LG6JYrxakfDHKT6ByupaCxdkzx
t5W4uPvkwm1rgFI55l6AZ4zcRR1J38QpbCEFG6LBdIFmNAAsuEEFsIAUUQbbNVv10kazvIaxGt0H
rXtBpUNCyjy5YSSXWxqAwP5FazMQl0NFuiuE6XfKzeSJoAL/jLTrwwB5cYP2IwqZNlf5NNqTRi8P
awdMG0vu3CRnsS+I6SrNqj1YE0ZfJQGOuq/Lq07g+U/K8mcOFRIYiUwoy4HORMkUF/LzRY0XGVIf
avEebyux8bW+m+CUgTcZ/uR4AAmEpBhXs23MxV+saK9Y/b67EIiDEamYQLQ9szeHxhDNSGnh7fj1
E1leuA66/MEi1k74bggprVMScMNZvesXnE7dtSNfKpYDGpYiVi9FnImhK3xQRxJgxzzTGWBn2Tpl
urWr0aPyqPTYry118DQjpWlGQb6p28zcx7SLtmGD4aPvfWtbYUkkZ4SXwfLPtoGlK/tCLBpqEEs+
6J2/RBXIyjH2S9NNlF47FT4T9jg8NhWkePRQMlbMWLwYkp+v80rJNzPTHhQuGMzbogluEn1IR5O0
/kYHtnMGQRNuymAuwRk4uIJsvLcqo/VaaKNHpQoqzKpKfHRWBf5GNbIXJDu1XRkFF+BQZ8jJoHwr
+RRUKk+Yred+jZOVQjCLk3ph27DCtah8DZZYn1Hs8te2YohUjnr6KpkmrLOBubBYl3jChiZ+bZZv
Ck01fKUXimhOSoJXACvEpXBJfRlzRARpbJkvbEw05JvSeEFeVdhSr9YXP8FLOBUyHW7kUSbkURQC
/GsczjJOy0Jcj9FbB9YeZyGzdd8SGC1WwgV9t7aNdKwL/kLuadsId2peKocuZI65/H5bDe26tDBz
YP/Rjo3U7uvYwAGqm69tYr60A7rIHKP/OIAgSpbxgiAlaPSD93huNUJqasbHAfFr+qhKvEvx6BZD
VK+bDiKc2fNBCDDgHLRu38wrJzeqa6Jde9geVcFstBal6ShzL6ExkijrpM0+hYmQMVEqLrEeD95c
noZBKTwgHMZl5icWYv0AOG2HTzS9ZRrbMRNg/M6+xX7Wk4ZNbbvx4dTuk0H2OYiYCKolSgk1hyqA
yLG1i7CmAY5dIwp1dAFGf9TUnunJ4Js7RDuKg5vv1gYxsZDF7FXNwLRGSy51FBELO8Q7wuhybm5s
8n3PPHlU0oNfEHnWziS3GDrWTkxuAA+IBhBboJhkQDFka9bZVP+YfkzDDbzPsmsHGF9WetbVUNoy
6iPgPZG/1LVMSewBOSibO5sI4RGHquZo0MOKqZ/uYdsl37tTcL/LQC3MUIEmHCX6SinIqrHSXmRV
mfNB0XQd8yH6V+BbrqlM3V5SMTfntIDPRhGTcN3vm7qeFz9+4ZYmHAw2hHHD8tP4wTC/jxUi1tkd
+ojmuTFBWYAmiHtu5paWhtqmI0shVkcslxP3EBiJVA4xg0Viyxpdqi7BNMorhaYY2/bsKQvylVJI
DqLXGdrdLaCNcDAqtC25Ar+xwQZsKzUGTAsoMZI4Oy8Uldl/ylYS1DAaKsOZRnoCvMh5m4btfMFT
KdOpO5qilJwaU3cnoBaHNOq55xmGuVN7nUDIKMxWqTh5fQB2QtfkM1NBhKqK8hTi8ndK65cQITMr
azrrJcPyUZOUozCz44YNRC+QaekmDaDMjQW92q6OD6Lf0BSI8RpBKDwjtBgNtmNLxPfJ2e+vJz0E
gzT1z2JkPjKJFu7zDkepOqrDXvUpPWTj3Kodjr6QgU1XytlOCGFM9mF3wENTbM0JoFtsFtWBm9kp
mP0elhsBD7JMdIIY4pqfIgm1kb6vR2vctaOKOafuG69UuzXjWKhsaCJ2mgEgcphQ4hXBuyBi9oUy
1HhTV12mMeNoqCV1wxn6JsuUQaFiLs2fTW3UJ0sWADM0aezm8Ac8P1GwX8EsKVo92HUmFsKqrK94
DIkWX8JJMhhdBD+EijOD63dkXzxws5lYjP3BMFp3GFMiZRr9/K9w5J1c1RkhnWE1b4w0C2gXoCDo
CTsboRcKei3bVQc2ouP1uKlsHDUDOW6a9/o6EamjK1FGGS4EpzmTy0MzU14ICoEgma7S1vEtuoSI
8ewhQzfexzFsaD/dJXOOfVPW95beHqZYazdqHF+0YqJLkga6rVRqtzUiiE+UrKm0D4pO2s8988Fy
Ofz//d6/L/3yp/5sIUvT6olmddZoTqYbyqbWm02gGeIeGZsp2DrhLKpPvpIyTuI+Wv7g36/knDF/
jlmYjnjrE0Np1q567VuPSNUZ5BnrdBfBbGV4fe3fBuTuDxK/t5EjXfI386P/tg4S48LwKYH7ofG7
5lqlvlIuqFeIA5K6Hq7mdPQ/QXS0sBkqz0JLSPAqbZXJbsjJBofzHvQuzIqNuEm9fK1/8xvn4q7z
nyKjB1pKgFL2Kl+j5jS/Lx7mxEZkp11yCLK0r1+MQ+TOR0F0hc1rDTKcGGou+GeyfqwHI0Lxy9hy
Sim2ck++dMMFZzOTWu+NDgk0+U/5AKxkVUejPGNr06/Bq5ptmuqrL49sCCCBFc4RRpkAGJs1+RmQ
MjCGp/AcjiijM4hWOQ07xzK9qKRiSN344KceUhj5Vn0V4qrbZOnRNGDDffPSEee5CkZUG2kPPabh
p9oiLIFeFn4CERhPKjKt2i53pQcIObtz61ZzDMFrEbkie8cVD0m3zV+B+HwgJaCVhO1hXXidtlZe
1a9U3svkeRK9Ev62R+XF2sUs1U1HRIixCRgmrshXJuPaTatV/NF/Zv1KuYaOeeHFTbb6PXrDk8jS
/i18dK+SC9obqe0RpmI5r6Y7pxoSIo+KUyK+Z9WfwEcAEUxRYazyF5jGqEmERyysYG6PPUZ0x29P
87kZSLS0oHOTJoAjAf6JZoPswgJ2HzbYX8Dq89/Fa6ZbeyMEorGadvkhe5XO2iMfbFW/djKOuZV/
VHe4RXsIi8wh7uLVeMj4o1k4wlZkXVfOW7fDGzDTG45t4ZDtzSONYwrJR7xNx2UFBFQc0yZ4LsAw
N/+tj9W7cB13KQp9L9sC3Ny/IJxch0ccztUzajBOrugmfzdceT9rh97fSfoZafevNKfC5nCuOeM+
sEM82YAzZVvAPI08XPsoMVoO1ZO1DRFfwwjeTkDPlW38glGxo5IddwZNZh5Vp3tUbn6iDkdLMNmC
uAtfl7Av3eETAcIYANw9kHKzC+7jCzHJJ82LtsZLnV+0aEtUgR84T+kqX/wtd9OkWuXPljTr33qf
2WyDDc0SeqtugMsXJeh74xRv9d6nDfgkg90RbpBB4DIRGr0JQxc1SXgaP9NdfTQupfc5hnZzULxy
jSoXeLczPpMPDCF344rGpXhTVwW9aBJG8fcH6xCm61/8Rw4F4gkg44gQT6JyaTfSnqbP8MFWpnwx
51sE9SjAPbrfKbK8E6hzEaXmJr9bX1piVx/Fi2AzMiFE9tHuzQG5w0b6aj7EZM2glUyFY7UV4VKi
7rVBIL5VW/Muhfbwra8Kp/a6c3ZfHD1IcQlb3CT3dNgID3pFcctHSjtIfKiu/N28xZ/EBgOl8bTr
DHr3CV/DvFMnzn+gwtp0kx3Eu3K1rmGMl3rlb2cayCfeIYr1mFSYVfMlEJ/hcd3I14yJ9F24K876
2+AaZCjXe8C6m/KPDGnfjr+Ixp26lZXtDaYnfHNgD7hoVz7m7Q9/3xm39JrS63IxiqYv9O3fYEQm
5xgMGpcmnDabjA0I8wxqoL9APKrodTuOxJXxg45zmjDAnAakNdjV2YEeeBYqzhoWjYwcbFWSbZA7
GndP4qaVLe/8qnwNPwUDr5HdfFOxjut2AoW5YhiLG3vdbKRLiPrYiwnP3HeHCDDXG4sJGsdyNC3a
h5V5Lq+Q1BacBkdWtBcGzwD62EAqs/V1s/NfINuqky3WNwSR43wR7jJzx1v8gp5boBW8SjMPEJ90
nDYY79QNM1MCfb/67+BkHmFb9464bg/CfbxYh/ksMETlxnC0INAe/d8BouUBuBEdYCaiD05Eibvb
m/YwLsZ7cOdIeDe2yo9waDY8fzFFPQ0DcGeNHW7qVyJTxlWEUtQWz9YaM4Mdvut/wR6ZeLDkaMvv
wBxUfOAsVWakpMxbZN95DHKtHQmGQFERAIuKY1lr815nTv0nBmthF3+IfKQ3aSudq+4zPmRPn6XN
HRy9MvRZm6oNmQy8WbKa2jMoVDQQm4r9UBw8ddtUTrDNJjf+s9pX2Pimow0cmeoRSA2DXpIS4B7z
ZEGSM53uPds25YaREpqKJVR0KxwZwaKynhwFsQwDkM18DTHzyyvCqZ0WpDJQnZVxVaaV7LavJH1D
ANhjgtSMVeWNB92zeEykM5nr63bD1V2+RL/BMS4c80fstzp76mWSoL65nWNkHjphLkHqN5SlPTPO
jJdYvZDLPQ02qQzjHpkvuU0ngBFv3NGlQyWsDANAhiN80udHjuv/aKdkWMmXZGGczuhZVu2XJaLT
Q2B8rElloxS56vegv+rjbt6nTuM1uNrtyiMQctV/5U/5QVQeQ6MvWj/hztznp0xdN+/hazmtm28e
OSlYtXvlS7jx7rrgK0OHN8wYzrwRM7gSWDQPok0t60rCeSdtZcZoREoJfEo80yvlKUY73VyPW4gk
0FA3kjcj0nhrNySkWuBzwOL8+HDaSdGzdXHvi45x7P8gsvn0vmR6QV7+2iAYtPsX4X3mnQaoRTF2
NkEiMm9a59Mt3aeELm4sav9VdQg36pdqXbszwsRinOzJbb79rSLYVuR2t1jbgJxsXiDm4l9sfQw0
q4w3b49BcYL2x/h5M5y17qCHHm4M+WD8kQLYRCsNuNKRmbx27TjuhfvEfSOytdf6OiCT/8rRXK7J
1BwvghsgqUFZa6BMBq245sHMvdIzN1m7qeczK6y5ZOVWyp1QtBlYIX/o9sQImFiR8p184+8bwgo+
KN2n6UbQn5G4i7YSXC2eSTBToavkLmEy1OyRfuWmEBcvunpsW6cBAwAAvIPkuCp/61tr3dt4Q9S8
9hFnW+nKBoX8SY5eaArmt+YcnXM8lTsQRsG9ey7IQQYvGnsUxiEHlgIXl/JbJHaOQ/9VO48KPhXg
UWuUAQCXCuCBENYhQa9QIUUnEt0/5CObRPobX/sPg97dBkjHR3GotuGu27fv6q0ERMFEGE0pIXLh
CuoZHqhw3oSZU64rY2N9tJlnoijK9qTcTvk5NxwsgKFt+udgvhc/5UcZ4tyA3riKTK7mv4G2xu6R
/+HtytRfvGXTG95FbFgpydwoQDUsjDZ3xtY1zjWEhB1t0kfuRd2+uTPt9J8CUbzH+a846PfiLQak
ujEfAdevXf6KB9VWWjiJq/RYak7Jh4V1RAeljB11ZbDYrkCwaxQodvrCPa7NP4NwVdAaBTFmd09+
TsyhmAc4vsB+YApbmTcmbn751PqrcMnuOGVGYgp5zKg6kIp+IfacfznYKowR+4CrBEzTvfhEt3KH
hjzuBAW228o/mZsGwTR9xdnWrtoRHX38OrlAZtQvFr6w69Md91YMP1Ax7PwDGlz92x0aR+KR4XhC
VYcg/xX4v7DzCWMOneya7BViINxil7rmNjqahxIvmMkt2DaO4ZmbQ/DBM5Pue4JisMCoXiuuyjsk
gTJ2F79tgoJ9XZMfiDWG1abttJMB+5RYaNBbubrxcfCVbsITAW/izvg3+JDYsBZmsoOxJN8nppe+
+pIzFz/vwkc5fojFtU8dsGitDd7Id7lBRR4SBYTUXM/G+jGqlWfe4DX5Adf6NmfsZvPOWT98GJyq
Cdd4Cpot0enH7DG+gDftCbF16h3sDrrsPxMRoQ8MLUwnJZKmLzUjP7d6ihs+Rv9G/jlVe9TsQy5+
MlQOIlo24QsPaIFy3FV32TXwENma7J+7dJseis/eXAX79BGcwJcDaaieHYKdXxoBN/WL+QyFKBdW
c41NxjqgWCZvEbH4LrrkN35s6SJ+iFflQTOD/y3uKGqEd7w+PYpk5Oz7wuHDJdz+g94dhUL62/h7
BCTLlP0RwE8nk2GHoqo9mU8Mu1/xX72BqmFuy7X67R9MzJo+NR935BVR2ze8jPT1ysOwyxpbc5p1
+JPFzLCohzbtCpXMW72L15xRrJfujVYB53X3RuujrUjesCkanOCs3oT3zBW/xckF29nwqF4S9kOE
n7zl7ScJC+p3/cepNVRkYttF4wxbaEME0X77++YZ1PsYMe9WPgiOsYM7VoUO6aOduRXd6p2Qz5wo
oSdv9h8SekFbWTt8ILDjJccfXc2zrvW1fUHM+TQhjuB/RPjJs4oi1J0O4Se36viP3U9KHT1y0q+J
Bl+w+u1heXAqqGv02Zzy7bO7hsoh/dHeWJ236NP3so1FLmbkWHtyXvAX/jBbWJDh82tIA3NNCqLN
bvwhHMQNXDdlvWQxOuz++p7RiRMeWVZjs463zS7EAn+R7stms4jEqOGMrXQplyLWZMLg0c8LTtOL
9PZWSYzlHdo+DG3xnHMwVh8pWnZ7dNUTC4cPKbzK+/AX+6t5Swl++osf/TeHgHCX3Pw9f0wZGFVb
v/reuDXu7FE8FMYPU7eDcoCEglH4PQHdkNrznW82vreBA4FbhTZLnBBY9C03Yv8X5TjlOtrb+Bc0
cMbNSEU5uQLIBqDlxi4frEbsFscYD8yjOBWfyNGtw9LfFJj6rP1bcA95nlb+M/1lDfdvXKGJQqps
8Rqd2Y5kthwsZyQK2c2zeWrvzZPtMbyJe4wEl8odntSu6jE/AO3db5MrKLc3wjRdIjTqAqjusllq
79ytX/qPYcM05lm+IFATHAAzxa7nKu1ObxTsPhgnEj8cmVwbV2Tkx7Dv1dqxmr7qayXQlrETRGG5
MzzMt2ncW05/8r+H8QljTMg8TfQKldpyhap/Y5wIzaT0Wxw+FHHDCss3EfQ8QOOpGvblH/RMeTOr
LmzOsYOvvwk8/mLhafvpVJ7ZBdEcWruJHxaQ/U3bjR7vgHhQ1g0DwRc8xuGKzGBaEiPZD/SFOCgZ
bp2W6zNewq+ca1m4HtfiT2UCxVqzgT8FNvJFuLCCzXwsP5s37BQyhad0FV6iJWQOcDHTfdUzEEEP
VurvBEYzu3+/Ska9x4FK1ngzi7Fj1DzSiPcxNH0ECYBy5prDTKMB/Pger2woJvvo3+8TE29nSVux
VKxk30i9uY5rznE8Tz6AfQxTZHC8CSl0WaPVeN16I5DlqeX8MjAToDb0zqoYd0nE3QuVMgrRobsk
Ylx5ac7PE5Y9VueJh2FYvsTIbuyOyQYe71lBBtccVGnkujQW//symvWxU0vdS/Qw3Y0D4K9W5UKZ
1sT6Wb/Wb9FY/cESOrOD/17QhEWfsM5KgUrl3xd9fkkNIfAYLtDERGBcrtsa8hnxqE9ElvUmLLmY
o3vEgkjjWcV7ipKDFu00/4ha/BCSS0DHYiihQPmJhPW5Brss/8iJ2KzymGJON68+r3cXwZhHy/Qf
0s5sN25k27a/slHv3IdksAlenNoP2TeSrJRSjf1CyJbMvu/59XdQVeeUnUooL3CBKkN9JslgMGKt
OcdsFhmJwTNXYf/t4O4uvOFNTFGUsBFZwnoN5rHn0NIrbhVSrzBQzhpD36BXTsBjjzwe+4NdNdF6
xGpBZYbGmZs/GtXTYKBenT4OZF+gFqlelTA8OnF+X/bVXa2MxDaNRKH38Utn5ZRQh6chV4gkNtQN
lfWVNti3EaSxXNFvBBtPp3XvUs24t102R7ZuzkheYMdSig1k8oNLc2fZ1fIxb0ZzFXmogdx+fOiI
uOFysIDJDJc6Uf4qwe6S+NQsSrX/IXVT2Tmuj6PP37iivKrSvto2uKyYZ+J4W9osXQH4diqJXKWC
6QQzxrB2i2bdql4wD4ypi1nZ1zJ2+n2bssh0WoqBRUI5SBmJ9HL0HwNF46XUbdCIiDMWnubiH30a
G/On0SF8VFzuuqiJV2bMcqFRmx0G9puw8NkNw6r649NsTm1KGP0N6CIRL9mm5Ri4M3nRE6CL1cc6
eF1ZbjoDPkTmgCloeV7obkAkeD0ju2RdGuEuFzoP43J4+PzlP/Jdpld3NKGCwLMs44TvYvdmX5uZ
XW7AAP90QcKTy0vpIKSKoUwCJWLcqXapeKU/f10N7NCHw9Z0YTsQ/RBJnAaSqpWV93qvAeXyQFSW
OMVKax3Y3e1g4YUfVdT0SXmNDe/actBz0k5mZ5uJLVzD3YW3Mh3j6RXQdFsXhuE4vKOTK0BAsTog
DyWwWQWLEBYKWAjlzc8kqsgv/hePcOVwAsIwfHu6Z+2DSeLA3GEl3HrDheFgn3kvuoYWVUjD1J3T
92IGrqYrWUCvvCCMPg15wE9YgXjIX3y8aK4ijQtXQpwbgDoWDxuLiWoZ1jREfiUK0bEb85wcPiul
3Gd3yYMtTHSSrLSasUa8yem3tfpbnrsAY9J1hRO16FnaIwfAZRLvxF+o6hAkMBuYSGetb5j8EvnV
2G5xXJXlo0QDkg8oU+uEy5s3tMALyBFsiBCHLQNZHz6/qOeuqS6EjUVWTtSrk3E9eGDi1MirNjLh
QWiBh5lZRXfh5nkfpKcjR+jcO6YKf8u29d9PXY/Teagdvdy0pXmETXNoE3vf2RS/a+6YnBKs3aWH
MSeiyXP4oJPEKJnX+D967OvxgVzxfhZX+W135Rryimu/zqXx5tQTsyT/Fhfl9TgA0MitYq1W7q3a
+D9JIStXn58s/QM9izlI6Japq47UHM04SUF2TKPXPF2wHXBYmnp2Bq0AbH9Dq2UgNX02lkGySWyx
7aE9qVNZWa7SEsTkBDX2IwgjVv/mOfqbjMqHamIuCA9awUhYvZvI8sI9cnbuEAaNu4k5plvv3/9l
xIrKsTI74O0ysuaNBtUGw9V8nLBTWtI+RLTUJ0//t97ch4LapYcAjprMLJZqfem9nLt7BBO3aqCo
Rxh6MgQ8hCWaAsZ1E5l0T+wCmOxEGxl8akIF+Y6eyf0EJB1wDG2Mzk9eP792Z29f0rB1Q4XzZjEQ
fx+DDn6Tv8Zgj6BoUWo6RWYi7qtxeCBtdeJ1Qo6f7jx8WRFAkOnitPp9KKkrTTiZHpscNvb+jewk
rjRi/3kdam+1HVFw9a7zOIfdE7PLdmrs/cOx9d3vcCL22CgpmIbtbqIs1ROG6vMDO/tgFI60bJ7G
uiE/zEtoUBlAKvmg2d4knm9mCVyBqNZWRMWAekdLTI7rlkRSFLnZ0+evfu65yAibiGcqwD1x8kww
etdojIRnwjBxehRKEx1ZkNy04Vrz7IfQTCmQdPWFYz43axkqxCQDvg8kuxOcXNQ3aTvEXbkZe64l
gptvlsy+fX5kl17j5MgCs9bxiTJgEfldjwRnGTK5MPmeHZPcDBqXj1FpfxiTTgirRa+5KQptJTpa
AGR6z5yeAQYv+9C/Y4KMYGkWzTV+mQOmJprx6IdjEordYh+U7XWr4g8l1nzRDTFdKpuKgT/434Ic
VGaFArgVjGT4zqTn8mweJmCUZ9/lgft9Ao5JF5XG5ydOm27l32d7oaqmFJK5x0Gyf/JMMcy8EQqw
oI2HOH1W8xifGXGy1BFBQR3lNrOr+AF3Ny0HcDeeUtA1yVn65oRtff5WnHPvxJYOi1VT1+zTSaew
bFUOuSg2RfpT8Wi2+zr1a5vcFsMaDn1Zu3sBsMIX+89f9+PqBNWkRFhnW0QTy/cz9MvE63haPZYR
sQHj6C9snXuy4mTPs7zFj8akW7qX1kPTiD855xwfWQgY501hnK6OnQpC8zBI3GGGhB+BMpul7HNe
ho+fH9nZ1zF0VeMCM5sb05H/cmREkmIuK+1sI6ndjC6cXXJvg8K9sNaUH5e9QrN/eZ2TxZYiYouU
F14HJEWtOCQF4GxbViSR9cgCtMygr3gXB9k2q8KeeTv/apC7UIRHDp9aQ9u0K8WZNFciWQr0WBqQ
6VXISmg2+gnvOB0k34N80KFgKwwAN41HzYjIbez3uZqu4Ycqy95UUfRC92mIMyU82bv3Enxguss2
PxRbs6i81diussRPrjqDDp3W2tkcLjgC+Kxe+tn4A5+5su3YUOKZ7JBH0svPmx/tlCBjRz6ZUQV+
MYAioPcXbE9ptXl9jV5NftVslBJgH3PMTV29ILiakXbEx7iTnv+1SywV4Sp0HbM3Dl7u/4QaLknB
ooNtm5Ia5qjZq9I0n9WVHo63bJqLtUuFNXNogLcWdpuQzNSZ7P1HYt2PXvDl85GinXkwsaC0TSYD
FWWYebpaiuNRgSzeZCQvAwTQ/e6+jdOD6PR7WTrfqUa0M3WIDth5npwkvK0c3wDS1GH1v8oCczek
xj3m9WdTK5aanz+MSvxNswTUYFGTIE+IwTj4FHYKaxGo3mPZWikX123mmBLXvau+lhX+ajs6YGuj
S2X4j1lL61QBCCqc78QG3Ju1czPWzT2xULOqdVdGSASIkjg3ZeEvDWyEtcEvhHEATr1Z+B1ezvCQ
6MYVXpKDXrf3WOa88jUc0q0Q2uvgaSTA2jfwYOCSl/pLk2rrvKf1GHDaXcIbjSAg9DhZFuWIuALP
wnx6n7rRRYvKbu59S3t9/73Wuqqy6oD6dlG1ECp05Hx17Ox64W5M2oJNqb5UYbtxe+Y0zXgWerrF
Z0HqeHo9+vqtR2aaF8GG8MsHZcyucbvA3PH9B7+LvpZ+Pl7VRBrrrkeaRVpdG4396pgW1XxZPmXY
EW+j1sG7ld5ijcvu2IMyplwMVxdGyJkHhe5AS6X4ZKLKtE8mEzeBWqqXA+poMGTkQEOShlw6txzq
kElproLEeQ0QsCPJKJGzqFz2qOppgrqi21x4L9Pj/GQCFbptgJtwYHk4p1sUqixt2+VJtgEHgjx9
F5GeORnVkqVEL9dYWrtDeK8S0NS99Hb9Q8vUe2DpJoZQaSyzNqebKBVv29X9hYeY9nHXIdihqZal
axIq5uncXnoDuRKNRfoolgHqXblEKkvjBXG5t3f78qubjNAJbT0mIh7Olq9026ZR3QsPtQmOfHqK
4NvyPJPS5P/TvWI9RLJzhwa8rHyACJCs8f8lyvKdG4KpY9aH/bBPY8SJItuWE02jnjznBqkvZRCH
OBqtH2ayj7ETUJbvb+H9jdeZq0x5ifh8jGiuOyhn3bJejJZyK9qYYwlqHeIcbC0jG1duY5HyRsX8
wsX/uDkR7I8ESAaT2oaun+wNqqjO4whPFYTW5qbWHVrv5QsMqlkbl0cyJo9xMyD9ESOwmOzl8xf/
uII2pqepZoOEth3TPFlnRm2OuwmyOqlLtJvwK0F9H45U61aBVVx1enI3KoiHPn/RM2OKVTu4a9tm
YSRU6+SI8yrLGq9tYmKakHyiJSQU9WW0GqAf4ReTgDKR4pHrX5LQPqCifv385d+XgL/fbYYqOGxd
MzTLMk8XZl4Q56lBVPBmNGuD3mLL6LB0pHfqnNLqlzC2Di3mANrbxEKkCmiLjupEQfxrr8qnshHH
Zvq2DKIvQ4WXP+8lFZPsZRjuRHMNxm8XZlj07fLS1fo4TfDG2XSwaDdN3v40pf2y/ilM6tZWk/DG
Md37AjfwKF9DTPggKC/sDs4NDEHRz+I0sRIyT17KRyrsytqJNlEE18DG4eHZ68Rsrm103ljG2FHW
ztPnF+bjgpnDg5gugJxPk83pssvIAWsqMkIJxJ938hciPo8gGRZqrj28n/LITZaGbl8Yjx+XlYbK
llyo02KdFz65CcyKIkbt2tFGaZrdELcbw4i+BJZ69fnhaefOqalS7hISsqB+WsZl2dUHAX9746Xm
wWrZw2fcaBTceFRmXwtFXEWGvgpVcyVhCxgVs2wpcFo1A4F7mxRIlQkHbrSfFPfSyDqzXOIcaCrr
d6mrFjvC34dWr+h9GobYfkt8QGPg3wuzZw5wr+qg3jftV80lrMsKYURpl4aaOT1pT+/HaeqzTSBh
PGlOXpsHSO1AOYo2jglcwsDoRwUE1oJqZ8zrGTlgMN1mGDTBNUAiSYnB5ghQFSfeFx8T/Kxr3XEO
fPD6HXgrNYyAkptaaHiP+ySCWMOTwAtm3PYUzDS9XOCMQxSSN+nKrdK72MBE3k8EmXfoWJ0bGOhx
k+ATiydH2/GdZaAUcml2wIvefxwgngM7CegTJnJKreDguu5bXZm7sgXJMGbECsW+t/KlKOawj0Fy
BN+p66F8IxtxrmTtBhCXM9e14gXA8yqftgEXBtx0k344sdKZSjOadIzTATeGMFx9g4lu6JRvbohe
jowla9glJWq0AiCKaza7LIVEgmnqFXfOUuTV7edv4uzNReQA7QtHh/9/MpEkRsHiwcviDZ5OJFUc
thppR2nXFzZtZ+qNjGDHYt/LpE4cyckowu0m0rxI400naDqhTZQNyA7m6apoia/RjjAP0INzbWph
HnxifEq3veqIiv38gM8+3SwWllKXFD85+7/fSmOoYiMGzbrRKrgXDf8s+nJdeS9RMjyTVc47quLv
ZWHeTEb4RH7//PXPnXDOgsED3ZCqelqR4zaw2shnNhsi93U63yX6sqR0L0zW+sdNMkUwZkb6DJTv
9dO7tq+iVBszZgwrosXgwPmfEfmNOss+RIMG5YE5KxT1JmgtZ9bVjHKA5LMWjYleQhGPMDywc9iM
DkveqX0XGM5TAjNHdwkb6JEHVhoCp8vT8LnZhhgKgx2+c6YsI61SgvBrI5SdzY6k4p2S5y+cynmq
61eDenHWP3uedAHrDuyF/NC5iTlJtkX1azP0XxStAYkc5S8NZVOQkBJlTRx8b+LvBuCXTgFX1bEi
tYpdkCKA+Xxg2NMdcDodcKFo8hqaIJzk5DlHuhOAJ6+INpiMcekA+peAHyBQFlArA7RfmKSymjAb
VhMsCQ6OrNaq/GpL45igrcneeg/rSpC0m4rlUsgDEtQ08Ukj/7SOhrK9N69Nx70eav0oe4oZOYNB
FfmLUUePjqjvkzx7cXr1imBkHN8oJ43yaynNZeEpqGtZL1GqpgTpHEetuBPQmnJCyGa69RZkNNt9
mYhlpltXeIzvWgECJrfLvd8I8Bbqig7/wrVtgKfWUxqwzWXYqyhOe/Jnp8wuhsMsMgNYO9/eP7at
ZPl+lvOCioqffQ/VS09V4+y1t6mwMv/h7Ttd2pduNZUUEp5sRblLgS3JqN11NDkX0w1Rdh36IJ8U
U60p2cB8tzjToaMdCaZ8Cb3yR+NX21E1jkrAKrPumLCLsriHxXE7GmXHstSZR6X/I/yuOSBHGh9R
gjXc4vDaZLDIookzZccWymjFem0ZXDIneqkV6B6nuVjYfEuFgA9eKset0+IkyLy7uqKfZSsXHgPn
FhiaarCNxODtTNu432fF2G76MAAgslFqbab16Z3Xuzs1XGpe8ZCVw4uao9Vx44OTDRf2OPqZGVFj
MpwWzTRrxel6X9e4q0lIzDajq72Ca3sG9v9IguyycNL7MP/WaGIjNsObNRnLTIQ7/rOa2VeZK15k
W9+nhC1PQRLrPJ8qVeuqR0Chu+mKeg+WKqe+98t4+/m9em52paalWaz3WY992Ha30Fb70suyTRei
aLPTbdFQ30m6+zJKt2Me7dTOXgkfhxYqzSHlzaEjmXVqcx/XqCNsH+uM/yW2xx9hbzwnUn0dYcGF
8kFLhpeoUi/sqc5eXk2jLUkvhj3d6dPXUJwwKGWVbbDT3RRWVyIaevTqfK+qwcFjsZXG/XIIvfUg
zYu5QmcW1rz2VHnWNdNhrv59bDHldXVlFIwtwlPmOqNZ640r7po1GWWmEt7jrN/5o/qax+ordeoV
xLZ12rk3pt7cY82fRbVExgx8Wqjp9edX8txygDfHdkawBmPndjLrJm5pAJznSo519gxubDWM5nNo
Ml16vj1jf3qlptSWPNO8sTxnZ/Te44V3cGZfxZVRHSEtNljydBmY20ZQJynVpWJo76fr01nOxquA
mNfPhtPeq2r0mCXWVR/JmwA/GTqPLBTPYTW+1rZ3UFLjOQWyrxi4Zm3twt155nGsCVQ1jjB4Jn3o
zrfwLdOROjRK6IZ9dfZmmsUxrhhAgVccZJNeagafGyyCmC3d1HSd7d7JYGFkuJlejemG6sCKpNB5
Cc9kBnl1kVv+fegPfLG/cDtP1/jkyUu/XjWFoANt6M40Q/2ycc/Hri9Vl+IVjuWnER1jjzfcrq+9
LL1U+LbPXe1fX+tkvDlKGIWGMRXKHPhYVeBiMNUgdbHD0YKXos8AsElkjYZY+2pxM+aZjQlH7uXg
cNNaCyzrx4nomxj2yqOfV+YD6bPGE6D6hE4+6STgluJxnWtNAIZH3VZKfsQS64PQFzXFWigSe3uf
N+XxnXyMRDOh/QibL38zUm0zCNaFZgt2JRy3la9ti9ReEgz4ZQhePd1eOlWKks7eSTzYlFz0PtvU
2bBWC2efl+2NkwB9UYZ1OVY3SlccIwA+jYLVFANo3F4n7bAVDS61ovkZhvWxrXiXXnrTpxBMEne8
N2M6JbpDpFGGSXse2CBs4n6c5d/l1o/YnmUGKb+Jqz4TZfM1qqxNCbJMGcQwB6Tt9ItWJSRHQKRZ
FfjR3gmXDoeyMlBJ4sYzdhaaIDv0ilXSo5RWk5ccaRaVxYocrHo/ekMMCzXlOWIVJPlkjEDwAmtD
kPwoHS/YcQfjBKXVsg69DuFm3cGmAxTVDSEBEU101yQsEoVjAAaJ1Zg/MVH3kSXCSjBv/N7215CF
kIxTwZ4RwvDsFuisQ0esU2KBpJIfwOjh0WHUjzI9gDpfiJz1mK322yrlUWhCjYvwC7dkBznRm4M9
yA6qo3Tl3pTlWxtkB69MD0pVo6Vw0TwZWNqzH5XUnvQY32JKxnzYb2EZzmwL3C2NgycbOJKbY/IG
Uuz4G9/kb0XutUqoVQM4QPjmqla205DoreLgDPZeWgMmUt7kNA8ASV+jb12LCO6h6191QfOc2V6/
SJth/fl0efb+0WxbY3IQyFZONqxWURX1YDEh6ZW7KC1mZL+7HXISL1AJGYO1bEZnzyFemAfPLVKo
f7B7RUyBVunkZU1/gKHiDbjIaP9oqnOTRgn1/PTCTHT2cWSywqTDSckZ8M3vU5GBOAh4PRGbhFFv
mo4Ec5JG2gS3LtWUDDkd0E3/4JT6dUAsTqFdXimcm/F5qNoW55gq7OnG0cmTIsk7k44CHo64QHHa
oH/vFOuKL98gFGDTJ2euN94x+S/9AMUrSMQrtQSQLCk+NgTy1HVJ0jCRWtLau4lOB8sEluwSRNNB
zpwlWsotWLkbL05fM6++a3xvB1d87wwtMAXSplqzxKGQUs33CArxMBAnXbMYMusoGjBwEdNlM0w9
wliZ6yW0Un+YnE7q8CLScZOOBO749lxz7JvEVxHyv+oVMdNjiwGfXK+ZLYK7Ij+UMkPDbmAaUOvx
ZbqaGWQw/F99tJCh9chWKkosoA0D+KzwQHL2HnIvK5FvrtIhXJg6dj7zhoCjt9C8gEJNG15LFqlk
FZCHGlCFqhK7XughYa99CcZRAyEcu8GayA9SCBCo13H+hpEKMKkKm7tvwfIjjOg8g0iD2jjmfVes
BjT/dl574B0cHNoaHAp6j3Zr7SoVE2VcerOmx2Pbho9jlEPfSCaROJ7PwOUFJqzg5/fgueelJdii
O+jdGKrTPfrL8zJQKzNJozaFfkiPSX9IrHg/dOo60oir+f96qdMtWpvDG85APm58G5JiCl84pcYO
JnHe1cqFwzq7SrbYV6FLQY7Gdu7341ILPc8Ko+S4ok3lk6bnpUu/z1bTuj3Uhq+aR7wYTnZwwxcO
89yqhyoNJSmWWuzDTlY9VomsII2ZXnravhDQkwTLS13f2L6z13KuL59/fmLPv6JJJX8KNv1QbQBO
jboFjuGmDEsMYOURqsyL5g5PWVy+1TxDoDotP3/J96njdJ016WOpdaJWtk/FP2OVQ/UnQWET9rE/
Nwg5bNE4YrZ0CBpVy9lYW/cVbCay4Lr4XspjEUFxLAfWCGU3tfoyPOb1QeFBVWF2xWea1KxIp/zx
AWmDqWRQJ0gesRNzHyF6o9DlYoobt1ZuW/OxHNeem9dzW3K/dbjSyBqgtr1v4eguuFf2QQBfiuZt
Ndfc+zLGGFfDhEscsckS/aF3ittUSYeZSyUWQfPCr31owqQNL3TyE6jNkjMeTe7zogKahACQkLBs
zu4zncPx/xpKqBMmcLzPz+rZUcuYFbSCaE2jQf191HbEKiuQ95JNV+Rv8fDoQBuJ3HELvu5GN5Z1
swjxO46XCpnnBhA8IAqZFHSNDzuDqlUGP9etZAOh+i0cuXzOWL0Mcf2STBqMvswPcH+Onx/suac/
nScU7+r0z/vq+peZR3XKCEEy5MOIR0gGrmbuoNOaHv1lZpLwrH2Js+I4rU8+f91zM94vr3u6fw5H
I24zU00wNvdrGTPGQlnddLr2VGbtzeev5WhcsNPbhBIoIjG2pcwKJ6XyupMEehDKtBFpeNf3bbcI
kK17VGP1Mq6Jccl/moS50X0a14Pq42WXMDOoG2pcaNet7JlZbYT3GmfQjyyr/xJ64gCrsk9cAKci
RuSnaK8EkN+4lQEszzW/hmgkl7qOLK8ndq+CMeiHgHPM8aFuQJqM0T1zI+xeyFMrP92ypsUWjduk
wq1NctvTu7nEkqFK7BO2O+cmynAjFQr7DQ389YydFwXjjLW+kh6J2aiwhFB3drW115pk3NUVaXoE
QyKlWqZm97UdjY4QOLY9Wm2ukXvduJYHybkDfkmmCY/gGsZENPd0GMKR6A9G7O+mdXNRiifJiriv
GBtEKiw9v38yvJEYrPoYZs0NcQ/50o6UfR+Zyw78bKD4P5WxHJamX+/ImK1vzNInLQrzKwm9Fx4x
524aZwqgpvHA3Xoq6ozjvEJ3mVNXz9ldZeKpBUdRq8aTmZt7Gr5PNRFlF2Z6/dzgddBk4IawaRWf
jif2lx65hUwQVmzf6ADvkd26+kKr5gUk3GBKh9KmFlwVOBvLDYk0TNybPgjDjRcm92VDWzPXafsm
pHbo4c/UzZ/R2xNu1Y4TWiLaw+KFl9AAVAebtYxbLMCaCQ3i8/vijFPAwGOBzkNnuqFWeXJfeMoQ
o6mMYR65yQr9FA53lYp3X2o3RsJRkb+VzwJMfcoAfz1SfML2HAdh9pBRIfcwIipOvW4bZuE6vSdV
D/0WVqc1qQU4ceG3E+kRP7Zi5VoCeHwO8bJWCKCI1SkaWiX3NWj9zecH9THxG/QjogFtWkxJyj/T
iPllRnOsQSa1LuJNr4fLgqI6KDV5rDOiLEq9X2mOmy+yBHR4omtHH74Ce/gUe69HNkidRusgYhsA
tVL68sI8dE6IgWib1tG0SrA/FGa93hxzt2WyzaV/1QTxixIXBz/DGG0aGJFrMk5KON6V2R+BP37x
+/rapPU1a112nnVlP3arxE/f6ogLBaUemVvyNpBWYHf8iSaVe0JrUPsYys8L51Q9M4OijUAqgMCN
xs5pV1MNXc+ibJSgzy4JUorw+zUD04ar7kh+RiPC2e3HLNh2/s7pQA9kYTReOyrshs5/VYdC/0ID
je52DDFIuFM+Z1OgetOGF2/kdhni7+RDpssurb9AR4V7QrKik1PjSC3uFjNolUUIV5XcTm62Aeq4
KYM7JisAlWlmb+LIMUjbTdlLSbHLdBJyhE9deOp8wU3xdwDUgPTFFCjaduKaum/4FO+eqkL4aA0d
ZakWOcpTRdxJM3hKkSHNRGNosy5nrSQVeRU5P+yOKdgKm1fPVBeuyWombTcI2RaF9Q1i6Zvnerve
g/3khebCE9lhep609gMxmN+mRWEdi6eqLI9a07zq9Promz+1ga7R/ecPC7U++qz5u67dOnlNg9zf
Q61vF17Q/bx2VXHj8DTwjDBaUy3Ekl4WRKY49oE4ZLaPEAGZYluYX3m9GeOJOzqo39Js+HFhLJwb
CgjShIpohU3taVdtoJkQV7VINn2YxWAhxQy8713iVf2a/RznJ3AOraEQ4jnNX/hsokS7oCw5s2jB
ICjRmZvTE/20wEvcdVEk0wLNybh8XZw/WjaI4dYpODfISTfOUCxHfKSzANbypbv4zOxPqYSeDmVc
Voin1feUHnvTJUG6iRpCJPM03BgZDDMb0P1CFNirMsxIV9K8N7kHVonrAw+tNm6ekfvs13Ktp+GN
2xT6VgxTBGDrACEkl0s1t23Tu9fQMhcEJh0DSXAoa4s1qxrWhGX511Psv370/8d7y27/Wv9U//lv
Pv+R5QSven598ul/rolly6rsZ/3f06/974/9/kv/OWYJ/336I+u37OYleatOf+i3P8ur//3uFi/1
y2+fLFN0NcOheSuHu7eqiev3t8BxTD/5//rNf729/5XjkL/9+cfLK5cAGjG25x/1H39/a/v65x+C
OjfPhP/69RX+/vZ0CH/+cZ81tf+vxUuU1dS0/vqbv/zi20tV//mH4lj/xlyFmlY6Aqsohr4//tW9
vX+Lvt+/8SziyEDchdRxUhmmWVn7f/5hmP9mr/a+1KYXT2uQHXE1vR7f0v9tUAbDWTRtlVWN3/qf
t/jbxfzn4v4rbZLbLEjr6s8/NDSrv696UTiy7QZUq1kM1knzePIgVKu0dt1C2YdK4C5ylEN47yXp
AzopYczGgN59F+hV9UyYKLiuwQUZWD2PiXIbw2edh0Cu5yGNCWzW9kpvR4otbOQBIRpE8Hjdrdcs
YjsAYGEQSlJiVR+n5zr1ogVFnXiV+ZDhkIOve3ROswauUJ4ld5XVPIuRVEl1ZMHdgAjoydIs5K0m
ItBa2Whu4YHOXWz/xMI7X9XSvnec7CEcRxzqeLFzVhkxPM4mGfZGOuyk22+cKL0yI0QYiW9fE7WE
t0eP7kh8/U6Flb3aJs0Vyk5qdReZ2ML1IrCXeeMbwLWzeRnGy1jvzSutneVYO6aMHMSoSvrTj2OS
tfp9kK3SvCXwtrlt+nhqB1TblrLSws1+dj4/HMQBrB7DeGg6ssCa6FGxPeYGwTGbVIyirjqMGSSS
CAI+jgX9xwgdc6g7mB+FflfE0Q4T3X3dYVIVeQ2gsXGQByjfarM9ovF5qXlq1cmiGsKtFtKU0AVk
sSnNQOnLB0qO9ULtIJVoEJ8ahGBWAMfHs64VG+KM1j+qIc6lrKCs3yXXJqlnMfY4AsFJ0dXS9jaf
IrxzOrxzSqGbSN1aYY5Uvd/IUZdz0qWuxpCgLPTI5Nvq9FQGlvPKABp0lNFrFt/iRvsCdeDegI5J
PLq/ihqoQ02ACa7T1YUuMKmRGxBB2FJu3AhaPvlh34mUuVJ8cj+KOCaxY8RhcpdbP9Teuu7yuNvV
nASCFvq7oafAMbRAAL/LCN5cjmcxb9yjCVvO51rjSs/WXdBuTZWaJBgBaCUGiBqFdNMSPsACVdhD
Izq5gbt8HeV6vs/t9phJkMh+3Gy00YxWrU3p3ayqVcXFnLUVqbYDK5sk7sXCElUxkSCurKwIVxqQ
TqOHg4j2yqz8G9Hi5hQ2dn2/TWk958/g9Af86Y+GHT3lEQDuqCWVSLe1xyhNfwzQ9Z30Wk+ilYxQ
xBQGnRDNspvZ0K/yOrvPOuuOFIRt5htYXfMOPr26wBbQYGB1b1kP3ejpDfQH9pOBeTeS/zSnF2yO
DkY2UTZLaq+AmKM9KfUaJCgRXf/zT2UFBmYDDhGENu2SKEq5obvhGfELwXugUGT91rABnEVg5mdj
XLCSL5KHPOcS6YBva8+ba6PxtRBOO5vyNmep7aeLPE7BRItDXLfGxsOyPiN05bVoS8hB1KCd0t+6
bBJWpZqqOzGlcXTEIP/10T9fUwoNCtksjmW6e/+nMSLITtOn1fTRNBkve0M+//3NEG84dHvYZY3x
z8cKaaiggKFM/vW9X/4c4TwILtV6kesGMNGu1jYMzL8+i0pOExDPEJCezm6VNEDUdEUC/J+gBAfo
ot/uZBP8wD3QM32oBS5Qb1zpQ+xvkhTgVOA6Gz/MgEg6mVXvcierd97Y//1RJ/LbYYg0cl3+50vv
PxGW+k3QT1b0//35YPqJ9x9jbUeKg5lAPsisbKfLAEAsy8pktPV1GbAWm71/TZ2+8f4j7/+knmtu
PRUaHL/0z2++/1RgR/xWkA0wAg1t9/61v/5S/f733r/QBuGd57TlSpaMbrPN7ivSUskUCIxjlyj7
YSDsIgpfconkBuJm40nxlWg68mQ0gnwCuS7Isr/VKrdADNcb+6Rt1w0ZZ/uuzY7dMABA0X19Y2np
DTnr2Q6HkkfvNQ220J/SVicIxhvBkLZ3QbQgDiZCzqqQvwj9yeyLEOSya1wRC31MAiVbpi1lC4gf
ykIfY7krbSovupc9VFLp5oiTrxC9Ncs6zO1lHLAVpTHZjM+9BptWDjiX3PG5xK7WmOD6EHvMiN0k
D6AP65ssqsD0qtDDKMYVlWZvlFRMVM7su9GTlVybrDdBdMuHwHHnuOiiTR0o1jJXZLJVwNQXQ/OW
+k11ZxE7dKujHRSypaVbN8cxbYLdmKW3jduzbejr7Mnq4bwM/l0S+u5KqaxymftWuKxs9bklJoEs
mUJOWnFyZjRcUq9NDrlF9w8lo2vVJYRRvGeaaOkQLoa0oUfkEaFi01WcM5PAX028rdEXPpY7d29M
N1ZocmP5ZUUH8P1zSaiWaJ1t30nKc21FIMr7P2Pgfmlbu1uxmkh2faDa0az+v9SdWXecypKFfxF3
MQ+vBTWoVJpsSbb1wrJki3lMIIFf319in6tzfW+v7n7sB2OgqhCQmZGRETv2HoRc976NI9xOTswQ
IXK687zJuCrzsztDuR4WvlWf1zFzI2dGKY81eHPeNqRHm3OO1vHvk9vx0upge0hykiYw19Ak6nne
NmjS+VN7pof2Z1cs3XmGD4Vq7/qqtdvunBRpd+7/ubed+zj01vZZqxEU1D2uYdV1S8EbszvchXKf
4Suc0JeBeEVD73n71EajO8xM6JRZ9Vpr6BqEbOoluypHGHq2DVV4/hpuu3jo7Rkxii+uC7cQUlfd
2cErMO2pvjK6ZDivapMZljh/HBqpRDUm8QhEIKoAUao2ivOv3dQI+vN2jErLtKfc542IG7T3LnzM
Oe+THslrKOO61FE9hdpBrlDwpl53bhbp74Ic8rWtXddKGcdUNbHTVu6xc4PD1sroV0W84faEKtDv
Bt5aedQ6bK3abHvbuXIpfjoLKtdBNVfnRhq/N1tH+Djc9tZuhGuNOrxf7Q7su8b+sGFdXsOdy6at
PLwXOFySQ+V2T1tfsI01+90NgFmwm2jia1wLsA+e3kK89CqSdkD6LrYj5JSg6t1eq3plq9oMnlXs
x5qqv+1w22zvG1VJ4widzAnmov78sYGG/u+H2wfbudX9hnDNcOUPUtVTq3e6dbdtD+F5oqOx75NF
pb99bD764EdH9Er7SmdgHSdNh5U8Kf27oqauylfmbtuUBDDOjjZRnL0dywyKwjLrfkoxNOdfbfdr
jOpNqqCzDFeWA5g2CB0+Gg4dYGg4P0bqRxuCDMGD98bT1jbTNmZ/jdxf+07evnm5KfZbw3w00dZi
f5zz6gCdmbJGe1oN4W20ulnbnN2t7bbj7RNVa7DvUv3ZKPW/Bm8veAPbscjhbdhlk1dd4fbBdURh
EsFAhsw2lFIYhX7tfZwjS3j0hGkf56TpzwIK6wLdH8cj4iAMSSFlr2EO1Ge/vqDOkQQHfO2M8Jnq
qETpGqJR3j/3/jiHEEtCuFXaO9v3VzU3ovjklRmkcekKHzX5MHMzHBMrnW2vDlIDMdT+ZWtCQxmU
jxatEFf43aJtVrsnAdvpNgS3IdmINKWYODGwlE7h78diSk498cLfTbjeBrLLf9lc8tlUe6x5TGyL
IemqEhnEh9EQ2w4ricu3tXtrGQ91DgfL1tAAnCG/20brtokhuil2fRfTeceCFYgakPCr8Outpf92
jH6FFtkl4KGlppoCVLtqYbVpVavr28lqGrRjMSgCzb/MsxPgf2yH29622ez2di5uHIiou+D0YS7L
eEXAc7Ocv3a5/rc6SJA+VFD5QE0yqFdWZ3cpmurkb48wW7N6sO0zM+nX/faN2cA/Om2720f4Yb9/
ux0m1E0vyElr8Pq3afoaD0V1TNQjTQaPtO19bP7TuVrTsKIf30HLh1fzny4xs1bZV2v6vl0GHWZ+
Fyf6teMg0vy3n/2n3/5xrkhJ566CEuxM3ev2qV56BHsdSXEPp5qZnI2AuNXohx+GVNMRMfzuDBvb
780kmK0+zqHXx2Azde2gU7ZwnGV5XWkjlM6uaovtZ8mSsbv9ZPvxdvKPy2yHf/sN2cG9k1sXNKhI
75MvMlLT32/f+nW5X9+d2rmhxXkbhjUVx+3zbUMiqjv/+pQ01U6v6Cia3WImCHTi7hq6vjK7dfIK
fq5lP8HTBLmRUQxnV/PEOUt93IKatIMao4bazNvk3lo5VmegZgO9gUb5BlqO1e42LyFFzY4yoOpr
D1nIPlYjgpqsmFI0eSGIpwycSXF8lcX1ZdFiKOTUkBv+udkO/c3ybifzoCKQq5J8mZptf202s73t
toNFV6BC94GgIkIk1vijstt+z30zbtTGU9PCdmhvM0JeP5FDqHYLC7zIVpYHLrma1xaft2fZTm0P
tG2S3HDBNSE/EThzC9qCiStVXkKmpkY/gJozUFNgonwLjYmBpZ6aA/W8hE5urpcw9TNsX6q8lEXN
qdueGCpYkOmIyoA6pf7NkasNlaCDIVabbQ/Nq8jOxHgalOmFzYcJWe31rh32BjJ+ozLOmTLthTTp
goay2NuxtEuCSiaVEYOjg6ZW7hWMCu25oqoDKxl/HaZVriEQBWZEZW5+7ekOACcNZndrNfa5ek6/
g6xh2+t4sEO+jjd556ANaN7Eap7dHnzbuKpyoKYWbNcqp6KqdZ5bVw4Fmo+GThJPkbCPcRXlgmUc
GpWHlAjgkah6ou/R3Gp4Qcl95zTzYes4gVHVZ2etsafbbjyYTMh2fOkCEqUriLOzTjxrCbfdUbnU
tYkWUD3mJ0tN6lI5YdsebcS88HFSn1DiHnsozQv1EB+bys89hFY9SAz/Ou+oHjSQhQsHERMisR30
RjXtYbvapFyKbe9jk6ieOhjiy1glPkJ/XKjc5q5t151REAvJNyCINDmnwWYxdh1PyXhKEdxwlA++
bbqtqzlpZOXlTLWbRgNvH2iNxeKAwo9YNc3W2/ygGrGI6tipbXbTwaIMo7W+m5N5XVeARSEPpfNt
m4wYoQ67W/JOsK/bm4Q5uTSCU2vdZUh21vM5SOR8ptyBUquP4ypBOKJofah1C3kGFivPjT/Bg2mg
54sSgjqbweGy9536DRnS6RwDlDsnMZvt8N/O5X2oBXCmV/IymXVz102VvB2BugM4RaZGJ1CEZmRQ
2IruGeadwdU+T/4KSbIee4fUdNEFDBoyZzWiT0hcAkHT12zf6/56b1SfFr32TnbQkrzpPrdiRb1u
bh5XO45PIqN+YLDcb5R1gAPtUlKEq34/jkZzKaG9jP0b3O38ZkTO9Xo2oNDMAd+aaAlLg9xxZthh
iW41amU6fHd2cUUNPGSUk/cpnzsVhRkQ1da9sywIVM75FIP/XR/gTYWpRXjDdSuny2S5MWAY5S1I
iCISfVacATejx/JjEXl3cj10VDUJJiGYBXSIorytYwTONMDNR3uhR7udO14N43gC8YskbQf6P/HW
S56NGqHg5YukpiiUHpTxtSetnYFo28F0dONqMCUZwaJDFs7qrre9seh+CgvJOChh2ouVbk5uhWyG
hhhPQpwzXFsUVLqxJ33oQMhKLTeEw3FsIxlmZ7dlCTLCYDV+QCdoLamT0i0b4hTKV09139+CarzD
nEmgkZl/WMwSDJMXoFRR6/KYlLK6K6CGSoFJEgZJBEodOuTS3nxYrGS8mH6th1M7whdNqiyEiqiJ
NN+/seq+PnidUe1SYjN2HpaECh+cVntEXHM4+l62NwYCqZU1vjlZc01VkdwTaj2O5Sp29sgmHmCc
t+ZgD9/jD0Tuye4Zob9KYNmx9ejU1XyDmC75KGd5mnWTgp+8RiN2hHa/TVdYb8fxpbHnnlwx0ko9
kfUl119dQRC3nn60SWzsWkgu9yBl1zmD/codb2phD0hhSvPQWzqR4DL/1LlGf7S6dKCY2ELXyJn1
BwE3Zy/rMlr1Gu3nRXQHn5kiLDpIBYcEedXA2cMKCzq6W5yjo5l7WzMRlHASksU6cuRF1ayXZAHb
4uL6H9DRklftai7QFScwwGU/pvI0oDNh4cJeSO791A2gbmDDjRDdbY/yunYnvKq5sSwtJ9TEH24d
xa+3GBAMay1UbYDfCUZD3DOMJDMyv/s5OMrftID8FCwwd6iQIzIomOxN0A3zADOfOVfHDOQgRewU
JCEaTsFAaULUjIBNJ4JopoOGtfDvYr26DjS3uHT+cNLLtroqiu61hUojbAyUi7eU1P8pe/e/yMv9
7xJ8/4+yd5Bm+iSy/vvs3c33fim/1z/+nrn7/aPfmTvP+QfSt4riRaduhNIY0nO/M3de8A/gd7Dc
QTeharcBrf9O3FnBPwCRAyoBUGq5ATnEfybuLO8fAOjAl7sQgnm6p1v/p8Tdn3DxQNUwK+ZOKpiA
A/+Z3K71Me+rtFhP7TpKVSwAtMNmQvRQSFm0CiZk4N8FGLOw6wKHek8Zn8nn+Du/Q/VkcX8E8GPZ
NWbdQmr9b6/yd5bxX7KKfyb/uTnP8nxATzzmvxf3DmWQQsmMkJYmRlbCNnQiE6zrziDvKIJlDVH1
z4tNdUc1HY3KI+VH7uR/gl/9WTrATfgAM2HGdcCj/Bv8aoDAYsKzm0/L0GVHHZwDc7/EcWh5KV5M
GU65qxLrlhDTz9e8qdu9MwFr0r7oBbdYooBMycvnxkPuJx/skHh3FbZ6+VIOL7bWxoifcs9a6v9P
zDcKnvCvOVk6F6ldE7IG2zc5+LMaYRwXP5sWb0AY3EM+afwyeWW7Ny3rVMZJFeaz64R+lV17aa5H
0Ew6EdpZk7t+y3SectDKe6A+U7i967VAq1HPe+qFB+BKpn0qHGybBVcuXuzjbKb43IG7Io34jZdk
wQw2XHs1f2ZIs4chmOSJoG22m0FNJPoIWf+ItTU7PztlQNx368nwcHCqeTT3wMKW3UKVHBgaQA1+
+8mEhCGMbaM4uKsSyMzlfiGoTXazVKq9XYjx9+viZkaLFdMoIXTTkPNDmV34TIv9EoNsceore2w/
J4l2r80JYmMN3ykrl5apIYwvHJ+kinkqeh6+JOwGfqh98VCpGGani7ypOqLyyxJvdYrIgYMZzx45
SUe9SfXtHrSkm98jLwtqnxA0cnEJlr5F5lTYuONI4JIJJOdD5A+ZTRR/rPJrUnsZimgdcrixjRSA
mbwHSZNfyWqqdkyl6dGMx5dE2l8b8qO7TnXw2CSPBx+YjliTNYUBRbYya3h3xTW18G8l/inesV9E
rBsCYkF3/BzmSNshomZ2ElmlBfhUVoeuBSg0y5/JpHZR5mkICuER2411IUxX7MTa3negu8nal2is
5O6xDli7xAFoKfFiUNiU+ne2re26TizHQbY4ZAhmOa2BWNGQVDvRmj9dD4nGQSOZC74B6nWoB7ZR
qk36O8V0O+HzRxgOie8onWJK3Tz5Rbj5i1Ont23tR3D9vfRAs6zO8sK4Ch4BkFKAljohpZdi16Pm
sST6aeEiu6VPyPi4h0zAHDhb+ZfZKV62TyqDZpqkPMyO/RleOQEkDHGYFTStKFYE7QAUTOlEpair
IechxZOtoye45PazlhT7zo3LgwJgFXZNLX1Rh0PHu/NahnVHAMZrkwslI0+m7RM2d1BZHFnwu34A
KUefHQo/QNHFpMYDPS6pUfbnYTx6sKs7Iru3OK9lWBNKl4aLBohN0VpZ69RrITIkGwOzzOpie4Ik
QzmsqZfPtoQTJQnoqXmPTIw+UXqv2n2d7HfpQrLTy4uVy0e5VmWo4ajLhKZrCMetOMlGi1nqNVF8
khTnx3PEKhq9a0mRToz2W22N+s4ngSgowCMm7keBE99MasG++HYd2UW3HxvVMSYv2Qcr8pReUoHZ
7JsyYsn+LZ+UPpeuFLrS6W7NULESM99PwPGtHeFNpz3EHdVpgbbcTWv5TMUuBXbSeoWWCdJgEpeH
pGqeeqRbsBw/0Rho9wAH0DWU8rleHBG2mmOgioRMqI60QB57PJ1F780CaLZgKHiCZRt0bMkPq3o5
9doAf68IaFKfFeNmxhvdQWiK+qaDjhxCOMjmEri+IFxMV6KZWWbAQagmmo4FGy69eZdoz+Bt3kaH
OiKIai59N1EhYITeAFV+MD6PBpbNzwmjbW3TjvSPJihfFsAq+OXHBrG7TiiStJFBIrM82BHTZWHq
gsg0WuNGN2ygCkwRRbmYe6CAu3FBpzOfGc75HQmxIcwRO97ZBUN7axEIAHWQu+l+nbWfzpx+6mds
xILalm9z13OZA4A4QdtD2U3C09Ww+dQmru1ccnVYA48Vik1pTRs1wIObduum1IjB2gSjYVOhvdST
vXlawVbai+JHLl4Mq2v32x/CS2FEz2dntExErvvsSDj3WfjdnYUyBfJLNDtzg7lPZPJpNUUW1itD
YxLOzgi+5yA4my75unWRVWLNSj15Fw0SGmWqQ36RHHxjQkcq+wRukuxvW78EZY/al1G8kyf1o1Yw
eYw5BM6GCdRjMso7x6FkakLVSiTIl+Ayw8bgUoPXR0UT3MXFBEiT8DJy1REsdzLSqiUaDPMtge5y
BzuTouZs760YYReYzBqegRfq6zMfDiPCJvYXUUImPczx1dYx44XJO0uKdy1O9UhDpnGxwOE3q3gd
shg4PZRI3TR+3nqRFWBWyK99t1JUPXt/75EzhTae5uxUBxeQaFNbU10W05jCsUtZzUIy648r2io9
fbvPsWSa27yYZVCGc1Ic+sn9ppDdgYlRISmrbM4aVRXgfn0h+NM5JOnUZ23VEtPp3mqqsaArQFoW
BQz0Trq9X2GKV8ry9IB3qg3qQlPHait7dtVfXpoWna6C5WL90jKtAhJedizfHyfo1JGJgxSgaa2J
uQGTDL+sj5Gn4WGfgdB4XXcJMRJkBfIIAYo7w67bEHz6D2pN6cRt9yR4t7Fv9aE3FmicscSDWziB
I2J8cdM26u0CjNUs9DBDmWqbsQ2YviJQXj/zFBCNQyuWUHGGTmUhPuw8TTx9NPnVy+YHaDP9ftaZ
JmmT3VqZ2Pv6dkHrOIw9sKvW/GXomFTyglrCRRTvRTt+a23vvnK00Glg0WtIUxtYlzUv3uv5ESRw
x9IyftFmOtfitcp1vkzN3OyZapkG3WMFA8dubDFk5lpd1YDbUryWSL0zS0++TxmyD8r10FrEVLUl
LDVmoVXHkYa45g2JlCwgsqAs5yp5p5lpHj2sDZgxXu4vF8TIyMd0lRJVJl8s6BYDKLGldQPgoXet
FZN2tw5pyjBPZPd5GtbnwKWMxCa6Z99aYHEyuC92NkSvoTcjTwSk9WS7aSQEbFnopAN0ibU9FWVQ
WRU3vXW7dNoPFiUkkUuGykhu41j65nVrB0qAZf6SlD0jUplVqPQEvg9vp2/aF1iTMaJwAYbmLTkE
Qo4pdafqXYhRL6K2ijE+kKCFmid3SYV/ZTncQj6fKbiewm3ImjLeAXXuqOdmLGsJF7O95UfiU/Dv
2hhSyj1IcUNwCc5O+xmoIF0xzqdi7UAnx8rVDfWVsLhpQJaR2NpzI8t3z2dqdQL6T5NpKEEG76w3
Dk4bpFHPFLzU5tehP0HOjcImbA0iFVSt6P1yXJUfP9viUA3lY6uVKzEEHrJukpOilBMmVlkD0YzA
WnMYFvsEOgG3KMWATgu5vrygINhFl8ys6DC1qN7EOH4yOxDkXcYwh9Xyus2dL4q6Z7JWaEG/CWXY
oZG7zvzGC+0Z3MIon8EFAzac3uOSobPa4FpgtKWUHJuUmsPdgKO3i8v03Vd/v5oKqssgxtCl3Jdu
dT/25Uue1/et9lrOGfQesaKn2ObR5n5IUv3kQTptu8ULyTQ/qhvmIa0njJ2nGmIkurmvRvt6QRJd
t2f9kBj0VaJllAs1uIhF87J1v2BCC1toUdVMe3ftvldrApjQv/GUUd38uWau7jc3KDO/lRIRts0Y
54b/uPkgmxHPBZOrkesPsYUi3lgY+D1FDxgeYiWachzFU9Ajfl5TNLmzav+xrbL7uRYvecuqxgQc
P9/O6ZPVGlGy4mYECbNzpSuJF1G8bb6v58JJGmvM4ZamQERIRynmE+wB4ZqsfIdHh9GNw12K4lvA
8mZnTLiQgG3O2Zi9Z0bxksY99tKtkBS3kZ9G6c0+G0t/T8b20IwL85/PSjvPBfUJBQyZykVdlflf
C7gLO7dGGVB5Gz5FeJ7xLZ4wAX0/gfpxXkAEEMla3M9lUJCB5V1PWfniCRtdtT5UkCJbEKCS/uOY
BY9zbWEjB/d6WJyXbXZcNRaupjveEjU+d7jgLCiyIcqde9suXzKBV9N46w8clMhTXnxZxY9ULuAM
8uyzTC9BMt1Pym8IKiRmE3RQ/CZ//0XTwLzn2EW6W3ggiBD5TtFciHzgBHSXXrhw++L8J5nz3ax/
jhlGYm1cSGWRZj22WvFz6/ueK7NjFmcBgE6+UWbIvXlxOI14MfUoPlfogXgAi3dtseK0ZF+Vv0Bu
+ZGws1LRxR+23CKq1LshJHiTQb0IhGt6bYaXomPC3Jp5TR+KkQKPIAdR1zvpfWL4JAHLiyRzHnVj
/WIK7rU3c6JxrXektAoOQfEG4thYMgNjnb+rJRLlU8qgfZYr1m7rx2oe7mz7pC/cVjXithfV/ST9
izQeFh1VOD/HRVrM8Seu5gtVUuNBULJUOeX7YEEJMU3LfunVOlemlJck6EKx5Dtn2vxJojICZ8Gl
1avspm0LoKk0hN34h85dtZOmdd+szHkadP97GgS3Xtncly7jqzGobC3d8kfteNORcoricFfomJhu
esxWt8UoyQlhYE0t/mB2YbJpSJHFMlxlZDrDfl6pHDC92t6BOXOpGIs2p1LFAAzBcr1xKHu2EUbe
Fp0NqFzKJXDzcAiNNnsunPir1yyX0WonKCZxLaAWeHKZIHeBp82sv5gkV2obm6pB/Ni2wqYzAfxl
xmVsA3S0Y3AInaGBdkysu7oM3qfYQ+FDllFegKUNXs2mG47xxKgZk/gwTzpsLGMNjri4JD6emFjL
K1OxfQT9ymB3XJQB65mKJgqC9J5GUv0cHNlVN+VozrkIWVPV9ZnBCGBGQQ0GT+WH57KJo4bqi51e
Vyg+zipXmvtIJAbwtp4Li7ygvK/LtNH3U+UbBwK0tx+Qhj9xDdJciYAnDRBwlUrTZRLaleecwOCj
kN5NT5b609tNxCbOymnDu2wnxxjyscYzsv2GeiinjBxR4h70ZZzIbVsTWc0BDJvljVGxLgCgNgjH
ttENc5+Vfnr6OPXrK/4G8DBVhnD7SBMpP9TNjBUwuEpi63+/zPaVjy9/XGxDCs0qxbid2w63vY9z
wXblj5Mf3/lvz/1x1axC7nEiUvP78artISdHwXI//s52e8JDsHcYCioN1U1tm1gvz2m+NEQNtV5Q
Qc4HlIva1d9fSvCjCbL5ymq65WzoVPVbrlYg8FjZ8Kr1FB6EvcrcW5OMBbqsYM2248RzH8bW7w6x
ytMGsTCPspyP3VCPZz19GQdvOPAu5TkeUZmeRTyHZVq65xFxPUpo/cE9c9/OeTu5bboOISorAdfj
JBbypQSSWMUVkGSI2TsnZe6ftz3MqXfOWiS1Z5DGjiHuhza2D82SmGetb81zSkDmTNrxwVwCRBRc
Vpii794KBTeMWXBcJVMQCjI4YeVVe9eoYOcvK0QO9fzIuOUBdZYiFbj+XQxneRNAU58CD3brokB2
DoC/F9hPpeYGP8Zlny/WGfZ35MYptg4T1FENE4J8x63cvZ1n1AiwlL8KHMThfT0ujp1JXT8lJPgg
QG8DCDqG9NYRKG6lNZK+vMgzY9Vi0Gc4EIJV54TiVDE9tBMkS4aobzW/BM3bB7cx8EEve0r05CxL
iCaoAYQgR/oUNRhrfILN/bBo6U3hyksmQPxSmPom4uK+tWx3Z/jGGIIDYElTEu4EABiOzoofHid3
M3xr1pjcrxpEKlqD+Plofh79oriWALiY6Pz6YFn+T3Ox3/zas0Ot0zziTtWPQCCKDfnNWwchzDzN
+7krbTzE9thkw72Tj7eiNfCCq/kCLxTLFRfD2zkSSQnbvyJNcFMPMpoEAoy1JWfqPn6UxjJ9EkJY
e8uGah2kI0A4btmlQ/ild2pio7yaHQkFUl5DQWg1d3PldZhqPMAl8U5Vn1FV28IyWqliWRdtWirg
gDY2aL6affpprlwXp6Wwr3Wn91GYgYUqscdxlwqYFaT/2VHVoQHMq2ZK6SuQfHTT8UAzpKfCFeKm
ECYUYr7VcjtVmnHy8oVSQgRxOmSZAGFQ6q4wyx008raYroNgIH01WcsVjBaRAEGsE73dxdb0Yth9
TARmimTw2cwIQ8PzeG3KySBuKy/tYPlU/ProA9fdqbVg4KpcFpltPPzgDlivGHFwLKwWWqQkqieF
tM8Qgyek4VNbcrT1FJgznMIJNRvcRr6vMqSVkoyi88BsbovVu0wDKI4WDx9yIuJxepgj5Tzpg3MV
dF5kTYh1jqJ9Y2l4SlrzxWZqPBZ4YlR36vsxLlqWMcQQ854/1aHOkyNSTlXzdar7/u1E7JoOBN6u
J7vbddnBRGLYcdfIk419cARlOqNjvPhOCW49se90GR9qoVFwI8jxDpZ8dof0njDCkxv7x9HCWLhp
d9+4wU1leI9xTEik92FUNLI7ocnlURP6KwtXQipufj1qDTCqEToMb7xvBbrBKGWFpd1OYZNN/lUd
dKhq5Cc4McG8LlDIEkK99YaAdKaE2XLoJTWo8xUrlVdCQ6/pmt9MhnWtlVAzZ2Dub+00H6F+I09i
yIzJmEJDEV+0EhEGF3JU0NIPoiq+GyPs0kIkdNuYoI1xW8+w6wwu4arElagB65B04Jef+s77ssxe
eWc6/kFF52p3FVdd0/2sggo5VjwjsrmXoiaKUK3zPlZUpzmQnmiN3fveavtTB7XpYqaPQ1vdBPmc
75ZRxR4D405O082Sy/EMd9nRyoo+JPDNQC3jnZP7V75I9iuArd0oQVWMbRqKyQ5XYgtXqSOOcaHr
l7rM0xtTLlf5rGVXQ1Xcy6FosZ3GuG/Q7rh+sCbb+axlrM5ydzrEKdJ2AxykY4LKwrC4z47tPM01
ou6sXhox7bURVTJTPi9LcI8nFwWT6+5glqD2xz+umfger1Rb5Y/IXRwxdY+ZlCHV32HWwA9Gci9E
LuDLMBHv7YDXuNY5mBpwTzNSaFqwc4AYFk0C47YFJqSSu5ZUULxQXQBugVRBHrNGVFo4aWaGZjsh
xgNMy/Tu9ZglTsEk5jvzQynSNwsMeRY3twucN/647HS8+G6uILsqo8LIws4vjxKhK90e3/J0JjbR
NWY4VMEFdNerrWIZGhFGQutkSrRoKPZkyW5XYd60Tfs4uMYL0mt35LbcnRiu4ql6pQj/5KgubST5
4TL5WnoZGmuvwTAmEySRp+oytA2zJTzr5X6GfTVr+zsEyG7SrnhcNMxG0DQ3ObCyyXxNqbChZq8/
1brxLBPzwXO7QzLQ9BCIEdZyup1t4JbDMHQ7i+66yBPyACPysIDueedVD7BsNb8ac3tvlMnFzOSd
6RI/cDwC7WtjAqgboqysHjy9vPQJvtrAFJuHSQ7J82rUgK9ShcEAMy9K75PFmms3MS7Ldd5l6Yya
cP+sAb+piEfUtv2smkZdCuXQU4dl84mMmf1N7n+1kZdkxQ6rQj99i333jWK1R/jUA6rM59l7KmmO
cW6/LYwhCemWb6Drmb460PIFfhLFpUPGK4UNovSuktU9t1p1DigEMYrSJOYib4jB72yIHinb4ULD
lTa/UCTTRBah09Lv9qggRVBufiee8mn5tCQla0Y9tyMinnaMdHYJjVa6Bp+0igwFZmk4lmXHUvV6
1ajrlLx4qsWeQVI8CL/6Xq/JeWjufYI6peghEOpetBxqXivVvgss2ZATWULKDZV6g9pwMvc3lgaz
3c0wmxepFcyBOZQqRld8mp3lJzGxL7gqUde2b3127ed0w5rpClirfwVnF8LB1fUM1neGrkoPxPW6
dvHBNSjqCgr/YSHAATo2ZYUtT2OPnG5d5B1VpN69vQDKGVlKEhStLjHaVURHnGuX8NqGh2QwS/t6
yH2oGctb/OokWlyxRkifvqDl9LOdUUQeRACcMXEj3dh3leZcz4t+ytsaa1APKsvURoM/v4qie3UF
s35t0wn1ghSrQ1C5vSCwuQdxDHXkEqUQ7s5CvqcT9BrAbUPhmDEYaWAqhZN8kxp9Tckmx4DrwjmQ
e6lRp1b5zhrp44DApJeKHc1xpXn5k7WwPuoq81jNNsuLtG4jbWZJVaGGaUvLu3YNIse59okI94Or
WVaYU8XquDMxWrOg5Rd5NnLj04KTpCIvRQT+gYAyy0FI35pllKdcQ+p8Luwj1u/NMOJnJ9Gy49BO
30b0CSjLonS1n4EXkUBNZ5o0u2+a9Zs+1zBX1MzpCLNebIlEucaMbdtUpjVfJpM+IvPqyxgQOC2g
eTnUmaQmnnAbk+uNCaAKkrvx25Kmh1EvSWo1AOBWgA9hnWlPSWnzTsruSZuWGzdLnyoq+5BhmQHN
Ui8/yPE6N52jdM2wWsy7IiZu4ungfKDb2ZMGyXbQQ7yjkVHuIodc167x08fOCe5l5T/BW+daxau9
4l/j67keUamlYi1cVNkD2LmjjO2TbbbfpvHOGELHN167lcwr/xZwEfjr4ShNMnDy4DqQzpJ9h1VZ
HowBDVLUlkhT1gS7HESnLUDPEtgVP/OZu83fn2WzGdq49z1yPsxyJJ+rUNBBdP6Ey+XV1TJY+rrW
OE7p9x6OjL9+aqYt1giwiPpKQO5qBh/Jn2uc4KQuMdbkOeM4XLxxv3A5PHl1aFp1ZGVPKwpmXDfp
UHxWLIB8OeZvjKnvwTBUYAm5q9mqIccbw6x49Juop2yzJXYW1MXBYEKiai1q2QeLpSrYou0zPm8h
XQ3oOWhR7LbzOKlGN+77nICF/ipPfaPtLCvd/m9J77KqAI5z7DU6o5bAlQ44i6+06K2pfTUcA66f
18FNP8HS1MC2hLzRHXYoNIjYTYP+rv54jaISKUrCvJl8aHPqvKzpMPALOAgDDqcqIIRTM3COAGfh
kDVhXoIcMm3PaUN9K3/DEV25p+7wxYLXR/3xlmJb+PQoka5Cq5ivyCXPXR2py6n7Un9WU48DQWqg
np1rdM4xYbWlfp36+l1PJtugEFh93Ms4VK9HPZ56hX89asBdUZ4eJcTNupXFBHyNGYm1ZgYgXU6H
Lqe3cU6QAVu8KlL76jsN+X7dfdVZttgN0Qy+KopfXwfCedSzOIy5XBHEO98cQoM4FhEK0LwHdSrh
40b4J/UVWEmjdWSFAieZbZRv6lK6Ruza4G4Iui99/yopY1SXVN8JmttyvVPfUPdUNz/T279uKuGk
uuHkv9g7j+XIlSxNv9CgDIBDbkMr6qCKDYyZTEJrjafvzz17bLqrbLps9rMoq5uKDEYAjnN+WdpH
+a34FnfjkHBSL1usWurbyS/njEhFy3vRYCdM5md/OdBSy/SSbJ2ivOQNieWQWJ5sTTMBFhv62DoB
q0epy6pAL70ZTJiOUMQ/hFhdBXdVMmr4mTWn2kf4k3ncz4+KwK+65IfH7VWbuFxzuybmPL+GCb1U
eq4fehhzczShgxOdawksWi+4FAk2ukuCYNojR/ip/PYwTbDZlKDEuwLnuDPa9cFuCFSqk0sdfiUA
ejxszCe2hV/5gKSQ2PgHJYOwai7UIb/nIQlYJkkRq75aZUvKUu62BILNJYt8WxyJ4YzMPDqKsHjB
rXANFg+1DuHyNTMOcEN2asvhSf4v92tzW0mZmJSCtYiGTLKtd8POcFsYLB4iVP5SYRgM5S52f5Ph
hHzVnt+7AMFsZwNR6zHI98LERqKfuRWN+yqW5FMUrrd26obmFxn0wxOius1295KGzEOLDcjumLBN
YuaZYQ2scfrRnQr7OMsHVpPIBPAa0NipmD2xgVwV3E0eHn+zjN2Ntmny/EL9JFyVZGAA7BCpWvAx
MWn1mhUf/KaMEItz+glA4TmfH7se71ySlXchpWErR1JmOrEK67ZIf1tN3G7xgZ0R0vL6iz+lV0LW
iuwT/cRW1zomJsj949gYBz2HQDJjPV3reNe66r2ojIKWyTTZoKglGM7aLQZES+f15drq9ReCF2HJ
zOwWlKjYl7ogggeSogwDdNOCXUeRk8zOh8IFOygigG4TXd+qC8R+CTqY2IzHMDHhJCfOOHDKYmdO
w1mvcA0ScHBufMCIeYylKhoy0zbLi4Lws2Ne8jKV8qpEKrbSCQjIuK/jiZw6PQDLNiQNPRro3rLy
JQwYUtWF7rkR4cOFQyYCWlzKhHv0zxVHxhDvixbSr8irlgkL3rmXl3yluQ77uJ2gs744sy2Os8an
2g8elR7MjYiaD4U9j3fEQW2gVewHZOR+qb0twfQ79vBlxH6yU9+6ntBfOKkWbycTo/xghcVRZ762
C5n8bCEimUR5/80qKPdKFx0jNysyNykHK4q7ZInHTRuS0R1zXYy685ZNHikMI8Bpn9m7wWduWeKH
oCQ4O575l25ir2kU407so6uQyoyRMzoh7GvSSLtGybBHGX7NC6DmaHQ1Is2CE3rtbEP6Utbz2cbv
dlB6qxp0wyEHbVcYUbEfp99MnCXB/jNZ+0V57mh2IbD1QzcgJ6Ixu7AH2ut5WtJdPxaPIip/w3dH
eK5Mfxvh4emD+rFvo4vhJD9eduf7jEZ11ljEpYE6y3sh6Lm2tXx6RevSryuHM8AgPd0cWCIMvbv4
xpH4OXM7Rai3cvpXqRtCZaHoVEkoKpVUXvJ6GPJo3I5vzijuDOZ9N0Mi0o2MRx02YiRkJFryGPIj
nfxfRiPLGaG6Bga9LD71HgFc0EWKNGgyeDnGj1sq87SI64RB4le6VT7ai/2coyCE7IG44QbuK/O+
68WbnbDAFdpeh3JMh/IyOPWWx8FOTxw4n7FPd4ELI1D2BRatXRo8TnoPgEvg1bKgiysEU5n8JiNM
NGaC96wqb21mv6QROiCp8uLRwfQIWbZ0eO5ibuBcFpZmXrYLcv2P5M+UMGcZOIf5pmdboJsAK74L
5wCelh3Nisglji/sHqBIcs+dQvA3MXjnOklvppE/ioprAbfnpzZGVJNDapt94u6y0eV+ngg47/WN
HfDA7xa/v7QdG6g+vUdh+xlJGMgeUPLEkd2syLhkGprSq7GAERX8hM1UTewkIl0nUcgjO0RYiTvi
G4EYBoiEPM4QiEwLiVZjAvc2TjMexj7LabHN/EuuebvKNi9WOjyTRRoDHXKBOAM/RKxCz4KCMSJv
tmVdtluvFPhKfPxXPR1DZT+tHAOlR5nY2ZFGpwdR2rfEMX9XfftLp9BpKxZmgAL9ezzwEfh4JGpy
P4jCUDQj6VunKDAbRHWEXqHp6WSsdLii8o03UtJMfcP2YPXejtDaQw4514TtGxW4+4TiKswScNpu
91Mk3vWveGpsv4rqRxufaBnGGHROSXbcKsovi527xSSnQso6W6n0pO1p08UGuEk1IKhpG0QjYXGT
jB0xTShwIG+28xz/SFLQ8aq31hxfUsMHrGHfGGauXoBgAjcr54nr5rlotJWuEUynuDMyuAgq8j+a
cfkYJw6gMoH7rP2IQ9ioQlLbkv3/rKpWkWn/NZ9UqoIJeDGRVrvevzZYNyY3GhpYTOoVGoq5V6Qo
zK/nJcWGJ+jLgjj0kLfAiJYWAJr5a6VdSHrepEKDdZfyKL3j4Jt4sEutUo3VZ1M25aMmlYxuyFgU
+O5R/coOJnm5ZzfeE0yCoUNdcOfckdwknyanJOvZ3wboSF8SeDXmTBbQ54VIkX8TQGn/q5z8748t
XNISXNeXUWu/v57jIpSRVv8LGVeZV0ndHVjTDhkHx7QYd76LeFTj0bxaGtJ6fsp58jYUodir2jPE
iq+E5qJMuCGkY0OQFqyX6O9mKfOJUAJsYZZ+GEK+SOtgAFv8X149IDjxdsR7QBdLIhyADduHdh4y
HmtmlL8MTcCNgAQ50OIfOTZF8jpNpR5oEnwef7X2UuBQFNKJU8+PTFmfY8OJLU+43DFZiaLh6Ol1
fEijc/WnjpeHRqNW9d9cLf+cfievFn5QUzgeTWT+P79pBOKl7qCRQaLFAgFcFVwXOEr6mDjLJJc7
NS+dCS2mxJRKHgHrciwt4Dj5aGFhubil73AGaa9Dod2HtblT4hgla1oWTnjXmUvWuOycdi3vnMMl
FOnREzDp5181myVeBxMed2FFkuKGcIwPS9o8EUDIQzU6NiVdGoDS8g78n39891+vGUGeP+lq/PgY
DP452RuvcGr6cdgedL01d3G20QIvXLsRj4lcC+G3hhjlNmeFblLh2HrxWYn0NMFHGedSBC7V5MEc
PNhUM4va3XL4HRaHoy4fjm2FxFINDFM9P00oDUr5UAmt/DZ7vDMFZV0FiUOExgO3oIHg/NGI5B/h
iAhfUdIhO4mQzLFWZJVO0PjYbke3JJvAQ0mVTCg8sEm6OplWy6x0SMloSStldXQ8PHaOfLZZRIDs
7dg6llKI5YVDtTYyaCABfBSzgu/9BvVnetMDtEfh/JoiTVjclvJm+XSFrqoYyNMaPTmfuJn4G3Tc
AGDWsUaJ9deK9N9yBP+rKQS7vLxP//sB5goT04rAmEEmgf5Pmas2uZlVNo/NISnpdRsYVvedl0wb
kxzIvBhJ+HGoIexcHqV1f3Kc2tw0Q/TDM7miO3llduHrLDV1xCUgFa6Lc+TndxQnOTR08Y+0uHjH
kQW4AH/191BqjaNFnVc71MmW1JYvfVy+3Ti8oT3bjW18Nf3sx0s5OHLtBeCDB2pjwqGgKksbR1+3
pXuXWP1tyUncmOuAz4PcD6njpC0n3mpDFG+jOdvmrvaK646GhaofH3x32nZLd9bqTt+lg0lGW2Gf
C2O0zzZy1zQlFbOBJon40pchn7CVDg2/UxjHYDQ3cV4/tGB1BzoRUwavljD1stVRk6Od3VQjcGOm
51uONswb5U1q8N3aAezkwJPKMCVnEx0KdFt8yxO/yZiR5JDmNNlP5oe7zuNssi2mQKWkUn9uMsiJ
RnvSh/CnwA+vJWJVmO23GijDvHp0NBjMpuhpgZB3hhRuNa59XYLmIvfisIo/3KQ5+mXwykl5k6sp
W7RYzxIbirLuY/Ttj0CvNqndI+kdAqwjfrMHhrzUCxOXrzEjLOUgw9s/pTCIiX9tESa8Q8P4Yw3T
U53nZ1OPHJZENPSxYApf/O+5CN/CJjsopWoXfZVh/0sz5deK2CHIe3ULLBFEP1BtY2nbIeVKWSIY
O70vt1rKJhrXxaVx3GuqoeCVqi45cbYZll21WyIqv3hZdPRC0imIVhXMwL3cO4qBm07Pe/bIpj7E
aEg9QAQX7zCWkfJmRdBOKREZVsHLNducruzKRHtvVdfeQM9ft8Pak6swk+y2RRi5a3vxRPngRyBP
IXdhSNG7+i2uzQ91g0dNFW3sYnqKkgEFQBVigKnNxyqhM45gSQNeRcq1bdJtm3cZvYixkcOGvWdl
j8neZif3NErZKAtiefZZiwxXf57q8rmKy8dZ+iY6qOSO9dhvefjrQUYGuhVcNcDzTWAY60bU/t+1
u9MATgYDKGBhvDek/LHU+Ic03ETxeOnDL5B+TVOXbRSdDaPh6QFnlAnvXDko/JNOxOeGN9laKkQS
RfEx5su29jCypSPENcz4a5+WxrlHnmYTPTiOafyYmONxnr3xUJo+QI9LTci4DMEOQxqQBS1AWFR5
nui+vbeW6NFmtzxqqZNtqkCHAPTGCyb6X3Y6my8pbZsU5xAuiBdswcTSua8ehUFwMLmOMQDEKUbv
qWOmbdyqA94qAGS72NoVUWuuR1MMWzZ0b5NirOj7bO90mg393+eb0p8kStqxqVoQd12FsAeRZnFw
iSpSwqAOW89Mmj2fxHayo+CEquwk0qrepRo5WAs5WM2kC+KeFiIA9WkfDaTDEDp1zLvZPC3+chcV
VrrFAvOo9UbFl6uWdb6k+8VadARdH9Vc1zy863A32u3PZPK7tgbGUJqGOCFJEyfXbf/zv6ANDUqk
T5qpPy0GLZbI1w6VLsxN5Iir45fLye/eRrojwZeQooxzbedM8PxnBxnUd/G+jNIJvSI5oibtk0ge
pkMdLNo5dhP31Cw/6het/B31XzjqIEEbC5ktGWRbnuM2AkDvbkG8frAs1z8H/ZLsvUK8x7WfXqZw
opljyTckJ9hQU7N+pqrtrmf/IbVowSXuJocsyQycIz1y86ym1F6j7r4cYnL3S9s+R4P5iIjO3qtX
qV6FcMm/J6ftpwzQsAQEhiB+IKp09HBME53GkTEKm87cYW+Gc3R0sgx+p04vWZD4azvm2+llfC50
nQqqDODcgDzcCgMdb4tC8Ozlb3WPvM60w2PqNs4ZHz5VAQYZv95ELhFmsycrxDU82t7eNYBUUuZO
iJbpjRTn3RLPm8k0v8WYpLiyzeZs1V1zniLjd404fZdPZX+OqqknQDkPd7RcbtOJUDXXKiBzQAnP
o2mR0BpCG3IWvwSh95bGQ4zJTkfOEmA6yp01Lm9SrAWRe/OT3c33RcvtEvnGo6mxWoCYoB/U2uQw
vYTFYpw8suh4Af0SFgBDNAkgchr2rZGdwn7u9nrusCXX9UIOiIxd6clhIhOWBrFkNh4LFE4nBPbJ
MSkDtMc4F8AIZUYLa2GKyeTkyRBDxJjuRn2NECkvnUwkrJkyeTOLo/sYhTjDChAoy1hM6wdkXGuc
lAI4bXGilGWHMksr1k1LzLZwo4OycJXE0K2adPgJqUmWurqLOrXw248b5NXfWeS8WvnyqqYLCtPK
DTzZfjSh88Ku/RhC1I4edB9K7uzmUReQEr+40aWfwabDF1kJgZrBVkmjs2mK9xGGqtmmxqZJf81h
eFby7MLMnDUxVexggPiliWltdLR79FE79SqVYFpCREuQPxJUgKjxZETGvWHViEyY15feh/5qr2pO
amYeH2OY76MEuVUW+ARQ0F4qxc40UrZru1ie5ONTacgxv6Dqbzj7+SnowEuelwD0N2/T2yilwTqy
c8b05rrU+U3qYaX63BEo0DE2QSVOmxZLQIwJMiiXUqHmYzhveOozSjt8pWpEmkPad0siJkgHVpwU
Hq6qsfdnpwRccdX3fJ8O6XNKDMdK62tWK35HmWSWsNJXN6XtHyI2d1eGa4ER5Om4N/rxunRktxY5
2a2xiO6abCx3ertTni0lEKbnKV83OrvogM5+69Y4yxBS/ogqRFPSgnPmgv22nhaPwO/8ZHQ4X5NS
elB98zBp9X2j+9fQXuAqzUe2W7whzni1Ue7mWfyz1Bn3KhRUr11TWcTsOHgHmvlG7UK96nSCR+b6
sXatQzE7GE3sg1qgXak27lv3AbXEw5i3Yje0qLg6tyHYTKJp0g/oa8cmaB51mcdOuAmWCPKr+vLU
kvWxZOIlk4BmJd01hPj4K53SvzHqGVrExTbRTbHpDy3OF/4/HsEqZ7cI6Oia1olep7uaIH1Q45MI
RAohg4sqDP4M0chcLK+IJRJgkYyRq8Ss7hmix5UCW6aA/cQdsneX9gZqTD+wph1D+BV8xem40ZMR
JxEvuj3mPXIVa2J6KkLmIhr/NqJfSD3M81urabs2097VNwjtAEEP54Mopm6V2O1VmnYszgdO2/pd
zp4KPwhoIelqO9zI+bytm5cU6hqTDLNvDmiTJKz1kVZe4kaj0350n7NZ3Ndadxe7qKCDBqVzSz+9
HsaIamV6Ou3KK1+vMM4ktJs69Lbw0vTevo42jUjh9K4b6KGJ3sUlPPLx0HxmokPgLxqgz4Reu9+A
W+j5R2kCy0v5CTl/vMEvt4MT+5dOWlFjaUUigZ+XZsHTqRVR40v4bnTnDeG3Ft6VeM5Bq191EfxU
2pKim0z3JfadzeSWzOTj8jgWvNaATljYI7dbW0P5QIX7htMHq8uUbWMt/EVuJ3ZeplQe2Ftndm/L
WN8O5ex/6nn+Y5iYBeR92xnRk0Mq/NBVf9IgPRoSAMlBfvH16sd0br4HkFMhX+PE/Fu5PZny/tLx
En2UQwXbR76UwWlpqmMuTORiNKmyaBxGjVvHDyx7o2n0xQwCc2NfW3s7Qq0rpuRHISIeSodQC2hO
AwjcWJDu6re1aF4Fg/FCqvGXN/n3YFBbOS9FA5nEgxdIrRXvgHT7leGtsC0ckqTfAeqdU7mw/z3L
Qj7osUxu/pR+eWFEdir14L1X4aTuCxqvKSKejN0csckjEuc4bPFNzLChYmSoFvuq7FlwpOeupQFg
PdTuTppW5D4uVxJ7Zr1mJuObpNG6Rj8zlzOrgvTXJ+KL9g8Mg9LhofajKuKpHUYki5RdtnIH/6qM
U8qBYciLqp6118JEmoSdWgFwCrc25dTstphSuhH3DYEK6EpDLL8MfrnEma2RHEXBjZoCRB76ycBm
n1L3Jy9F5c/R8TmSHAfk7w5IaeXWYRHGHbd0px0bx2buZbIfDM3C+/zk+Pf90u3z0iTYBu3JMW4N
xFiOB4sTZ6d4jgoeLa+9JTOq7XNihUfDMu21aF2aRB1iuiyE/5h0tfthcZ67qgjIVwSL1LoB1Fv8
nuUpm7KDjl1DZnyD8Jx9DT+ZU3ETkRxLcnWEpFWPHXdriY3Z8SkqR6wezzyJCn+LnXbKqMgxChb9
fGTbUy/BSjhxx6D+tCIdfzo3tzZZD+1U8HTlREpylsWaCBreKM64luEgHa1tHcyPxmwgwMB1QUFl
cRSV7pJ9i5EIs8ZJGUTHkCScntWo22D11IoHRXCqJdcc8O0J99JrKTw76HuTl5+i03Zhudy3Izeq
ct0GLnylXU/E0fzq/enqa+206SwMavFUWMdEp0Qtdb5Juhe7LncvVYGAdnYB8ivimI5l8MsqI7AH
3cTpGxxUTMfca/Odab1RjUu21ThgLJGIjx1aeP5ar7iATZ9cH+8BGf0/zTz+lAQb7WyX9lVyCNZZ
9pjEqIQ8pqZSWgyVZ1k5T6KlPnKiXX2r/lSU20zm78br5s/FNy6JvjwN+ZKskMIDjPmpVCkUm9pP
PhVshVOU52rU/yKY+2FCtz2W7rWrpzcK5ih4cq5jMNw1pb335P7aA1WgGsOzJXMdAgrtt7l0eUm6
2akxy/LiFY2r6eQ1jFqYrKIyBfKJSwTn9QrHgf/3yZdUzWPbwx7DZu6kA1HdXamYd1bdnr3CRLqU
vlohP0qZ1Ee/R0MXdKtMjnd1x/GsbrlcMjKK1JBEUT/8ch2jBAHX6z0VbsQ+4cXk4hLJY2zr30XP
falp0Y5qA87xnLQDiRx7LlpXnSpI9Uj20vCXlpRIlXmX/1LSRjOukEQ50hPVL9ol0GxZZMipLD9D
pBZw9QmgcwOZ31TNsXfhJlr3CtHEk0XOSKUMm+s97HLor4/TlCc05FCYpWt/Bmv46ILxCTgMwiEN
k010iB1ujwoAQ10NWhNXW3VfKAxBg2CB8uELgk/SXOY+y5kZ0Wa6UcyFIrA6+4tM9xflJfKxNq80
RI32klDv5IUzQOLyFk0akoYg2hXMw2CPvFaiqzDCZ/YaqpEvnwJB1RmJFnoU4B7g/gBIJMZAwhkT
sU3ygqx6dmc5S/eCPAV20KPWFI++J729HLxGxuHbMjPFoYbiAbU3g9B0EPKJ5yH5xMqdPcp5TNAh
mhNdI/2CZENI7EtOWgajp3qXk8h6H5k7vQnAR1m8jFd3cagYSHV4yVbjKZbSgczqG/Tn2SI9Dq4v
jtCnLPV9NRAOJb+WLVndpYJJTZr6yuL/U2hYouniOXl88mtlLJY9UfLUB7ajxCXeKwxoQnWi8OYp
NBCcwklI1gX9mbPWmfZgcKtdgvewHrtlJylMpGZwXh4fS948Ym/+aFlul9p/xfoAcQGWgaLevEuz
6EPdQ7VhjDt3ajCsuOU2LOet1+EwkRk10hLnTKTTZ174qIy0njTgSzevq31ngBSr0fT3eEsYM+Sd
6Q3ZDeBIX9iD1UnRQ2gb87RNGZSmxJRvxpuiOJacUILKeZkpSyDvmUD1yeLZE7j3+HJuBSv1yge6
IJ8BeqnIfoRb3OJ8fIz9GbtlaCj+mxLtWqA9Vv5JzeOhalY8OfOWFE0ZJpC7abGrpj1xYTlRZCt1
sc4xs30n0Sk5tsCRxRsqnnbKVSjnuVhGIYgc+6t0ICrZiC3yXWYlQMY1pDbyKdya2kG45drBFbQt
4gDYOOGqlTcWtM/JnqwnSpoqhB/zuLMwO4+VRalf+aMEA0jscS8X3WYUYbe5NY1Gvi+LWrz0DCih
c8MLQ3dtfuOk+9D9maDdDHMpV6fV5o+Ry3QsyW956iUkzaP2L1iOQrEap+xbYpBjzwypHNw8P95C
snRIcuC69lKswTpeHzmnV0C/PT7RhYS40fHitfoRomEC9i6WVV1GDrrwF8VgFPLanLzgqnItZCg1
z0jUv114KMkESCu9X6e2eSOdFVKc+youwdO9cHmeNIizmvQi/pxsAdaQysSvGraagxgYT4uF25wV
gs4Lo36eM6dm42X56/lY/Ap/bG9DoGEk5rJQwwpOqMei8PDRRj/yHZXfLRING5l0dLSm/heTzi1z
A3tGnYCdXgoQ5MUusp2C+XUWU2NTNPl3n8V3cnJaUkY0ZttdlsS4iguuHWiVN90AhqErGV0JhY3m
8k7KH4EoAB2OHCRs0zLI71jO6sxopS89SRA0pfgnV/hYzkEz7YDFt7xcFj3I9L+2eCabqXdZnT2w
XIOEpcYBJi2nZV4zbaRYKth2w3wjky+AiaB3pMMhb7o/OoSHRozJ2iSovcl/kI4C7gbusTd88BQ2
MEsabu1u2KAlox+LaC/UGMNvJ0n28nJXZ2KaxHy7PtkpPsTRcf1nLpQSI5gaM/XIQ8pv//ZKLBB9
fkksmlI9rwhOcJrrsdacjcTAVWSBF9s79qh7FVVgSFN8NIPyljZmqZwZUt0/kXAxcADzrvIsF9tm
CS9y9rJc+NAqXO4n8iDXbdyg4nNfZ3IWkXG/KjBB4RhaO1ORPJgvKhyjyWbUtmmL2hM/0JByjHp+
xA4t3FNE66uIuHIogt9T0Rnu2uti8ehOU5xZuddj1/iZLQKQUg3raW3bLxEM+KrQlsPUcQ0UBQ92
3R+MXZkeehnzkrvlnUbhB0aZ+csb/yiXelCnyEt83vMerMZjSbWr+BLh1PW8gUfBgq/LH816LYUB
HRsRMHy1zgZuojIAhow4nUVQ87iOqTPMSb/t4dGKjWTfdRf0cZCPurF66ziSJbKSl+AxRnWo2Yxc
H9Ef4uEftUB3S/siRP82jJO1Nvl8Uuq19ypjKYAu0WBtx15sppGUfHDVVTuyYLhO+ietyuOc6YyA
zrKyXCn1lUA96rLPOc6/zIgjAnZuWI+LzlmHZMt0EWdomHTiemtVCLnGzDnHgT4jqbOecqn4yMbh
vm7oUpjN+N7y0GA1Czq4XIqnqpDh3eauBJzdDjxawtmxVrSTxqsalHSjU0OpJBcdNZErxw4vDkPK
uvY5j4Plj8tgizYH10vhFgUJXcxJ+pJ/5DVuDLshBahx+XoTdXjcoQi7UmerxEORg5ZuDllPW4oF
KejLPiZbKBVDawxfSUehCB0xa7e5CRNC1kaSu5ZPcsmJqeSd2IEAqW2+qEbdoWbpWwWg8FHXTCXv
KlwlTus78s1f5HOzRoMOcN+fSajCRi5X+AR2yDW4zdsw+1327+oIVedZkdxih6VAVGgprffMj/cB
eaCMWlO9mprmzoV73bHm37TI3hp59RTVfwav/6pqeHUv4TPLTEa2GFXdenIxYIr00lpSnMRBo6JC
GMarFWl+4K83ud0VoX/wYgo6EOqIwgHkCff1cjGHSMYDtOA16Jd3VuWfNS3Y50b6S4Vy5BonXC6h
aTwEq0aKPsLAu/odE1ggmMCoMdhI9MslFEBpOsYlOo1e/IHiEHBvWimYs4LqWeMn3PuDGx9UMJRS
eo31itjqGjxP0sgR+i8HEa0Xpn+QPDEZBX2wsur0jwoWoqoSeqmkLikS731i/Una7FUGGMnHpl4m
mDTK5tsr2ztElN+KrkPtt5/b6n3xmINI3anIdpG5DcBnUjM0dKgtaRj5juTN13TlFYvmURHAhgtj
B0Czsnz/kSzAhwC53xZTBkdtiOa9C17k+jRNjPf0r6FPlXazwZUJVkyHuZT49VZ+56S+uV4K7Y8C
h01H2omnAXiqX8OQIGS1+dyNFiV80XhorGW4zhCik4Gfw1TU7wbEb2t1kUKMDmt7cNY5xbySiH/u
I9Sz8t3n4kbXAwGZd9UFmPAitUq4Fw5q9lO7W6ndx2QDLx6cZubElGkjtk/LBuEjwmwyR1dIdOP9
ZKX7LnHeDZMjGbXpr0hKaiOj2fqtCUXKHCIa79ljpz3FQ/XeGV69gd5Z+053j9YMIbyMEpNbGmH6
6Q6/H60H8adUSpMeTnSABvgp4fWyvVI3kP8VsnYyaUzRqH1vfttWUWx6+zuzJxyFMk5CbjYSHY15
AhYteQxicrElsrJl/LEr7bNSCmIhDUkG72Hu9buoXJAKCPYzy67Jx2aAdwv3S94QSY40zcRXI6do
JYCjEkDypvFn/ZA0LBS5/EEjOQF0/YN2cJq82AaTR0qI0T6p/K504XFNfC+6eY8NkCx3zkhz6yAN
pyY44l4OtF0xY5w2oazWFSW2hulcJTq+lO53oTVfMtFK7owQH694Wg51Vj/KTJEyti/E3B4AkZkZ
Jwv21H8htvQDFyE+TE5yjjvOlcd80a8q+zCTL9/XLpOu6ds6xUPcyjQ6kkTyfSCQ6bZnQMwvhbIY
EydH1C4sos1rCc6P8TRGBhiLjXwL5yWteMnDsyfvybIM6D9zEcGwaomseMt0xaorCaVcPNWdu8h0
PbmDKewJjOIkmF4yK/8tJH4q32WvWu7yyju5FXTd4vzOxxqbDBJdPf+ZZeaRa32b8fQkPx5hO+ku
gt7kuIcMcLgO+TRoL6cCrK5Jke75TK36GQsfD3RoPPnHJiPahEtjVcvJSr7NaiKWcLrarye6nSGR
YT3k355Jh0MtzsisNsCOeAWcx+l5lgeFfILjOUo7kvf6KUEkQb9cP9Mkh4OXo1Db2jn7MFvDDV/y
py07FLTGYeAmp4Z3YpGjtifhe7IuH5wJv5pUeS49iuum9p7Vk2RA5UPckc4oD7+fVEwiXKKfDoGF
+ZKfrCAks40jqr9Li/5TnjXq2W8Hy71AeLRFJ2rNOxnF1iPHWZlh/BOQg7Gy9fhsVGQbxkX1Qdnb
LOyrSpCSQ68jlltW+GcceDJ+kHqpJQzfu3u9jT4rTXxXT9YutUp701R8oHKqUA8bzcMNOs87JJFe
IEdVSSiY9y1hCStrGI5JMR6xST0g0X9rRwqccddfi/E5ymGSsURca9MUEIkJR1d6U/OtVljaOqcS
qbVfy6Ye/6JxhgEYYNs4G81Q/FVB/v9E4+u/7yOluvP/nmj8t490/UVUY1x8/ddcY4ENj3/6v3ON
vX/Y/Np1HLSRtiPDi/8z1tgT/0Az5zmWcKktNwk2/j+5xvY/TLpBbc8UwgHydZFu/WchqTDJSSbq
17Vtx7Bl3O7/S66xKcx/ES66tm7rlssXdYSBmuaf1J6xmRZNEhObUnbh3ggG9xLX/ZW1kJjX6b0Z
h/Z5aGvMKNMwbCLLsC/JfMYxDVJkO97+wc0J/bE8yuvd+ilwtWDjo5fYl5pxEmU4bawogIaa72eg
twM5eL8hdN0VbEyycTB9r4WFIjCOKXMcwVA2IaabLHnxU32rN4V4nQPytPJJaDtj6YONzHuw51Ts
Oz0sN3ZI6xPHU7izGgBNxtRlq7t5SBM3DcBmmfnAGj6YRWiffVuacQloMSlUNHihzC4R9VnU24EJ
Q4VP08RUxqgqmtDfF1W8TWfL3wVdiPFqdO5bC69WW2UvUAxsaINwWDOWQ6zh5K1jozozo6xEPXpH
HBE28t3pFSNBtMLj3lww2PYTskccQM56prXgUxOo09pG7JEB+zzyY+s+6JAuBlwvJ0T/3006c3aX
Ha1SqEj2bcqGr0mrKv236Hji9oMsv8s8aNFblyFcTGI0G3Et9n7tH02uqjMBFQarhvjVkN6x9miT
w6VwdGPDvvp1a23LuD7CkyCxkZZ1hAIHjvTwZFgDsoltXk7z1zK0l1y82r7tn4VWUusRjM9CT4DK
MvKGHD0jngwVGSPqxnfy5wA0iKWxtR5G9sdjS/IwDzkivihVo3Gn184pioVTlCLKTwZ/2up+9To4
xNaLngwUYiXtC1gxObzRNuuH4BK0DXXl5LB6Ihp3TWE1tLYaWIGW+qI37tuEZH2NoLLfzAFY65h2
mwwcZM3WOB+d0hnXPu2r21mWNDjkZtCYZ78FDBadGaAybsJnlEFiV2Pn9OqKdP4cSDJwgrNwaNmc
TGJP5shZznPKbjB19lNDdcszb+iGNuLDAkN5rTQeDC296lstQ5WYDQme/2oE+knLkcJTeIiw+Tb4
cVem6+B7ToFxS/FZ5QbjxVokCFyG4gl9IzYCvQXnMAfnPYrtw5jMeJUqvdiUZDi4TiYlJ8jdEWEO
RIvPd1Trao/tf7B3Js2NI+mW/SttvUcZBse06A1JcBRFiZIoKTYwRUgBxzw6pl/fB8pnr7OyyrKs
e92bWGRKwuRwuH/fvef2z06kVyc55lcq80GsuidBOuNxamTgIb47VYZz55PRBSBrsPc1kvfHsGr3
lUnwoFFEeyXq5i4eCay3Oow/cjYOpBKRzegB8Bjbrlm5tmpPUMYf67LHhbZkP8yfiYZUyY3RBRR5
jiOnuzfpnT+yAv6E6ZWzEdZ1nis2rDZSxVbW2BeS3MEpH1urpMZU7EEY3RB5O+zpQhon4g8N7Yc7
+c913NR4gyGUYc7kQdE/p9GeeFjR2iGA1YVaRrX+MW3SF1BDa832/bspKy7fsT2epS6jOWaXYhfd
u65zKp0xOY0AbQCQ6jpcHfOoDGjD9I76nS8x5Nq4McOxAkbSs1BoR7O5DPO4xoYHY6eQz415Kxq2
EZ43bkAexPdRRAEC7Ml6NDT3ISydZ6Yg9wE48G+5JDAgCmihSuRl4OSTc6cDwcthTgW+UjHCbaJr
kroBXJGWxdpw6ntcLu5d2fkhrEjyMacY7qiiO3EWnrrmVU1mSgx00hsmkDKRAtyQ1BYYy2UfbJk/
DFcQKlKn/k6X6rNlMRix5GaJmqV7Sq7oDEXz5Srks1SRjE2nazIYEi9/2BDi652GRnvJkhDttpV2
65yAjE3hEF1cTuW8kpH2MAOCgp0r+0Ba3m/hh7fGohWII89axZojduUr8TDx/eSxR0/qMOS8xwu3
di3jKb/WxVeedeqlUQYVPLFJFheeLhIVCIy4BoKe0RvWXZT0BxyaeQBFOEVSq4+bvmdDPPARkB5u
Tnf6Cskj3bU1jqnGoJ7VIWWAiwxZqW+gAPAzPurGJm3Yd7hRSZ9yfClcvdxMI33A1g7vpLEICvXi
1+zRxC6NbqMVw6/vBS/G+4NqEqJAJzIoShgjFv5MynHGjrIK4ECL6n1MikVILAhV3WlrUienlaLf
qgkcQYnEERwveL/IMustp74ffXmocQfcCaGND54hCUiaDyOCZ1hWiHULaKa4Oe2GpTtW/DalPjVT
egta7VXEaLDbMQ4gQ+D08+E5T8NPe0Rd61jeuPOdNj9Yc/1uRvNPDwXsY9McHDoE13Zi05Paj54u
4gf8U8bGx1eNm4yyz7eDrxXxYyNjpriJV7PBCryhd4blV5xpFVBLLlx/C0KrQoVKarOV+sfMwBCN
MKMN5ixHi6Wjs7DnS+cCOYqqQt97RfKTTQ7GQ8PWVkRSEfbs70odjb0LHQwOYnGfswkBY5IDuyUb
L8CiYR7dArumXSR2MMmJALG5DkJXTCSIi3Q9W82r1Tlyb2IvAlwUF0EyFB/kgq1HyDqHeU5t9CEz
KSI20nLJAMtqhL9ECfiHEiW1k0QvY67t87EOkCLP+3YWn5OLTGRO6ANnls3k0/2eQNE9FzgYyvzN
cIfqmvfRa1nPvwpK28HcMWbyKUZ8ZreXGuL+QtmOdzRataOhmnfPSWs2oxEGHdJ5NqGNzMFtXWfn
u3P+ZJjdIQ01zA7M39vaDs2HkAugKmA8+o4T4MmL36YUy2Ub7mnOpYs6Rt+iZaZJ4kTdK2HVTx5b
vRbL41tvGkuGDjqCBFENHaUXpiVgDrJ7xab5KUUPGCNN23s3VtQgWMGgqSv1fQqpb5N2KnsS8QAw
NWu6Ta0z5+m1RVdftuHb6Ew/zKnr7o24EJjm75zIFB+EnCF8c4fw1AEb8upYP0lJZb91OvfDlt5b
WIUfUp+Hgy5y8VwodAVlRLFcNrN47t3mtRe4Ljoj6reeV0dX2/Ehq0uZ7+eJwn8Xa+z23TGlcj5e
yanoz1bf4LAHILZ3on00h/KrphMIH6NJntIwU5TpDRT8yrIvycD9sEXpbP3GlHtCcA4VeoTfZZQw
NUKrNKcv6el3rnSrQz1KOq26sZ3rKtqhzKXGHRvhrpkMQlGNmTdfdXdOcQUiOmC8r47+5DcU7xjE
NjkCv8bSwQBaX4F3kUoWIsiqppBqQfnErVqil+LqoDpLbZ0Qy5eVwdr36uQjBnhHddNTPBSbFrhB
WtcYy2cneVjWWWgAtmYWOjQzQZL7ef3Ct3frgCI4uHWsNkq3r6pqHxBkh2Xj/fBCYbHenf0nHCZW
QN2mOMcsV5mrO6Rg5DyIOPwy+fivRVdqYB+sGQkNNwoNfhJgbdNWmksEg11Yv5OWZqREI0xitv7g
SVZJ7asY7OaTSLr30MRsQIvZW/dTxQcOME0628PWkrQYo/I2erStC2Bea12z46DNk3Iz2rN8Dx8K
Kz6Djh6/oqo8SSFRaLbWE8Wpn61flFf6R4dJqDPlLWYQz8p2mcDVTCX0YjAsqVmAunGGN3tAQprb
rErLtV8F5Ww0XxhA6pXbxs7F68UJPAA5wtpvCHbyBF1ObRIdkYAGTSUYW6cNDDcVwOzoqGUmcPhi
DuMHRyD/i7Wbp8SRdZxEiFzplxJr8MEY0s8KXt2mJbALQtz4uhg26wpNkz/N/nvaN+ew5vQT19WB
ChCjEIsb7b5u7eom/aaOLmqBxsVVuiJQnf4q24RPhHioc0x1Ktqe2klF7plpxrfvtFC2HvNKL/t8
Yy+/8/2Lg2jUUQoE4yWw+xUr9Kdq0HAVlagB2GMl2XxqdXkrMNuhXRs/PTtWBI2VFXNgh1jfC28O
5S2gAGjiVRQNf/zD/HyQevWI3V7flBmRaDI+4GHztih970uj73cswM6jqaIgrFCnCAWJ8fufgfoF
Rczh3YD6QpHSiNaWbkPG8tE+T03QO+UAPd3xaeOY+XqOcBgUUwQhx+1q6qWgc47hgIUyrSog3lXy
alA926quvtdaF5+8Dc1LQt5ex2YF+79Vp8hVaGsl1Tpl187G0tV0JNtjOg6sLQMrp1woYGqgitEC
3F/u2s/gl/Zh91yPJG7jNmNPByKfBAHwO1jrN90kH2uo01s7UkCM8utcu9cSRZwrfzppn951VLf9
iP1DcsltBSo7HnyU5O0JTWB0QGAi7saeuOpYJ3LV8Q9RJeTZAGwPaSLZz7aXXDzcZKtEJkGUJy7S
btc/LxEOpSxpV6QivqZDtjNqB2gvlbwWLd+VcJ5dZddfvi71Jy3BszNA6gyywpF0XRNMwnOP55kO
BbmGmJ0i760wqaCX3SB2vg1ojVeyTVp5TKDDdIPVPc3QDNZa5L2TXbef8Hft9SJ7U5n7Lggq6Srj
zh3kT2mjQExz8ao1Z4kAoO6we4T1UiHEks6tnC8KwVKX+tsZPaM+gNfzas3aRE549JaZTdLd8vX+
wMbklBbJUWT3GfXyMC9PNclcwtan3cCuuJFQ6QqsqyBEzV1L6fAYLmiBfLZZ7rIHRDOeOHtV0waU
DtKvUb8IB35naGPeGsTRUvVHT44kvSj7qrVDsihNCYAMiXWJ5Q2U4IczWg+8uw+FSl9Dqoi4KdAf
j/q9cAC9srD//kPlPBr7ukoxTjRH0VZ8OCpryd9sVrY7v5pRbp7CkvdYNh7bwgVcOID3h2DA8FNp
PrALonyAiuQUwjc+hIilyjyfdlNOcFANqrQZ/GyXptqFniMID7Rp/gQr1M1r5Nwm10Tg3ww1zOw3
FHPbDVjaJyaex1hZrHFyFpF5aMabvmE7EljDHK5IuaOb1JyihDSXSzUmxqFqYZ2qGsF7Y0fhQes+
NUrgFL9dtc5pAbAJbO69cfK2ceqO8DmQAn9f/8LYY9fjIYIAoyqs2j4mLN6OvlTWzubvVZXw1iJC
UaQbGpGny5zmq+EJJ/N75nQXU8UdNKVh2pQa6yjWMs9GTSpw4ZNHD9CpW4Uy+sVqqGFdT3dGSHun
m/bLMIYWLmbtip4xMdTV8GCIpQiB6QTl9Fqye33u5iCayc/h83rTnUlSB5XnyM0+aeTT6+oLsdX0
naYvvdw0Q16TSToVIiW4QaFj6al/63r44g4x4DFj+hqKdwDp+ZNJ0s7s3/IxjrZmCqmgB8OZKgvU
/uSZu0xecsgfNPfcRXRUHlTWQvsajVPidj+N2tgXkiXTbLq7zvQeksj4oYxNWyiyA5X+3lEDJNSS
VjX5sCjLVIJbBiBqG21kYqmNZXz4VCRWNhzmrp0wJ6XsbWC/juvI/Kq02j/fq8n3f6Bd7YHB1ipf
jJNIPrzo5LQeDsJ26lGJdNuS7PeVnKIFEgfzkkSGS4fgaR3rCZZK2JZjnCd3Jkt9FHaAGPVMMWu3
FVQ9CvE8jOlb5GR8IoXBytAsewAqI4xL5xRqkbuKE68PSsuoL4NtfCZ2+aID5QkWEHadAzxrxxJi
TdqD5TV8N9BEJC/4e0zqNEO66RUxgmEax3TLSmutxfSafHbA9MXSfUOwQDVnD2lRH7qx/KrZ66LW
ivaxC8ZEy8ZL9YIYezeM9TqXzc3XBJw8mT20ftYGbfzDRI2+0u2MliEWLDt3X2THhFZSCpnNe97r
bTJVx3zMv6qO4WCSUSkwh9NMHc5S60feK+Dc5oQjB52bqArw1hFucuep1hNc1Rna6RBBgCkAqNlC
fUzFuO8tvnK+1d6bfEtWOds4sucCrZvPrmvzXShZs1gYMth/xOLTS+QndUNfJk90ZFSQWhYPqHlL
nfR9cJYS8UE0PDkYcFvhqp0d2o8y4oKbPvsopXHuR7hPxZgv0WjAFTQ4VuE+0otPr6kPY0moc9bZ
x7CgNZqAlBeslFe5DpYCttZBdGF1x6bqpCfaQ1XCsKvaS9Qkz3QfnzwJPIcZfpuwvmFxdOUd6aLq
sYj7L8dE+ohM+TXqx/sSSqKgRNEk1ZUCE3nO2s+YZg2Z92JbpclR9+haCqb5CH1TqCP1qPMtkxo2
IGE9NJ3Trv2RGbcXklXrKwbUX9jZv5K5fcmFE8wRlEZvuGFg2fsFeJowrTdGM53x0P/UxvppHmCo
JPFnrxtXuvsoH/rDnBbvfQbFIympH9m4AZXKPkatwnIwjJ8GkMjQ7Hh9eA5sVO6FSdmUbcLBj4Hv
2ZHxYjnQj6r0EMUl7xMJmVX3XtaYE9gFoHHfZkzmGbKWFlqphVhslhrZP+5GojHhYvcgxTWLBwrx
Ma0Mwjh0jL/Sh3NszDhNYpeyTXaDns45hu0VzMNO72v+l6fVSBBaopWqn5SBH+RB5J9lTZMH9YLV
DHxYoRZA95l4qcR0Lrv6Z2eKU2hPh3IgcTYZi9toRyStGT6tJtZlnU7ds8y+JnEoNMLT8Fewu/Hy
/SR2o+F9NuHwLnpsEInB+rEsvABt+KWeq5NmPWQiICX7RvDNc5l2Dz5jKoJpXcebsIY5BmUI9SY9
PjvcisjkAizquCaGT7uNrcBx3RIxIpFnddMiBFCsraWtPRVyoeITCJZaL8iJiLSn/lHy6zM16A4w
BsXQ8XclUrZRqf/SaISu5d78LgHWcihrJtALanBKtcUf5O+2sO47m6x4YA8HhTKJ5nJCpFqhn+vy
a6IOBsE4wKNkkdzs0XVW13rOxQHduqTGQdRNOgViWJ6Iurb+SJSd14eHzpfnMG0lu/Jsm4HVD2DM
XvI+ZGFKMYco42oba0y9ho1o3yqGXdMjHjdkj2kxHH9GqfxR0I1tYnn61p9+6zqNfFh7U3PUKJ6e
MloTEi183e96PSzYK0abJEevqjWUpQTm4k5DnWvqiUIIwRfPa9ljNkSireIJsFsbltOdxmtlZkSz
4FOnJmsQkudW4iBAUazGXLHwhEuoFcmHI6PhMGJAItoIiSJDf2WPiLI9F9SlGdvO3ZjurHHh/WqQ
vm1kDbl7zGOPNRCGRdXbL5HBXYYLYBsfRfarDntrcegeiqZVKzPUk1M7YUqGazHgJ8SPmEU6auOs
2RqKRLgwNlljGNQlLRHIgpVW0ScWNuT4OieKuF1fdIeopvhZxz079UgLZCglCopq3/SNurcvs/ql
wxZHSVUCYGJ+FrY0tqaGORDW8PNk6vi5tetcWZjAXUoSuuvLQGIzS+lh09jBJZiVgPiqdNzxXRR7
c1TaRqCC2/g2MnIrLG4TVTgIy8+Vn9lAAeLXtGuoPg3i0jNp+UZt7mLHf9Br8WwsMTSmJ+Oz00hz
FWOnhnhuX6sW6/0k8T7glPnZyAjebshmqI2Yd5aQ59JsAr1tn7wMzabqSGNyN1ldEFw3HTos9FCA
ea8Swn1hL5po8mbeTs/3sXUInbWIJf0HUbRb22C1NpE6SDKgftf4cx9EnblPu4I1iueB6vHBiTNX
OQBxgx4ugawRJsfJazNp1YOIwLQ3DMOuIFIug7ym510ge+B1vn5jgUuSVOWmR5OaCCuQ7JcqNROR
x0uUuvUh9dmEQWewLno0/2jt3GFcQwTrZbNd+J556CIutBclGPjZVUHisZaHHxVpgRQASV7oLR9D
x5TtzIw/m/bst+v+RrVfbQaFEGk6jlb+OSDCbE2QtPS834VTXOiuB05Z7ereKgnPmt+KFumb4xdP
o8tJ6Y+eWzLzUNVv7IH18A/THZ68ghIGNG49qGwKClHKO1DM9ZZdBQoRSBGjg2184FZHaFpAKlTY
YraJKLK9McKbdLExoXUEpj8Z2MRgDDwBLnuKieOGdcgGTjdJ8xnCRy10n1oLTong3R1nP6CMie8m
sTaYoDDyEzwMlo9mWEpBgT7EdVoQUD4hFOiUsg+5uI7RzOXTpz2hWdNDc2NUtP2suLqapE37kAMi
scun5L7Kmx/N0DFis3eb5a4zjncxmd7Uf4FmIkS0HTdmVu7RnLM3INed5cy5y1+dkc6hTFFV+Hr9
NWc925ScXQrlLmuX6urRHIdXuotIJq1NY7pHzVe/Z25Jb4svbwQqr1f8Faw6hLZvYuvDCtvATPPP
3NiMkf9YTs64NsxqjSPmztQduq9hF+S980g2KkJL7DsgNF0nOtdx+6MFld+U7Y1VntjGyrtXo3tG
17CJGnatyDWz5151b5UdHpe/1djpuShB6VPj66y3GpMtHQs2W+PR4NsaiwHdX3GK8kvtFm++OT3A
nrv6qt10JHnN/Ztpunc8SZ/gE3MqdnaCXNJ2Wacw+1jBRGK0yRQJ2VkBSLWDjEmq6Zb9iQ5Vs5zZ
6lTT2aqYKuMc39w0P8dt8TZS6OisBOdgf5c71ckaypdMPHPXIFCNh1hvAkU/pBn9iz2oy/K88DEd
kjy5cMj7BWJYOo9h1/4YKqpac4LZyVHstcdhEd3PKy3ch8Owt6Y4WZlZw6cl58soqK1XVgNueKof
nUy91l7D7W75ApjXxVqpdWiDnPnBSZqgAbRKO/s9sdHYY8t5bP3HwnDuCSw/NN60dWS2I488Xw21
fYuVuXVsnXyN4lw3yloMLWQhNQSLD49kXQEUcX2aNbJJwE0nN+won3QVsZm23brqogdLpVfdKxxq
4T2qYOzyGX2DFvObTEPAqr241GaE6UJ+lkALVrIG9DXGN2rPkpmw6Veu2Zm4FMyLcx+KHxS2TtkE
wKUYKVr3yR7Pz64YzD1ZSyz0iTQgYUs9RM4YdIwRzZjOsTB2cSIPKpHPZsLCW8PX3U27tK32IVIy
OyWTzaHrUhXHsBrpKgFvXvD+ma2eQorAncae1i9Q8IFCYVK8MwHNAHJ/WgZ+pyUfZUbVg29a2d8P
QD97q94goH7LgEk1mn9PGm6ALv+FRvvbkBJzY48ndthMV7X+agyeTbTg78JCpDjm7ePEK78ynIiH
0w8oxI3ixNLjru7FwdSbHRJFwNxYrag+VKxfyhz2VhzfF0n1Qfv6vR09wLgdvXEz37nDr4KMUdBH
d0KbNw0LF/TfR6/Tfs5G+6ly8TKZ3ksrqbtTjPgsOud5QuqraebBAXNCH/PHzFpRhT90O3wUc/sb
+/hLAW81tdNHes6E685r0q2pXUVbv0gueg8gun52JDjrkVfZz36aOn1gx3oqojiIbfWLMsx+7jaT
Sj8aTb82Wfue89ZrRXWnZPJmVsP70BH1EWFHRGy6mDceZlqwVknvOzKbLRwprrvEduofpQvoE8eS
50QvpmU8lDwTy/M+OddVPZB30ja7Mn/R6aQ5fD9ryIDJ+Ex/6Yuoyfs6QmyVEchW0YxbcBUyuovn
8d5z0JxoxXm2xKmxqq+4T9dwCk62pt4sXirHoQM1GegU6ZmmOgr/+B2U/jFr8HEmbHAVkwkv2Kut
2Xd2HOPiiVeVW69kXN1L199bPc0UHBsXa64ug9kcu9m6B91O+ZnvpRcdiVC5U8bwTHHpqeGbgvYt
upaYhaJpDrqSoc3saePKnTxez9x8IDvhEF4Le9BWMP3IH1o7qjs55bL7apogO+qze7EnEy2tjfjF
LyayFhgsoUlaXPRghM1WVh5Y/CWeUgtJZnLbBn9gQdGKgKYwtybUE9W2bBr4hhfRZ3u/K56NJbnD
mtZuaQOKKuug06tL1k2Bcp+sZDjYxFcjkzmHkflmT4UF6ZwSkDs9uc5SjRkUlbTmQtTuGTLng6/V
P61R7qMG2G8+34V0Udt5vs/T9gcEsGuZP/tSEmfhElnh/cC4TrrF+Ksk5MYJDfCVbXoN1948vgxG
/TEg8m3au6Ft36SY3l1lQC7wb5JcQxDvhM623S+09WdBFZy2yK7SS7qYJsspqykP2CU2OLv3qevm
tMbobKCLIVfkNPjU4nKa0Wl5TuRMSAVrJGaMwLF4TEOVr1y82xhtJDRFo9jiNK7WhXgytAndrGu8
0N06+4VJkqd7ZI+zjwW0957Xfpgj/vp80ik/VHDiCqNh+FF4ssWSp/OFFeMUGl7gY2MajQtuzWdy
dXaR9Qhm8LUdmifHtrc+ywi6A5TLJRhxZOhJtcUxSYHa9gPHEL+X46aT86hbCBZreZZgZVeNiVRn
OWAujCc3t2Polz6QF3X1ZXFk20E+Ufxi5ibs7fLmwtMnI8OQERRVwT4E4EhmeydN0n9efmjM61fl
Rmz34i+zlVgIcue5NKtHJbeuxEFNyGjx5CEpEWrGhU7yWBsiWrfsqz7PfMn9zcwGDgJMQmV4xIvt
zDdrVjsQBQj4W3LkQBoLiiJaQ5GbxQ6oD5MCc5tq58EgaSmd+ByMcMnd/uKHDmVCAcyrvUyae54i
6xBJGAqzdRBvvVqEq8/9HG/GeNp7nroswuqllDmUX8ng/aTaenAKeqAS71Hk/sQBSItmH4XZVyi8
M4kjyXqC6e/p7QehKNcwT4JBAagiJp3P5poDmBBbMsw0TJFVnu4o4a0VmADSz6AA0SHPsvJopAO3
MlUimPlqgcnC2u3SVoXMRPhIj2yADlSxFhYVABxB78uUGbXjm5MTek73B+pae3G8ziLIXAcZWu59
k+kR1cTZnuS+Yz1xBC76rWn8//LP/yD/RH0prO9b9Qdwb/PRffyPr6KLAfJ85F//63+eP9r245dU
7RcYmz+rP//rN/9L/en4//BZhBmAeygG/ln96Vr/sJHPw9h0LVOY/MR/qz+F+Q+PdhDSUA8hH5Wy
/6P+FMY/TIt9oA6RFMA+Xa3/G/Wn+xdAoOcBHPNhUBq28AzdR4D6Z9Cnb00ktbGR2OvNcF8KfRM2
YuXKytpqHjXD2CNF6E836eEP+OCfqYT/7oimrgsLQawF+eovR8xYsQjKs9V+CFCj4f/wqhfTuRtE
T150KNV/oHL+lYC4XCAH8i30raYQHuLbP19gxK4ZmEZa7Y1sS0I1HGV3ulVz+uHU8+3vr+zfHApI
LAVhuoZcnSn++VC9SxWcOOlqv5hN0yz9vSBLqZItdvW/P9Jy0n/GOnJRHMn2hOEyBv7lqaGEmVtp
43wItQEBm4davJVYp9Mx/k/3z2DM/8uxHMPHJkF5BD3FctV/QsFGrEJhJXBVVtqQxmDpN2b1TeU5
J7jQUDFrvcdhdzCajgyXqd66vXtvRchszOL891f9V5nyctVIgXyTp2k4wvvL/XVhA2qdP1REPGhb
PQ3PjlqScsYbX94bzOZrK9yvkGy5vz/s9xX+9W47Fupt1zPButp/uQOaYZeWa5QMoWUzp3cHE7Ur
pedr3Y1X4EQQsaK7pJhviVfjNtTij0Y0gCZY1cWiwYTuOc+Jkz7/v5yWsGzLd13hEFLwzw/GaUpl
ZkTK7DuxtIcye++4HK2j94Ilo/vEykPeAv8hoTyzEBC6Mnuc0hzhkuqfPHsijIXWkhMhbf9vEfy/
ecH/7WOCBMv0hLaT6eWfz2tWCdG94IP3miIaqupNQkhUv5mmYQmE541ArMuu770y6YL//aGNvzJo
v4fIn469/P8/DVbP80WvqazaY+y6DDpVQQUiAdEEIPlmvI06Kl09GfeD4/yM45eCmsV/GC3/bhJw
/nQGf3kqQ5pLQiA4g1miXjTd8Ybs9GNG3kK2T/r776/X1I1/vdu+JzyPcUlgJGWNvwzOMswp9ZOd
tC/1auvWUOiAeQz6AjrSseaKOt+RfNJnQGaIql9NUgPV5g1Xu7H2nd8DvdKnk8fvTNl08kPGjqX5
x3FANd8iaIzitZ/295GuroJCFq2R0S5fF1eNH1NwNgC4tv14mzN2h+UdairlsHTGx8oulp9XzhLi
jRNqKHflZD1NlNVw1+Oh8u5g251qhwGakmq7sjt2Mpa6L2ZEm9jlGSs2BmD0issLNfbDVQjn0KOc
l4bcE8dFbR/vHk+0OH8X3zUBVqSePoZ2fIhr1MCRdQzL8VD6nGOhQ/9Mi4fOpdSiE5K5znPKHXi+
D3kd7aeQInUy37pa34v2M1XJR4ZUPaX1Q9L7ln47MMqhD0w/+b04BBfz5DKeTJ8hTI4i8tfi0bLb
Xyz9IahwZ/SUiCFpspYdkAGP5i/NJbJYX9i6Ml5CRs5t21Kw47qM0dmDJHtGGhvYNqkC3M/vyaNz
xhMhi7g8m0qj+JN/GByT3V69oh5+G3yIP8M0XY0Y65WuPgaNi/Nmmm1JRzG/kyAiGAdD53fr0oAM
lLs8lqVtOOUlmEAmsOX2I1P8PaSoDUvt2e5Yamtl/rvJW+rz8jdWrrMJ0I9mca4hD9RPYV/98lnw
i5FL1ZbOtD3rtz7u7xP/a/QQ9Nj081AG3jwT3U/nMy9W/rGWxgUC1LAKBWcSevPjaHkM2Pnme/3V
J0cmzyFGpj2/77d+8Ji21IOdKvrwbW5BEdZQkD7rfjwJSqjLIYoZoxSIUqp6arscL57qHy0UL1/L
PkgUONnLnWLxcz9WJDCm+o1I783iSk5L4hOT/KN36YpZ462uJwy+cuWV0aNVmsNqaoxr4jULQYsx
Fdkd1gX1mOb0Fej+gmOjykypP8zR/N31KK9WvidPwslqihXTbeaM1qgEtnUVa+sW5R85M4Axp/ri
RP2XF3M40+JhNY4/7er0vvzK8aM82PR3aY85R96ru++zdwGzrkajvy7f3aRuaQt9mJTQSNr6GJCE
YbC48zt8+CMUl7WgX0aCxm0ZysPycbZ05x5WaYP+IN8nBs8m5hu7E0QGmGF/s+jqblvqsoc0mV5Q
e7JbGzk3lUnFPzRS4AKFDWJVPRwZH/SbIiu5fA9HWHG/k+XFnRevGjj1N8uMHt2uMNehy6G/p5Il
C31wQGtmvCvlnukWmMVwsyTfKVKqobeHtLU0cNtRGYJg8OVH17OOEGnJy+mnu2l6amfWhN/TVr98
6uUCsxkZQhWdiXHMHNB50438jXIDvEz/Bdiij91HfcbMqFx1XatU/nbLqgZRy9TXNVHgVumL26Qf
Gs2hOu5+2DDrJt6BnuFiRMDNNHQrOgRYB2ULe0SWwKNHtxmag7X7/gFf7SIgMhygv2HsS6G7LZ0A
h1O3LA5lcJSQ79Cm0az7FpUUHUFC6bq7CnEAlcwGof52bsaT3sTahlSns04uw8qfNbUb0BL6fTA2
LlVQKx63Q8a8rRFAsUVjCHybPto0mjdYiLxdNEn4Q/XK6RSd34o3/Q8oo0EKY0WLOMBwvSnrMNuE
Z1TZ9h3IKnAmoBcCvNdeKYZjZbagwuRwtKwahQGzaEtfjFI1eQsaQL8t6sFn3i0A7YixJg1To9m1
Z8oe5MbLguJJJZ4wgkM8HSs/yKrkhSRSIjYKkQf+0qbPDD1INN6rTHKvnGG6fXMXvwfk9+LFUcnv
5XOg59lvfC17RD0ncDC3riO7eur0TzS2T0gc1qgAHofQP00QOeAnlJuQ7fD6j0c0da8K2+6Yk2S8
DH6VL/pmxGJYoLWYAVUkxYdh0Ao2Mjy+Lbb9qSZYxWZYy7EvA/L0vhTW38AuUYEUFJ8GsKkG1o9t
jGN4lU1IikYVUsGLmpdacUeiNt56QLU6X3M3TW38dFRrb8I5BX/nY0NqO8AWTgJWHcon+qhI26G/
BroxKizpphbAU+alrGaC2UYUfo0VHSma8TkEhkMduNv0NBxXKpnLTVVWNDNm6PRkd+l6O21qw+uA
xfqHuMCBIRE/wmeSa15kE05KeS4qBxhJz7Ldm75qD2sOJcfVxDcTh/OXo+PNzmtuUp+S+ZZZcq08
lOmWzcF6JvM6sfBPxH0AsB6u0fLsyox3qJ8JCBE34j0u48hw6fKGVF/f/EglwL7/zd55LEeObFv2
X3qOa4DD4QAGPQmtGCSDSaaYwJiC0Frj69/yqDJ7Ja5VWc97UGEkszIZAnD3c87ea8PfNuDP1ojs
AK5ESG1BTlnv/MWrkEy+C7I3pUR6fD8T4f354TOr2Ho+MPzZUGDTYRtW6FFXpUP7yQG1AsDIhgHZ
Geten2XR9ybr/tdkYoEYvXUJ532VSKTEnXpDVtito6B/WQp4XXotd9R1MR1EAC23aDjaX9wCVc19
CXJ6VFCJlW+jCiejK+jBVD+q1nmbXO9XNnHb2p6JgMw1NwvOBGjIJIaXsY9Fe+QrPpVs03nTpaY8
2MkqP1FodhsbocQ6hXWA+OsSeoJxWFgwHcZM6AZdv1EJ4S+SfXGzzKo8aMCLKyzucA4GPfcynP3J
ufQFVr7iRXTe8FKgEJUCPoNYvB9zPj5brjd+T2gcMeA7hbBBvjHbNd1d2xnjp6SUl2GwqwPFd7xJ
xviL1w7mOfeT8WJ4zjmNs4Bme3IWqBJqUrQewnoyce6Bbe4EajL0HDjSSEgCIIUNmcSdfYGyOrbe
fGBxCtf5Gl/Va8xWSiAZPCzodnPdsAmaGTYCnBtc0AwlJ+3Ryb0ScYhhblRc02EW87ZM1bGJ7Aez
FS/FqEh+/HavySWXPfTFbde7OvEYjUg+EWlmX4oY6krjiCdnwg9gleVjquBfO4Z3qKJqA/Cn2EZZ
lG/j2Xuz4rk8kh+8qVNE8MiunkwL/IpDcz4XbXiWeX2uZV/vekW3XXXzsAVipe1KqCZxePYFsW8T
6rrYjv39VOVnVM01N0V68zMtJXnzoP9Ct+L+JCiI06vZEigO0QuMntrmAYkmZN5+OO6PbmL7MPuR
EdNIHmNWPja2RcapLNax0ZRrK9mYHuetYZJfpAE2ZQ5ZyWn8c9AKKUxqu+PWV9z/sy8PQ45WcSqj
vWvzC33SMFcLc25iHtkCBtFjkIo9GKIu1+W8dfwGifjse3t3jvWcu2fUmpoksJZYxpWD5Ckx0THB
MhvdudZ+qFM5hz070rTrZ8Yxnt88plAQIX9U86bo5MbqUnfbujMDrWH42sbcacsyDpgdEU/YXrYp
vJgADAF0HRH9BndNc9ARghq2UrdjxUS4ifdj7xxKg0zLhh1m00XBvFGVCfDaYHYXcvJDQv0dFAeX
E28qOZv8dtUhlnSIAncUIKvGPXEPZvv7TlfYJUUmIh+UZhDEp1AelwZFYEifgOXM3wdFcRO1FPuF
bKTYC+1D7wOMZVfYw9siiltEDz50Nhw+r1mAeG0e2u9ZbQS7OQSimouU7NTO39rZl1rRXTXFsEut
lkNRF4d7Sc6Kx1jNc9N4R/WmdkE8PKi5ffVJyV3P+aCHQjoZi0RjU3A2WHrv4E0hB8SCY7pF97jQ
GENAkBzeLYFQqPfPDuUDYhDrjSQFUiBnjukGx2Qntlm/q+xdb5i/dZdoi6MkSmPOPwk8gBX3OjBA
+XlwBABVYHNKHwpSdxlALRnn0qjZ3wXnLIXIZPAggwL5J3sz8uHYc2xNI3sbVrNOS//MnIcdlmom
GboKf9j4NOE2W6O42WNC5plqJxwDqZQz3vr+niy296ksyifWpM+lh49bH3XpS6crT9Bvb+PkTXgc
3tKwu1kEaopfaC24kcz63a/2+qQMF/6tyBhqCRhIqmDeyFi9YKr71WHtYBEMVhOhUtsFy5b+zxe8
6LQBDtLAvBlgnZK9GTziwgUfWfCjagSlltf9TnC0awoOGjl8DgvCxAFostc0l8jbSgrTXRU3IMVh
Pw2y59/ndAEPh2UjMLYB3ujAxUFpWDUwLz7GRBdbve613P2AkQcgo4/d16DF/1aapKw1xjq003ch
ef/HpaXipE4zlJ+caj6xLsHbmVGR7EXBm1tmTy5yS4RVL7mnriSxIo/DQZV028Grr2WgbzFneXPY
p9dVXEPcrFoSqeoXR5chI/lljGvrg1Fn2c7ySEhWbXm2B4DFrsx3Ye0R7B6Dq5LQmKkvXQfDZUCt
R7kSIoZb2fqdNVIefjtSdcUzjNUV4FROYDWDl6oN1v7ChqrLUtUhUO4OZD/ymUJ2u1+hYd+mKwRK
5yTPNl4VIGsGnnt/2r2HZrhEPjFYVAvkexyEbT6Sf1dulKf5oBq3jeL6Jc78wx1YaeXDzc59hBGR
dQjt8WaP8zluOBz3Lm88J3sKNPLW4w/Dx0Ke9MMtrTn35Fl4CvPygckolWk7nGG8v90/g15jfGyd
1tnr56DX1aLUtYWuj81o/iyhlqG2LldVg5/TC1A+uDZju3uVbGdgz1zjamKWwvJOs3rhPrQGTSbQ
T0K05cbXpW2h8gd9mOJ9Qguii9UqWc698+omfgP9az4VQlxUzT3ROvMz+NuL687nLEVNTxtitpYT
xBaSgQv+D/1P6/6HEw4Eub5KRbgi/t1NwjVS2NGTT0vPFupQ9t63akDlV1nTxSIgFNpN/G7rEn0M
OZIFn+/tt/uTt/SeU0muV4S+70DFgbDF4qNTxWZEqM1FkNPn9fsjnWdd76JGbbng0xiFBmKhlTWR
smA9T1asaMFMDyDee7zXjwa2Jd75V71g9DBUMnOdmqw27oR6MrYbLlLeHqOm0PGy9sJBg0MwtR7W
A5AJL/duch2y0jXONwMrJbYoystUzme9LwvttSUrtBm4p3VRP5Qc2XuLaYVbon+AQ9YpJqIdikki
8bwtRwx/21EJcwXzN+AoASfCwUu0n75rF90dgzfzk2xdB4EIZYSHRrz67UbbedOp6Ntv6UQBohfa
6jPS6J9NPdz0UqI/1WjpD6p03tHOvyfWD9jd6xDLNRjggmXGeJwBh5p+icA85mXrFsTQcveE03Rz
3E9pH/2oMSAWdFUaJUJ2dYyMLBlgLVmXAya+0xf9MpWhe8osilWnro5HM9M1+Ox147Jv0UlwamUj
eRXcHbWiUTGSjrCdcnau+2zA7uD+BN3EqwhQTGJufKsNwkmq7FbD7FjGaeNH3P4TB3UYw8WRbBoD
AyO0TAuSYNOKEy66j3wovswqWSDCUXfoho8TAtWTdDXUyLOOWuPIqGdvcUh09aV9fyD6keYUEiqI
fLUZo21mSqkydZ00oaitGTAxsNiqcXq6cw3ujYXoU+aQkhUIbX4YufDCmAIcMxLGZy5wC8KnyBBr
chLoe8viZEafXet1c4Ic7x0P28/fC8SkQyZ2A70T5ejamqtSkO8LS3MPMo5q/d4+S/axzwA+8oKH
EcoZRmsqft6cBOWpfolTM36nebitmxEWRQCsymJHy638SzdYD/f7oUMR3aiGyj6moAKYu1G5+uks
HbVQPfOb0w4L0yZ0vM82Q2UPKciKAQG3X+t+sgPETvdSO8DENdnZCfXfx1BSs80T2SfkVwa6vGe/
x6bywXAaAFm2bPuRsghY37EZ+1s2kndcCSRKNP9XsyXDNWjSVaVP1A5d2HulFepWWTaxMhR46rou
9zZ4JAPuMnzSukea4xGUMU23wrmMBtVqErEaIPpPCVeT6wGl6rqL+ECcjEsSAwwLKZ27HIgSspcD
5amBPW4s6QxG+xoGJQYk4nRxdry0qiZg8jgy8d81aWZsLApk0y6fI+JrV0VH0k6AqSLh365ZXofk
tQuB8+OJVMi0sp9FM1jXe+1ZLAppqxdtspa3qHPz16abL2MysksFvYHMNWew7rjvrpVzYriGtrzK
Kf+4d2kMgxfdZPGmrrA1KNPz9k5sYitkawM8/dtmx1Ex3dZIp2OH0th3yIdNEo6nBBK4EbApRJ2s
y4Hkokm8X15KydtA+yNEnAR63RCrsHRimOe9S31kpxlnZLD3T2WSuzu9lNyt95XPDCmyis9yUh/9
hKfe80ta3S5Sy+gjqZ7ymS0kWegoLeWXdukeK4PSOyhTiqjMYUFle7NDlFkUeed7zVzYXNX3vQ3V
J0ufq37VrYFtlGb1oltTwuHGLOyUsIXykS7DimF1vlItGsgQ+kzLgUQ4QOtkn7/rsD7UgpHh9Q/3
e7k1BDVqtTzeT3P3F8rRa95UjmRtpsijM5v7+kO3O/5RaeyHUMTPoVXfWrwOPgPGfVY/WLP5NXA4
blcMAYKQILUYaDvK/YCWA8GSek6iJKfrsT6WRZit9VU/pbc6TTl8YfjccIXs22L+SswBhzs3vi7+
8+hCOa6ioDvjtcYaoURx6h+QqtMMDBp4gEV+SnhpJzkdTa+iKGjmn4HtfjZkUe0oz9HbknEr/bmH
oZl/qWoycypAxsTUTx6Xlubh5gVku/oHrn+1i5xHQrqPINS/LqGH6dWl1kXYCUwyrI5F6hokviTD
BlX0eRSxeJjMoX+Zzfw1R+Vh5M50SDU908BMidu98iNj69K+w7uFh6efK9B9pdG8kQ6+TM6pDEh7
LBebAB07S4hTlmcShTc95twdvpLrkCK+NrKh2qWCOE1Ftg0IUTyrdZ21u8zi2JD00yOWDdSNAEGj
AWiG6TGZq4JgOITJ+AkZiwJaBFye4zbl0TuUM4lQ8tVB4u7kQP7ayvjWlb7ukYb4WyvQKZWZfgaz
SGYPzLuLRZYezMDiqRi90ELfbt5U3Xe7ewRRDifglOoHgomxMcDrvfsf7w+BhROy/0qSGMCoyFa/
Pzile+qSmeO/6Rs0OkBd7/CfP9+dlfcH1LDq5HDnjGFYHlsMhycHAAzRtOEWKtI29QjyiCxc1Sj0
JQhqVhqrDjs6hKx2AYzJjSph17RZ9qM1DYgwufkVPVuv6cbIyQi0W5XIjU73hzgNvvrN7G9xkzmn
yYv++HD/GXJ+bxvV6fe4LFZzVs5H3k156rRr9f7VX761I4yWodOc4pJwRYm7eqt8rFm4OczT/z5U
Iwgly68S9P0BLZx6ilvgcUiVg2rrGEN/IG215O6vxxp5GquAHV9gDr0Q5+DtRr/fTZCmtmYUX+5h
ZveHXieSNa2+r2j4b//3D5KAX5SldDQsw7ZO9wfa/eK3r3qdpohQnz9xR92bNIXkbo1r1H0mw73K
vLWpZd5KUht3cMUwTQXqGEELvqQifrVVU19kR/D8aMT5wcjM8MSndCsBVOSTWb2Yqrnwx9NVWT1C
sjRLjn6G4ciLi3itPEzKXtHYz45liOcYA/tWJWRCIuAtNp2FeExyImDRAZTC8NfruKD0tzTa66eR
33H/bhoda0uH39CCYsJ7e55OOM7VbbHz6jZLFG8AnZ3D/WcuZVjn9+pJGo+4acpnYPU0xWAIgr2U
Zpk9oiujNNRxpJF28y4yBcOjQ+Pa3lC0v/WXThH9tKYQ0KXOgCvozZ3uXw36U/jDz0zV7oZQfiF5
JyJRI8AnIdyvhul2u0kTlwgaC885qXfagz/oh/tX0xC90DhbVm3FDu625nQKVfaRMGjfpowNT/cf
3R/MFBn9/auqIW/czaoManaeHUkPB9w9c0PhaxLWczpwlYuygwueyev87HfBwLSJB2+ef7AdyZVy
l+CFyPUSbaIDGTJoSgR20t4KfRe7+u7sZh8ZvEwudd6GXH4woI2i29FxJ/LF4iciFJz/HXPbTVe3
b9IzceACLAqif8gC2GZrfT5ttjPoEELLuMXBXxu07ipcQrFJ3mhMWnTSn4ZUgarKEXieMr3QlEG5
j9Pe39uyTiyCsINoUwlI7SY15T6bxDUCg8EoURyCbocJxtuB5iVh3FIc6CB1pfqfUiaayyT3Hvuk
i4i/tpY1EmJk4IsBrVIVP+qa3z3vMf/yFCSwhlI/mVCknDHuX5qeRNnnhWgGS29aF0FMjshiytP9
q/tDIJvfv42dSuxy32Pn7I+zWxFvUNTDKUILeZrH6Pev7j9zwtcxDJYj3WOffW6iPR7FC/4hEmgw
a3ndFtaxxMrZfoMzfnZily16Hp6qKP6CR7CFBdtsoqqZD1bYvYrU5ZPH6j7PJtkpdkbjYQwvQeyd
RE8anNJ+0sp3aNKp8CgpeYDaERpRmd8DT+4T99wm5iEqp29+Xb0tDryaiROjhUB45FxK5SuS0yw4
woez/eokJCb1cZOwkkQAu+hhkFtF30N+MwGyrYeh/VlzKMeX1e+BWFXbD7syVmDruGfR1B+jWait
5SIjA6HuKbfalGnQkPzUfkmc/HurvO8UJoRSu0S49OH3qQ7eZ4mPxG1voABZ1heHeci0Cw2E1bwA
U4z7bF153BITFpk75j6BRcQiAsUU5cWnjqRxmizragh3+MDooE6sbbW/tmz3irR8lzbqW5zZX5uF
f6RZiHGb2OZG7G5xRKvRcvLPYYV1E1rOJ+GH30G9f4cPTd/rOU4V9M+QE5zjUH4vefNlNNLLYp+W
WjCME8x7Vd7sgD5QzM6duORl/IVV6CE1o4b4cMZTbl3tRd8/ibois2nqZ/h83SrHXbm1h4BcpZgN
boEuzSxuWDXPBJiPW06zzWVRdMAZRX0kAjP3vcsjDcx7pXnWLyPShUCWaIjPHbPBiRpKMvO6wMe8
kZSHPGieLcgPvUv5dO/oJX74oVtBZC5SUJl0WLy8WMPbOxmDTu5zxrfGB47h4DhKkFuYXUABaa8d
Ch1hULfIhMjl1m2e0nrc2ip9x5nxgkEKol5IzezlJLq4BRgA+gIQmTk1IiXoaQtlcfYuas9YHWTt
n/5ZbyO1xOxPUjDfpCpA1uQzFdSUzz/ri9Cqh7LHw3XQ0dQFencaLma0tXANTcxI3Cr/zkkvoIzJ
2M5y+hO61eQzUOsBHeMExyrCqZsGRUyylK4M7m9lSJtR6sCH8RgKylmOPLot3F6nRDFldigu+4B6
GwbwOMwfyuYi6BPOhKZ7iEsHIDDdnjJR1q6tvxIu9T45ibE2Rt06yHYLyzVH/mST9wZknWH7z2+K
pQVdf3tT0JCCl3O0/vGvuryQpE6Plsihya23HjnRHbymn1I8eQ+We17GQ+g3G9xW3uaff7f4L7/b
MhEFSglhAFHsXwKuWzngdhir7FDpiXceUH/xi6zozaHNYAjnWor5plCLzJP15rni6I/jSVdhjEVv
gR/CGoEEzDmCkXJHxKF/nCQtn39+lupvojDfhP/qwHg1fdtmaPjny6ZoJphqKuWy8XiWUUeB6LXt
uGIZppgEtI7ABXpdpXp/Rd7Ru5aM1WP6ocUcccynmOOZRpHh7UoqYrQG77au5bwM9adbFu/kW7yT
6/nBNbGTgkNZmETkQcccbp/uEkTQkNTWuh2II/Zaf0lgn62mkKLwrtOgTCAUp1QbFyu3GCjkRZpV
+4QNN1ymc6qfJexNsW4HRnFTkz1MiTzAcsnWIJlucx79IsTw8auvspsu2OjzvKtmvGVNq0Hcn4Vu
MsYI6J2C8y2J0Qujx8aeXzLMIP/8Xlv238SxvNmOJYBdw11SfxOsVlNcGh6tDyKaUjBaptyiUaX6
1XqTRq9kstWqqLw60qMZsA3P8KSJJblag9ypySzZDugoey7mHyOrWqJ14/HQDsY+0zv3DF50t+SZ
SxRFSP+k8YebhF+zq6zysrR+vhvM5SNfDJzsqFJ2qp4Js9KfSUTHwgbGlUfvYWsghLPoVwNmf9cD
xSKmSZaMrP0NNYqJRoVgHU5dgoaonYhD5dJ9o82AP4eeG1voNumexojBVGoBQcjL7Iu7UBEz037P
BSBcGPjramblaQKXuDuXU6H+8yjj4T5v7Y1fWTLiHXE3sO/IYym6H/Dd9ZQhh3tDA2KbkaYVmcV7
L2g35ra59zBVSIMs9CIcMOjbrh6NwFEZC/OVgx79Kjo+ktYcnpkLyA4PDQOv2vG7273XXhnlVbrp
MaqMX6XQ8ZXkV27KwPlqDRz3ArkwGEkpsEx0ZW3YrhvGvauiHfdGLhToEFAZjEsSUjmrY/Uu7AQC
FLKpdZo5bw5/yITgFJbjdzlGDYezXSB7fJzusdIiARWzTzQgW4ld/xbm3Of6qdbHsIx+GeN0I/x6
eJxVRgZlT6Lx0E9vdgArccLkn45dc4IH//ovl+t/2VFgOCvLxAkAQVd7AP6oWA17NCbSaNODrV+y
3g1cfsYZzv9pdOfCTSha8cWhyIkxy+jhnR6YlVpJJ7WMqu6yf9Hv/l3x7dvkLAqH+0jQkRR/eUrd
rEZVxVZ8yJwQQG3yxPH5qFvf2Uh8STMfA604K8fhTUuvoPG8B2b92facf3lv/svibvvorQUWCYkk
8q/S8z4G/quKMj50UP5R3nBXEe2StNitKvTMKMV/NJRqw+L8UA3zlxDJeav7G0rrx9BTrNt5KQgw
9T6ZffwJBxT4Us6x67ia/kWJ6/9NJu9LkzUHhbxvWbb8qw6XA7ZkDD5GhynFbEwQI9Hz+AKHFqZw
IPQwm7J+yUhhdPjYCLA+RyIYT64pm63gL9KgvsxpPG772MtB4xDVLHQ3Ks5B4tsy3tBntVcmGIa+
7P03yBAIHswxp3gsSgOnrd8ex3R6xTReYkdEFStyEp6DFIKj4fhvPrWQMG+ieTHSrNnee+KhEbP7
NMtBpPaGTp+/HUYaa9nnyulS+FVFv636ONpxW6w7lJWvCueXyv2riublwR8WIBXMLQzcXqGEsZU0
3DY2OcOEClgkt/vG56bCFRUj3+UKNr8A531wDfuge453qWhBT83zjU8YjD9M9ohIRE+DYkFeiuIF
wzqrpp3Pm9w2jr7pQPMKP5zS7PfKPgRJ1hzK1qOhXU7JrgbPsFYAoWu/qm7ZjAFQpaxW+dxNhyaO
f3VjXP52+vj/1qh/s0ZZCBn+sM793RoV/2DVfy/+5Ir67S/97oryxH+kJUAeSF/BuDdtTtK/Q/F9
8z/S5DZywP9SXEuF5L0oAbH/3/8jvf9AZDaFr3xbmbRqeBa/Q/GxRSnfMW1Xm2JYvlzn/8UWZelf
8sdDLe4Fyg24/AoovpSmrY90f3ASwBGcYBW21hm/+EvX1OVDsAx0Ym2HhDn/+2RNzcnsy4gjU2du
SxEvjw0e+7O/MKnQ3/VW6Z3yzH+es0Y+A1f/UpfLeL5/5xC4ipQgyndWFf6QufmrEO1zaRjyEtHc
Wi9WlW1SOgMnMaptzzj4HKYKY31NoWBo5frs5BaU06K+TdPwtcpSdXYVyF84X4+C6uE1wPuIINNs
T8L1UMGDjeO9fkIhNt0KV6HqVAEjFt9sUB32OVRXbBEOivVHKZg0Buaexkz4bDl360ZBLIbTIgJc
Rk52XQ1Id9D0z8Fkd7SKF7K2IgYwHuDxCcYdqh7mXq4tnxcWXuKI1NMQCOMlTxxOrq35PNEoOceO
wZOuf6gyHLGkAnVYkgxqJ+bOshbzt9A00Qz1rFFu4gwrmSuwB2I6d7C/CM5r1XZOzAGbfnVA3+Bf
vH6KkCmm+TEYCCnj42POZVObe/PQbaygJfLNSqIL7ZhHnVvVFN18tDpjuJb0ASoZFr9mqyd7dmz9
F29R616Icj/gUce0mUAFFYHa3EM+8Wqm2zBuh4vq1IsCjLoXMifHRFnFY1FixMIOe5k6sKH4WHEo
M03WiXO9Q3e+5H+/Ju5mMMLmicF7sVhEIPgJ2c7CsLHXAvpCF6aeFAEL58gJn73RTB9ydyA93nRv
xKPvZyW6KzJucAY2CgSI7s4zUtv9AHL4IeqMbxlO1G3X+fUZHzxzvxrUS1eeCUdY4DRWt7H2x7Xj
klc5a/T3REIhoj7qI+A1LfRha6tzWNZyNq0niEnjGiEXWrIiYMOwubar8V9K67+eOgQVIvY8lgTm
Do7DwePPN5zX9gidm6U5j4pT5QBMnY17uNjQ4TiOxQ+tieHWseOXLgqtYxG3X2UAdDYip5iJBNKO
PyxYT7+Vr3+0KQpL6N/4h7qWZyRNSxe1WCOVz0rw52dk0MqpjL4Mz34YjccszZOdw8hmnVUjR0XN
l6KVwT0J68Tr1bfcMg2Q+s65GaxV7YOsBr+BL7mGbZzl3lOd+bQO8yD8NsoRujBVHVTXry6fG0nO
SfjJ/0F7bd5IEmHPQ88gzsIBuJJWqvZFgv88acF7MisF78bfKMvogVn6pi5xi3c9fzFU1bAJfVQm
RHWPBC87/Uq6FI6d0y+P7pw8DH1+qObZPdYDMsWierQyqc7RgDbCtDocSk04XaV5hPKVfzc4V23M
wHD3yogeGrkkn8K+u8xW5J7dwPXWnjnQXE4tPNaWekgNK3zgnJuuhQ5xg1fQPeQNCtbZ+DZSaN+8
xt46BN2kIpGXkvw/JQz5tDTBPgqsaE1H0Nv5eO+7pBKfzDWhxDgaCPo5WuF4myqRHKh24DgkGeyr
aDqC3CdoffzIA7vb04N9tRrFzR0TZV3bBkAhP7rO2vjTQ34/M7O6kOyIji//mudduI3HwtnKzO82
jIzfYW/iNGK6vE/7/rOr6IzOXYrdb6w3Ve5nQDWHcOXCPFlHXQTkqF2285KfZYuXyAvRIDapPTyD
vNpyAj3ylMoDMZzNlgEx8+MWElc9TpdpIfSeGHmEOn3dHxLXWglr+AlDBx5TokGN0bK2rFBuRQ7v
zDTAZztJeeZoefDctsUg423awSFZXk9qmVt85UQKBZMQDtqHSu0lE+BN1y3G2jHIr68YIyJq4x5p
HOOwmMgO2mD+PEQxjpc5wewv8S9SusFolX7OIEMEqCCQpvlo+TsG95QZUp6ZC3ziNT0ubvAi6Y1v
E4nOEUrgNVuwcGQkpV/vWc46PouwG5Mze0en0ZfxTgTIPi3xNtQzIh3ujrU5B+7ObQiKYwKxFqXf
nSPTPJSe7V+cwEUWkKS7ZESY4WXwqevAxy7mxI+N5YO/8F5rBhLHzJ8TjsbBu+OTvxb64bqprGhP
Nawg5b4YPSV2Bmr4QeoUqtxPbw5UYfI/AKaU/t6fhgqDRWMRkuYN0F/qbVm1n9rOmm4eiaOuwQ4Q
tMYMTSDZFnIqjoZkcD1Vzos9WRJSGSU/gIHWxt1VQ0KaFl5nGgefKA/eCAjLV4Zd7Gm/xts6KcvL
jG3WApoEhRTuHvKWOS2uFTrBTSBMfxsU8RthXDjOVMXtgH1wkyTkAbsR7QqYn/QaseKU2tQRtXm/
Moa42GvLDyxBWqsekax5kUL9YJeqp8Z5CRtOyKh9cB5lz5xJ2m1hmZQDcc1wdJ58YHPlazjM32XV
Nwdph08JPdlVh1Rnr6U7ExO3fS2zb3TlB641Vp56ab5Fplduh8jQrermbSj817YH9W9VC+aLAvTP
qN+HsnE0eXIi4ZVcmmwR4C0/uf0X2iXJ2rGeOtMA5MbcdxX2YYfyBbkMUXjbBIkM4pb4UkaYs6KM
0Jyxkj8qwFFX+0e+iJIzQ77pSb6SjvUxxjnXIvoNp41+xuhFtr6+GYsgeIpUc7CKJF7Zgw4FjyMY
tqxxVQqksJEcMlrXvlTT0J3njlp3Qu6fWyTeybH5Vo5jcjDytapwLDRm963KS6g/nkQMV5Nlkgxi
n870WP3ZIQNA37lCzow31LKtRjxowVgwNb/BMnR3vdmSuTc5124s3N39jsxt8j/mqCSYpDlVLQeq
hl73QSPwyqWsnocmgI+zNJdqhvFVd3ONsjxUaBG7XznKqCtY3x3AMgO+S3UNGst7QqznP3mQB9dV
OJLyMJJ1ONj9Ze43Nc+NWFBdK9ZMKOahJILaTm9qNs6ymkEuhRxhyzgCiVjBekE9tiKMlhh65X8K
MkKOCsQQKCDdCw0ItDFi4yZGAvC9EA/BjDoGkxZzmchgQOYlR1CO5rlIR2cHw/BjHLn/oi5dNtIj
NGAo7F9keCaHFGXFVlrge5Ufujtn5P/gVAIQOHCKUxZ6ztruw5+pnxbPNXx+2h/lVzOQyamx++fS
TWmPsJhcm8wR57hfgNnjeLpQPRwzOTnHzkTj2tIgIzydLhcawrK44k5Jji2DBzvPTm0mgu0o5/Lc
SQxZzLzejaUn3l5hfOkXN3xyQ/9hRpNxNDPVXvQwhwZzx2b0WETTvIlaQSKNiRGo7qWzWlCXrot8
xkpkVdfRjOoHKA+SmOrxve8IWUYy3m6HrhNb+G7IWT1SBljTdt4Aw9rhHVubAyHYLUqSTe5FbBCS
wDjsJbw2g5tRGrVzdBu4PQbBL5giGaIayfhslLG7uX83kru0JqE23rPVMBFni33JCERwlsU81A5O
iALaz5CH04prLKVBwVpuhdMxocf3TMPNMc09gKXgc14hTZ8HBPEd/G3TRIS3JIihAJtjjmVmPGAX
2DYzZcnQYrUoQmhTzbeKmdC21AtsrJfaPkyY0C+OCbS/jY9WP3+x8yW6CC8YsMxYoI0FwsOkTTdo
RdjiG7wnUXTrOu9XmrFvp8KwPrXoQnqfU1PGkZZzi05SqohZdq1rZVufeDrJoUjjX1NodvQPnKOd
RnyCk8r3YVi/tpWF6E92uhcdwBSukUcP+mOP0eZc0UC+pWNfbViKTBow6MP9a1cbR+3XhMXyEZuY
aaJo3mvUNN1PJmdRhJozZTNYrB/M2dHre/WeBvnW4CbjJtzwRCcUKLy5c4JVzS2MG1sXCmML7ab5
ZLLsHmBYZcSaYfxoosw9gln86mZ1cyYV9HmJ6uJWNSk74AQvpsz7mnNnRRXmT7fYFKQZ0G252hkT
g9RQmAXCZsdM0X7FTESg2QhOvOyecNAgYVJJvAM5X5zvD31h/iyThP/diCjAmnA+A7QO0yE/J71P
nC//wlosTPO6ulkbkwy0rmHwDxO+JJjVtGw65ZSX3wrIJnaXG+qoOHZwPfXsy1W8AOJa8CHHnAY3
zHZbmkwAQelYTYeI1IVV4gkwmUH3mDUoAmHhEZIAo2MlwJmTsKK6Aw32X0FAgoAxDCP/K6opFUby
CDyAAYQAUBf31df7VZljNngaxuiSms6jX9XVU1RreenkVDviYL5HVEgQdpoStpUpUMNw8q7kXDHx
rz8LqjtUBEm74nRdnbwYRNRQKPnOM+PpdQSlhpzpN8TS5vtkmNGNZnO0W2xad3rpJwgbw0GvBzgi
xWs+KsrQahNNIyDhyi7PpQ7dcIuq2wdRqa/05eAb+ffA9NsresfeVaxg5A+Yab21U47mjFhuthEn
yCSyc2j8D2Xn1ds2lEbbX0SAh4eH5VWkumTLJc0vRCp77/z1d1ED3DtxBgkuBjCczEwsS+ThV/Ze
2/0+9YZ+Mpv4J+LMb7S4JkvV2j6Q+CgwcDjbpGJTOjUJxE2MGDs3kunbuCReNisHoqdu85DjVubv
rX3T4eiwArjIBd6NTa2Y+YXGUQ6DuMDr/iZmqpzQdD05E+baV7geWewsbCfwzNgxJuwhMnEx6NRW
CiiqX1oW0+jBQEJCEnpgkvxpjrgw25bcNvW2Rnw/jIV4Zrp90oi8BWVdhDsdYEhG2tZHVcYTDDJ4
+0tjS+yEuArIW3oqO8s5zHlPvgUyDZQgbMU1+BtAwMGy1Yz5KT94VsjTdxJd9YdsCCPfdEmGKCzO
dqNfoDFSXAdW+KXOneYl7YyXzpmR+tRrmPZoXyRv1pYG38AuH6Z8MMip4DSzjTfNX3wq8YlgAOHn
ayZt2BzNRYy7smfja7RteVRR/tTXyccgJgrGGJCQJ9Z6F7gWMkLBAeDm9TfgwvKieiwErWmfBSbr
h+4wkHB/zUYS7svIlXB3tPbChuBa9gExqqP9NZgW+wk2bI4bcN1pGkq/6tTcu7Smtg7NG3g4dxO3
BLupmttb5rH5kSr3JZuh5xvNcSq6B2qA9OKoEXNp+zgLGSFZTOebziBH2HV2wusivahAFsO1Sf+f
XVXeVOdRuamfu9NZ1aa6ihQcwb2aK4wAVVkSXrPA1nfKonPAwbYG6JXuNtdlvLfn1r3oWNcIFBPn
+5eFRHPU6I9BhP+3SQxUy4TvQW7VD1ZBU5sY44/U4E7CeQ0TgdpqUpH2PBZ9eR7ZHO7bdewWV+vg
a3EzagWGN27DYJyC54iTYjg3penAZkuJecE+e46nJD7fvwME6AdDnJ0gDlurdVZD413WFyo05yCF
eIyh5D8znywe2ZjRoXEQeEQqwNTl7/As9ABPk/TGvZLeJiQWvuxpHisj3dmoUR5rpFkXIOOEew9i
ohbVogwapJmeC3SPHvk6rSf0JTg1QIG8EcO0Q4mefF+sxCRfvMifGYCKg5iB1hmdRqrNSKYYCmGz
CL4EfYelOFrvrMJyfbNPHEKRaCMGm5gAszG01zEtPlHp9gicZlTpgKFxy+Ze5pbBFurA/CjypVmd
UDFCpTo/p8weQnKln7WynDFVptLTXSJrClecHViSj+M69NIm+TBM5ND2hRXu4z6MX0NUIiectehL
Yz165ZReLnMZ/gDYFNsvem3bL1HNnk8TBSq/WTVeY3cGGR9zAiOWRDZDDme9zOhUGs5GslhWBd4b
YlYSP5UiE9cayj1SQBCHTvAy0LEj4HNXViNy7nkqtSME8eP9l05kuitDFIBzY1yxbonr/VrphDjS
DWMMN6pbhXV4cx9CVoaVnhdGGb4ZGD8Ca4g31MkZWR/D4xJsZ70Yb3Rfm3BJ25NIpmYTj85MvQxy
kmEgZXBLGHb9YbGb5dIwDbg2Gug3kAxercSGqAF9J2rXvNTXrgNoH5WXeORYIloY27Zm8OBt8mTf
UHr5MCLtc6mCBnTEsVdueAXosGFKmF5sI8E856SBN/VTRSg2kpoq5FcShDGSzM4n1TrtK6Zl9hhT
2h3aZnlAMIjNmViAKyuxwDMNKPdai8ksQwV+lXpS+TrcAR9GRm6uyareMgTPIBadS2qazSHjQOdp
C+MgWsTPInercztmmU8YXERoj9D24PL9FS19zqYO9rtB/sbIFvl8/2KWBvjacXxRg2Gfh1FHs59P
/eFegDhac1rCJvfbdkJ9KTp+OGGSrHtDry30zF8d8HuqFJknwkcD87Nyi+fJrs9joUmPE/VrKNnm
Eacabg2eUDuCtzAmhoeWoQe5ydI5aorZDyAfm6t7iHemVDULoQcMaC2wifpDUwE/EqP7ocivBqpf
dGBJ+JAXQlyVhlFz0uwDjwygfTMnaJ22zm3piP+cB+ept7Fmk9iWXtwlQlsUy3PdVI9NpMrzVLef
ZUWuuOOO1/s6+e44VeZyMlX5SgDN7t5Ilm1O39jjEnEY6LQtza2WlygjO0KuUn79dmaSWlrl17hd
fpa4B3du+0kj8XoBQ3WUa2ZWqNe7GbcIyYPT4iUAfvdLqZEcm/XRYSlPd7PsHS4hp+FYEUFwKbXh
qStglauw+BwR9Enl6X5Va4uXA71fS+mpGLA7wbckQGbbWIEf8JQ/FedWjcwUyHRNzNpg3hRw0eah
5dHyMsxjVbPjoEFLzjEO1arDSB2zvreVUe/p44ydgy7eHzMNAnI0f0gQ9iGjJBy2lPprqJDQthU5
FcRjkrO+fv6UbjMWpQWOqVl90oau2MOLoRUiOnWHYJ26WX5EWNI9znn2MDAFvbg2aMwwNC5LxnqB
sHFzW2WtvM6FsxP9aO41l0wYs6LJb1LFzASXLiIEbGg8Kx/Z/Y4pSCbeR3mkEpxubcGNroEiDRqr
83Nr/jUaVn1tOZna3il3gkknLgaUe5E+KrJEiNhw8uTALCnxo5GDsOkJegDtu+mbovE1VeAFcQbi
nAIGlVUsX601jWmq7MJPNJJZwt4Gsu4YuG6iPW0C4XJ4RzyVJs0hnnlxc4me2h1ObVDwLoRMMal0
4tNWCj08joP87KT68tCY1nORpw3zvPCjipTio3VxMGtM9zqE1DCMgh8p9gP6YZ5Zet4cJlREnqvW
1MqCMRcxUZnmpQlhW4wsaDKYDP+yC1FftCzUXnqWO1aJ0P0+TOmD+jNrj+dqSoftMkB6RrkGBnf1
KFnkPOUfcTqaADdpEYmwIOXSIuasiU/zjFe6l3QXhabZJ1V3uS8i+G2IX9cpKHLRMECWVorbXLsR
vimH8j820ea2C9EqjG0sk/kO8/ceUkXU+n01ktJgvaUjIuq25NxBHV08DWO9CysSjIRj7rKA7E6d
fCP85oyCEmEWW/TpSOG+Rt0wvrkdWRecHEvBIioJrhJ+ALwYsi8dFNwyrV3aTFF9cYwRc6FbjNsC
3JQ/DOSAxMZrVwn3GJpdfJ56FBvBuFgnrtPPE+OsmCnofXIvua5ts64fZBc/txaNtrvktxJ+re+W
BtjiOHA/Dq7z0KQLvUMAR2BoRo205nbx7hOJXnKG2wnVlpMgEzSyETM9+y9i55O4tQ42KTUbB6vV
xVmgyuDJjg+EFwQnmF4Xh+OLGZcVAWUmNk/WJHuGQVhtLNlHL+1slt44klylRFWd7fUL4uArUvwO
gyRFS2RMT3bZajs3Q21ucOl0wsFB7gQdXmLRJrxupz4nIC3WmQCWL9dKj4o/aq6RX4jCyi+FpX20
ytLedA28egGj5aGs3V0fcVR3HepykUZ+K3/B9AMhbA9vQFWI9qU8QvFtL9uxM+ZN1oY2scvFLRjN
4jSlVX1p0QHpcxWelsR607Ww3pdlRY54PQVP7Rh/4vn/rSTa5iXl5GJfUtu+SUV5SBezBco0Za+o
BDwNG5O3JFDZ0fwZ+4q9KUheXmhjD/JTtHTf05bmm6pInIzECn0TL/N+SvtxS0YKYSU9aYSdaHmO
W/nWJL/JJ10thwWfn2rDyY+dhp+vm3r2vwEr1rQq1QdKoMOAj2ZLkkVAgKoeXJO+YT5jxGRWjXBk
XWd5bR2K/sRlbYBH7IC6ybl1Sf7WEFBMgqXxWps/WoLcfTu09duS1Bd3jLNdbcQ5Qg1JqsjIFEwu
3QdLFcFONhXDDjHKszDIbyIjYevKhY1mT/hTOC2fs5poRKk+S7gcPFJHiP4w5bZinNawUwoUd8j3
OcvAk47whtjVnSQw0Co71pFsaS+La8Jj563OMn36hOT0V5AutINM3S7OMO10jtLPRWU8hwmzm7Qg
X3sZebDwEWn7uIrb24A8nvHBhbtDXJMY4XEQdOkOtFB9XGKn32QruaWInGeCByzPJYl0hzy72iUT
wtYkiT5r3YyDFuWhL7IMHWVLHtqQ2Q3DOE5JUm/LvVXEzm4K6upLhY4S0h1ZQvf/lmcme1HdY4xZ
XCytTP2S5aNXLfQTJqlijpwf+5wmjQCTfa3mG/gZMu6gP18H1JKJNY837sN4z60O+goHAhDS/kMQ
fa21GZGSCOASOwxN6ImQ2zNhvZpqZk7tUsv3RYSzCmbAJ1X+mCNigngFDMEDc+SMqKNz2BPLkST5
dJ6IOITe4DzRvjGEZQW4NDPm2Xwxr4XVgUMiHRBVMLFYpq3b/tTklxlZEisbhEMxeRT7hpSexzHP
5UUXvwwXBtK61k4TKnw37V/JbW9enPETetubhVt+03KM+HPsfB+yjul3vDgbtEvdy4Sd88ww56bN
y4+xL7rnUG4Z4Lu+MmsE4IvBiFEkv3ApWX5Ty6+FoRNPbrkoIt10508mgscZGLg3hzORCpN8hAy0
65C7gvIPHxPVv5gGwZo0H1v83sj6ucwtS/sRhC3RAhqMfCaJiV8TQVpq7ZUsgJn3st0J7YDQzj5N
LbdPpIsz/Q0B1kRBWCU+NqfI2z38oSYYnuw06ZAAwDiYh/yH0EXI7sFbVymWWMadKAj5Frn+1mmU
5izfHW9KZm56ci9X3BkZd1WPLBBFbla9aVVscMtQupBWnFTK3Vgj2fQ5kNIostzr/bsw1C5pO7pH
CAq97stMDgf0HZ/H0MHIwZRAyYCVWB2FrPb5cv/u/kVbWv00GBqpiU34EBY5MrMu+lFLiY+2zero
oQrGY1sOMwKV9e/69e/GdgCbYvKcYNuKjtCyBA4Um5QsSQX2cP+Cpi3c9ehx/vN3wTKLXdOxIbHN
KXmATZ08UPovxzDMb5jhk4f/9/f374QO9GYhdRv7wA7yE+OUvnISAovLi+k6dGhl/ZMHOUdsbc9r
DUkAlFZofjJMOgmBeCfDoUcYzUDYr+EBM2NJ9RN20TcDhDY6srT2dLTlAznSlF9FSSBw3ZCRgsVV
j4HlwynGy4WW7iVlNHkZ4soXugvCfwm92YyTg8GJEHTM+5jF33LeWVJhYA+TMRgXTMhkYL2NdF4b
8s4/ANH8VYzxR4mQj87/xDyZrD/iXj3ABBfVzRLZcsz4vTHPgtRslGkdVrHuZBN6GHXjj6L4YlnD
V8Hyrw8bcRjrvSFwX2b2J4KbWKtF7Ro/c3FnhsX0dlRtFoz8qAifW/aoqbJ7FOB14i1MzjaCLs52
UfzhApg1knQiBfM91b+CuWo30Vsvvtnsi+ikTByKk70tap2tzRACXkvSB2kUpDcOIJbIgYOAmqgc
nYkhNtNwMM1yejQbfCOm9WUR2Wm2HWx9IkdS4dhPmZWx4q2aB7UMO9pWlJhQWpitmWuc5+BqxyAg
VKFfJ9GR6p+CNXgQcTsW2ax/0A4Tyu5PUlU2uhXqg4SiEb8Yc7wuI4OZfxANw5cC14k+Fy3Hbr3l
oeExOlYQbPg39WztCttDqpHOV5TfskEB+VLwQoalIKwd4Htib3kdikTFdNrYM2yab+nkEiFRRmsh
XYISE5bwRjdlbLNja0U9nNsEwvQtre/6WzTyxzIGsBNM2PKDenEr7NdL/GMSGNvW+6LRIw80Drkw
lf19gSqKnSLN9pGDtL0C25gHT+yOa1TPBn72dKp3VhOcDQm6rw/dbWs6s4f8ZsZPrl6J4yIIvGPE
gyHVsyP1001BjdpsTdtwHehJ7Cw9olHwc4TukMdAVNWerLbOm8e23Op9d+J//TIOWLdg656NZHY3
bdE29F3mS4TNmGCRlvSjZGAEClJpUs0nUpX2kxpjj2fHT0VQMWU7sZdEi4xdeuSEZxgf7RDN8gkU
BEjlS41IVNU70lh3DqLVvdTsJ+I82SiEuKwG0J/hEFZb+kwMjfLWN0wfTaJHJMTLra46hFfxT3uF
wrRQp1hWgvmcEr93icDsAh0Tu93sDVU84o70pDVZbOlzZ9el+htLyS+8r3H1KCeNCxzps1dCQNvq
HQv6XtuyteYZUzJGqVoSHkK8MgSPooxGErHtg4LVQNoeo6490HMWbNmIkx9IpaZzMSDljZCnMMSM
c3JrQYvy/FPCq2rCCJig8cAxVm6tbMlZMCib22FXJCYAnrhkb2gScN3CXlxyhEmAPpsxbFjQkyRF
TBB4B7u+gLcCHQC5Dhd2vCEYLa8t4aOp28bIm8g5rDwQ0k+lk5heAMXBWzT8GzFrnbnXTA5CUuys
gvmWK+QD61CsfIJ8llWNvRld/VtH2mUsSKPCYJOxEMaLplU/EPxKL68Y2i/w4r08+FC6xiHLmaU0
gCh9Fu4v+JCKDbic0vyehxnblfkryqavKSfaxlbkn0YIakAqWLsx0N/qmZEPE4xNPcmP8Muijf2a
9wLbA4J6+E0H2+6uJaklcFMYxIGGxaxUEnNAvWmOqjvG1oCTlCJed8Z0P1RvDZIXb+wgLdVL+zKP
cUieHkrKElijivlQrTVBqk2PNHafkiT9JiJAEorDuGjmrUta0F533Nd5Otcy+GJwEvkwTSYwLeaz
zrg+chgumw6db5x+xl0SwbAyvldl+HGlNCYulqsknSjUy+Utd/Of9tBWe/LIobURn9d8ya0+9EE+
sWpYLmUDrIbhEMOIZvL7vFO7QRtuogWqkmhBDNZF/5YHSednJnvzKimh9Vk/UAe8hYT6HK3O+TUs
7k84B2JbZ9pubBz9H5aiu/b9d3GabUv+c7c9SZxFv4vTCNmVTpJVATHEmDBn51NlVdggCqRX0RjK
vbGma/SkfnD2B1syZsnF064pjb6PTTjekr3YIpa0on1IdfR37Zx4x/g3iDqwlULXayHytUmE+v3F
mcES2RG7hBMeNXls1vGX5cYdySDmlhE98/zMvbqyj9eJFowHJ7J3S+zlFotZjXgjeFkBLUouLl2P
EtWYn//xAlef3vt3z7J5ebgLOAr1d9K+AVRf37phcDJp80JMNVQTBUL3JQbQyQsHaDMSyxWwcbyj
SjPLww9YPvz9ZfyhMeZtsnUdeyhiY9Dk7z5DgZWQWG7LPaGmYUmxpMAlLb/M1VtpUXRm64dZwcAM
yiz7h7xx/ad/fwOwojl8Mo7UBWLpd2rLOnTtCnUwpIV1Jd2yLkzi2NmqEQ/Pko0OYkLk+K0NO+3v
v7OxfvbvfrJQnJ9cubplqvdeOOGUSVlkuWIFFdePyL5O3aj5btCKAwls+3kEniLa6bVYnF+wchvf
MW+Y+an2cuyDq3Uvn7LUn7EfXJpiAq+/kLOZNMNVqfJrblHEo3X4lzz1vauMS5p3ytEd25Aml8x7
eeqcM/JxqYzhyTbMV7TlNK4KgpKlg59Kc7jJNRazaQ4I9ExIHV5gLBlcWFboQT3MO1SJyWiUF+iO
Z1uDQNr07XzAJvVUdVV37gEZ9A36PVtqe/bGiMiXH/nowANuExYOrCY2OYKLCwZ2tHK25TGKTlBP
JMae1fSVwlu8/v2T+vPqdJRFQ+botm2wZHxnWiwLs9Z5p61Tz9x403IDb3RZb+uh/9xKKsG4YQAs
7ORTY6X67u8/+0/pLT/bFsqlJ1EGkuDfD5AsMEbU7611ErCXimVqd4g0caPYgW+vY9O//7Q/jytH
kWPnKGVhN/rDg2V10qhRS1pruvHPsaw+NDiu7tP9VOSwsoKff/95xnq8vLsHoIZKHU8UlxUzgd9/
vbQmYBeTvjqlQWBvYy0BWdvsRWsWZEevw451RRCXjP1D7bmqmgKZl+RpWzoMAdf1aA1B+ijD6vku
Gs0rN/EKSVc1Yj0qlblLObCWLlSPYUtOkMYk9x+/wZ8HqGMpji/eMFPy3bsPCBhaMI+ZZZ6ihCg3
ZhbFPmmbm+jJNptsdzoIoX2WLMIsl5eLoKrfuPnEjG2VI44OCpEKjE9A6iwpxy7rDOsKdvujEVfh
61J8CFS97P/+kv/H5ewaBIcI3nae9+/fc9eAFbFUyjgxamDAr9h2KKcuDigAjyIoBVG1ZFQwCg9z
/fz3Hy3+x5nHlWxbkgE0WR3vn4c2w1t+dm6c7sjSuljmjXBQ7gzQLoRkmx80w3wVnVPhe+/Yda2a
2mYieRyN3/CPq/29X3s9yjDImA7ZQQrToVxf7X9ZWwY9Bh3oWuKUWQR03NVDy6r5uXH9Rful+kBX
zg1HfajZWvmPO/tuhPv92ndx6SgEdTYLmz+PlZWUqReRfqp0/QszwQrliJw/K2efy+x5iVlBS5Uz
Ag3WFY6egBzOVsd/ZL3ZMaSOTBPfGmEflr5Uj4Mk9y6EE9JUfrOskA+oS7uYxeXjZIob6Ph4XwXm
KXR7cYZnMpzI4tr0xqDvO0VsJcbChca/Ew9hHG4lc5YNhhG1y+G9obm14KeXmesnZv48yO7Q125x
Zimx+kjJ2oNSxwlGvDOqWWh5+M8isHEZiYMbtxE8y0TxlujhM9jmdgcRwTySL34IV9KgKfzYDqdL
mBjWnpD7ahNWGnSnYX6bRnnQwPiOWp4+NytmlKL20g4E16LHZNnZ0lElvb6ADBicS2FnL12Y3vo2
EnRnhfjH5fI/Hth4pGlZyd0xaCDuh9l/XS4FHLR41gJ1CkfTOS+p2qM0+JZErfM0dPrZCZFhpDOa
AXjueNkVkfVJ8dpPgTqSpspymRFsWKMrNvpsD+WWOQFaRpYlVXPsa/UBpAWcjn4x/vHC1Z93PCFZ
nLLYWV1HOu8tmWE2IFuhBjzdZaIKjcmizb/6MFTfcmJ1HW0+ZZmyr+myBFifMnbSRX/rXBM0VcXj
FAkNoEwWeSgfLgHwZ6bPEvVgM8En1+QxDTFeWsnHkG3VdmDLt8fsjOWoYtfQstYS7mciEpHXCy03
IZOxybeQqZ/EVN3ulVVH33/JbzimOBjdydhmRswMmd0ymGr5NGnsQrLme4N/9OxPGVkSwF77Q80E
rxlnkG1vjqwwpeSx9NFh8ftR3Uve4cc8mCA84wY7lB06L2WMX/5xpL3zu3KIAFtQuOM4ULmJ797d
/7oq9LqNlsHhEZY5B5dhz0Nrd/UWORv+Ind1u3f4NsWqGk1LszxltS28KUIUkbqkxDTpP0538ccj
lYyv9XzFQsTZZr5/PYQMs7hs5gUcuhqPdoukwra3U6k3D7HJJKF7IjG79OwK3SOYqV20oFQvbBZv
0JnbSx+L6B+V7p+nPi8JV5PE2e3ytHxfQDmLgSab4eHJiGKJzBSWIfOKgNgCiAqC8YyBvM629PnK
vH8+Whkee30wzoA25D9SicQf9f76WtAaC12uxat6d+bnuHMA+OrzSYViZfGo4th29T5mDQighg8t
MAykr+w9/c7ShG/3vDZtrB7DNINkVuc39voB/5+eAG+6XZrJODkv0/L2j+vqz6eTRUGxNiWYm2gQ
3rdmkHPjyars8aQ1kCnxTurHPNQvqGPhVLJ2PDCABaiI5v8xCNyD5u7rklvbjfPoosXPkhh1b7TV
hyhsmiMYw37TNE5+yebxGu0mhL7PVT3lq3n8AfBv9cIJkZ/ZWGI4Gqut0XMMl2QH+7OZNtuldL8E
RfeTPKV8DTAKdpre5eisqsL1I8LtNyoxGS6uwuqoDmA/OAplodXuJUp9s7XVUdUSEPKc29vOqFui
N8LyrCJG2yjTdsBv7X3fwl4dhF0cGBZI5EEWVMCyiH0CBmayU9Fxx8t4YjYaIG8kfqMEsneeJGvh
+5eqm7vdMJfm/t6AlCz0UL/K7rLglsQdUliPC4BCf9jmvW18EDPlfJKGH8BEfMlaWtwwzraa2Ykj
Ds5fjY4eZJCLA5uhuYYRTFmr793H+yGaMDQ8687wMtf9F71c8EZo2xGl1SUW2nNrgOUPJ7QUthle
w+oTC/8Ez4HrniwoU/dOOg6aX1OBgj1xyXaqeBJ4xRKKB5HFPOPy4NCaavpHzfHnxa8EnT5+Y1dJ
OCxrt/FfZ1Vc4JBBzdWe4lTSrYGeW2voatw6eIB3ENHZi8z//3e/Etz2pk2yIzfs+3qzC3WjG6ao
OTkpwBCtNK9ZP7jnRCsy6IdW7C+O3HcdkJFVlZVj5vmPXkH1lnP5+01lvGtwoBFQahk8CTGDKf2P
e6rA+iHqRpmsprXX2naKCzcRj2DFwBbZ7x77hnm0ouCqmf3sr36NBZv+Ef6i+zFJtV3UjKzKnPEa
x8U3ChEGxwahBwgdJ0KNH0KXVf4SPUnWf36JMpsAMFBVabstp8n410lPgOPv7ZPJ72JJy5L8LiAX
qGB//zzNjE2liWj7FE117DtaJE5LTox5DoEs39z/jGVRnO7fpUXmtdUcH0c7WE4J+QeMvtdvnQDJ
0yZz8mw3S+0jcOrldP8SU8UjcZ8oPMmyv/+VIhOL7VNJZVB3y8mYUhYKXQcGCil6r9fST1MMFI/9
DChjYZmSWPIUqwRgS1RN//dbHWWKBgKMVIhSnpLImbfKan/l7qxBgFwmnu9t75G9FShgiGVEKMGA
bCmT+cFU6SHRKvbaiRmcMuTagVPxa08g/Lv12xmzEAuJU7F+uX/ngmYHnVnofMWdTLEq9adCdZhl
muQFbDFu6YD0M3rR7DBZ5t5wdGQ2U/RS9zy0OMVQzNWveZcjNNZ4CkTGsrejD1Eeqr1dY2djl4Be
XLPijdFEr3dn5n/sV+gFsdwRcqAm/ECE4dLvZWZ9A2Uu4KgEMoehaILi6xoSjiQ2LdAWZQhIDCzq
hJbEYLnxnIhBvBZEjbdoWbZTkLIqyFiwitlszi6eoH3GKe3NueNc7JyImFFB8TdB8azn6DxWNzOB
01aFkP0ys4sOHUax+6tkB34t2L0fQdDFnm4X6qWDTum7KVcD7QubeSRCvkVqzUWTZX9JED/RXFRI
7g0gNU3HrKkrhlsQ1PprEuruPkQ73Jhu8ILn30tr7iFdqyXPpbbS/Aj8Dmo/8xrCtH2sEwSzJRxk
D9KKdbzbdXhsaZtwZHWlNQNiCmLAMOlhl8etdeAaJD2+iBCvElu+j6aGfqGlnXZVWO7a9jve2QPs
Z/E6mhDC0zrU8IAykp9LlRNNKVa1E0nlKcoz6H3RHlRksse5ReRGR//k1rDE0sB6RTBmbBPUNYSq
44dMgeF3Tqyx/wk/MiN6xGrFGEqYByeLxNHIzUNIs49GfTG2gKpPczx6rD7Sohafi1x9NIv8s9OG
CEv7CF8prvij0Tc7jeS1gwwFVj6wrZaOxb+KcPU1g/EJ4Sy1c5GZ27Ex40MbbUd+aNI3042Xueks
7PH/mVDqKbJDp4E0ikodI9nz3Zg6r7LcqXZfDfRdLGGYZSpKv0sx9Y+lAIpUaGREOCPyKlIRP6GE
rfeDw2V0dxcHKGxvJvxtT4ut+HsTfdXDxdq7rcj2ZDOvbq8M4jpobGyttOu4DLheF+NpQRnzOqIR
B5SfRYiT+GNW91eMPILTVrfQjTBdsHvAxgvY/FvcUPXLAWIXuRDJoa31i6u04iAHfM/wqNDsYfjb
moQB4MIO5DN6AX780sDbzGxfB5iZkNfgmZZDBDhPXs9JWXmWR3O2qhfIDKFXNXXP8sTMPLmwYS2y
VX+E9ZbUFdLQsJwiIMgOZli6iIbC9dE7h4htdSSQTXRhWBLBeeQUanVuiEL22q6Raet3qEb8gQXW
1TLgBcMNPLsQf69cCgMvQKLQw1lwHvdz+pNApPCMtq+66HG8KlMwnGQIKy8ugYli7C6MerMtA0jX
q+1E7kgks71MK8OjM7RUmVZYv1LXeqVTmE9UTFhW3PZadL14cKWW4Il4xriTbzBDcca0LVTkoXMZ
qJjTeOb3j8DjANnSnemWqGK+oaCKuALgQo92vVNm5Ny0sBWPFTdTTTvrhYgxTzE++HWAO56GWrsk
MAeDkCVZr38uq4mZXDG+poYb8KScZ7+rwkcExM5Lmn7nwcCGtZUOyF+6HjrJOjSwbSLmNfcdJosh
GBBC3dxJtGTGKLHT6xlueFRkpykLz/l0AgJkYy3pvsKwafZxLkMvrFIY3ciSzmXpPMN2hQDsfo36
8OjikzmlLiK4GfH7LmatvbEyARKxGVbW9Ie+ld6E2+ocoyY/DEN1YsuYnDXFI65xVYAHpELXaJuU
lRVHyrOWhrsKajiBt+5j2REqNTV6sw/S5MksGPV1FTd+WRWmr+l40noU5ke49/oxnPMPPPI5qNCo
8m6vsUhu22NIQt/mURO7WJCmwc9YBu/DniQ1OF33bWpSoSIynfZc4cGNNwBbtZo0X6ZXD24if6Wh
5c+SOBd0Abik1aS2MaqpImTfjXC2PM855XId+FZhvgX1bGygIRBj7yjq5ix9RHXPx5CQSNRCemAD
POL80vZhhlEAt9jywEqSQRvMJJ9UUXcXYVve4orJ98FS45VwYac2+tXodflA24JWDT7N49hInPzI
WtEmQd4n97LcT13jE8jgXBDQ9dtSldEO6ZZOShxvfZeRXFCn01HJGs/5+k+zFI49sdJakO6ASrOn
lzvRzeYIdTiDXmojTEDG9RPiiZuppHqpOSpzgmhuy1wW+3HoRm9pLAwnQ4rFJ+gdIhV1seWdhGxr
K7yURBpgGYkvQOxQ5S2QBXX3o5U+EPZjf7HgbbTAKvFrleYmmcbhBZWad9f+lmnMmiVSX3PbQlWY
ZNHR1bptHWjmNS/MedsMzY2W8ocR1wcHyOVR6L5JKUVjNP1AzoH7MG+f4HoR/FAKdTB7MKlp+GAw
43402pkwmirwszC7GK3uHowm171FIrWFVUnAWziKPSXato8X69BintjYjC6ZxdF1RAQ+WTNjhq4d
AOrp1jFPa0BytflyX8v0nUyPltaQm5YUb1JHwdEN1oU4wbO5iq2nUAKzSS9lYjZHI+1ZJwchRuuh
MxHmjdNB8lNEXo1n6Fr7OIzERQ3WeXGyH3WXuA8BsiDJgGffLc2tnmTKrxHM5NUu/SkWgR8t52J2
qwf0ZUiKzUo7snn+P+yd13Lj2pZlf6Wj33Ea3lR09wPojUiKcim9ICSlEt6bDeDrewA8t5SVdasq
+r3iRPCAlEQyYTb2XmvOMYG8yBW8PnZHCKSBUhAEgSG65oSH3hnYJ5RBsY9lZS5tko3g9on32VlO
JL1rl2mwqsb6SIyfTUIqBBmnIUd5aoY0hSa5bRcvy1JRlj3S1lUPlpcJh6Ou6OejaZUFEZ9FsLRT
5b6gOhK1n7KxLhEj6JVHfiCaEjfwYA4aMoZ7PcN6bxZY38VkYcQhik+40mjUBR9Ii/tt0WgXFK3Z
coiqAhFA6+1Z5KGTxxq9UEq7AhvcFptQNd5DT9PujLGejErRTpWTH14v9DX9UMUNUjz3Fl6fUM6a
Q2WZD05SLGI9kvbelCpq5qxA40I8ZFotH1rdX9JEHRbNoGcUi+utgu1XZWp+pbb3mA6qfEhG9CrC
i3dQYA3a2123glAWnJCTrMWIvRlAiXVU2gbjiejCPfVHhSw+Rl/KgikLZuNiSuEzw3i1FxSPzoQG
cwGa+U6zAwaQJj61o+GcKZ2YIQLKkI4gAkvafmXdvVH9K+7N+xlw4sdWf5nnoYim14mjBUfm+xrD
OJJuqWyqlcSVDyhuBFlt+WgKW07OkfQ9vWl3iDzqpa/Z3b3kiJ3c+/Jd00o1SngDypBhksgXWOdI
1quNlJII5Y0I72AWIFSpww+ri8ddL1ocq056rZSYG1oqPchA2jaRVjsM98AkR0NgBg+9ndOXxTUj
sU9TyF/kzulvvYLP6rv4pdPqhzIlxFoR3pVqEXqoIlbPHSZrykMAZoaoRswX2+m2jlm14G3CmteN
h7CWx7PaAh4gN0x6G7TkjBOpNSXrlxdAR0Zb9c56WFpWanMMK7qj5UgVtImVXRVnzG90zo1kMlXh
AKsLnEedWYujhj90a5b2B3QAFefYoWzoko3ekO7jvCxWuuFoGDegO91EwDVwAsSjtFMxF7mwOMUe
js9TaairwCnIuIKXvgsDu6cV0N7bWmq9Cy4wZ8QW1CZ1tvcRR16LKYCQ0WQX+jb2476NMKh70z2D
pVafBvtI/2GWEvPBrEaSXNSFsmyQrO3rogx3QTpc/HLM17o+ej/MALVNb7oij7qL35EjYkS1drJG
7soV0u8hDNSLp+lnxwBrpwgtOZLTDrUjcR5hsB5C5H13balTvxiqe6Mu6vuuQxHZFSM8dNYP83kr
0IQvRAXDpW5R/raW1l97USmnqNWcZ+4+zsoY0MNj9FkPBUCCDn3ssrLaaumIYTdKrPNYYT/rjtAP
UipjsJTVbMOReSGE0aBHN2E7I4D/DurQrEr9+wkpU0C6dYe41wE0af1D2gAtEHFH6A/GbsqG9kNi
v3qjAQBFcR4E+JUbV4TLulrUIxFBc7ugVbE9cbZhXsw92ogZ4JZanxClceVSOENzlfW7VG64T1Y6
iJoObPWUaZu3zAeSkswqO4nHjTMBckl71Y/cagb4ECoCpCL7RSnDWdFVAWhbpYRXqT1BDQquCK83
tHWESO+O/JY1Yp74kNJs2jVWc1T7oNz3NFlso7rwdoh/owEJcxwXm8ZBqtHLjbSphqHZ5J78kNED
OAwUpOfy1lgHn1lHD9fB+eqmrRcdsVgzNKvmIy34R5ENp0rC1aUzgxuyOsLxCNdZqgMghxVeT2VD
VEJN4g1MhDoywALjwSnrpF55k6sJq359Lsqu3mS+g89KsUmTaLoN/mp7rVL8WoZt/a42rQaSrBvp
JqDccTt/GsOyQXqSkS/7BisDc5CXia2eaJb1r4mBBWVYp0liMrUlm8ITyNv9gqQwPatPomniPdzl
fdok+cEm9sJvSjC5fo+jQ6cLlmv0w2ZEUoN+doVsi1i0mJQTSlAnmDjrzKirey1iIulF1ccQOANT
bXRZpM5CuEzxfqr0XcywJ0qZBsOh8xttn4YGBbPcgLSf2+HRSEntGv27vgzEGhOA41a0SpCAgzkx
abIaAfswAx69oG6B3awXu9aqzG3o9ScfweW2V9VfVjUYd6lsHwcbX0St40kph0hsA2SZS1nS3nQU
xyuTFQWLpm5cdOy/rVU9C5uhQdW4rbdCXGcQFHMjmQvfcRXIbDNmAqm5cvKG0O3KoLqTjPaRkC1A
PU0F6dM2ia8qicHqfCUhUWrtibw/CqPf26wh9gUIsBZl3QrFbwxVy6wOVqSeFWHXV9bnnJ6TQTYN
T52d7u3Y0c/4cg95m/SIbnX/Qv1+CvMtV5bvy8vGQlY5SEF5rMqCSNKqPCsEyr20azTlbiH71blG
iA4odWF1Y00eg3Hwu4AjDx5i7Rn5m6j4xdl6aAjYqn2bnWOsQkvFR31Z4qpwY7t5LlvtscOGjM1o
AHaiL6zIAxMGg2jByP+RSgEetEQt7wSfCZPbeJZy5425ilvqdrLBVss0l6LGJqkyDDRJdFfW8NOn
VWaVDbdCaVKY2i4DvFwrtF5Hg3uXPFUtiQY9lWrAhLdNHjztSwHGhT2c9Fl7NLYk0qkvtvcORfHD
7/HM6JbwVoFK1laisOzvVc1eYbNUll7d+GucbVsfd0w8avVK72DHBE5wh3PwJ4RprBsUBlxTKQ0y
1nAEIZjGraY+xholMUVpzZ8jGZZv0qj5d3mQsdqxlUeHzPLaN1+1zujOapjsKtlKDlGZXv2KhZeu
6XBfvP6ebHcJBZZEIi7BFos6LOxd2KiHuvWHVS00471TQmMlDcbOjDPtzFr0yCmfm3W/Q42iLiXi
ftx5Bpczuioh3YsQ1TH/JGeZmEAYrS5DU9L4m1G2fgUK9ShcmRi9W2QBYuBaJblpEVisX3PBsOPU
2o+ac90N/KHZaWPX46ySspUjDyuGiXAdNuKgDrRAO6U83UCQk4AM+FO/jDxZw+BAVaKP9GRpGVTe
PZIMu65FZ5zl2FlIopHT6MEhIhOyDsJB1L4buyRlGP1bsdAkj1j20DMxzER3uMYI0/PGDPQOFqFx
7L8sEzjfKEcOFcE+mLyC04Be/yyisNrCEsF63o0f0gYuD44f5yTUVuxNoYpFrwXdcsZ3QRWAndQj
2/fVptgLlWLtLJqkURzvTYqXbmwAdDH8fqNbFVVYlnV2VtQbXTDtdhKWU9yCzA49b4ax3G26eKX6
ebbvmvi9bczwjql86Vamxr2LedMuyJt70TjaTqstbimDPBdNqeRNr8nVcFRSxV9qRtatfdG9Cr1q
1qJJMsLGSBuE416tHFuw0Osni0ojENoEtbyd7/htA0kiz7t1xWqr1PCFcU5iQwVq1yep+GHW6i7U
cT1b8gkTrWz0hFcRyccQAV4MqwZw0/6CxNNyrYpOqVyt+lYlqZBBlkjP+jDK8v1ox8pJVABCyC/E
sS0E1w4LUXta7CSN91EJqAl21XI2l0A2bKPOXdkR0V4H/bUYbXOTTM1EGW8eyyiBnD4vN/RPtF2B
PcgdIWZsvRFjleKVb/wM84varpowVI61KE+q6M2dNGAAp5Z+cfb5eQGxxaRaREKqwOmyi2K5XtZK
QeSeWT8UiVpfkyrSd6neUEqU0kt1MoWh3xuxf6zs/FO2E3tVdHq5sREnUKiw2zUVX+Wx5Fa1y+h6
5FV+SQxYbiLEzedxQ8BgvkPSPFzDBLwFqXCTfiO8i65JSWCT2SbKkuHjYpkDuABR+gs1Yogeg8E8
MhPthjM15KVWwfCIoJ3eo1mlSVeaA0GHouZqjIezhssN4zDpffggtXvJZrDV1dreekBmyAXF0cha
2aAVMZ25JVQYrL7tBvgpgC4j82mE1/oi55aLD1uQ+NSrFlHGLfc1SaVc7YTmqxh+2gHuLIlgsFNE
zPdJBlDvOdlba1A0GZLHOlXVJ7UbcZuifwTrURxUo/vJmj9YYppK6VmMwZm71VInhu1YAypZa7i2
XcraMBV8/VoZxmpk4HzIGYyGwN4bTJoIBNI/CsICn9Eb/LCVgnAXp/oyqHf68ZOd2dqxbeXgTmdA
VtCUHdWW9oFNuWVrZOMXcOcAawMRdqi49WfPe2VF9JhSMbrmPnTrMIjPTZvIdDLCYT0GAQZTEZIR
4INnzSinS5E3PFSFzOXTDAYe77IlMlMQoTZSkwpMv77H4/WsMgW604qjpIbyRiEBhFSeIG7pBpXP
sdHWxI5X5as9WRE8UfTnsszle6FkP/DTFZchr39lLTQyVUTJJhaS9TIO6kSoG6VTPuD9iMWor1WW
Xtu6dSImUFJ98vtLCwUp31iJt9SsaEqpiXG1C4+xigSmGGNSGR8r1NN7LxwpAJI3NWKRwc+DTJYc
PZ1Cl0OocqBmDyLqX7xc6tcBCN0jgY0HbSqNmEPXMdtmMZfm1XBCRzecVIaypdT3VHXb4Sluff3S
Dbyxq/PVylIw200amtBt2T0EWDa3ZidzcUxPh8JrH2Rnp5uJfE5ILc+tXHnyA7GyVDl9reiubBIw
FesqV5onq0x3TPyXnYnb3V15eJU5HyHUgIqU3pVieBVAT54DBxu47dgrkmaNpImP6YiMzEmNndVA
n2IVb5vNgUxf4MN8Ng4QYh9oSUf4HcDXteZqc+W/r69L55LCt4j5j/v1Cq3lBm7VgUCgi/2YvJg/
qQarhUtChyDgLIPkQtto2TCDCJfhAhi7sXIYhaEDDFvwxtVR2OdQPKBjL2AVV0tUsxt9uVqdVqfX
E84y951IgQUpVqt+pa6NfbkLL+Gle7Z/aL/A3jDrLUzAgpRzFnhEeRpdy2bVGrQ+VnG6tj962lVb
eZcchou4qI/1K2h3mpExnihyPKoFhWuPvPecBNB1KzbU8nGvogTBQSKfgiEdyBoMHoO2WNcA0XBL
0ahsC7vYAkLsNl7U6ljxK4dEh0Ha2SI7YbvLT3YbvIo87blQzRV9a+0jZiLgMp2VQIPG1tbP8mMS
d+I9L4ABtL2U3w1I7i6tkJ9HP1vXokte2IhQJuU+c8wweaGSvDAqJAixEZR4y3X9RetMKmYR080o
O2gYPjK+xMMLlHoXj82wvjRiiSNzf4kBV3kPF+seX2VZCHNp1EO5nx9KvSj3JbjP21MriKgjFrh+
IjWq9hbUtr1X1tV+fjpvxTWnRpumR4V22p7O11EKjimV23Wp9vneKcycfjlbfzyt6I5sR6NbRoQL
7vPUguQR+CWPCv2ydZ/Y1/kno2cai9CoqBArabb3Iu1o0SBczz/08i7bl52fkziYHoVQpd9eLzKL
IhwenEwQPTg/+JGXcnHz8P3avAXWZhr2uWcnuJaV6TPrjPu1N3rluJi/uhEWrCvp6S58pcCG0xZ7
r/bzzdCQz3KQC7Xd5ODdRsP4+93rOsxun/PHa1EJwEmpkmpBn/RpzMpgXVkqRqY6CJslNzSIUFKZ
7Vn5ZITfJXBmonGDjlFl6FEDHEI0qtVE/v1hfs23qoSSXn6Qpr0+P9CPpXYaOjGPvdmDu5GQSGgy
oz5B11C2qibfx9MHCdr7N+3gf5P9/yuyv2ZO+s7/9X//92f/L/5X/u/I/qcJxP8/lu9x3hAr8kX0
DYz0n//nf6Ipm/7wb7q/Y/5lIDgzSJ4DvXND+P9N94cw+xe0sonib9gW/0OM8w+6v/MX6wsTtamJ
ntCQLXQ8/6D7G38h3abxzp/ZGHaIC/jHV7zcxMX1H89/Z3sjv/m3EhIE0AhD0WOrfEN0ZkRT/yEh
ceyiNntLPcJz+9fzMWlCjQAabdzQ1lU3qhMWt3Oxm8/F7+e3E1RmntRJmbmsp+t4qCb6J1GeXarT
IRsdCex65Xncp/HfG0R7jqskT4CxW9NwUMUIH/pAOrfTxTY/CGHL6TbUOmeHnR1qIdXHiinzNjTi
fD8/N1TvQKp7sGn91N9BS3XbRXrNOpV5dJA+J7n9RkzIVfaZhGbdqQdQTF00XGHyMaDin2Mp68E6
EVdmlsVT7Y+PqSxaxp90Jwm4kXEou+YQg1YIbESAvg2uSLfvqQQedC9oiRCitEbln/7j0LBCzltk
GfoWAhfZ70OZL3L88biZy08NQKurmtal0MwfpR1f69K/H+TmJTEgcqhGyYIuIc/URn5gpUoNAox+
nml4xzKDM9GEzi+zR2BC/AlhZjkv0DAAo3jntBFtDHGnN4a0kkbjpUyHswEjliDkN6MwWUOI9D7D
yov6F6ujfDVlVOx2+9ahlqAZo4plT7097RmapjdsgvoF8NyeeqA7ILJwjTStubX2A8t02OppWDgb
y0AoXuad7orsiomUu3muUCKGR8W4HjTZW+FPIXAW5EmCHz1q6eMhCKvXwrYfvaF8UMrqYtfWkxMo
z7VtEWsOYdhJzTtH8djvkUpk+r0qVZT8WGLCWx57cHwCLQT3FppOiAjprP+kGsTiIyOIwVslZrZr
hPgEUvIJBzuhrEjSeLwJ0DeAFmWQN2hrhOteKta0wEh6B5sUWyYFB713a4VacZcZ3irXy18q0m93
kMdxExA34fooPlTwl8qXgdZATYrHtCOwsckGujaB8QsTKcB28xBR13Nbq+nhHRSTfXw8SJGxBGnP
vrRaTrwqeAtFicvUyoc1tX5tbZFNVSbo24nRKAygY5Wozln2A4oYJZ4ipFTB+eCORv6gvMQqu4r7
J14J3STr2DtqvbOezqdCzre5POVkMgumNBrALE0ulFMyIZ2BvSy71NxLlnlWOwrdGjdsdPTSRuRE
stfx8HNU+hMGiBylcnRubbC3TawFNDD4SyW9r3D3u+SGPVeK96JlEGHpXSxItyP3QSKGL237qZ78
U2/ki9TurUbJFmVMOCj0gy2eC7IT7ACiIfUpuyieDGH+BO5TLeMU6FjnEXVTJQ9Ej4zo5Ei4Hfuz
ZrN4yuElLFUtJCYR11dpwpeq9UtmeYVbJt6J6HWs4fELPgSxIOKs0ljRyVAJFDW8q+wGLqCIaVkj
VkPeRMA3dfTMTJ7h1lPVxGApMTnNMZQ1tM4qrOQ2B5nZgg4Amjg3GnVltmxjU3IFuROAOQ5Qag4B
JQl2qgzGA5EJE+OkGH7xAa+wmi4UExs3rsIPPe1JREhXXl09eGb0wXbIFNrc2pLkuFP9P94VYRev
ASseYZBfAzK/8bd1+ejm07+nNmjQAYKAIqXHPUDttIT7qS3TgWl1nEXnmu770i9/RY209Z1T5lSP
TSVfHfQRAIq4prsIP3pwl1QWM4ekvqfI8iz0jmxzjyB6+moCDDTNaObQ2XC1SBblLsHpFb0BlYtc
Mqp/1fYUud4Ao/Wl/sDq5cGJOJlVuvZLqxFfiBI8Z6CBbJ/rJPwiuZrk8URcGyQzfMnmUcnxOunA
vEA+ZQGodnNFO3e6rqAbBt1nreVXueje+oIvqY3ZCa0cRF10zPzLl9iHLoGT7Ui0z1YWWW5SXz3R
BFoiO3vKk3Jf6yhz49ItlQy+dyITYohYg1BIRUV/RN0K5MWv3s8OUT+uJbVgGeFzN2kaHSxZ7lqh
Q2JN27jYjqgvIHjOTxLAYf6B3aJusyeZt1fh369kT6HQoMk4yc1V5bUbppPOpxkxVrTBJbKNz3HQ
WdAENm8ShncO4ewrqgwp9ksI6c2on8JOP/hJto0j/cUL5S/LUynZ69IqGPV2FegWBM1uTbrIwRoU
b9Gl4yX02kNPmUnX6UirRrGQ034BXvad2r6MlUaeBIJpc9S0XR+nFz31cvYZZdO2MFZogJBR6guw
nJskye6TLvnyI+1uNKlBOF3/bmu9vLT7/NIhwQinq6sfy7UmaZGrBMHXaODjEAas9MaD7ENkpaBC
qUlvZj1pgGpnW0KwbSjDUWPJ2gXzlZOdeZ9dNmaLqb7kZuNHo/poScOrD/sh78DLNG2pbUOTMJra
kn9kXmOvDZhopNkPu55W1cKyup1aVsdeii9DwHQCY71hMchnEkoCU2xkY7wqaYs+Ieq2uVcuKhN7
RxPrd3LW28uoiTciMreFUFCi06DDZbaYznZHLcDZgnpf+nRx/F599UWInKjWPlKtgprmu34YbZz0
B36srTX0X07fgLAGBSa0p0IxHrIeLREw1NfIApw92mJfj2CqWuyfcHeupT+QVCAkuPFbpbaDRd/n
92hir/oYHGwHmZlCPUgt47VTmdQRodoDP0Oy+uiAAquL+F0XrFFNGo3FyIkoR4QcIMev0RZRIi4Y
73r6zLkF5CvLaQlg7HUzg/OmI8a28iB6tyOQRjspfyDmLV0ZoPCikDlzM2/wjkwpFiKXubtxhmg0
y/2M7nGh701Z33cmXxjiyJPTp4dKgGWNnFe6q9QLR/NnEKsbE9TSEgfPh4Mkmbb72YgCh5Q17Q5U
EUX8MnlrhCFvQABs7FrbdLGwKaHjhhU+mhrdyQDTG7BAWgLgijB7NAsucTMt3zU9ekSVTh+8Kr+0
oaY+Wj4B7iHLgMqcmyXJsWiYD1Go4XLQnvKOyzUo7GcLzEJhP4UdZVzN8l4oAgdTotyraidEF+YA
RPPoaqbeF+p9eUXmJbegaFxWw4vZ2KwgddLv5JDxRjSQg/sPrShIbfRlQOofI1V4XSSPioMtxnpN
wS7CQvSVjrTghBEx1RGt6Tpo6VR+kab4a1buFLrgcXU1fyLn9ktfAF7BweISDkMxpBF7XWdZ2Lai
ozWRkiLZPSh28Wk4F82R34Rh/6yDnMuH5j4qOtWlu0sRIV2qef7koRhz20DGLlXIbjSBCjVyHdUJ
RysLJGhxr7q9TeRVsG31ZNfKeH3Qyr4CuP2ISv+9jMdToNGtV6OT4sl31oAMLcPgqdG3aWoUpzg8
1rWqRK4Z9M9D5hCYPJYPaPPfMskE2QrKCabYQ5uYx1zh31j3LLNDaU136iJyH25XT70iDg5GqTHu
RhmtCGQdmf4oqQEWGlNfVQ45RVnY/zCiEZRUU1w8Jtb8U1oys8yqWQqKOE7gn3N8Wm6fbhxqmkn8
E1oprBUcTQiwXNkePkFML2SfMABwGsnaHsbJbndgRi7pqQ1NN19P13kpvMeQZik4HsKVieeEV+HT
IQkMjabefa75+gL3DJ8dJFcPkioVT58PoIzqxp337uvBo4l5CUqxRyAzJU5Xr/OXWKGCY5afWa1f
I/JO3CQJ3ntb/LCC7ufQNl/qaNIpzT9CJ0PIIbOvAi+6AjZBbNqme4I/Np3eRFvFa68KdOvBEEcF
XI6pIkMc/Oqt9WubeUe1DvMNROeijqJtFFo/1Cg9eGX5K4AkCP47eROkLiBg3DY9E/pRje+VtnCo
nNmfRF/hUs/EHeT5s6N09C0CE24KSS5TNM8YTze8fsF9PG9l6OiiqsmlTXc2FfANQQ7c/tsHPbc/
tIiweDWxNwy4fUqLF6O7CwSG+X9Lmsdg958MOFctMEh2vMcBA59WLDKkVx74oRW57/HSist7EWXA
1B04lAEBv0b0RLzw4+D73P4XqASThZMie4kF4JZAljhfIv3AhGBd0fNF69rvQhtZR96qZ5AaZxqk
Z7Uo6uVQ1rum7FkE1eaCwMh1p7Zkc4gHtUKiA9Fui59yCQLiUyd5qdYSY1u15WUQyrNcoMAooqMU
mYwvNF2QGoLnyNDDIbgdAQbTuSAHLOSaovH4c6hhNUr2pupb5gNjSEIdI1TpPEO289cEMEYrLaTs
ixXzjKtkETfKc2wFK9M2NqCWyZkQKUFH6aH3HiNBSgahVcxqJ7SeGXEDRDUCkveuratgjWakXWg5
8ruBMcqB++tCwxZKs8NMQMpXkK2CR0mmOZtZIBRqmvV7Mz1qgpAgL7WeND14JlhikQvrVLBffXrc
TZ58QdCnp9wdM/UFrtxXGHg//VH8cCzjgy7Cs68z33bsPetvhB3WrzIu7j0bqA9snk0fFB7NV9MN
nNxYKMZnhOdBUfpjFZ5JAWxWvpdv7Bzpc+JtFA17pspkoU+xzbWCKJDQxNzg58VjXRb7JqI+F2cs
ah0ZMsRoJe80GmhaBD2tyz54DaozSBIDyS+3eYeCZBPG+IdpPkMM+4rAm7b+o8F9TzVXn6B50n1P
v5+8GzyOU4lwfojnMsO8GaFrdE1o9qv5aZqWG7J3VdJBYDtus0Is0C2O23aq2nVTJcLxz4AHxQ5z
Q7lyiuLn/HdJTwMH8QM0oUalhDG/mM/VSc9BaWpSj/5+jXyUdkP2DyqCjmLj/AN7KnoQMyDBwx2S
fiWr1bs310WnB8GVBkO37jC4RTkwJgGKbyyxWdMfqlfSVPj0nZCSQiD7bx2qgZVTB5RcTT0ioCSu
AYeP2d6M7bNogU6Ot2IMHZ4duTI0YSnQJNZAeXIqVNb/+q/Npn+XYUCmkqfqZzPtgXmrwMgfMyby
ItyCdE8ck4colO7QVLh1DB2BgjRvTg+55GfLGHSMIhEEkYBuWsz/tqSW9HH12+b819ZgU78Mp+rx
bXNMupWZmeF2/rwebvZUzWda9zL26n7ec/N7iFAq3NxICJ6ZjvW8V+KGez6hVVRdptfmYzL/xbw1
v3Y7Hebn84OWAHmpgUiXurOkYXydD3xoNRzYedd8nw3zT6pesPp0EqjY066Yv6TaVeyfxs+JCmko
dwxG+dH09cquE6iu0/7VYbpC59O1dep4BmcdJZCs2flEEWRjPhJNM1wZYPnF6SGNTGsz+uOa9gSH
VWYNtPVH5OMupZ38333wb99h3rQS4GmKGqi337wdPVLdmUN3WP766eQgAIFqeyXlWxNNT3+FFBre
dm5PuS/GpzwV524nq2qh5p03/9yDGmBF4Bw2qADyLzNlBOsVvEltCglquh7mBy6RPbGbGfe4f5xA
udxd0kp06/m7dF55TsxRXheyQfMYstSxmXoA8w6e32L+y3nrP3zNgdztBtxuUHpw6LsooZaQE6c3
nQhqb1pbwPfu9+kz/YJZjvyCzrSY3vp2PoP71hDbITMWY4tHxKIs5dnTlfYffi6w1x1kJLI5M83H
x8+nzR85f9sxurOZujE1zE38/fOVNu39+Uyan36/llv6ahqRDHW04EET6RVYCZlLEsdh/v354ftq
/e0UvW3OP0fLKLbOVAeZdvbtT5rA2EjPZNWAxJ2Oalb69UYlxuP7Cv8+l+fX5qf+dBbKXbdG6Mtu
smCSTiOCPp/s8298//2fp+D8fD5q89btb+bnt80/fj4//eO122lblKb599CTp8yiDDJ1/KKmwaNu
FYrhC7kz6YFMX0x1UOAS9uiqg7qOQBijrWA1NI+opmqtTOucjc29FUHAzO2jmjANlLF0ifiehvpW
VO3B6HRshH1xn6WHvO6JB3FUwGZAJqutJsnLopTarTT0zX5+INmp2VfKZDmYn1toBXHYyb5YWrnV
MBvzlAW024AqaMlP5t//55sZdMG1sNWHOCnGXWI+DnoUHMT04IVImd35OfZsElbmzVZFZx1W8kZo
vcCoZJj+Yf6B73OjMBFpmCkjdDpdhvODM52a30+/X+s1PIbu/OPb5vwjez7tv3//P/n59zuHvZVv
9YoQh6PRV+P6+89/e7vbJvk5SPS+P+T20b+98P0Fv9/ln732/enzT3vTeMu8yvY3Wk1j+j//R6vT
yfHH248VmTxF2Dzd3u575/zxe7991e+3aSiBuUJlLTX/9vzxtDi3SiK/YmsqmTRCo93/tonAqNyr
Kdif1jNw6P2jHTj3YeeH+bV5a27OzE9rPLfA4JBv0e1k/vRv27PD/CJKD0qOve+vbg1ZBPfZfu63
/vY8TgtzQaGKSeg87n83VJ352MytVqcCFJFryv3cmTFSKKK31qbMDW5l1CxqqnlsGyNqGtBCqdNy
QdqijPb9radTzlOIJu6gEsb2ivUyHaGsDgJ5NTd0cJrlexlVVB5m8NxHjykKkbbsL1/N9/NzhM/F
fn46OBXgwkBBFYOHS50u2nmLmQS+RFw8ZhL6CLTGcE0qDCvzCtuvGxWdv8zwEuxtgB374l+3/nit
QoLIKlTgoCvpYDWK+PtBQNDf316LCAuJ03whj7o7/0KnOzrQA+aS0/EMKfPs5y2FHXPbml8jY41z
wADDPAwR1ImqZvY7N3370WFzPsLzc7NSn8n481Zze23utt3av3MX+7v7NpCLhmY7oGI8zevmLvq8
NR/pP17DOFZTGCw/o/lGcOvA3bbnA40brts2trOYD+fcvf7uyJnzrej2fJ5fjky9MtIa52ZcKOcB
97lp+jKkdEQYk6eWdFh+ASEuVvMR1KUu/v2Izi9GWU5tlrlqK8nsgTGo6o3JKC9FKMz16dh6nUZM
3/zcnwLkStrts8wh6TCwH4o8anaD+UqKWLV3Jm3D98M/e40KzFYKa2UTKOTuDlL790OTUQaoLS1e
fb82lH6zj1B2sETx9GXlF81+DD803yl21CDRpNTdD0MZuQbn44T5n3N23mwZQjzVD4Dd1Zzr30di
PjDfRyeoyPuVrAFBwjRV+X6wpsHp++l8ZWJxzFcxVtL5MMwH6J8dqnY6PiJXiy0Ra7C1OSgFHA29
SM3NfKXdDtF85dlRZyyyAaRePQlGuqmiPljQ+LwskRezQmSane8MKXI1ZqE0E+LikwiCbiWmfecr
7PbENvFpz89vm4RYdgs5YP0870J52o+3/T1tzU8VvWPtiA/2dmVE2BHq2H6ZB8j52nGQvI6LefN2
LeVmuIO1T3nbpjVNQEa/0Dj6C4C9LKwkRV3IieWxKlLjbQ/WejKJc01NPx2nkcLLeon8xeJ5Ppdm
kUw+KWW+n85b82sGGZM7wQRiPtOCSTcjTe8x6wX+W1rxX0krFH0iBP3H0oq7MMu+6j91Fbe/+ltX
YTt/wQsEQMb6UlOA4yCe+FtX4Vh/oUxHTmGbMglaEDZ/11VoNjoMkszVCX33u65C+0t3HPK0oOLZ
WKMs4/9HV8HH/Fsyh+wowAxZ2eDXRq6hznCf30grWhA7aaNnpL9SCQzKdlFYGAcPOYOathrorVHu
KxrtC1z4SPiOzfRRc2kuBdZjGamp/8tSNGH8ROSTS0+6h9HrWRRVU//yBz3J30dL+3+0ndeO48q2
Zb+IBySDFmj0g0TKK72pyhciywUZ9N58/R1U7b6198Htvt0PDRRUqZREKSUqzFpzjjloPwbC0Buq
wai5aKyRFDNVA7372vNQ4m9QFhJNWyIEaJ8b251NtvZt+5aYBUps1VZxT5AleslV8GaUO9pWQ/Td
jvtJbjPHlOa5iocMoYQnqiAaNci0Q6l1+cbSyV689MQ2oH4oEB9Tko1nAEk92HqGb89GMQImfe3S
mDIJ9D4rPnSP5uemc2VKEEIGFH/rO5AhN6RjWAhIwUsYP815wsbPiDlPELJkXm3ieurWECH4sHhf
+ta5zFmfDvF9X0D0AbjTZX7LfqZXsw7tWtrQ5nOV2Ynx6cZNijDEwUG7YamiE549pjSYxzgfcXHH
1pM1UrJXYqHzTTqL0a1RjxXO/jJKvxEb30OHsvwsvnaS/i18FJp2zYHCZ0YKCGWqaSPgE0VfSVIg
skGP2gWdpC1ysmITYz7hnRUqGNBkrmB5d/YfegqX46sYvVo8c0e/+kGlPX6V/ph91wFItfs2rcnF
UU1Tsd+ysTlvZ1t0Hw662igUpDze5T66M9OMxEthQMBPDJZvYa3gGGMqo+tAFCSFktQyrUe63WLG
mVeX9bYyyiLdtnXkvvYuCQm7Yqi66dHvic5ETqaUCkxz1o1T0/Cnyk0voLgERmtiNbOWzqkelqm1
E0p4M12qpm6r1Ylu9gT2tEQF7oBaLO28SbSheCB1TPN+2e4o2o3mLyPtkgmrE1ExJRtH+q4N0pDN
kKAeOJOrBd09Nx3cEFZVLR5B5M5AxR5G+uhCGHEtb69YS9q0lknADiO9zcl9wKljUhFHgb1zULLT
s6kG4xlMv6lw2dljfc1AysmrNsnJfStswngOcw0X7BQxoggLT7XTL2mY6BWfCj1T0ihQvveIUmf8
4g7U8lO6SO1LZeXz8+AK8WQQjBPCvEZVmFrjg+7O8sI3ABNqZ9t4h3TcQFOXJT8yy0xftKYd92NB
uBWdjORbPZAiOGmmfcZZVWE8s5C6eHmxNyvqpi54uxD1f1mxKS2aMM46cbYao74m4AIBluBp0dIF
NnCiTS9Z45j7MfHKc+7W7mWK9XTvRyOyI8N1kHZa+bGx5fjs1DIKEOvPW9Ll1EH2wjzqkbTf9Llm
sRP7iQ3uWPy08nH+hLzV3LFEsx7LfqSMPyyoiA2jeKyKQfJ+ICoZ46F99ErZfxsyo1o7TOI5xk8A
5KR346tHZTR0yNDZt9NofMmLNjmIWmE+n/mqkNSG3MFPSB/yFKKinG7xoU1kCrYMmSt5gvIiyyjx
kBYZWAUYIe/BWBYfxWSpsO59+eA4DYSwRkWha7sdaEsozcs8NYe2MVss9XhYfcHoQkGkuQpOxf1A
EODOgtP4MFiR9mkmZMjXfVm9sSrtHrxeYWYotJloOEUQIoCco6P0jLHB6ZBboOiA4W+yCIit/C4F
1UixUem/cl0Vz02ft3fG5MXkm0AXdSBi5ObRahftHWoYOSyDm+G5mGf473qcksQrMvfRH3C1zfMk
EbbkLrZmHxLZgDVVlbB0UMNQ3Ra0CzcmdKYtnPnpaXFqdvMRTGUHlTvsSGLQD5E00SZg6WQf4oFc
aG1S53M8GRtQBuiJ8Gp87w1TcYbAh290oq6AKDh3zWS3ZE/FZRjx+RxgzKKFyyExoI7QCGxR2q6K
hTjViTEd0my00ZeZ01VTZsZsNRNM15F0HeX+mrFtu9/pFWvEVdTJRRerO7Kp4EWYotqPXukEIvHr
LTDK5s5rOkzZcxW/Rm02X+Me3JNp6qzml2nad0pToQ/G/WR7ebdVuBqJwnPMAMSRue9RR1yzfPbe
gEQoIvaUfQZWinckhV1qLuP0GOWwDXkPXIbkQinsBGW59/UVkVAZDpYRmDx+5NHXarDrlOZS7bBX
JUHRWPFOk0ZxrM0SRqMTdXfuXIHDzeb+FKewV+OMYJ2OcTOcpIv/sRyMw+IM0bU35AAtC1gsE4K3
n/hGE0lGSbGuKsxWlp5eO8I5f2DjITpEtfiDXZuWvVfme8gr9ObRggRaTlKl543TUUsJ8VNLjzhI
wZYWbs8nPs/DMcZcfijynrQpIVBm6y4YQOg67y4Mode08cx7LXL7gAnT3Y8+lc0cicsp0qDh8/Vm
EO1mFHIds0VlxzRFLeH9ii1dno1ET3faojVPBPCtbU8SWNVIrBCwKaAM+QLLa/HkGkONUZeovxMS
A5Iehn68J5K5Cqn1DncGI8d+ISE2zFwnonUzyL2yRBYWiUuIhr70O1sjMBfRXjLhMhHDNimkojxZ
tdfKzxLwoKJf8zazYPJRaIhy4XToIQJvoBstZ1k6KKIXigU1hCXSCYc1rs1Zjr3Cr+igXtu6JFYG
4BMwZRl8M3KrmHek8rXBVPicw0nT7DqlyDMq0IRVSu/3bE7WCWSEmcJ8h2dTt0knNDhLcyWDbKLf
m6oF0DchDipUg84c2ujZJZn7/knTFADSfCkOi1E6x24G6K/ZEx87NeWtbBhmWuFrBzyRdgihYgqp
a/T7JXUGH0FU2n6WTUVMmj5Y+6KcBPkdUz8Cj66r+HFwsuqYeV4MINNrm/eqZ4ssxqW6szI1ZjtS
S003UHIczV2btm10nRILioOeyKzfxQbdxgPduHG5eLxJeLHrxeleJmupkKhHPU12C8/TlUk9K7fC
WB2AjjXjtsprs092yvINWtowDmcbqV0je23WL73rWd/kMlgmLf3/L7ug/c/y7jP/2f6PdXv1vazm
BtZI9z//eRXp81+7r1Wu/Y8r4U2g/dj/bOannwjueegfYff/7Y1/ybz/2/2Nrf83+xtWhPyrquQf
yvGV4vefynHP+xcKccPwhOUajovX888Ox/iXY7H6M0x2HX9JxoW9SsYFHHKbo8D3Ruf9l2Rc6P/C
IeYaoDuJOXBc2/t/2dqYBLz8c28DQNL2/fWVOUL4wId40f+gSLpJbacVGSUZ4qODP3YfveXcsd+B
nlVMEa0kuk+gL/b5BKVUJcVRTgQg2x3aqsY0xcaqWJS780NKhhrE0eXejzroZ1r1mU0ldDmj/znl
CBVLCQcgzVM4hXL8NZSri46NBvM1WjGZLjvsx2R4kVYr5/3sNkjptOFOqC/6XO5SIs0Dlq1eoKOC
pDZoIdsVvxpcGjvkEmdrzLOz/YCHmHSWqv3Ia3STWLbc3ayI/MVSGPffZYwStvOsZ6eYhm2TgIYQ
kj5TtBCeo0fLISdZbOorlmA6mgxc+NrBWYFRKgXEsGhFgYCcrCktyu5SzU4fmIH7rbWAJ0hA0zDC
QaI1cvldawwf5EEnXrpOJAemnK+xUMkdfdL4zo3YRnUGE5o7RfOF5f4Ic2jQyWDLjwCSCcRGKm6G
jdK0sF01S2Dq9EM6tdCy6GDtfSDFIVq7g0eW1yaZs+5qkpUw+0QS2+lwnRnEDyX4hpyGw0MWL8+e
g7rGVGmKNPfbNJRHgNrDzwYc0dJGeG97YC1odbcaIpb9DFckqMeghsWwG0tkIcAW8iB1zLci8qzA
NOYXoyrmvd82HKhEtKnNLpCgIQqUPZy9cZweFpcPtBLxvC+ntDyuWCh70bIL4xG4Ww4sPE1AIW8+
RVwiGODecxff2RgMzqgM8yg7e5FFQafSPDRRgLfy2sZ7S477SIICORl0UkSl+Ye5SU+RbzZ7Egm0
DRaL05zhEnM9KTEUJ9+H2FasMbigiPXXBb4eeK//efV26+1+t9/9V1dvN0SW0kmdsi63axoQ+m0+
MFM0ql+Jgv98jtvxqtsttx+XHJNULZ2nP897exmW8rpys/TvtWjp8/3zILdj2pzVaDehcf6fX97t
sbdHWKkwQk8nEOD2iD833K5KJZHM3n782+v7fU9tebMdNB4Sde3mb3f824+3O96eZiHzE4J6BV2A
CjpB9PrldtEaa69t8UDsjsw3o0wRqQ/Y84c57U62b7N7kESh5Bf4C+nfLjS4lySHQ7BywNduZWat
tkF+B1vJQGC9p5n69faY2297j8QBQb4ykAnrZI/tO7N6GdYmLdFAqLo9zMMl1th5TSUSG59TydBz
7RIRzXK5/STinH1HpDebzpy6MxC30+iPyxH/7xh20N2LtMw3unEgj1Jc2HKKi7Ze+HZiXrDCS9bH
ARPUOxFkQDHXm8zOpO3RDpfI1eZzodm81RRgdkM1WhcpHety+wmrO4L9eX5CYQOBgA9Y48RaCLO7
yEIbthGcXWJh/tfvXKKCRU9FfFrvMTfR98aPYRCkaHDH0TlXeeGcCW/OUPymIHnW9x3hDcFyqoJb
FYtN4asdNJIIjI8NWijz9MvtXrcLHbre76sAodS+GtMvsGpLBs/sc4zqfC9yOkUoxAvqrwSie759
btkAt4jLDnmMetiQgA+s4jvRH2SN1chXCt2oiMlL33CjOIR0jvmuReBPhl1ukvqG5FUsIEFcx50u
M8YcBLvlS17M06VcLyZFA7gyMNsTqTJdzOaBfaw454z0p9GO7+KHZLQcIvOIDNWH0j5OSXmM5wIg
1XoxTIoo5TTe6hMsrAx8G1JWVCwuBxwSlqNOkpZXUXwA7c4uLPURXkrY8uj0QCotF202losekZvV
qjw9LkRSxfhAfv+epNd6o1ue2t3uptYz//bTt5okHd8rqWwhyieBjj0/49SKDiv8EX16Wpn3gFSG
Y9XlzlYnIN1I6CoPQ5NdIp9XIhdNHfB3ArR9Hiw8M4wbl3kiaX7Ox4NVUr4JbD8VISInTn4NZm0l
7LfbidUI/M9OnMHI96LsWltlfl1aeNQQMBv2Cly1tLbdzQD9N4M+51eyf8pgdMsePCtFuRZVFUml
jyRTPDQsu8LSJb+yTFHKprKlpqYq1KgpxhNy7NYAR2ncuzYIcSGy9wQr7QETxD3J9MbhpoGZQAWj
PVk7gjd9yE0TM0cYNeSqGVlWwRMeIHpMar3PuDaabj/9/uWf67cHqltj6nb7v939dtXk49mRvnV/
e2rX7FzEyQmBiuuh/zzgb4f+/SOytdc2MuNd+eeV3J7v9vTLrQXWjFG1lU5CaO2fF/G3+6PxMpAb
F6jQdaOjb1RTxb1deGsb689VHHcNAOd//O52az9Y8d6yaHN4e4KJTGTgZMfRzr0T6FeIi5xCwFR8
4ZxvVFm/oX+rAz2vvzmL+0FLebj2iuS2dEgyfOFfbBLcJt7XYzYR9mFbJD6smWEBkJI9YO+BqNjU
DarJ4REmEKzOysJpSfBRZ9l8zCvjnUrO0aFekpBdZi2GB6HBkOj3qye00YcYnwndUmLXx4G/WYvv
NcgGfWoFqS2SoCoNEkAHeAvkbYWOzA1sQ2XCKLGoY56B7E2i7nCzDmB0MIwTUmKgmRRTjzAzAt3C
Od12HL6Ex4ZcvSLy0PwyFgrffqzcHdR5LHTons0awGrXvhA7QEbcezys9iXH6Q5OSSlytOqJioZ3
p+B2pymd1TjXPvIqH+iRw0ySk3eoUcRD0MToR0Y51G3I+pce6DIhR8yeOhHZRmkMfOxHMGY9uqvW
hzwwtFtChJOtXUbHlPw/ligUVKN6OpKJAAQjiQnkrNlBC5JQWEiKY2wPM8V2fQqNuqU5vtA99loc
ZjWcuiBpR4JUWYFFK34jFe6jxufQJC2qJTIGN3kqEYrbLRi0OOZNGLPPamjxU9pYJqGGpuIHOul4
l+vPjkEqJUi866wJSip5+wXIAxTRiDZfMqMHm+HWR1neHOk3Z0GCiwllbfpSmdBwpwV2Qbc4H2wP
JYFcTbsbOT1ZizkPs90Tf542H8Wbi248WDJKQ1qJ/UonOusWBj+530YXm4s5VUEKA3tfOVRxfHoZ
mO/HwBw1FhUTmdY6Vh+vrT4oG8WBf3W98aGilB1GvZ8djdncUmk+gCmrtpkCs+R174SZ/Ix7/wCU
CccSO3pgkw4GM3HgHRPgk+S00c/GMmTXjtMRo6UOOdBn00Apk71Hucns6mSVevNKVm3sUxfvyl8u
hVmC6Hr9DI54HIvPknyuoMWD12AcgjDQXXzlXCgsx9eCaiLlTWY3B6l1cVPaDMEAJOsskgEKFMis
2hAf0zLPWLTaTROnzTXB5KQDw6J+YBD92HGCepV+32jDc46/bqDhguKH5fNik5QcQd91rHVM9rFU
an1YW5NNUHZERr3I9gkgECG4o257JZq+XAsKBp0gldMlHVFrKMffxzb/+97OMOWrUbtvlmr4SkXy
MDS6OPSjeYh7JyHal7JH4V7lXNSBr58wMWZhaZT3UBSmjQ2po0CGbmCM2OVS9YdejAeDNFIRscrO
LC/AQzVAF3nz7e7VEcnn5Gi4MiChUtUxxZ683FpYzkbrGFZsIgool8WSQJdMI5DKdkNd81+nVkDi
b7tgqDI/lE2d7vHEOQoV01KQL2yOe7sQgCBz9oD0AKyzSu8dI3U2dRx7WD7wJleFtp1gW7M5Unwt
5ZcIIAoN3+nLSLcEJHZ3F0NmuxCG/NXrinubPLywyzq4LmNnHpzJ1z4nbIu7AiBptCgTZx6vW0Fa
3Np1noS5P1J1j/WdLdM3jKNaaMb4ccwq1rZQ+9Auz3M4C6UB5mtoHulxFSSeNMMiaq/rEoey4dbB
Eron1KjblIjbTwlGl1JiN530eYHppF0h3CQRw36qDTujKyGdj/IJvJMH9WwIq4wuPHGK3pZSDjn1
BnbTQkJ5ZiVfTG66xQUmCzxHmucfbMYQyrwJCykfr5LOUr4wYUFEjX/0sA1FbnRI3BwGhZQw9NOa
v71X9wYwXzbhvLWmsS/ajOq2CxNP49NQ9ii3Iql+SPuium+eQAlpITZb/R8f7FjpBA0GYW0LYxX+
UGNd2kWHpfLBikToy5UYro1Lf592QaBZDkdtdXE1+hxhnjNgtFpgeqXjU7y4X6E3QpiwPKIB1xHv
prfoavXFKJouzCJwKKyfFlmnrL+tGC1ulzOwZ9vIp3xuNyR2g6n6IfuTt0TRM9iIbCMfcqeIztEs
vc0srV8xJQz8Nkl/AH1EM8RBVTGh//e/ijVeJYvZpmvWB8ZldZpBqYLoYWiuvzYFk5LVdb+qhBSA
nDcasOhgBvG6HY1Nslg0kFtLlrw06I5DFg8PYhip5Ov598hgBvRhlxkN3pPazhWhd4j6PQ/MmP0o
CZ8WIH0sUtWAG/VBuWa893NTbPMWNKRR0BjL3Ivw8ns98Z6ofl6l/iTH/qqDvSIIVwPBKZvuXOBC
LnXrqzSzN6IDKHHjA/InCuiZfCP42tkXzkhDpXiq2HnWdpSw2qzKoAJjt2YKKECjZM1EKpwL58PC
fo3jzz8oA7GmH383VVkGvTV28PWTM/pW3DutnwRDiVNYwOFwHtoWB5uGyapRHi7c2ah2D5VX0tyo
nefC0x9xlMZM5fEYpEX7IyvkAbAnKPHJ/u5QHH6ytJ9ePhx6nOpPU20nCDDJ3Jts8meMQ2UPXxrF
wsKbH0ZTsvLP5WfRc3ppaT1s8liyRF5IWK6g3cDkLfHuz2aTB0uV/Bxr66vTUTdhEJmgvkZpSMve
5kw5ZyV1rUyafIiae/A9iEBMjEWAIAYy55qMsOpUiFgldVrFX92EGANAsxsxUdgyRfGCj6NR8rXK
lx/xUqVhas39rne8LwsJC4cy1sg7XO7Lks81loS6sW2ApDJ9dECCaKLN4PJXKf/0lNTd1pDFd6fA
4oYJr644qnaY9eKjg24c2B0pyJgFT4lqICSqBH4f9Ms8tWiMW/NyN0QNhqG0/CBGG7JX+jSP8Pps
3NFJRwbQMDd7Ghr4vaV8pYWH+HZdcpkpVm2rYYI2FLvTbN37LrZf7xJcJG4t95bhAW+xr7S66PLX
8Ad8e9gh7K13Po58PyVfudCbrQ9kO2za5b0s6KMPDlugCcpn1lX+/ewBIMhscR5cOFX0+ID0+9Gm
bvxlPw2RH7RNRNt5up/HX7bomt2UawUhy6m18xbauXkev/cwm6h8W89Fr7/NcSP2Hv65TvVXqKji
LMUJJN94/EjTBWaS0/A2N7BzLe9sTiMZQ6adI8Otccowqea2+1Pryp/SZNgk+dnfVHFCI70tVRjn
ZrnDoF761ng/55Q6ND+CI26x+4y95Gh5RwsUwsGTAOIjTy3kUIzdpXlU7aIHSaKMIPPKBbWAddfV
I2TF2ptRcSzOmfbA60Ho5UflhHLJBKQK9ZBY0gj13J+2OWC6AifPvqTUAQJhJUi3XcT6OjrQSJf3
o6CjU+FuzhvnOemtXyYpW5spkTYDG7l1DMXD1ld6e2FdV6bGt5hFU08QBHGjjb1TtettMjalu01i
Tcu1lwKof+qdoKlRd+BPn9W0H3v3PY1QdqRmPgT90rKeFheDoNqc2NFTuTRTWORjcvQMcdU1+VqU
NdLuxWs2DWqLwHXyr5o9P3fouplpa0BlfvOVYrhzJM1JkRSVmt97KjMBYvnk2AnzbZzrcwPgKzAa
4W1tMFtoifDHFcy6/dlXPZOiJtFxVHdDOwD0JB5tY9mlFYqqvpg0THoVgT+Aez9PjgRIDPEAGAHn
Yf0wmPGT7lt54CGH2xZT96LLi2MUw4lub79tgZnkJj2o3NRsEN69TucMD5uFHTnSSAShVPreRm1o
dESSpjY7HOh8d25LJZB4oXsnR5my0CtOpf2A2Ols593ViHk5LKquvE8WkEdcnWRrYVt9n5FhBFPZ
vlX++JRW1lstela8nY9fSEufMvx/uGPRJmahkZCxFn9k9O3BzGY4tRXmYRQrlDb28zSSmBp5h0qL
r7pXu+elV06wQe+gTq23n0kU0UVbAIg1x50w2Mc4jX2sjUHd9X1xl7VAcNfRoqpmdnMiEoeWKn+8
GwfzCykMaosiIQ4rYd5NBemdQ5wKltLSC33N/FEBvz6zCdpYEcX/CuKRD+SC6PYjsAkoKHF1pn3p
EYIDDQxU7dtA7frdibvqNAlvgfKEI7wofgjsqHU6U5KX3h7TzlNiVkk4N64X5kwOQSV/5lU/XmrZ
03rtaa1WU6C7uR16lcfmCzxuOBowldupyHcEjR2mnEnRUQmrorWE1R086uQhux5nC9khsHJse7Xj
wxKYykPUonp1GDrINU63Q2wOLF3upWtdU+UNO85k2uvT+GLCt2681ttGMwG3ma+9uL5sA0enSZ62
xxI5jL/gLZ06aAf5ARTi2SvxxaNayJlazcuyGgW11uq3c9sA/hpNm2U+JVIg3O6ebeXR6uSvSB+y
QwIxnJE8oROOZUiH1rKxFv9U9zBZSIXR9wNzIe1VsBK1DxOjL7sX1bbmqY3Z9OTKNM750BBgQHaV
paMfk5Bkce7vgAC/GI4gm6vuniaXkFA5jESD9g61OAICsB3uBpw+QRsxvffuaegxnbjJzCK48CSe
jR3539WBaEmQL74NKTWx8pBsIqbASoGPxvxKdgL0NGbLOgPSR4TXT1c3EwDf8muiDh4yIiY7S6E3
sj8gLTN+ZANbjAhGtut+zhIHt5f1rIPd8dAD7/OpN+PyV5A9UeroFoFEvGNsbYSzmZfxMEzOSxMR
F2z0GCeqTodJx9CPmOerhIl7jgrvTUZNz3tcUK3xtXorejbPAEBOaV/BRm3jR9BCwDNxb046beKl
/hCUrI32rclqgNx9W16XRJv5iL6kc8xuttG+NRQpDH0Sl9aosRotW7eSOy+v3SctI+yV6vupK6aK
MuAcUYawfvqLfJvbDmtBTPwS3yGCpsRKm2vzNabjbanvSJCV1yYuStAvab1bWJuHRfNWCKoGJR5Y
1IDZrrPIesmIkpYT+agA4L2gXvRojzX1RcgIiFHHstTUi/dWUANeiOJc0uUHW8HFNnXs3fm1mrPH
mE+MGrdinn8QI0voTqcGMU0xmSXOo1WrX5DP74d8eAHk64auQ8vD6KqFGBJM874cQvHZksxJvgmE
FQdBQLAIp9lac/KSsTM7Gpb/hHH3VLjTPvHMa6NHak//r2Ilz141ATEp8h3NSYAucMIhfD9165eU
emQws18EgWidRmLUz8jI0m/LAGB6Hi1YxCNQn1JE/i4BdKx6DeFcbKHNWg7gtnqsDe5M8g9npk9L
da+7425U1tvoSJsztGVXFi+/FrRtYaehsqiBsdbfIznsRTw+ewNSMjn9sJd+2sdEmTVeTcoDmhn4
o/42FkAIALD8In1w2lW1/bGIzDgwbUInzNp5S5flntOiC/MZUiXCa2KVcpDO7To7erOGIIlEH7/+
lrUrn7V6EeSA7JKI1JaeQK6mTR913XoZV1YEynMAJJn7XpspTUgkEZvcCF1dsgdevhkWUX9T3Zzj
xgc4bLNVlI212qCLMLMcdYFeCJ4LE/I4lvcVpwjfa59AopHMrEpkXxohqjCuDAEs2mpxHFK1pcai
bevC9w95D6VAJ35NuvNRNC5Lax3NgvUDkc5Lk/X3GVo4gr+mz8Kr8CvOXh06mPJV114pTwYkEWUH
LX8e2m8KmPmZeKYPEPphNdF7NRJwAUJv9aMz/WCNqZ5dh26j3Q/nxSuPKEeoAlY+m/IxHGIVprbN
pi1BUCOpgm2II2jXrujPZVg2rmPBukQ3Luq2pfJSPJBm5G9iwqaCuBl5aYzYFb5wQpZK42Ar/vxM
Fz9SiSAH/t+PDqjYAX0vcexAd4O5j2hcsbzcuAyem0nrcUMzoAVaByvJwRwLZyHfoS286s7cHBGC
0EIdvX2FaYkv0MZQY39CFZMciY7aeQnBX2kGPlzV8+vckdpGv56YvsY7dgkOG0i6GD0telClh6G5
5xWX9mKDszKSi6VdW0KgWV7n95ZqL3NB8RC3KvxUSscnFMScjuK9BO6KXN6m/4BWK2H5ahPAZMEr
WOEYJNUZ7oFvDFWDLkUyqpgzx6YJ+7Ejjy7XdrUyVli3D+3f8B863E6OrQ9bg2SwYSj9i3BeswSU
Jx5gtkfKmzYFUBPGp32uF5/srK6LfjQXDcdy7d9NAFMDf9I+uopa2EClYD97iGpF1l41IiO2EykW
4Ww7w66MQQPbxd1Q/EjmKtnY4xGhIm544cN3ID1+8K3vidPnQVw+i+xh7GdyBlBGhVUku7DSyMWF
TxFta9gOW40qg6Y9rW7Am6kJYROLwDygCETdXH/wqJbuC80vOKFGFvWZuCaW8+K6zd72un7fzFkT
VMPibuuVfExKLDvoixNR7oTsXQaiMvAazmdbIbapQI4fk2y6miSvBxURw4GdYCnSK6rR8GfbKQEm
UDwuqflJbwom2hGJ2oTEDkqqkSZUoUeiaRL9WxP78omx+ZcbRxRRMIOHSgETytgohY0BNgEnaZKT
HmKYGzLIyH/r5amNtPxoLGlzMMXwQOcf+oNCPK2UwaohcijkZBSqhxpLrSz8qz4N7zHujRAgFG9w
2oOe7SaHSnr8xkpEBCYnNajmbVxnyRGjCOo37SMiPT1qreELtJG9pg/jQ9KSwWY5qA1nvcQAP0hi
nhv4U6UXL6dRg8hBe6DfM4uv8qnp0+VMoCFx6PR44Pxo0TtYmdw65sUm5W8j5/L1Znj541f6m0Xt
f2+UWT0y3r95mv7c+4/PKaGLvV3sROergJW7QBi8bPMFlZ3mmc+3Z/59mN/P+l8e0lst2frcmsHv
O92OzmxIE/rPE/1+5Ip9xdakWKURIRJH0WFIPcmCd329f17f7+MUgFp18L7EXq+mvNvNDUZW9kzJ
/t+PfLv++463v6T1bEhS0RDeDh3fLO9/nuXPU90cRrercV7EWxea0PZ29XbD7VC6bRT7RBjnpNFe
o8Gm2OBTq0xU9UHOHiFYulMGiGsaindDDKpLY+cyMGNOpslOMmXSNYlrygc2xayZH++IPF3hVKZ/
VELtHZ2IeNlRCSP95TVjhFOoSS1DfmfLD2yhVDVg8n4MlTMzzGMjG33a98SRahGExGlGoewUxavf
14dZoGex0RcPiJjBl9sLglO7T+90fW2ZzJi9Z82FSCMvIK3PQ62+ry2MZtbWtUJ1rcTymbYY0vra
voymtffRkhCiunHtnVZod3CEGO8Xg/kJhR44zE7hXiBYOo8edMGAqlwUAsJew81hTnlL5UKMZQHo
3xOITs11WBNjCbVT/onIvjxMhNVtE2ff04uHpxAj9luGreMgoa5y8zx2+bel4e0taXGJyg2lTuyM
L9rXriBhXKa0a1xOWrx505GJ7aBV3p5CGuxCZ/4U1PLmUfuCTkfbSnO6IM3ZCmq2m8HTwRomzb5C
GB/GsdjhhPqKLIedQ7dDlwj+gsxBa2qjMBmBbOlW9ZZnzo8SR3Iw1POP0c2J1E0tBm5RDhslmQNJ
m8rDYfkSS/OlzFjeVoxk5B5UaVC+9zpV0AmElWOs2mCgVlpiH8bV+VAYhEl6DQ10lSwVuiNvX+sg
womji6LEAOlEZcDCJ0iEDqPpkLHd6F3DgAlp+ZtF67/Uowmt2UpfRkCYmlOpLc2erwtp0xTSXNpR
RK4Ess++zUxqhDbm3q4jJclInBFUsRkkFoFzlDjrqZGEyNCVR/15xzAW+oSx0qPRNHTLNi++9k9k
IT0SMW7TI4NDPbXO2wjbDNaXQ95iVu+6ecettJn8ZoEnXt53i/+Ge+REOudnPiUk2tG1tGJypSdI
3baRWWh5XHd30zw5/8HemWzHqa1b+l2yzxksahrZCSAKIlTLkqwOw7Zk6rrm6fMDeR95O/e9J7N/
OwwgQqEoKNb6/zm/WZnt7jd31S8q7O8UWGUV7H3AYldiLVUFHbSQqmp4oxgqoev7u6AvChCAxj3F
qXmm6ZIPku2bKZ2FWGS3mYy6A1jWow5qHyRaAQ6pi4K9FVIVznv4n5KKl1U50EMhzS8M+7PIJftO
gxo6RWZ+k3IglGYLkEcK/8Mb31xUf75xELkKrVVdNaj7//2NL3HRGDM12hON4PQkGfoKHSlVSF90
zvqkozSYWPT0s2gllsX+DIDoP72Hf/jyqH8YqlilkBajvL+/h7iOE2OKcmKV+26+IVPhlIokOjHy
E45NevSxJHmVLJsHixTcq7iXfVLIo6L6+t//iOofjrP1R0QqitVYKDLSXmNVbf7mOEvLedaa1AzB
mQc4coiDOvUA9luZi+DYJi/DAum6hC4grLC+IqoCNTbFlqEC+B600tVgd/WFAT2GafKtQwQz3K9w
gUYCVr0WcplGESquAjM8B5ruW92IfltqFYTt9MMbcmXcAvI2xCfxzbCG4TgRXpHapXnZFvG61mXL
y3//sf/h2F0tdpogPdGSLfJR//6xe7mzom6IwpMhFIBNpJh5iZ3OngjNfQULP9IWwknqkbklUQ26
gnd3KujvZwvD9ulS5OFwBP2rHYWeD6dAiwgnCrF1NFUwHIhdU469Mj70ASlY2zv/H/vnf5BHq4Qt
Ik7+r+2fz8i5mPH/Lo3+9Te/zJ8bOZuKr6XpMq9lqvC2/4JqC/EvWTdp26GZ4mr2KZDWEEgLuscI
qRkxIITmQPklkNbkf9nrbF6WLVUGto079S91+P8DU/sPdTStYF0WTHd0oWj8n+08/e08FIvSpo1d
j9dq/RIRTAmYpJb2BQ1yDEX5f7j6bJfm366A/9d/++PqU4cqU4aR/xZczT8ZfBhP5URK0C640zHq
FTv9uUzP4ZV6KB+5r2svlRe/hwfaEPu83zWlYznRZXwSFxBfJxmiMp1N7phex3l8/u1H/Ie7jDBk
JOu/32e4LFlcp4XCrcbGvijLfz9XZ0F4tJ5p4spsZch4K4Rh4y/YjBroDktm63PumRTiFIsC5qPZ
Ljhj8hl7OQOuXySGbS0J4ROGU6O5kaKjPdZA9mFfSM/bYkA0hLRQfiXibvKlcJx8KNRrSx5vzrav
CEZjJ4y5chlq2W4at4zI6hqBmUUpcxvWbgtrY2sVy5B4mlhjqlc7/Qfu4JNFPrSI0LbNCrZRYYHv
2VAVxkrnh5UYOyqjZf9z0a8widlMjD0C9+vN9L4t8iYQh0oPj5+7GkEm/W4xIe/yJdHiWCMaNgxI
b2KJ3PVoz70O2jZRZMAysF0qxwKk+G/MBWMjL2w7NozGog2xE2WCTDKrCQ4qlJ/N9b7xFjYT/LZm
rwyGbbNtLmUnlNPmhs/ViInxhgvYFlvShICs7Y6QtXcbfmEjL5iFBifvc7uk+urhrHmuQTcjlFUO
g6BQmjcdWAVdvpJjch62Xd2yEjUtSPteYMVfN2JH2KU/rYGZvyHD79h2bYvPTUG/XydNZieRzQCf
HYoIPVp0fF1IMOYnQISB5MVsc4JOVr7E9im3tQ/SxLYqW4DfmeU9fH5CJZWQX23bZjeS7CWr/Rty
DlIHV+GehfP69w+7fWyhZcgbyZHfmBKS/BdxIgafDgFyOVlTDb3HJPNtfSyLg5CATxXba6vRgCA2
ekMffABjgBFRIu7Lp49NdQW6zIdPZsi2th0dCgaR46ih7NcJmdh28YtbTmdzzH9AKjaOSB1k/UKZ
ppMQVg2kt4eS6Xc2XltN75j3RzWuZ7WfRn8cTVbDYq69eIFpOdnxRLpvQ9mJkPKUlu0R1wmAlpVv
gxyu/rW29He5Tujrb8drlZgctdubagktZCTcXG3vplT+ChjZNreojk+0TdBSxo5RPBHbzkETWFwq
8pIjZ9vcFugzft/84ymZRqZv086Sq5X8XjIYGXCiKcJLvcBXatjlQWDhoEfFo8u69scmE1+QrHZL
Ewhohtuuk3pVDRSkHuufGAJyV5X1L58vv62tmKxjD9Zu22oiqrzjNCdOo/F9jS3fF96L+mNt2zdX
E5fvAquJg9E92G07F9GTZA55zvt4+LdndvK7NFDMSdb6RLrWCbY1bLNV87KtzuEGZ1sf37aJ4WLq
X49euxVAtn3bYvvr+nPn56ttD0tkJtP/tRKCkfjmCcb49X0b2ig47ZT7PoKXWHOfJTti5DoV6usl
CmeqfSTNaUcMFB/NhBPw8Xm3j0/9CX9KKJ8/HtVAdGS7aF6veh+PR7BB4oYyJZEEnpGol2A2EXfy
Ih/P3Z61bVPh+vXK2+b2wLbv4+V++5sC6+JhHrOzaBTzoMrSfkpWQNM/vcznPmVcm49K072ZLaxB
Kp5OtCbKWCPh3CIzv21bybpLXo9XfDTE+aybo+Dg3tY+F3/uI6mPbiJa2IPEt5FLEhrn7TnFEv3E
NIwdYX2pP19v+7PPR8rt7z63/3z6P7xE2GuRbPM1zDQwG1n5WXI184b1hqvCWTKnijlzIb9omN+9
P6XR2KRMivlTdRiYYuuUCNGfl7Atl7jB+tzNLZrapudCwcLS5XsVY+ZeXbEsnwt5hat8bm5rBfSg
1UIHLIO7q7yiXgiDRX+z3uYKCh8o8kYaNoTCN+4nTm9Tcn9ubmsf+9a7XpPW9Kk2/hEcb/pZGl9y
MbbC7eeaDFx9OSZjnZM7pp0oQWIia7pXvo7hJAn5kiCUP8RYC4iT83U5H3xqmg8anNI09bf/hGYB
lOV2BtVambqQ2c2dNdnATynRwrhOqVzXUErjuPOUrkYBsgq7h7ylMbGtRitRZ1s0GGbWuLXFtVAy
TuMcHKvhx/bd6KpUkPlQQItrlWv0R4SurN+Ssd7vUrO9SewloTeJ/TQf9Z+ro/jcgymaJ+sbTjBc
TmZ4tNN2PtqEHIAzJoDwS5Rw8rYr8Gpahye2CcmR2SFh1+VQ77d96+GgKlp2bCasqCAyFyDgymUU
3ELa2mxdQKR3TNOfgFfcznNI3PZ4Lhtit4cW+pAeRqcaWbYvJDxX2wL8PfHOBsrdbgYOVlrXFUDo
SFke6zwY9glp1jBO72lBoMgVZuPq8Mvp2Jp3CTZWiJsTzteVdrgtNibhRif83CfHhAqkGfiLDc24
LX4DXMYGgGUrHdFI0DlgtiFdmxGubrnF6txE2mUMRroJCs32bmlPgzWGN2jO6DuMKeNlcgF3Rm/e
4LSdDpW8IixFLn62k5wjaeYSuC0gwFHdWUN0ts1CHcRhMajEldpbNYlbAsUGH8LA4G9rWGFoBEVR
Q9+CkzDnE6zAYX6Z37ZtmYsdJOZ1d0rQ5cdjFpeOQUdQ8blre8bHa+T9wJCsNTqbQBc0lu16EyJn
tvLxEEBV2lZ7LSHwLx4619R6Sp3yuMLJtqdWKZ9je9K2Nq13rm3t84HteR9/skzAMLDkeNs+s67J
MG20vVERFUjXr6dQRjbybtvmYBc7sRS08Zag87d9yCl5uGL2vmb2bLu2ByMEjOvQrvNLKaWAARKM
HhvcXYg8HrYL61T0+u0UGBqG54JbuhKdyB+Cx2GEpAV+7Oua99AK0Z1XjMy3XXouJDT81Fm79a8+
H/jcHG9ozyBtEpm34Zw9S0JHSftyZx5I5LjODmGyh90hMFBY3vhcvEOgvBpdemeQhlF8PGbXTDvu
JQ/7YbQjmOV+znfRikDwWCHSqDZ8Alvm5h4IfBNfr7OkhMapPw9PvfKNdtouSg9kcqaktqfotG9E
csjR00vnMrkxk0MH/XI+mOJs4eGRAs7vS5FcU+fop8uSYMdy8+DcESpH/LN+h0NgtN0wPqU5xgBc
idM+QKuzN/ziYuFS5Y7tdD+W0K29/GcdOU0HjgH51GuDLh2c9UNnnnQsofJ8Q1Zynj5TcwZCEbrR
F2RU9XchEQpEaMVjT/wHOkHqg8Sf7FSFbsoeNbymouuHVUnJijCZPZ2lWrtBUJh8aZLbVv6eXcGF
3V10vyI2MLmedhWnqBM7i49cz0le5wtw4J/zHjEBESAeLodbSBjokadX+0AO+kl5o+fmjaf0BX7n
U+1a7nS0QcXeqMfh2O2KXXwLGxQFwi2TTjTyJ8vNr5CLfo+ZWHbXCP27Ck3mLov3gXQiBdG4qINb
9Sjlj2PnltIucL+3O/UGRNp+eTQIY/PSO+k6fJ/foqfqZ3mpLzR1dafxiJagAcw0m9K8S8/5sX3R
3PfuuJxP/WuALWEXH4jbcnjDjEP88tZXp6N5INBt1jw59MqShEOX1q56KHLPqF8AyMfR/UjObO0C
ODCIfd3buG5WPNHU4AB2jIclc+kfyG9aeRdFzvw1LPeSTKfdBd9HcIbdoL090kTBQj2Z6Nc9xvVd
uEMUvwivArovN6/N+QK5hI9VnChgPxjEcSMg8uKTGLHSPavLsSQ3efa4Qi4cHF/6/RJcoqN9p7jF
VbhHq2o77ZtyIcgSJXdqH/EyI8OaH5AEwqXrpmNnkxx7StpdadzT3iy+qdVZXvZfkbskyl2RHqvy
mtCTH9BFqsUjonrN75SJa9/N38032jUkBNE0SWnDyOeAofDoqDfC3qVPeIjP+uNAhu9Z7Cu6DPpb
xH2wTRxks/YluCcJ3PxK+PMcONmr3blonXhQO2vacXidH+3qomhH+cLY6y57Fe9yRyTMTv5uF07m
D99kjsr6IiD0H4ZDkbqAgEP8U05iONHkzCQRCKaMO+W5OHTk9ZAC8WR8H+7yW+ulPk2krO/WNl9x
4fSXhhO+ufFhALUR7Pq30GnebU4f4dE2wPE0iX2GSVM78A55+QyvKaG7V6qv3hEDjhjPzo+ravxd
vhq/ST+yW82j5+DHj8pL+JY+1jFgHYoFjrHrnOA6fa6fyzOianTu+8jrz3q1M67LY4Zs+iU7addP
873+IB3V2+QduZaJkr/e6a78M0bb7E97HLPdjgtN86U7DHfKUTvLpzTeNU9EGw7fmB2nJ+AbO82T
XmSs+vvABdzn9o+IpLgWCodZQTLTCXTxjXeRQ/jzCnm8G15hF5FqYfMRyajayRdYHIfwWRN+ugsf
StzihlN60KOGncLsd9wpO2VvHSH/fCVl6Il0dnc5pq/5gTTwCrD4DZ4aGWK8w0XTDf0CJA9mGfJH
ywunW7KnSHcM6d88cxwCmN+JHaUvoLA7znxQUst1EjnWtNcP092P4BhemHkeoX5womapY912JJGO
XHma/dpn4gqIx8jeKW79wHd66s7TDggLZjlcFnN4jPkMg5shhOG0vrVfQDshui1Dp8YHS1QIR76y
q69N4psdYHDtIaC8cwi91KkPydfxqmwQXrugR0Jeka7vMyazkmMvd9SL5cI6uwT73DeeNN7zgebV
EaXYjZk7JsLhfXVUuac4Gnd1ZDD7IkAM6b3PN+nF/qbdpl/Cq/AQfUfkpl+vgdhYVf66L1pFTcFn
u0WqXDbyIcOHB+BM1lA+RGpwLSwGNt06wwlKMiuJyKjcfiQvNm6N3osV68VISG3XjxoR4ztiVnpX
pQLmD+ufbGvhOivZ1kb028XxY9WWY9lLsuGcai0tqPU52Ta7+a//Wk3XqM+W8BCz02Hf9cg2uxIz
Gqnu5erqGEnO9VEP/1oksJF8Sc0Gf1vbHmgxmUklSCdpzTiyx0bzw2XZR2mqnFoqV9YoCZKd0Nx8
rE44igC/IRJBTNRqXhsx4BxrwlFCa5j8iHQroHQFQiRDpQaRbNuByUNIyd05Teej0cCAQ1SYt75t
9a2/rZHGx87P7QbG6gGS+9kYiI2vMjTMykoJldfFRlTe1j73CXsYD3nT3yIMdWPBwW/M/MBMT5jp
1oVA1Z8I6RCEN6Ehyz46EcYgRiFOSQSGdWvyb4su1a/rWRJ7QEqQRf+92GCin5sK9N19NMg3W+1z
Wucj21qD1PYX+HXbqRk05KHARd4G5zQU4qO0RTtu5eBuLQlua0iEWz9GU4JZ3HaEIR7QXdF2tClN
VRN627niNhEgwjw3shB7TeV63D9N9TyexnhcgTz24bOAJFvof+cU7mBRxH1O8F63+DmdVgfDAFd1
u2a6rjDy7IfYnXTgf9umPCKJtxgqge56NMNW9qN8GhmzLeKxQt23pwcw+fQBJt8Wk3pQUeaEhFng
p9b053yu0MnANFmcjfmKUGZAJQflztoSE9ZfbovE3Raf+0B7zCcluGzYVzGsAQNaD6EKA8Kj3JIO
zKyHzCPjOKyFuK1Et2JiHJ1euhOvRTitXUstH8Xjz2Kyogyvum5yYZVKjdSGSfWLuTsz9424stbf
ZwS2nCN9h7MZYdjQWoKZGwtwWYi2xt5rG9rzW1l1+y23xecmWIrY19bsBJkx+fbzbmxmYB/kAYra
1p1qhc3Os0V5Z2OwfiyiNa24atgZhihBiABCkNcFjrSs1uitwor6Hlf0tm3JU+79TzNuIx79h2ac
ImhT/dbHWblJvyhHK27pf/+vK0BFZd/8CSpa/+gTxSrboDpNxVhlBP9uxdn6v0wTEJFBT/zfmCJa
bYYQtIYU8yO99rMLpxoQjDRFNnkCjTjad/8/XTgFEcAf3SabZjDsParccFxUPJp/7zY1wkjqvg4j
X+l6x9JChNpFd9iuSdu5PaeZftCJN9i2Ps5+ChyNLCdHmejX0yDetjL0trDKuSXVdr0LyUhvHblb
rtM4d+kYM3QnWOkI0+G1k4OIQWDRXATuzEjN342WGwE6hSv6Frt4wD0zr2adBoAIf55ckAe7BNK5
g9GLmyCvYwcLSn2RCa0sGuZfBYpLj1BAEr/65YGpMH7XZTn3PTcHIzXsE2UjPAkEwWI7d6nu1Ezw
he5ipuEipEzpTZp6xmj6q13qWZ7ouM0kZtrZpUz54yL4DszTICwtuCyUBdDJ7o0Wnb2x1BjcMeEy
4p0Ll6YpQ5S1GUBIFRbGoBq8SWKy14W2eoxOA+mgu5H8RGdtfylSbCPRTZ24pfyf2TBAh3AimzO4
mcLomwCksesbiGxTJb+ryqPdCohtc6F4wF9TrzXwZqFYkXaLhe+OWNbQy1ZnRDV8qQBtOl2gN55F
OlRfnrkNpIckTH4aiXmfQnI5dRiKSVykL6aawIzCW6uaT51I8H4YFKUJdHc0HOpC6YeDtXittUQ3
IVaQ2JPNcvXyblzbyjXmMbgaA8RFkRIGHv6nW1MyCd/toOBSPsOSjZ81Fmjhh5R3TCYwBZkgfVwK
SiixGAcf/SB9ivtE9Mu3VtlP9fhO8yQ45QHpE8Ig8WxuMpoJMo6dMnvQmY5XFgPDknAxt+4QOtsh
4WkoKCZvIXkQGVTCKK+jthpLYAMjKSOz4m62iuiYVViFU1N7tPOGjHdm+dpgXa1QRriW5tmsS3EO
dfV9WBjg9kBQ3FHw80q6dBsPvE1kfJimDpPMp2syjBVm0xp7uzfxmaQDWAHNLJjE4MojyH5m4DvH
XtqIu2URuEcTJXq0JNMrZgYaSq2CKchkdFJdR16qwpeZguNFF/yVlBUcO+CbnWyVAguDCfqM0Z/I
Izr6cISkrDwM9RQxXEfYm92RzmbzDigyLJipsDTrX5AV8+4V3ZdB9TulKofugHtGUoTTqWpzbxB2
yY9WO1HHeWZRFDrhvJ3vK8ievaW9ZaQIvUYt4zn93Gu5r80YnARgIU0saG2tx3ApvoqiF24Qx9ox
igNYY+V9WM0xvdL2aKuFTFe/5y5taDgx5gPqonyv43I6APa0LSL56kiadp08QCuISoTPBJMI7GhD
DBg5zqrrkntqVwMNo0a+pvE6Q3Pol/CW0Im9oht7Q6M7lyPURqO2uo6USD50OIArU8G7s0J3Kxnv
iJFidUSVVmU5OmON/oRqn/QsSq8UEd9QmC89zYljdbzO5y8dJdsDN9rckayjkkvhg8rTrxIrQQFp
fTUHiyJHX7tCMi9lrt1OOQcy6MfhXCn6dxnTXbyU1cFo+Y0vcTWgo2N9R13fPoXxl3jE79un5JeF
eXsXCJw4lETCEAER7m4KEQVT7ayXYKzSesOrfYsmZ7kZ2vZFGqLnREsBHGnl7C1tXZ6awNpDBXHx
0X7HvIthxsj2UIg8JaTcEIJUhC8sfwtRn+PLCfIY0DKqSg+bzM+IIX0PYTlI5+BawdW9G/FnoedG
o9dMpsE4ZCHWTobvFGDdd+qm03ZrEakvaoie+J66ymqczBxhQ8RHfUFfqWXivCzGjRoHFUY6WhNp
337XcjytpW2/x7X20tdJc1IKKFo40W7ETApcNC01IgW5OqgjZTNNS9yCS5s7x8Ypwn8CD3b+Nmsz
7odqOQaD2R7lvBw8UFxXaqiekUOr3IlAHMUo2ms6H3srJdWoAbeQxcptA/ZNDY6JKZcHwo1hUM9I
FMk0ukYu2S1P5kQFKGhl6F6L9TYyNykVbhFg2y40AW9rM6yPpEC81UP8I6G5dw4GrB+lVAz7aH42
OwI7GvI5Xd2aWOkCmsPLtyZuOF+aNSZLwI+o6IPsKiXVd02cjcdUHn/OU1l6ItWuxpbk8LiT3SyZ
aoeAWMkrpqY+cWu5k7WHuiz1N3N8MuLspTPBzY2xTZKgzl1Tw2rsZPL43tn5cEc6xT3OScu1bJSF
hWqf2wXZqibk17i5IP+7woDsy6hfJtr/DVGFbh/QZTBCp6sykpqDkMBf6O8EpvAtdcPwI9efCY8P
H+SoAMncclXJr2cbEIW8zAKfgfyktne92mSeQZTMLiZmCgwsYZP2d2EtYAhg2IUWvvgZFLJc5um1
EkVcmEGqdwj89yZdUW0iyjmOa+GFZf0qzcAG1UwxiPQbA1K8yWtGM6d6kTF9wVn0EkPBhnSOtpX4
R3AdPd0nRfVKufvaodx0FiOkgiNMcquzZN+CbTfVqeDkN1qSRUiQF1GLUTmGvAQL4EU1gQDrhvSG
QwFzuU4tpIF47moWhh9s2vV1jCURT3cQX410l/WRMhQQwttSjPkpLPhZTfpifbFaWxKTgh2UQSNt
B1/XoLSaA86ltNIRgjLYyOrVkdjiJuNee6PXEVX+hjBF8Ee+rGQoItU1cJ6aGnbimpTO9lg3YeEw
PzHIQpefkAC/kKDILaQtPFnFATilpMuWqfqDObWLAfVaaiuMUUpKXr0grRVuDzAP82T20j2aw9uR
w8jR2zMUGk7juJV+2EzwtFF6tOXkBvZsCN2qu5ZhzXVL59txPNNVtVas2vKSVpy8mgK3ICQ9lLpc
+8JdR98XsNPcyeJmZuogyBp5AWRPAmuvknvPZZO40pCwHbjB+B0KX4KyvJNL4RddRtVSKtr9YKzO
1vY1WNaw3tmM/UYX73HHOCOAIkt3PTnoZrgnA1lg8bTkkw5+19NzEmRrq6CCBij0VsgLRTI9+zJh
t1zFwMzlFTm4xqa0eJ0Nqdc0l/QCxRmvNWMFJ3qRhPrCu5ydloYgcl4pfGp1eNumfdBCUz30NJaM
htDZypQjL831xOf0Wn0lzHEhK55kmHOOzt0apw9+2NFSLyRNQ+xAMXXkRCIIPk4ZkY5KeldWChJm
5OcyZd00FyhoRMg41IAegWG2FfqxHVSB0FJcJ3asnOUpyNxR194ay16z6DrK24xYev2R41MhRU5O
iIWVUyQbZPwNOWTfsRcnbt4cGWrn1gqGFMu2CoZmR3WQo7OtLtRa+poBjKS8E4LUerkASIHt0Z02
HnCKQCGc3LAY9B0hnPO+gn3HPSdyJ8BoHt3pFlrv4s1li5VvvXRmpr2T5PZGrbTXSeFYibXmTGAP
MoiUuCkL5tkMvO8Rh4rsKuDFIZGyWWPBIoadsxGtE3cQ275NeganBKGdOk4OF/x44SRZ+SA3WgGf
Kl4uo7xevzObiGWtGg4mYZJcBcv7WtXxSKTAf4ehfsrD1p8MUr71upsZHLcgKuXiKukYsOt61JK6
4tb1nSSPlZsVZkQW3kIxjmlKa9TJ2SjMW8EcwwmkBpMRP3mecOXOqzjgICyf6KcZV0sQ36j58lxJ
WstNWNLOVPtDKptWWx6tEdShaegShr300AaUU2xIY6AI0+/TmuybRQBgDOokbmYrZ010xoWByI0d
Dfjg7dyg7j9jpCW5F63QlRGDuGjrSzgZtZe26gGNM/MPE6gNbP9nOquMqmG1zuDjT41cPlC3CDwR
qZAvQDN0MJgvY7oAXU6bg2by4lhoFUu5n5T+axvbJyUyv85liUshjQAalNCOSiV0kpHL6CSAetmJ
uh+qCA9qHPFOrxppwRJCEHtmLbmjhwuHWdt6S/iKt372qbQkATMYJg4vjaUlh3YNrle64cCl8Ufc
5NpdJkjSBpm9Y7x0Urspd5qqMHxNJ5XHj1qTTL1w+KGblnUFbKR3giihIq4FD1IyvJFpQcNdJ58z
lu4H+CxPkW7k1P7eWmmS933d0MxbkjO6i7My0zCcahj8X20EzCjLb+TFjq/AXoJgoVnO2BUhaDNY
Tr28DPxq32ayxespLX6GnpwMV/zms2PIApNzjRm/MzmnIyqfyqAo+wzEG0aFPfYaDiX9ZMrUu7NG
CU8NKZ2V1YdAyyleYyv9oRj4+0jMxa1gcGWsh/YLaX3JUSeKW3CSRkVju8rMcbTY92bUX4qQjOIE
FeixNq1TqYn5oFntPeHnpINMtvYtT3SvTBBPJFLxpiSxYwzEqDdVXTPCLbBy55zJzIG9cEwxDk7A
MuObplOyxw5W465fxQKVkNCxTENGUFYAK07VPRLBGCvzvTgKZ7e74CUBwSDIWjahR8ztTWWg+I7h
JjDdDw+yDJkznSAc5NxW57K7mcblq1rlt5Os9JcBms8+VkjhBbrjZGWxDqzaAgY8fT7uyXhy0EUi
/LpTBpVkZDl7ys21D87kfgIBtm/0Gac2fsBpqIw9VpPpQMgvEDxDee7UOPWiYBxPUkZV2xY/WsvK
OE/znwkm76hJ4isxDDcKk21GmamE60FBphAMj3YqjHOjdYsbpasVVSVwgHEB0b8jg7G8znDmBAwt
y/Cqqtp3mAyGB3XAA1cFHIQvO1GlzEstIbtkDhSuXVT1VU1DZBqbp8YMY8/mOrCfNEPdC3kQVxYE
jw4L4FDbJbQz1IsZsZa4JmgExM+N0dC4lcASSbLyEHW0fxEdEsFlgvEzTcY6EkMsU2p3Ie+Nn21A
/iO+tFOonRB/qE14JoWLvPaKKYzshRQZIzcbuJhUdg/TTknvtVk7K9pc70eSQTxqENBkA+zeYipo
dqWtD1IDW3IqMzkvRQ37B9snWmNUV8UXpYzfF4WXy9WZ6bHKyT/hB7KSb4qiJ1QcukuI4wvpD2cb
vBUC4ptKu7YBnnE5OhqzaewKBm+1uXEX+AgFeciInOVng/pAVIUM7ucKPlhzI1l0wlLEVIFFUVr0
t4WhKH4tSzS1iKLJd9v20pfUZ9dHtkUFOaRfpRNGC5xIuqubEu+vFIFCXBe1Xgu/XBfbJhdv4cjK
mBHynil+tS6ibNS4HTXRtWEYyUHRIp1Rm30LiC84bf+tXd/CtqgwRPuIQj/fhNyhRtAz9ByTGSw8
xmJb+6fNdmx2ZSG1J3N9bzIhOH5rfitlugvbxrYb9QxwmKF5lxuBCRbUA9CThYHT+ma3NXWIbzKG
+fseIn/+8aiEqJrDnkbr+tXkYf/r+1GTQnOEQri41ieWj694WK1wJrEF0W3XAUY1OwVthSR3sCEK
r+bC45frYlsjhvrXGuj7antGxwBA8ZQGvp8xYo5nNNsh5aNDobbkyA9ySQe8H+AyLatrW13/biL6
t+34mUCbQDsndbAs6sFfoLB8LKatxv65c+COwlGCX4m57q3UpKMfoIdjGMmavS4+9xWM1o8Fkgpj
Cka/M8SvRSbRgkyt+HEiwmKfmeI+JPgIPh8NtiHCJlutXY1PPdKnKIlBNooeuxuJSA9byDekrAl6
IXYnpdVxXqW82dpPMBmjc0ADMdAaGoNFDjSFgReMkHVTSmXh4q9ccRdUCJPcGP2UM/EkjK84wkZ6
VGFxqKP4Mqnl6A/rYttvlWmYUwelQ19aiw6Aq1hHwHM/oD9jCl9ndOpsKe1gcuZfRXK1yQjTSc/a
YxUn9O5MKwFRMJIcHBLP97nIgDP7Kdkz+3Iq7rb9/P/Et23AnMsoA5lHco03sPWrQo6o4tGwnMGO
HcLS9FX49pC+IoBtqKX8z0Wx/tNW61B3bjtv1fUVBLJH9NC8YL2+i37OZMbQ63YjzT0sCrPB5Vw+
ouZirKrZUE5hq4Uml0lzBNUiM00qClqOVjiV+6h7skEDYVGkexwJ7XWY1m57OlIXWYwfSk111kzU
05hKVwFIT6sxI7Q+9JKXtMPxQVSQM5Y1tnM9+GqZ5V0YNYdBHvR9n4iHWrWf55yAPHgtUpxEh7IG
IjVDq9dE3V1FnQbZ3TDeEukBE03tTWv7zdCtp1kPL2qiZfue0TpUt9He5/NbHk/ZweI8pi9M217J
rjNJgxUV7uSVVQfuj0nDMSF/2TUsX1LyxCvV7Cm08KlqaDBSmIFdb68kgRByQpM9lJWlwlDqfjKk
60+9zqhUSp/iVKt39JFpFh6GbNZdTecQNNZyOZ2BHezAgQQzs79JSl7WkiwQ8SG05gkSGCHq6T5p
CmOXjasm1QDzr7516rgDnMR8wsA9nSjSV03muChnAxW8UThqMAXuMAKnwlH0Tcqe2txcXL0xpB0J
4B4WlWrXG6m0L0fz1NqJ7ltJA1OFfKYrs2hOaTI82cVwNTTl7Ncl0zO4X7QV27q/bZFRtZL6pYaj
VvYMlvNRei5xvEikfZCys84yi+EgQKWDQQcxqRde+ZUwsW5HBMQ+8/OieY71rAdCaFDbkJQTftev
vcpd1VzzjstiUk7h+JSgw36kkrUzlBFNIMAqOyP0BOn/3RTqpkuAwl43ub/VtC89U/Qvg24x3Ksp
QHXGNxo22Xdj6L/CYYFCaEbfu4X2YbVINs5hfgwp7AEWjMV3vvBnJUs8KzPBpyhIXdTyEA7KGxCY
hxiv84qdDMPgdglMtEc9dU9b6IfOpgBCWWI3GVN8aABxpLmG9Iz2BiOZchUGGTfFeAxkwMP6EMgH
tTTRi2sjEvqwAcYxhe8Q4ZBFMSCnt7BW14a7pYbnIpQUGk/PzE6uzB2B0RcykmtXbe0vzBAm1LBM
MTvGCHH7Sq3gdZxI5AnXHBcQgUyWVG4lUVzegs0g46pq/w9759HduJJu2f/Sc/SCN4Oe0Bt5pZSS
JlhK5U14bwO/vncEq4pZue573TV/Ey6ApEAKhIn4vnP20Q+WTzdExC9ji1Kjg4kG4QFHUVfG58J4
aJ8Wk388wz3JEPx9sfwesaMwmJCOFEIbaITVdGtZWbp1TIze7S2nFkeXY9+hcyW+2nHebRIdDuXw
VBWgYYlFfqWnb++isf8ItSHfaI6eM7fnMOtSJHVJysCn0nZxXL7TdQaeS2RTFcX2LgVltB6YMXZ+
emxL5D+lIAzGaGQTqgi/LYJvGoKE3RkeWRyGE99ycq1kKyPH3ry1fZGvx8I7WlZew5LAb+6ROvRk
P9SQtWg+o5qhtEXEtmmR6Ol/SjLhTUhXm+m5c1+bNQrBNITpSKlPQF/D0v4hbF87hTVaIxSTbZTA
CMCG9GiEOgqR7IPCdrkKIwiCU32sfSM6c22FnNPvGcRt47Z3t9rM1C4GjbiJUWIO3Hv3DhwUyWr8
FtNYYWryEzpxsgpj+PjjDHOFuxd0Xsvd+bn25dgFzJdR/9VOSIGW2XitkgnVgilDIuzimzthfyMt
APFSmA1bzw7cXRHOCHXQZXFf7LlmST4ghe6VGxf1/azhiBCnOnZfpqw3H/RD12y7iiMvrBvnWFVd
tM4097PsqpdyzjeZ14PcbmAXRX5zaBy7XJeZgzxD4BJZuLCbeZRuwbRurYjbKQi3d3+Ix53fixvT
cu64YJmrNGFyY1oDn01pksnlXZy/OqOMzWqbV5MgZjQtQBYDxPidkSyv0+hXmz4ELysW59iaSL2E
RYnWJG+jFah5YMUkwWtWJ60MOzH3mIJg10R4JERyO2YRbCGGnzaZT14sfkTkqu1TuICrfHS/MfD8
rseWRhlr3pPQNJ2quIUO0kNCKKLbJGm7rR58H0K0Fk6fAy+ep9c4rKkmeyd9spiM1IGx94T3PCF3
W4S+t02Byo1+DBM+p2aqXH1W+fi9oXMgwwoALoyfSYWYqG2NJwh8JdURbVU0Ybsuqmi6GfXhnnDl
vygG2iNaPClZGW0Jlg+p43bkzB1T+Zx6QT0k0h1TSHMfMXCv1DVhjC2MUtRD0zA4Hbjo+kVMWUzA
Hk1c+24SiMuC9qlAvU+y7pq8glM+AgtzK8YM6oGYiOGyJMI+lF7qBN5laKBgAWwarJLapLUyaONZ
hHa0B3+x9qGJDQmCz4SaJG06O9zQ/iRokZZfZFfLyUPbccjD7LbIufEEQX0fz9zGg9TwjXU5Ycqq
SVDOdB13GJjd0xxMADIo3JJlz/iVm2THCIVBrIseyky76qieb6Ah7InGZFLvPzaU77fLQHsyyZ6m
sHeBARbBCZsuA+txPfdOcqrNgUphgQGE7Lb06EnhktthaSBrbNqWWlWuTHg2W6Hnxdla/PyMi6k4
29FERYTpVXTx+EgxeiPF6OSBcu6ZHU5Lae5x5YNaUg8Y+5hSqUX4NdUJthDBh+cS3sd5zsguyVPj
r3rA0Sd8zu3cZgAnIEVtqZb9jHS0I73mIjKRXi21ylQPzaPWH1oxUf+QP5kXJv/4tbxxmfZQsG+a
2UM1DPhtvbRptsF/LijYJyDYmPwhMOSj7Lmkdh6Vq4XdAfXjUS8SbW/ZbnFIQwwYgmHg9cEqGSp2
ZkIpVy2qVwQ01NBkvgBxvjjHPcSXsUzuyrh+z+QxKXRSvNZZ0t5q5eTtfnuud7tb6XblRGXm5y54
BGeTcGZ5dBvyT9US/ej+OJSvU+paCNKQ/RRjxJmQrTSpZ7ClM0E9KF8e2jZ0oXHYbwKroDYjZxFX
IZVaddLZBKWG0K+buuRsjto+LalTA5e1Vhb1vJPW7WFZR6ckaKnlWbOHorDxqTbLYb1NFsHK9FqO
MTnUVw9eMgQ7k/ACUODmqU/8vyopS+K2fvRozQ9WzDCcIVyZcOxUchiOHMtj2oKOWVlfadihM1OK
pKEmBdFwhXvRICkhknoI4JocjIgprEqHZr8WW+B8v5TrU3ld1YMyhaolS2qWLI9jlPQqf4cf8y6z
cB5c1CLELOSZWx82Il48fT0hezn06EuvxtbAIblRRNRx1Q+hJHP5IlBzdK3nwhSlzh4zSKOJz5C8
riDo+W3pnBtwOj0tIAqUxaztF2lxiYjzzjnfDxdaT1TjIh2EDfIY01GBUScMgvIfIj0VQTGpLA0i
4uxdaE2Pvb/QzvEIOS3ANFiO3fNlRxvEJZQ3NRHSYKyPWfWm+NlwYJC6JA7jVgiTFwGbvMFfYuYv
ejbw2ntscMdeTvJGLKmbEIf9CrMfF0pLzgUD5SK1B2YgHZEpfUzjyR8pClvDD9cUT+mSdjvlXVUO
Uljw6NbU+kzs7j5pE/bFWA1nL2+SY01ZQUlw5lK65dSiMo62ndWCKBxB7nBxiJs3IIDtsZEr4DeY
EFlmj+ucn3AkT4M2Ss38uCFxcGmCXcSHVLogccE9qE2KgTTCy9bVup7BY5OfTavqH95WUwnsrusj
2Z3r0l4etSH7iCNykCfyabpRIHU2pdGYIwQNXLxAdJ7lxUU+19ou4mq6EBv1H9ue9Nuo/ZBq3dsC
O3mTYh9Q9tn4pkSMc/LywT31XbeuJoJ8Liej/KFG0YBoFQ19Ojktbwv/RwgbK5flka4R0d6VpRS5
Fork5zgX41ZZpEPah2s7Dru1Uuqpr3oV7qnnFunOm4Z4IM2Ymrv65rPQGgIpzRsiDu8iO0ddwq+b
eo78VQRRk9YuIxYGZf5wHIsiO7kWp3wB2ZMK+ht3MA2Jd5HDF2rJrdjlTf1sDaDXgmy4M5CmIjkP
Sd4BCzVTa1kROnM7JvoDIwiKkVy5zLzPN+0IwCdpiLqCDTPsGyPmHNROZsVeNfHK1dQ1V4QOP/m1
+Zb27jvZ1HdNbQS4yDLYTTWQRRLGb/J0WfZE0nE713t0iNW58+p3NKD0Oxz9iUQlAmsBN61FjMag
Kz6iwITJNZrFNsfcX+LSpVKir0bLz/ZNYr8M4mw14W0FPaUynWmTmMMdhrmPqsu5ztq3wwRmFg7f
F+X47mmkVolIlJ51LJ7yUD/0jMdgtAB+EuXRazQ02z4AxjZ3bynTP/hpCF7w0fAIlqxtSP2zm9zP
khua1DASffwilsnEmEEqA5V+IrWj+uKMXHAYMigzk5BoFh1mZJea7drvkD/QLSjPonFcIAPlkXiH
4UelPzheaH/FIUJj5ifc5SvGqCNpmf6kv0a2dh9QuNimRkbG79T/MgLG9U08Ps4NMQhdpQU7dTJS
dB4OMmF6LlsdD5a/V1eRoDXTBWcDF5RsjsxjI47IEFAUiN64N/JF2wVxGZzmgrzT/9F6/v9pPT0f
Isd/DV65rcr+s/z8HbxiGupvfgevgF3wbBTVtBRsOC7/Aq8g33QMg9AyEkJNQ7I/pOY4/j//yw4Q
dgKi003XJ10bmcKVvGL/bwvCZuBZJjpN17WN/0jzaRl8gX8jjDiu7hqc7USa+KZvoyH9NwhSvVSZ
GTJdvHeFFCAxGgFSXR6gjMyrQtOPS1l5uzS3zsXgp9t8TD7gMlPPnV0DnUFMdT4+D5Redmgp0s1Q
/vLljLjunXfT75/suk0hS4JWEKODnAsqHEMDzgoyUzqnesRsS5PTjFbER/n6t0z0P5aFiBQvXcBx
x2KVtdZ7nM1fpVnuXdIe7/NM6I8SZo7eb5VpGfatcPBXjkv5IrdnplG2xXQYuXf20CzLq+YU3y2h
JfvqF+NoxnntvvVli2Ogh0zi/bJvyJJdRyG2Gf6M2RKlEYrlb+j5BjDg4uds02pk763xYkaHZcTO
ZOPvEIE4RePnvOjZYwH9ZQgwVOKBTQnX886osxhnLKGJ0VLA6p2waSVB8rMZ/HM5YkwKsEOvxo1h
dvpe9+FMzRRaEcxsC7sDjZ1X896sQfY7mXvS4z7ZxwGXIpAq6Ir4z+15GG6gbteRFL5paDGjuvBx
kWRbE+wmNjDxEBM5Atj2vsEkataZs+ltybK1gmctwQq2tPpDPxItOWhlv16yuMJZ+sxcq91qhgMd
xs7fyHAnAdzMP40B8RjN3oicAoceaY1MLfT9nZV270Qo0xFarGpLVMDJDKrppm7iHTQirnV0ooq8
rXaJyzwvYg/gmKI3OnsfRj4+uQvRLgSW6IwEuCsxzqFfuOCKq3xx30xxe078nMadpq3mglxMKuRx
H9hkDrINYJyvXg2Ds/DIPYxz85NZ0XywwHUzvxuPeRaXG8IKw0PuNPKHne80qyFnakFVk8gIvVKK
VWbf2JPUsuNMuS0WlEok8dCX9j7KpS/XVQzsfxQ9wpU7eJ7Uzq36s+gRpWncOpA5YBY1WqnzWdwd
fGrLdE9ahEstaNNp5TMGW+fmr0CP62NcDG96QiW0hWKCBNDazhWh2lYLebF3o3PvHrrqK9P64pSW
JnoAHDh723LEDQwmWfoxHwl9IFS9JVYkjl/DOMjP6HKRcCbcM4HMkSMDcQLhCFrSeZXOydPcrXUX
J01jfznNvowh0OrtvUcBchcZtY8yilgXzm/P2NBbRzaARSpu7ewoKE8ym4lXNXhKAsbDdRtg2NNs
7xPozk/alvpaXwwNdQ7NXCZnnZiTlS0AkJfzraWXbDudqNM2AxbWZOJQJ+djPXYGHUQmIzvDgdce
1PWBFMqNYAwblcQ5GUy3jPStQTx39IBHPqDopvhc9oxd0DTbREm2Ca3EMK7aLe5nPHL5gV+tkIBY
Os9N2618H4UbWoAKo6PwrR1X4HXoOT/Z4yVzbYDt2UR/C2mE4fPb9ugmAEisIUgfZ47ZNjpYRFRg
36jMc5ZMn7TNcHcM88EZknS1uGCiXR3z2ZAU1GLHajoi5X2rg/hOr3ws6FIqNtJYXCVZrZM1M1gb
n5CRoMJnltOch0oc7XS7xP8eoCsdwmkXaAEDr/wtqkj4mUp8MQCS7yFfxqREDG0njjOo2tymX6eP
PR4a7dO3iqcsjz+dMrkvC8u51zxJ1gwRBTHAe0wHcRu/JMk2x3q2MVLKtljsUdr3ezIyqp3uJv7e
xEPeQ2A+tDaUFTymmuwf5O19nJoZNX1mcaVywNNHQ/iUS+t8Ih32ufTPM9sihwD//PUp9Y4OKDZW
+8vfXF6Tf/jbOqo/gpEWKpKp9PDDv6AHJpfoKT0smvvTwmSQxpZxwfWoSbZi86hRv3rIWrcAamL/
6qk8YGHzunkvuuAefwPE6qxi2CmhA4PED3RwCFwJJBglmqCBUbBwod64ElvgS4BBTPVOX0AwS88c
OkBcRj7tChKy/mU46khyA9GBbEVNLdWDchsRW01gp5xuqgdDAhZKUkLX2rww5uQ2CjsC0IO8EqZL
+2QlFc1lmi8RzIYKdgMTdv9uAaQRd0l+EPAddEl7UA+1hD/YUCAGiYMoJRgCATbHVXZC4fLgRtH3
Piwe6fn3SEaYI6BN8Hs/OFroTrAz1VFxaLG+95JSkThGs2v76Hl2K1Cu6jn03PyaVHSOU/9S0Bs4
EUjgS9BFVJAmYpaUR2Bg9MzuegnFyKFjwE3ELerTEE8hZ1zNTMooont3oErIV7AkcUNNjDzzKxhl
OhtUjkjiOWAgO6tIcjvUg0I/DYrocaFA9Vwe26jqt40lvIOGnLTpXXCkEgsySUBILVEhrqKGqLm8
Io9ZEipiPxLg8GxL1EjBtFaiR4gBQz4NjQThC2JNb/zQDb3aFb17TCbQJTpE+aIcTbRyYE0KCTgZ
wwz1rzoCLH0giU6iUFR1SH3S9eGP50yJVukkZKWYJG9FlVkKCWFZJI5FlVraBB10AavlWmRRS2rS
+Mdz3BnbHRrKp1HCYNTDIgExQqJiUkWNodRJq5P+Rm1PLlAZgtRWV7yaYqxZEkPjGeZbmc2QSDgc
Fo3TN7IB0kMV+2VKjI2IBlD24X7yRRL/iPP4S5tjX+AN5fCe5eHtI+k9XVeLbCyLg3pl9uZ22aqX
CoKKstWiHHieINzo8g71WqvZO3vsYrzkFGGuWxrLsdgQZzev1NYsec6ppctmLh8hv4Fa+u1j1PpQ
DC/+BBbsj/epzVy+zvWjru9Rz1WUG22hQZIvUu/jjxf/y1X1wh/bvHzVy8ep1y9PqH3227/x26J6
F3KWhRHInBFg12rVbzvrt42oxb/9T37b3G+v/7ao/vT68MeX9gqbzAJ/QKjPwLyxuvg822l8roQx
o63VjT3ZvO1BvRDS6Uf1L99TRNKNVMlFte4UL5wknPKx8+xBOIHRh5TAz32Tm/rfLnY1Qzw0vOa6
NLDoGLRYN9YsNQKeLCtrZk5xUP2pWlcPBnHqRKpS3zBGg6J77vebuptJgWnOJZ3VnW2Tg1V3pr7R
uY1u7XGUFlXA7K4s9whV/7K5ESHqqnF5NydFtqkmg0NbHnJqdU50vKPXdfWkJo98tfTHn1QT1u5R
ot/krFw9IGCpLktmhn/KThkHKMCO2khVEDW1VotjGEMGVx9fqGfV4m/PIh2GgMGAxO0E0LMgINqt
at7hpnExjqnxDKmWH/uxpiqQ+oG2nTPzhaDjz8h0mQfJ81Y9KMZPymBYRl+mW1PkP0phwvGjp6Yv
M2bxmt5sMBxUhrAxU0seg3Xt1z00nWiL8ac8Wf1PGu7FUW2QiSmQIbn9sNvQ/fKObjL9XKbgAQSR
v1L/R5i5z6FUEZTqgqCeu3CGDN078nfX76eQRCMyLvy1/9yLNXJsYlQlso8ekrMJnUJ586ira8Hb
aOgWYAtkLpe32PIHbsnYAA3kbPU2x3eo8E66NjeEIXhHEVpPMylvDAnmTY/nrkjz+TDLor85NMTJ
JEaETBN75EZ9yyDr71qSAtEI8RXU9wrdZD725v1ilfD5bOvx8sZiRmktjw+1Wg7DV2qJZIWZg8JM
lVJIVZ8yyHbZKD9PU4BMtZ6purZRgOvIRA7AYNK3RoGSQjh9Od0OumcflJjIl6zASWqLOBZ+1XEB
FVzuf/VLdGrT/1pVLyS+9Vc+ktkFtW+DySrgLPEshDxY4pllhRhsuJfKWBL1y6jDOtJHwjiZXoRY
ndV/o15TD2iwi9N1Vb16OaDl6fN3q+rN1x1z/ds/NtWX48zY41adcupYU19GrRaqvHVdV0uXJ5eE
Mp4eefnl94q0wT3osF7UW9THMtfkTFaLszrVLovq/FbfhpHfP0/AC97q+pWjuvTXM+NELRi+2arJ
KQOuYy3Ulq06TSib4FGPhP1RtWW9R6id4YiJY32r3n5ZDOVeA5PqDIwpenlhUEeqWro+XJ8T5JDv
BPjL2khoa/7zmqT+J/XQjwagOLWIZITxqVq8fPt6mUF2384VAaMjy10llh3BqwWD45yepWv/8NUX
sUE1+aZ+VDs7kKecWrru++tzhJYzM48cqD3y26gX1EdeV69/q5auP+P1hev2/vjbpHwZMiSPal+o
C+fgxW15UOvqzGOPZ/1ZrV++/FKj+8PIqW/UttRvej22guUz0jTqsWrH45wWnEr8BvEwMJRRh+nf
L6pNXC5VM7blA277jaLEKXieupZcoXHqueuqelWB5P6j96k3T+HXRFTpUX2++n4U7Tls1aJ6Ep4r
65eDWT0bmOWwoMP553n327vU4p/rv231sq3/+k9/e10zEB/37jdj0aFVyX2obiNqSW3x7567vkW9
aqpRoFq8Pqjf47qqlv6g0F03oz6pNnz2wPVP1JPX96gX/u65P7b6xydF8oI/gz+TbRp1zvZUEqyx
QajxrzB7tbT4Vo0+UOI5/njl+txyaR/K9zQ9mfCE+XK9uFxu1cavb/3tFbWIjGFcGfQfLke0u5SI
664nym/rl0V1Xv32rFpX7//99ARmNSPmGLLFoKTH4Lj5wsrmmrr9kC8ZfpKo3zllHezxwOjrYHrJ
5hIWTzfoL1xOYLbNtfdIXVhygYfmhVSLo91gBVxoEr+XdnlwG0t7MY0weCDcvtmY4fhM/iNm33YO
cElk8ZHIjll3nadyTml9W9j86ebUN4sAieRFPSH1dnGDBotyI3USNCcof/yxaPaTR7WOoLmdpq5x
f/7Dl8vJQjzXICdV0tKAl5+dpm6v6sZ6fSDdh4HEdf1yy1Xrf/f2P55Tt2713OUT/u7vLp8wZcGN
2+F8iJn6cWqqB1+du9d1fOxMYiidS/miPH/l+iRPrsuTf/v6H3/uOr2Am+PVhErIi5r688L3yvRe
vXPMGtrDc/OoXhDqFPz7xSQiFsjJqy8jad01phr6W4AOcgI9uG3a0u4Tf3nlzaDV/NAVWgjbIy3x
DWeRvUu69kDBzjtN2A7XzKNoZvf2a1cnD0br3kDwvLNKNEc+mTa+Zm3NrnBoEDpPaMO+ahNgU8Ll
eZsw9D9MBtrTbkGTayflRKjq0sHYxBumoZsC0DB05E0VyPhS0rga6oz7XhvO7YcbxQ4CCEaGjeZD
B+0eolzHNECO7TYXVYuVCO3YFFfLLkH+HODpXRtOdja4zx64xcsYFwL2Ks/ZaFr46g7DexTP0KLy
guQhepkzdTaqfCNVMArhq8aXFfgQcF/gEbfrzTPk6VDckaVAlcK1MkqGRbULQSwSAy7JwyxJMA4K
nmUPXDRd2V2Yw1CtfmpGcG8T0s1Uud+7tfar0GaxLYgp3NYx3zx3XnPXBpNIYa6pK++BXLZPPJ3R
AWbCmjIBmrnw++A2jz6+OtKJm3XuslfHnND0H1ZQ9neD6BeyJ0mTTJ2d14buNi/Kn4Bkjo421qsq
nmdySothK7Lyoan04J5535cXxNpJrzz/4IHKWmRb1JiQR+UYMtaSRN2V9a7BotItbrozw7LA0Zt3
YMvzLdM2Kufw25qqdA95a0NDH9EDznq7m6qM4SdNhMBHwGzU5LeTAlSOvgZghLKFYbcbC+PfSiut
Z8TY/tkRjb3xSgLgmu4lWEJr43lRgNAyeE7nXqwzvUseU2d4i8lbyRB9fKvw5wLAML4hpZIIUgme
ZMpzHozwtlzacjdELgVtPEWyL30uW2fZlqPhrIfJ3vtB80n6MBHdC+kc9WxD3SE16MYzEKu5Wvk+
+Hf4bMWaTnqHuFyjUG54L4UwPpl9MqvE7b4rO1I8wjbk350pOpeUmQaNnFZj/OFOub8ObIQHuebe
NBYhsR5mZnn1h3rCVY96Ex3fdU5weS/y8qYdAIzZBli0iZRt60h3UQPSlrwjI513GQXWZmgPBNX1
Ebpsl15FYLSIaLufBW7wbW6432ycbAtMCK824h/C0n+k9Vw+t2OWnkqnIu27MjYccsZdL6iV02/B
nTCdgyXxn6fcuPEmrp2hXSPYjm7mtuwOk8N9paLDNpgwDMXwV+Ql5UM2ZT99YzoknV9v07aiOde7
d4KUIxNfmDnoPxa3NG+5UkBmsxAqcxt6z2Yyg0mfbbdt07zlqWNvkT55azyWTA7ToyOFINkQfy49
urPAyhl+IpduQ/ut2pkVOrLM7T7ciVZCKt6iyROrpTdvIKZ9aP4QbCsNzWeAKrt7EvVX2TjxY6oX
7aom4WAXdS3Fplhbj2TR33g+BkXDnd5Nz+UgoUYskiTikPa+jDB2ibovsntXpse5Vrv1CChYW7r3
jZD7YmN0JskP4YxbTpjroOOKYeocsylJe6PsJeZ10azrOvhZUGoDhbUnbGa5yePy0WuyM+VYVOTe
McMTlhn59yDhbjiu/LLl8NNa7dmP+IygPVQmdc/Scfa2lT2aPuYSaKfc/lwnQ6veeMeI33ErmudK
b80vxHX1WH2fUFpgXY/13ZSH6y5nR2pGfp5SzAstH7eJxKvpjN+DiVTCXIgtIWD8KOXwUDjFecJ5
s7W0BQZDXcQH38YHYDSctYNtWXxp53V0Kv3UhN8BmmxwwW1Rv72CoEUtEXiACxfz7Ld4q+00fDTD
ZFu1Ybrzhx7C9VKf21wWyXWNnVAZt/6QHPCHzXf2rIXER3XcIQT3pSJCyEcDQNwwnsEi2f6yK9s9
NOSi9TH+uJB8rtHKCmbwpC/aS3nsW3LZ8T2Xx8ZmRuiaNgFVBmd5RNoiqbpiQlTl7kQzTbdh3TdY
s1trV9O0SYK6PSQDkrIUP6G88nMGDkAicwq7O9xjXF08m6bsDBXQD97rnp6p2dIKivTolxb1XxER
mQBVHsfJQglejQUnFBAbeNdgLXCpOXF0ay3mi6PXBC+JLDsPmnWyxGfT1dpdbi4cLnF+O2kaRqEi
HY805VaVgyQXqf2eNPg9hQKUMMVI9O9YJHjTurMfeai2qfd/5/p4doOCfGmdA7UUNrY8LlamodVb
y8ueqMxvSH9N9jp7bJOB7t1bWfyRGtUdLCasGN2UsclqWVHLvzW18WHp03PQSmB46P5gxrzvGoq1
QXJLU9xcO6mLaDzjbqSF0a3pmvV6aPy7UCck1mqJJiPSiW6VOz86iRPvkdnyb1XLASZ3cD4ZNb3g
mdPxrGsvucHejaRRPQgRBFrJd72b/G3+GYZ09bUF7/OM0hjl4kAK0+sImGg94unLswTAkvs4C2tP
Yy5DSbajeGShsxc3wcQp3vjBtiN1bo075oPuNidoyIYqOCSHkAQuMMYv5Az3j+QWA1GqTILup+OQ
s4egEu3aYE7Pho72WAu3bX0zzV3wFCXRdGztVZVAHTBdovA8omSmoqo2YTAdUl2cMjrKOa6HNALa
4iYjl3EL5GbTnMwCDv6UMx4n+m9bmsRY1n0xb0lm49K3JM+DKVDoFy6j6Uajh1kGgljVDnCt5jJI
a5qX0HjwlvwOCjfyig8rWKD7WSOlLfxHFiHEW92dZeHHcehFEcvuJEIetppsWsIuhTy/rrOzrb2J
KfP2kTVx1udai8e3e8frtWpaa/mGZI34STzyZZlNqMshPXHv2pcmyvbJd97xR2B2qs+TlqMmnjGi
WnNBoPY4vZICczC8sjn2aTuvXS8DIWwdQ6RZdPbj4Ri4YuMQ6b0H2uIhnH+IByTpjJvqINpYRr08
YTCnMpzHmr1aIv3O08L5LpyaHUlVztYksGrVkscnknA1OvHPulxwynnhln4teyIxdvGx8vCkVAkO
7wKWsfWMSsJfdYkDgbrnhpq7Mu4PxEFTLyfuSnSCh4ZTMBEEc3dvI+oLvC31u++MR5BOxkrv/E0Q
xL8Kkb2jNMEXS13ipi37J8T3wS52RgcysP8jLrJvThFmuN9TfdV7mFq6HD97ZDjPsQfiMMHq7OEv
aPPa3RJ2c1M4tyCivShu9pAW0T5rZ21aphtU+x+60FxISoxbop6hGFfTqszip2Tszl61APIIwQRn
uJATwUW5MZFoCsOj6zsRKDtgrioeTMtKj9M0vPrC/9U2rgEBlezgYGy4Q4nbERlARnbi2sUzsW8d
Ao2kRJ207mOiPQSmS9K4y73YNyH1eEPN5BQjBewBsmMDQh0dhzlDMVJdPs38VIfcr+yd9lZOJgP1
KqjOZkIzvfARizr2c8LVwfOPXNFfisXfAHsTZ719yGZiOcGofi2D/QvGGlAYJECoo9N1Yd/28BE2
sMxwTIzBriHsz5XOhsoJoGqF4Z3ejeYqavDOMuwGgYlEeZj2Zdq0Gz3WyHBJ9GRLDg9XIC5+Vjc9
DDP8ScZBjKry/dIJFINhxHEfTAzCM32vzQMZkL1+mNPCfgSNg+iFRiiUZi1+h29y1zlRe9eXmPPn
uNUQiho7gAU7N67ru54JtOHrJbi7eWf3cmoyNetU+B9FYdIgJO58XbvED+uJ/xLjcxKMAOawfko9
sa8MG60rYs3BmmuKsV26yQlVzEFsRLQlwU6ar0jXf3pLBNTUSZkseGG+qx2rWOdFumfa8NZUGLAG
NAcEl3e4tidv7U/cPo2lAXDe7ucBJUHgIeoW4OmW4QXprXcq04eBkB5G6ISR+mXxSdLjjZdQAAJ8
g4BfoLIYDGc8o293VyN+4oGjcDLh+oHOe54H/8vxnemt8oPvTZu3GMLyn0mquZtwII2J4e5htji+
cvuuzRzzNW+97x3KHhqkxraPXMBspbmJS4to4b6DBDOjSwqb6GCUKanldvHcofDeQM5ZzwtipzTR
XsoUwFgHaSasRLHVSY5lrrZ8B4fXbPU5J9WP39J1Uo6cqttELTShcB7inct4oBXI8X2EaUCBT8IA
xKxZd5M1TasGDxcgcaDJ5Qy9fZQGt9zYR14AehYq/JBjxmxdSUW1Gejgyp7WETzFjdem2naMHk3u
NzuM+vRhcm652C6YZqx0ypuIVYgPX8xoVzkhtvoIQBT6Tx8O0MiQI/ay7UShOOfuf2oncZiymtyu
HuCC6Ck+5/5NpjfQsoYeWirTpRTm0LpClbZ22jbHRMXWRzxrvt4XBytxyNCgLTa3uGbdFGIc7g4b
N35736fY63ImH1zJcqz+jiecXVzkIdNEgXZ2mUjRIo9l5drMkke/2xfkoeVFIQ6iSx8L16u2cTAf
OakJEAzR+aa9d1+GBcjZmVhz19XXXt2Ojylx806IeCv2bDonUHk34DFTwGg9JxxH4A7XCRS70jFO
2PviXSjyVz0FO2Fy05piV9sHXkx3xI/DU1s9zVP36idPsd1j1oTEM0QEUmTo1MvUPfJrtFHnrsKU
wOmIH8/2l02GdLd3h4YT2sNtURHV6sfBa1yTJEvf+9EwI3ePoqzce3hmHQPfytCCkTMWA2WtWSCn
CxnMEH1jbsClCS/+lbMv140mQHkl2V/J5P6gf7+XX/GYusOHQ5ULqEf+0s4T1TDRH5w+2oPAKVY+
WQmbaXgzQzBHXnCTIKd3rAGPW++cfzWNlp3CEGYVt4gnbDQeeS1pvbMj4qTCyFo5JH+hySKumrtw
FHXx3VB5y8qZyTWnMIwGrx24DQwvizm8FUZk3lXsPRJT2zudKFw6AhVOD6fsYLHl5S5orefUlz1Y
14s2Ri9rEOJ+aKp214H+2iQNqbOlZURbb0jzs2/0lzy+/wl1/H9xZE3f/W+1xXd//Wg/u+zfxcWX
P/qHuBherGVASnZkkqmOTpjt/VNcrNuIiz3HtQhn9CyUvVdxsYW42DJ93bUCF72v9Zu4WP9PxMSG
6fGB/yYmlvmSjoxy9PCHOny1fxcT5zgsdRHG40052v2MqwGD4a1SSYWy1KmWrg//+XNRylYCVVX9
7zfD2YvNPILTa28MqyDbUH5+pXrR6i9HG/Lo6CW2qCHoY+4Opcs7l35vz5z2DQbwTDrB4+m18ivz
WC4TTh/pFvexjVOnO7KtmjI/jvISazlETGzmad1g9/gcUNRumURBJAIBCyB7r8ewBqxx2U9B/S30
UQtKD3uLmb3H1N5jbi+ky92RfvdWOt8n6YEPMcPn6fhKNeCYS5d8IIU+vXTO1zgZTavFyRxqqB4q
GsdtqBGaTj5DVLx6GPAn6cS3pSd/oKVcS5e+I/36Gcb9Qjr4C+nlBzG3Epj7DSb3xf9l7zyWHFey
bPsrz94cZdBi8CZBUIuQGSInsEgFrTW+vpc7b11mZVc/6573BAaSIKhAwP2cvdfG7F/wOswa9XTD
RLxYIaU4e4INkApKABFxqNMEOaCLFxXNLwWjGShtorUEvG0cQRtIBHegq4pXPQl3rW31e1MZfo1m
hFV8LJ5TCEr4kOEXBIJkgAg0EmQDWtGvIT/U2nEPqWAflMbo7ibBQ9B2QI8qS0GqOxYXxNMe3Ylp
XQiOQjH/CARXYXAhLJiCtbAAXcAQ9OqFubcqGWSth+alAM8AdlddmfhVznOsTvAesocmqqMt8dyL
oDs0YB4GcA+LXVpoSapt6+SPS+V+IJHGsygYEUVYc9nvSbKhUAVBApTEBFLCBS1hCMaE4Rnfh7ie
16PgT1CQ+Mo8JfWDETZFZr9i3QV8KagVpgq/ohckiwikRULesOJQsim0S9CoJ2YLDG7MBbth5aFk
qFcpxiAmyqi1vM/BhjtQVJHOdRJsY9UFvqZ+L4eh8BPrU3GidpOpeeXHNsSBJq1P7pDlvskf8k5L
yTdlYsuvV1b3Ve7ZPvxKwgy1iJxC27zHU2eDtcU7ZlBVB2uIsRb97TC65Tq0y1e8AIBe8CVu+mEY
gSgCys2NNXPEtVnXyUpfrKdp1hjMRCV10shEN4+n0JiaQ1XDULUdbOBzT4JDXwY11Aw1Wat6dMnD
hRlupuwgUPcr3mrka7XzLWvyb1Hd++CM0W6azlPSZT9VVbTALdyZzJ5sa64OivlZMBu+c5jcrQc5
7bf2eIF/UOYK1kb3aA4E6CjMGiaMoI8ak1k9zL6mUbpWtenbkg0f0VQ3O6hv4Ie64tOtcF638E0V
w/jiVpTV+5HfStFrCETdUfG+TVr1LM6vd3iHPH40E5NDcSbDlmyWHktyoA9AHkx1WzCsP3ZB/MtO
8ydOj+vFC5NtiSGXGHhvpdjwGMdIL+9IjO6NF72oXpq0CHYgqhnToD25LhySwHPzLc7nnmGv/pA0
9mPaKR4Dk6iG34ihW+tdgrJ1bOZK/OCkw3aERsJlXT0u2ApgP5iHqeQ/4SRT6pNYbSHtPSdG+tLl
aFb4d5nKsuEEYFjak1Ii9u/zVQ4u/FgrsGjjN2uh+7F07XKX1ECSCGE8Zij7/ZiwB73fWMbIADcZ
5xPy+i2f5ccSDubZyKcLWnsODb3e9bW5Crvpoc5CCiZh6+ycHOCrk36Zlaq6C53K8LEXnEPH/YZ7
bDw1zKjdFLh40BK2Y7tPJXaATZjpFCBqMg37Jb6zjHtwYeTKDDYzpNSd14oFX81kUvdIKaK4D2oL
9rhfqTX4Ez35MD20oRWzpRC4KENhivndbK0iE9F+7uI2h27N0O9nlVs7SB7jtp2cYk1swdcqmFZt
fwYHyczS8LGSVX41BxkSeuuB9JVeo34dw/Ve6SPTxza18ovRxE+a3a9qlOgr+gRwxhflW2+6ENQq
TV/pJuEOGKShDQ09OT+u91AEfjAo4SErSUjphAbfMZlQKrO9poiI07l3EICpG32JOoJBTGM1g7gW
f61p6ZkpWjbZQskPPUfjYZmHZtEjqtsFaIlS+VmPwzsnJO5N4L/02qmMyh9VOd5zMTg1tHLusE5A
0TGzR0+F1BiWJy+ZKVaMv2IdQV+RNz8jSA5kfo1cKrtfczAD+Emjl6Rrqx01FL/UwmWDePwXbZoJ
brKLSMwxT7FVoWfT1qlDYxpGcO/bYhaWosSifOj+WrqcyRvK4DFlbtl2zPZzKIsKKA7Ns/h2M+te
dRT7YtAxJQgmKs+0R76Nk/7UzPOJLki/j4a5OA3BBnstLSk9e9U6onAKUiS2XQFkLYnnBwbgX2q1
QNOSePx3KDtaCwr/OYB0YTOoFgzzjuwfmhn8kREmphbck25yAAD99OKCSKZaYewAOltdzKOHAXdd
uNNHN1I3CBrjM6gDeCzsO3T6X0j8Haw0MYHA9oLuPH6c81dXD0GPZQ+OudQrR82IrJntX1YGAtc1
kPIO+uAHEdO5znKe2CVugJST3qgmD7Hg3DNhOaVjrZyGPjqqlUfvBjIKcYAkU1G/ZGNme3U9H7Fg
jZVA5rSNP1SIAvLMy1Yq/6e7uoceEJcDfUKv9StN+1kPHvA5arijXb3ntRWvoNX+8gZthTCt3nYM
6RC/M/n0unA3tO0MgmgYj/RKVmpDz95shobRReNSpqK6THS179ZMk2xObKjJj3EIeSVOCTuy4jWz
Km9lpMMD40hIvFMUw8vD8GVwOl638UhszPQJAmK6c8vW2QzG+DM8KFrp7Noi9fxyUT70JIm3U+v0
R8YKQH5JrOViTzh1pQnW6WSWqywlU42Z0r5xu10AfP5E0MaxbN37udPH1QKjwe9DFTanQqJlbnq+
6S3bGZjSjlrmdu7Ir2r5sShy0zFyzcpXZ8qpmYFhgO8vQXhZ/+x7ThiGUTL9j+klcy6b72gLRpfa
Asg/1FhxUMMTNefk5bmLMH1qBU0UW+UAwqiECzb/6cxGSoej51y0I0LlR8EvWS/6zPgqH/cOblla
OCR4u1MwUxekYeFaIXVdRedvpBCYXM/Wdly4slahs06SFOMZr+thLF/Rtaw3AE91pOlF5lNIoXI2
qY9KaxBwXkfdpgE/uR2S6KnA5XCylEoYXhgwmHZ/5hhgDJLta4xu65oK/V1VDOS5pj+WRP2GKf85
iOh+VeYk3N791zpa3PXcu9aBuILubub6vras+Qudy2RnFzmw0MB48RZYqyUN5xUFCysYfpjIRnAw
AWTtl5agKxbNHEE2hZxqx+WxMPrvehdiFwRukGOrFl3zlzx3q0dgTHFg7d0a1KVZ0OYNPfdcl3Hp
JxoX8iWsBt9wKZMsRJ+eWmfa2Ilao2x3Gh9/lnLMZnzm1DDvLSJbtpYDfnAeIwikYBYRMyvDCxid
+7JpLhhuKEcZZrlTMxNZANc1NQBAFoF1BngYX5KS5sWCh5myERw/W8mHlVqRHB6VdU93gpGNYcNU
TdDecFKOq5OahAMe+/qn6qX1sRUmC7nW6+O9YanaXldAnJUOtLXJAbwxRpZBK2t8U+YcCn46n0x0
FZfI4Y8NAXU3J3O/H7ls4q3Jim2iDgoa9+Qy5akBc0QM2x1y0pg5Vju9xACuhMEZpOLkJ0NlbUAg
3CUm0alcKE5N63THDP/7rg2WxzkZAiKyAuduVJ3D5HTGXQpmA7mw85QNFcDLGONYkNTqa+4ShEZD
btIgdaZ6SHRR4hDKQcV5Vo1jX03JuQ7IWuBEQpzqqS0X9WGiBm1oc3SCyvWBpQ0imhkEu3QqX+p2
cY95VT9bXgV+tHBg8T+1qrs8LOoSr+slrzdULIO15+GZi3XbRmwQOJvRXaAZ2sqzmo8IMZlZbIoh
pteham+dvh4Yud01Qz5eRr0owWadwoDG8uIyOJXAwfxfUYR/3Oem2fc4ZMQh+YOVO3BZxEZBqeZG
IFQrh/Rnzmei73yQGEIQ0Sl+tb9v08eL8SeJ+YOOeWnISQ0vivDXFbsniXtyUebhDAQFFkRYG59x
ZxBOJyPjlRpGi+flRJUq8HUO19td/RnioLvKxzWZxm4K1TOdOHJaHakl/msRG7WvDHTWenOKhiMn
cmtnJenKmXK8VVLqmJsBFAi5iqPdXfda+yaVsFLedluMQgMnb84K7TnTajZ9C8inD4twJVWSch9y
oXJiZwLibG93XV+gqSFsDRGdGqGYlnsjtAW5t1y93emZMY1xuD03NTRjLVS9UuzXeOGyD7XTbzLi
31SzUlZWiwr9HCn3UmLKxIMSa9dO9naifpAKkqHXBzlfl7IwRUV3DhAMHA3oQeYbEl2I9AkPhRAR
Rn8HESsiX9g+pWgOdDiMjBgDuhtgNPiVxE8l16bcIDIyVvB/4bqS5ElDYGXkWqWKYFxzct57zuAA
8IFO2kIEXlbU+HYzqdqhwGVyXcDHgHjwkBYC9yNv64IwyfiEPqtirCaRTdwJm5dcM5u031kOvklh
CWvFQq5l5DmsO336GMSmgep3XR5dEY3y4Is1qDyxK5yeA22DlYajgO698HAx1tHW8tPzI4kDsaKB
7hjpOhafGIBJfeg9a6p2I/yKKNHsbZhGNbEyLCxB9YDdLWLIA8RkUC/lXcvilD4ueObAxRf0SvB1
ZJAzwRTlQfs7DLvAYL6ejB5cv9ptvLl7/E/yy6veUsgx5wi3beoJh6yQzHvSPybV8/K2XMibixJA
TWkKsmD7nGk4anq09kt/YhIXbOSBozBlADOcIz6yRW6Y+ATyA8nPMj31pbDqAUfnN5HkHF0wQcCU
VocE9dbWBkoiKaqOAl0KS2vWILBIOJXoT5ZMh5fEqUQAqCRtKuWP4iNBIExHSP3lgv/0X2uz3XHC
v92WD6vyTrpc49qbmSP//TwI8SrKJ3G76/W8ef9jb0tr5PtW/TnJ+HkZX3xdNWsiD7hWMDYRGcjJ
AMgjb2LO87ctB5FxLIOO5ZrccJi4DlO9mREmcEjoSb+uLHBP8hYghL8IU57RvNd95wCAZqsGkrJG
kKtagMepLL9SithPSjp9xt9MKkmn+uOmrRVbj/weYWXDp3/bvWG0io/bBT2ooHnJr/UG95L3jeIB
ufbvNkFJaO2GgjO6NKNK7gwBBMSiK2Fj428k8Dc0zfy+BOfOtQ+iuEqWC5o5of13pPpertazfo6d
hKyg6aGcaTDLJLvgZjm9eg8p49b+UgtDa/moyF9T2h1/W5WeU3imOyeOhi32SU6SV4pR6RXmLgV9
K5E7hj24a1JHQE6KZG1xKpFvX96UAXhyTS6iqkYE0CPaFOcjCf65MoBut4MR6JzbK/B6+GSSGiTX
Cs6f06DHO8rEja9bgKPl/XJhtQ2BxNSgaKLMzPBman/irMIfKGp2cpWArHJFTbtbZRIjK5i0iViT
N6ewYQaaC5RVl31Gozbsb8ZIIFo25yZhlBw1hWARyFYcib8dhOKmhKTJY9Ki/rbRRvPht+NbrnYx
pdAU7MpK3qyMiCxUTTv+tp3cqdppF81SjM1vB7/c5vYatYawucgreusCzgY+gXNFMQk8F6qs6xuU
T2ltAVSYhKzXVcfFT6RsWSL3JGgvEtfBP27KBzAPO6v/pb38t2gvhmqQu/df014uP4fPH//aj7k+
5Z+wF42miwHsxdZMx7RVj/bHP/sxOll7/6S76DRgXMP26Ny4kBtc7W+6i2HxkGVzr2vqumtp9v+o
IWMJvMy/NGRszXHA1+qeQTFSpx/0rw0Z2MTTUDSVcSY8gQpZY62ZOpI3joaeGm2frbDSUL4XucoR
bQsiT7o0sk6AGZ27RW++BCUV78FCb0pUAaEkerOGR18pAD2AaSN1a7BqlzriaEWbPjW4mxED6HUP
gmI1Eoe+qDiPBtCyWa8VgKWdL00ezGsvYUToacVD0JbWVnM514dg+SgV6yWM3aWp5lWxxAmd6uXQ
GpG7a5Lu2einmpKg+eIaoSYACd1Ga9RwpY4DU1592KudoqIqs2C09lP72oXNC53V14ZAnTeDHEGj
mC6eG7ToebCBGsM4rVTKwgfXrO9hAQClgmgAVAAVNM3jdYAOBSYU2fCBbh4ytc8fFBemuhaNvqcD
ckF+nVPzzB4VIjy7NG9A6apvvWgEacvRs7JdGYTVB0xTyjbzeamiyB+HWkNhOR7cSCfsgmb1elKX
x3T8sIAp0ny2W6Yz1PLGRXvywmG8k8/ArwEyxKYdoLtcBrmWePALUEI4LY2kbrKzVZMMA1OcB2uJ
K4Q3xLIQMzDGWw04PEIyky+7+tX3Gj10lVA4qnXoYooNfsZg45k/bCboq9YVWSSGfcTPEFwQptkk
eM2tdT8iJ1gX6b1ZIxClaY+z1Rt/Oe34MVl5vUP+tw6TmCC3AnhXPzk+tRmmGUlGjanI2v0CUs9C
uXBnMUEndgdBmFWioB51EiAYQK4IbHJgxaKghmDTucNh6BGzxIRtCRkOHfiFHvmgaA9VM6ZnY24g
Jzfe2c5mJONOaqyzEPDgMByChzBR4nMGJt8X3025JMoLTZIq0wyo1wQBIY3if+DO8GjQUlW+o2fZ
A7EDxwBN9Ml5Ji0p3IVtSb+i/2U1Q3AGNv+tYHK7bQXpCPUZYGxEgqB51bfQbAnbc0eTryc4LqpX
Ar6jM6OEJqnbg3ExYM+NedgcDWZZ5TIab2nlbmI8A3GDG4Fhwh2JOcYxYbS4KgJz8TUTc4sZh188
GxWXRzTgxevUyg9yleva1G6jFpJaoE3DueFXxBjqbaMYNNmgpJOPMyfbobWGMYZUIGgb94F3vXNt
ehLhmFlrXASAaNPiDShke3KhlK1a48XIov6j7ovnLCy+0GQZ/HLIrB15ua2PS3gaxvDYICTdz1HD
xBomGrjQcSGHLGawHDbKp2LEZ21sR1RHXouHkXOIGww7TVH2qWmol0aIsoJFocgZ52+6qIblOjo4
sIwCswiaOYNCfHFz9xSZer4TpyvC5XKkrCFVmA9ADedOdfufNcafk6OSv8m4aUMBGd8nQu1jq/Id
zHpU+qrSledYQfyDm/VDt6qAOXM80ZjDZGS1iOcDl/IFwEvTX5Qpuw9Ip9zZhELv48rMzijVRwRU
qGrCBtGM1SnD2mpb1EmQFde1Hel+0BTOWhmQfarkM22bwSNsPR/JlAqC1w5A0EuflyuMDPaKAZG5
SnNw7qXKkClslwc+ZzcbfBM6PYh4QPhbJvkponZ/XWRJci6sYN86Jn83fnLF1to7bew6IHLTT4bu
1nMaxqYwxYB+modjX0wMSzvCCVT7KzVIHA0hkToVAypg8s0Kx4niayIxWy4MsdbLxOzbbblWMFYk
QljQaa+Pz5iI+b4Etl886XbzuqW805GB3PKh31blQxP9iE07aQ9yF3ITef8fe+wZyhwMLOzup+4y
7uxF2Lm3SLO7YE9eVxURmB6J23JNbiQXt+ekDkcEXnK2cVuBpbw9dHvO7T75bPkA7haSeODnr2ag
kctK3vnv34Ei35fc4Ppyci+/rV6fJl/luorW+sjfnQnw32/+t13f3ph8+PqIvPO32398Tvnw1BCb
PjlNs7rt97Zd2wzPpBAg87l9j/Jp1w94++i3p8i1PzeXd/726f7rd3Z95m+7l18BvT68SLd3WNHh
8K02o3+tK3zTcv9yAd+zZTolfrzf3oR8SN4p1yrP3FeZ1UB1mT5C1MzXJ1y3mkxG7+hH6V7DiCHf
YeFFAuuclES5l2Foov2imo6u6TGnn3BwZioKSSWYAVMhgLjy3ttDHXOOrR0ohz/ulzct8WS5h9uj
1720MFKB6972SKP2LqmY7kw1dV6c/omY5MaDCPaWq0oN5uF6e45Rt0ZF7Pq/3VkE6bBPy7frJvIB
+bwgmrXNpI73QRp7nAcEtRnxAwgM4OWc+qPUz1zvWKdM/JgQ1we51ogJvNHDYDUJRvT1/ICh/RJ7
ARgl8X+Xf9FKngoq/aJ3us4/sjwSiczlKuU3Ywxc7N3WW7Xt8NNpf3ImJ+unmL9mSoVtCFUSWCSx
mIXFXC5swaH+dzdv28mn8WuQCkDyKVTifjdN1XFqW2dvVgU5e9O3IvKaTdPAK7/zFmrppjF+BLn9
XNIuQvZAo6ZCoXqQ2A9Z15M366lbmbikdvg/DIY4AEqowZDQapOckrQrZKE9VUqwvHLRirVr2koO
+3lnCr+TYC/LmBVVrMmbVbdoW2jxe2Wyo6NcYHUjIm3mal7i16eR2LjFEfNNia2Hn1TWMOUCK9+d
PgbOTlpMJzHHk4sewHKlWQJvXIHF8AIj3tqT/dAIdPSMf2Q1A7ag6IJ+OguUXTYBOrCwvpgSPFwo
FgYtG0TSsDDY7IykIflPMw6O0xrA6ZQGpU+Cg17UDZNGzxlBEz9mD/UHjJdzw4iEyxk/VTI94csD
uYcnRV8bKaG6tgiZR5MZ7EFwWCJ7SIYnIRNwTJQiDl5tZCjC+yxqoHJttOl50x678kWAbUd3GQAm
gng5pmQaUS1ClOSaZzPZZk6AKN0YCKfhN+DIrrsd02f6lqDMkC3Dw3bEYuxcbV9nT7ImqIrSGlJd
CoVBZuzIJhrJuOY9SJ99Kjm7sjYtb2dLwdCAYZ4s+umC8GDRj8h31HCBgcQGGaiiPCZ95bdFOAsk
kpGDslcKDTKTiYxK0kGsmdIo8VEzXWsam5LpcDsA5dof9834zf1owqPgirOh55QEfYWbllGgKPJT
FpUlw99u204Ur5mfxSC9xcnlD+aALJ3Lj+xVeJbgzBPCKY4p+fHkAZdL4Igs28tH3ABoD7jYmzde
rt0W8kvoUhqMgkbzh9X8as++cSqmpkKm07W1L/918hCSa7fFjXXB1YThamLuLFFkkpXvUEQwycXt
JsFAH6TaEso1Q6uMR2tZSRjKddWga3g3uJaJYY/6iix8J/KoFos/btLR3ORGCFJbVLhl0fu2mAUR
S94MdYT5HBYHdzQmHIij/rNTZ9xUgmIuF1HUEmsb8HthxQl2pllsw5ZOP4k7a1k/lt/frSXxB6Cl
y4pDqzeaEGfY2x5+Jw4qDqMFx/FMa/dIbVhH7pVUfjLi5yDmRGu3M9c8+YFM/tJWqeGhU4eWYjCT
wDtkvpmvY0Dkn0WcgQ5oK8FPO6j6vRs4JtISxz7EM4lcxJggNY5UMgCM5BTGycs4dsBD2ypDQWii
2Rc15T51IeoLDkzh6oBVhEX9+i9QVH8oBjrgpML6ULfCYw9irQmJ2ZJHB3KVdANp/EXqluQPL9du
B4NDVfxgPhcTaUQNngt/EnMjM/ucNNLbvAaWuyMWCpNBpe7SlazxyiyC0BvjQ1ahw/M8qoa1u4vV
iFiD/rWvPAUqeRb6dWbgdBqiBuS1Zp0obU7bJRqTY2cW/dZpq8c6xehkLqQ2MjhU7gDwwp+s+95v
VIThCk09xB0lButFT3cRSaRa1e6NBKhbXyDZklkCnckpzsTnRtFdnDy0oCTaBkWZ79F/Ev2hgXQo
tybyi2GzKobNk7iqOnhx1uR5vxq0IsjduWS5Oayd1oNRDb3RbZqX0d4aTHtX172bJXdnaeD68nXo
8BurWj3lBdmETlPf5RPang4ClW2Xft4SONeI6zxpcgDUNaG36LRTpakqeV/iPvnokkT4P9vuJeo5
1yxL+CUIsoAInBCQt/ltMZX5oLehdiRwHf9HdZgwgB3ieqAT02K0yYsANU6XgApe0JGLL4DuRIvu
RD9h+LlvqAus1QWVkvILUFV5jOrhXWvDee2O3TogFRDBJo6mCUAXMC7+9GJRKAq2PNoOZst/0W0g
LbbqM63YeNccbo0QuSar84Gnkclh9qj+h3vHnZJ1EkWEh3FCQQWfIVeVG/DvxV776RA0sukSVGoD
aPCBvAQhK+P6Ij5bVJHcp06je1fbXEdasRjyggVFFj/rOc3My1s5N6+h0i1MtskKXByNr8dOX3GT
0hVJScc0nHg+J13h+kaF5Yaspuvhkc8iwMCMdcxsSulBGoT+wGTzP3Mi5J2SA6G08xEAc0TECBvr
gr9zQ0HINbmZfWNMyNtyB2lc4HWiZv3ndnITVbfTNWzpX9fnyvvyZNzHhZquCut7qgIFKDNigMay
C2HumorfWslzkafL2Vu09Il852WXjE9JA3bM0HE5ov+hhKbMGxIyCaRUJ6D23rdwzF+XasaPlY3A
iafBJgmL6LplqXG02tVb2Bfb3NUAPWaAV6MeTXQR6vhvBsx3zXSkY9h8DyZEh2PlfS0lXmymphQM
tbMy235Ek0NNUlHT6TAOi/KE1u27BufLNcyvreHivwvH4N6JwuYcaApxL2k8fzpNfFrwMH3RqX3t
KDFBox2s4WuqHOXjo5EhOgF7cEAgEDzXWv/Fnpbp04xaMLx54Fxo/baXoiWPWJRcPhFwPhV6AGIy
K0MYdDGJxcuIGFU82KoEXvbpZ0t026ZfSLZOQqf40kTLRe6Vb41DPbbMM3G9471FXZgoYF6uc5WP
KMH2NFYNQdEmlsJ8JjRb7RnXlyr0+slbPmoN1VhRWD1ERW95HatoLz/E3I2YLdvYOFVtrT0w+xH6
bXGmsbG5tjOeVcJ2gkdnibUjnueZ6hrvdqGmsHh2+p4rzbJ1pk7balkfvcOOwy/Eu+rnaAJVY+vH
0UFNa5GieH27YEoRPXex8TCEs3YqDLjXcpczGLNhsrCtkaqyK+eSXjhOro8cKZTcZVSCFu9awzi0
lpM+I7D+Ku9XsxgBYBhM9/qcG+fF7kZ64rwHLSovbqbWX6gMlvt2aiBKKHb4aZEWK35gs+ZwIkbJ
3g+j2r/E6fIkdzhWKAcHy+0u0VyR6YQX9foDWi55pirSaWJ+s3Xb9+lBI7Ll+gOq7dGL9PHrgkGS
Lj7ZpbrqWBhsspPc6xI5BIuLQwyTdHAvDzv5wc0a1olV6k+mOsfHyEW3Jt9+oTG81EmOjkvAK7mK
BKGuzD1acO8xCSmwerNRfC968wCNUX+b3AVuq44iNMRN+xhOCsIusQWair1lK8k7uJZkY85Nfag4
IT22iqXxH8zL7/FkbgPMv+99XHjryECtE4nqKAnQO8/gQJP7QVWMRz2LPhht6eskNNyDBi3lYYYk
e92PFePxGpXhI6MXv1Yc6ACTUUQPTRPG9HR5pTAvfQhywUfrOdU6rfLxiABKu6dMDHVYvNsGFjVu
z+5rOOv83IHOhd7N63sVpeN1HzZGpryz3K9L7Xj+VGnJqSipQ2fRMly36PHIDcvSfrqtZfhJZnYn
/LTqxRJsF/kqE+cAL3E/s9Kd/IJ+4qm1o+ritBgP5Rv1hp2NMfEkN1CrvvWdronPXed4JA/2xCyJ
j4OPrEpm59vQ29jdbac9p263cAhqCSX8Nvue/fWGSnyDkzkaZ4Pc8XPGa/lpM2rfqGte30+tuqte
UaIL6eHBCS5179cGIYG5cpSvpC2VQeBl2V2qAfF/HwC+CYiW+hzMN7kBwJt51ai1eem0uTqZLZG7
Xdipl7Ln54ECsKJ03/ygpUMpcuzUJ4zEFdc2UqLzpRieFpdQ50Gz6x8EpWN77s1P4tSUVRazj5rj
81jwHtcDdspXpQufrnvzoufKLa3XQMmUNd2s9OhoinnhYEJCHrnBp8uPJTdNDULVCSqpn6zSHHZl
GsDRKkvriWhUElbEeyMCeFVQnP3ELZn4VVo3F5Tl4zG1WrrMQ0UeWlY/yE3597z02CNeKa1gVOAv
cagXN7ofS89k5FO03wxw/KbYq8Gk9s7ubOVRm2d9x+CJ3B/bSJ6JWm7uIH40PyBrYjYclK+JQrh0
6Ge46JHKTeaxI1BzHef8vczFvMivx9ZduAJN/Gq2HXHi4aQd9Lho7qdWUdFpV2Jk9Ca3XEgZu4Nt
oD1OweDtxhlQRjc0x6mv+2fwVeX1+55DogxMb/6qJBXESyybZxQu0Wnq8f73gRO9L316lp/Fq7x3
deiNL06kDJulIGKBQDL1XgPVDgiDA04bzvILqpnJgVVdmscBWsOetv+87dLQeo4HtDlyk8AONy7t
qq8BviMRxjWeHV0pT4GpFWsrbrt3LdeOclMqdZ9xVHCdzPE/YSTOtxp6w71deO6jveQzqH/D/N7n
DWqARvlIyXn2x65sT0i5owsisRjdbNZ9y93Huc+t75NCzvjgOcq9AfAE24eJobMc+jfMrGe5r6hT
fylJmLzQX4AnMfUTQQlcup2wL7m2sY8h9mBzBtq7Zy3DerGj6ZgsRXiftyWcMPF+5ELe7ENPubgq
BxO9eMD/4mni+XILIzz8b2/8v9cb10RyyP+vNz7+n8PPpv05/0sYiiGf9ld/3DH+4TG2dGh8kzbi
GQ7d9r/64471D8viflc3dUpEPPDPZrn2D8JJHMfVLU93HENYCtuyFykphvsP4AMODXNkkaam/g+b
5boj3IllNtPk2//4f/+XWo1qcd12Nc91eRCD/r82y/W6gaPfW82unZgeRbNyxu6CMdljjpU0JIu1
NFzuisYATJ5HL0pjB74S5/mhzTu/T4P6JfS6pz6sVT/pkvRUtABuYlo24BUgZE2iWJpkZUIzBNGz
29tfzXwKjlinL005WRu4ZMYhsOy9prbpvvbsamu8k3fWHD2um3clEkwWmES0bsg3NE1z39DnhHBN
Y36uPwMt+da4ZfLYmnq6NltA7NSATkwgXyH0YWFXPPjtLSPrtvUqkggU3IOjYm77rHpwi6674BR7
cavljCKp3TZT2O6x2iApVV89S1fWYGRjMDbzL06K/oCHq0YIplcTuk7FPHRmW2MqCNptOOX3/AWD
l74wvytj8rU2PAJOVHd4qLFW45Es911GjoqCV52Z3MFJC2Jn9DhZnRvM4qVuJOekUWJiSOFzuIiD
ERqX+WYuQwXqSvGSLJoDhCwlAcBoIFTVpCuESb5twvHL3DcEwo5brBvFVh/Zc2VnI5NWsIOz4PeX
MIuw17yHFdK+tvFeGgqRGPFeyHXmQjbC44jQItY1KLKIwmvVbPLedFY1sLpVVS7dGh30i6U5iB7G
mqlmb2GA1LnVqN2aYjynP4+7+RL9ZjDJ/wiLwa9b/St4O+bM4A36Odl1I1Gmfc0suu26fgVDbVWS
GNKhud04FTsnsfKYCSW0xyTJMEBFd+VTCTLiTskh9dLb6UANMK3M1RnjCs8YbUfBig/wwk1IBPPA
81MggHvQWS2BF/NO1fk6Gq41K/LEsHeYJNM0r1CS+VGi/QyL15c+hskzd0u/vJKniFkDzAsiXZrn
s9M8E2RJwzk4a4sD5i/tTuOolYw99dGfLRLLDA14dMqUWk+x9eCc2s4DX++Qf9Gd6clrGhtcV2WQ
jUHupCcqnVq3Ru/AV8tBh8r0ROEsXjPITpeaOaNFOOryqk8cao2ZbTmGJ9Lv9GAVwF9Z3EMnG6BL
vTeicZVMnkvITL5s8NXMhUb+pQNTR8fw4Tt9s7JHQ7mf4/S9WO5L03WOyP9hBHQZnqJlojGMtH2i
z5p6CJDrMeaYH8Zvtv1eJdrw3CtvFsmR4kddDmZPh7yGTQCixD1NHV9SukTvfZsoB2NcaDrNoU0K
Qpmsc71E9qqXr7WTbmiFoS6Ox2I3QSgjj7sg9FZrnilwdyc3UKuV2rkbLUgakFkEizfasLXz7rFs
en0bgNm8m0xAgk7OaDTLiD+KbNVn5FNhPSJn25hWWpym2zIoja3HLHusOHiwZw4gvxRdW3ZNXp2E
vjUaIneVGROwMySc6663acR7/8HeeSw5zqxH9FX0ArgBFFxhS4KebO83iLEF7wr+6XXQ9ypC0kIh
7bX4J2L+6elpkgCqKr/Mk0fyN6EnxZfVuY8tMWCOUfnzPC7qyo/ib9UDqYN+W8tSP2PD2fhzS47B
H/Jd1FPvIPlIQyiif7yK82IqTS4Wly8jbOPuM8MLDpFfA2IaX3K1WkMm9qxRHuttAAZBT9reVNZQ
HjDRPhJ2ANC6Km5Dkf+Eaw4LbE5/VypLgeY1LxkoRQqZc6qLVjJP2oIt4lPoQ5/cHTLCZJBJ5HRn
9Ufnr5JVso9GPmcZLMeZnd2ydkKzmaXjmpMnk6Y420t/eKYuhUJWiK9EiRybBlj5ZnioVmAFcemU
u3E0/mRm9kpiVYaWMZzsYsDHqJlalpCUmuqPpD6rjlAwhcnOOU5+GhPldehIxy6rxcnTEIxFlf1s
tUEGVO3HIbFDgm1r0TrtO27NDdSK7L7qYC9SNMh9OrGNdXtJQ+B0gZpS7Lz1i4ANFbxD5VEtJOdk
kweHzLXomlnhStA6dykprU35JWyht7i9CJDMjYOHv3iRwGH2ow0hy+ZSKKudcSojqFR08clVy+lv
mRXgxMDdNY5RGjpVHe370k8AKlEknlca/TlRf1KDPHC/PlST3yoebqqmX8kwzCFktLrTkvRHaRRz
OK5HAc1htBuAGGYKoccxcFeVlbrLTJuTBGg7QP3yb+IbQPwqMRyW0vvUtQkrEcYebCDiTpMdmcRJ
m4PtYG9qC5CboImsa5SQRO/tId8XomsexIyTqSROrNr6MfMdcP+DkVzLHJybLqDYCsTrgHYWNuLD
CcqSsbYHngt6nB4x1BA1ZVUxKqM5OMqIHoduvgvstLm4fgLQPpG/OVaelSHIzXTxhBNN/F1E6l6j
ghdRUupOZWCjb40u2/OS8WjquD1L4ZRccAmQJtlfdDV9miqY99nirpfBsWBbDOQNP/VQQoVc161e
MrhP9Z0zTx0JSb5ubjB7+GdOk9z3lXcXez3VZBMFolH8k9V+7bbiyyYa5Kf2B2cZKsayBePYAORl
MZts3zPd2/pV8hQsXXZW/Y12svbA1owXnMSvumljmlEKCtFMDh7fN+PSE1GrgVO2Y7SbwIaGrlS7
OnOWozMweUynZetN1ieQvODg5cEdNYszYJE3oQ1/OwYmkW/FLLTlUYObm1xFQkNIMt31pChIfEe/
pOOY0PAk0LhR0mI5akYawGYD3k/KvVJ65IfkqTMYd9r9sz/5B8fLxbYbE0a6gftjEZIxhjWAnVxp
BqCOwh7A0046JeCXbBjWxCbHbpBUO6mtvyzMjmXNd2k/G2Tf+rsitYDaUD+RdB2Z6aL9tO2OC4On
bRbVV21l8975VqRn6ydor3dOdeIK0fh7KbPjsuOkOG2Mmg2SOzZ+OLGa+1aeh74pDthkorMV0wA3
dvS9ztQ+ygRlPv3UiUnUJ52sPQiIl8DRdxDN4v1IkGHr8OZuszXjv/a8UPntvNfGkG5Gg1FDIl2X
sqr7dunaW2W5ZFgENXHxVvOQY2/C1JkHA3we0e/y+mSJ0HNaI4xncw0/JtvUU7To4ES5kirmA+1X
KyTGsZWuOp5YFNsNpCyUfI0rkvrd4GmW3S+5OM9eHQ0PaGP7VqfyqSifq24mTSYSfcmsZLygP26C
3r1WrM0Fa+NTudgwd7IuOLZmbh/gTkOUCnBx+8lD7TQ9sYmFJyrsZ6etQ+FF40sr7YD0jP07jcrl
Oauu88QkoJ+wgqvh5fuXsU5f0UXSu9HXw4sDtwCckxqOkWpoeDfFQm4vMg/UD9KxjCbjenynDgfB
o2Gw0FcOhAnPtXgGJrwRTQmcjs5CGhtMFm03emFJrO5In5l7NQBHiN3JfzGVANTp+NCDUoCT1MP5
JxsZi7Tw8ulNbrCzytlAPRytp7VyISgK98V0Z/clyrK9WVqazoj1fwUoGOVoUiA6E+HEpPuSKW4O
3VTIJxzGyWk24kB+aib504t9H3fTq2Vw+1o5BE0XVjD7cBrdZgZOWCgpz+kMXsUvXQduKCZR3kqT
8kBVe8ldUIhzS6Xh4C9XME/JMlISP2XJdjTBHNHCngzNSi6mGalaMNIscnNtZCyfLAsMnOMNr3me
+9S9tEy+a5wmwnmc/eze78doayzGmZpfwh3w1I8ap9d2GbsXGysmSSf95k2JD2l0lRPo2O6jgA0/
XL2oTN5yNbdHRwCcJOIdH1nikv0IdZZMsvU+mu3GicfmkOMtBh9WfXjISjvDZimJB3HsxKFdiFsw
I9ikfXOogksJQ3di1TpZQfk6bozpkHmKtyA+ur13KDzeIYvtwrFs6ZblwPFYwvQsLJ9FLxjMsGex
I0JM5FAOu7Tu/X2cyHWMygyYgONLMZU5rkcC/ktXNQe3UHtSO/MZDepnzoOC4qjO2hS2pkbEcy49
9w1zoAms1VLvAZo5wH8b4u7zsqQfSZ+yQaz6aX2wNjuVmPQbEjiYJxrkU0IoG3MafqdfGgXmkb2I
D2eavEXWXl37xXMD2H8+BK1u3aEMRn1thf9SFkFz3yzkp2IXGJXX7ZwF4ok39ecsGH/qrLYfedxc
WtyLpLRHe+X9lTScqfbKaWqCFMG+R9jHwaCEsSADG/jZ3yImD4mzpdl5TfZspuIg3Jm4yopNDVwO
x7b843rcGyanyUJPZIyb+igNuTeK8ZE2HQqgBLcuiJcktnG1figGHTYVt4dhHVl2uj1Zal6gIpg6
dMv02Y2tDxwRZlhkmbcbSM/bEittNCgYzrgtoyF/RlC6oqZ+SY/QNQbV56GMcPvO3W/FuguqR247
pndbQnAfsuGAmtWe2i0TwWw6OjIQlf7XjNwaDpOArzyoZec6CgEScRaU3cjoLvO2iccpwsyleRVs
JHh1itS8SPtrsgyhGg3/pOU+V8p+Yhy0LoOC2LBkL6uSv7UCUqyXgXbjqN40OS7X+Lfvj+6hy+Fq
0400HVMPuZTpkw4tj6U7ymIAFB1a3HYCYwfCiONt5fu78VtC76PXTEl/O2TtaVpcnxPUGFzaKd0G
PYMUwSLxMix0BWP9BU7rW8cIUitjs/oSqPrqWZSnjpXzKQW+1yQWd05FmD6r1D2gZeOkdXeLzJ60
vjf7obNiALrAL+7HxbtvABlxoVQ/2B78ynyqKbELxQGJpwmYqw/L1/T1i1rZm2zhoJshaa4msQ4o
Hshd5slvbukSVubmAnbH4yIRMSt+UbDMtR67lsbapZnFQ1LnAuw7DagldoqDlTGJ9Cyi2Knf+bdF
iJum+eXqtj89v+8uTtzf7EaeSQSxbRBefFeKftyxO2xOQcLzoUc7PvUj4WakJXgVDJO3sjEIjbLL
yzoU1eYGChwMpIIkmsTWLTJ8QOOWdwIaLiHyQETBTMs92gevkK/IY7nGnzKtf2IbzvBCc50I7liM
wWuNe5eIbZ9iny0C88VtflEZm8JB7stj0TSht7hEg+FBn0wigJX2CN1jOvM4yDgLoFe1mJ+itOhw
pjp644622GcxS7nq2TU6kWNfSgfIveitLXzFT1CWUJ0qiNlVtfdUKOTT3Gvv6Jig+fJW9oQ6JkAh
MYG3CiLugGdj0znssxfVnqdhhzg7b2Z9wewcbdmFWSZQMxWDNA4hp4BQcDjg5To4LEGs2KeUZD20
dcua3Hq8Wzn8HFzfWLn+DkBQsD8Ej41NBisl9ZVqbu5I9UhUIzrVJEu6TWmw6kbqJgzTeS7wfkDn
Y0u+mLG1FdN7Hpvmoe+mg2WhoLU49Vpz+eOIEqOGl3yRK7+URhkc2I78GFCgt67Nwv6YVtGXO2Sg
EUqC13bOYcLVkqfG4vxiVERLVt/ubK+mCDX+6SB84weejBB+qN7Kasp3tk72S8fWkKPfjox1sR/6
exKyz4CQL14+pUe6EWAJMBXYFZb7QKMZd3tGQULcpG+J5izTszXAHZJFZzcriBz4X4tvtp/ZfenA
8YmqNobhuYKmjF9xhyyl1RcQAQUOnt+URhVaY612AXWnPp7zcLCBwwycXj3hcThQ6bKXDciIFDlr
187BrpxcB9Qor8AiKxPaDL/GyTB2Kk9/YnYJViqBWuunLqXXYTcgw7zqa8hodfQyuzAhZhz436e4
tOlxmdp3EYvZYVHwhdwuzB3e5++jhNQR35UdY8ywtWVSCT4w2I1qOsfL4wgAFpd0b4AWB1cOIqnQ
zCBUCmmH3UR7WInh9brvp6OMq6iJLhzPXMC+3L7AyexVQzMXOqcLpJrCL+sjbMZko1j6gUqNTHcK
bzhBYvqZGgPH+9E8OzFn5FJUgBSLk58/G5b7ASii2mIADLZlk6OFiVCtUiXlFzEVJIrSZtyhATa2
MBuJj6q8sY7KaV5oBsO/lBYP0czIJo/xWlV6RWfV0X3Owek2VDPerkj9GhmB03aWPzv9nF8Ajzx2
MFn7IRYwElRPagqwDSrJsiknRBecQPMTaKP3HnAVGvl8l+v6osEUXSoP2NtcNeO+t3pIj/VKD7Ko
vqin5wRyxsg1olOSx2qGNSYt9/L/E4z/3QTDswja/Q8TjLV7/d+2P9oqT/5bpTsTCP7qf0wx3H84
LnMHR3quL4S3Zur+NcWQlLMLywMiZznev9CK/5pj2N4/XCktRuqS1C5/jb/1H3MM+x9QGC0ZCLbF
Jigj+/8S+rMtIf77HMNysJEFpP2EpAnPt//rHMMHylEwcEhxx7kOxuH61ZVzdAC8BzdO9I+p7ceP
Kh3PJbfdwewUZem1aT+VfYHtulj6s1vU22wsvafaaILdokVJxbNRXseZ0x1AAvdhiDYSrsoDlu69
UmzbKoPGgjwZi6vu6/rdbm+BlW2zxFy+op4SjzIYG2zkZX3JFtyOKtXzpkss/7EJFiRINyqe/Qxr
ovIUuSLq+iR+xj1lzeLiVglY+6HDpdMwchExj5B6wptGU9f0qwuMWywtg5/cow679PLjMkXFYbDm
8cNs2zDivvtMJNUHTefuaoxhh7TwqndmxtTJxD4SXl6dcSH2r9PMkSE25vrWd0v3qgvW0IpzIViu
GhCuacWvJdTlws0POWCAi56quxkwShQ7p0E2PwI/gMKH/Go1sIdpzZbXFEjioe0NzjbYuYkM2zwW
ICTQ+uDFIeCS4RoU10Fm80WDPYx4s97MDjBN7dmnNKAieCXsGS6bVc9z/hgw8auKf86k1DhEImcb
k08QixE/sGkf4VQ+9RkgJ18wiBbbhI6KfWlaem84ujowBE51H7yZl/QRCG/5oPoJHFgx7gtYwLsZ
G9h2bvvqiJQ4wqXRIwMwgpqY8AfrgTDpU9kO1l3RpxPP5jw+BLwE4V0NSQaLuf6uq4BGslAUR8wj
4qz9JNj0Tpu+RSwzTrKURChbnnYk6o6185v7qDlmaeEc/dkz7xka5SHK9YvOkKjxRe5Abut7KQqx
9d2oPgXonpvWhSxei27au3w4+y4AE2TOw94DJHDKp4YGH+pZ2F7OOYXoTY/uWsXsu9z4Yo3G30qb
P0nCgzFWjf1oGmc1RDYSSRlcSVXWp4lvuoXIxmbF9NTZFn2CXgNXnWXZ2BtRSmmWJ0nNDoH9YNMU
uAmGgvyAnX+1tpld6/UXf+ku5DWSY1z2bI+znOs+3pKLs8/oR2RGgqcl98VNJpO4MS0tQp07Gb0X
6XOW1PuEK+ssIyTmMZ3Jp0aAv1amMmmyx8kmMkYbKr/VbGfbogXWV5f5LjATFmuM73QBz9NDSjNS
WBg+euFg8vEj6hkVEc0YnkfYVfMbLaBGSGwt3/rJ0gAOXD/Tkb1blC4HUVBrYc/esAf5DqU+7Tcv
41T2l6mNf2KFzk9tAy7RhV+I9zMPKxPuF1vrA8J6e5yXJ8S5S9PU/oNvFiUNOOvLJ5u3Ke2qPU4G
I7vOkR3WBS7WGnQSXHvCeNqqMwKKmbwkY/Zuxk77EFTi2VPZOYls+yaUfKMUEFTrGDPHXGj98lT1
UVTWwW91uS15At+4d97hLSc8uTjZWvnyuExiPjH85eJO2BRFdbyHjRLv4rLKUb8ifNiI84RWY8Bc
5rBszDmXYZRn3GgOj4m2qr1wzCdxZydJAzYxZu5TfjlQL0P4sOkZnpSeXg3wGJ2T9LdKAOqY21YS
NU6xJ9rdOZbJ2nnAUG0qEaSBk/kWdgY9TgNskeBDBl2C5u0XQGWLTyuKEKjAFTXSqD6T1Aak5e/7
xq5vijPinQcC9alOLJjvfh1f/RlQN6oN5ynJlAY13QNZWvT3nd+KRycz70XTlfdy9B+XJTO2VHyg
CitvuGsCJGcJbHMc4l1TuSdVp29q5EQsi1ruSlKgaXqadUTFiJUlp4EQSagLNoF5mySHJCaOkAgD
wHpt/HTTanxOI3Ff5fAkY7u/eaa3Dr3basc6VF29Ft1l7t9NOgoerT+mH4v7mqt/h8/avKNOAGFM
+mu7wEA6NyDponp4EcnggP7WYus0/g9OasGbHc3RndMSZs7sEatYNB6pw+02Y1pMVw8+737GN8BJ
J6UNxJwellhWX6k7Ove+bbyuDKoC4fe18nconI5NXEmGwgKJaHb93xRg5t4wcXxnuoqvbtmweMCZ
OhaZM18amX3kifWsksm4yCgOyZxkL+38qx6i+z4W8pXJ+kcBlq6ufWoLMi+G+DNSwxL38B5d3tqi
8Flpl9UGFRdnNSMzL+P8Bdjqa/b4yqEoYqT6JjgplyYrpWaGw1grjwFXfNhFQfsYGCfbsX+rCpB5
oxr3uJjqATomDSyZjJ/TORPbcU6eJjNrKI7nvzI1bkVshwVTlNCqiYo5WsTHpCk/othttjSr00yf
xcN2kEtxmBaQdUNU93uvRfYh8nrUi1u99HmPX00X08GzquBe2sPRxMBBwxhSmju45jVoQNZXRicP
cvHGHQNtMEyQ1UIJr5G5aKmIzwTOLau8L2GZoTV44pUp8sQ53npYEvprWsdznzipOmoc97RUDecu
AqvZu8I9sFKjE+fAT1FJKS+ffxR9Zr3N1sUcyuBtzscnNkY/ljIut82saQzL9KsaAkSSzuz1dQFo
WmfyR+xQflAZ40etz4ZlY2+laG2LNSK7Cce6/HMh8ef0FEvJqpj6dEo3rXlsNWti3yNB5kVn4fbD
AxDjynsIYDRDTfghGtMl0A+6DYuqfRWZnezThpU6pqydCrgSnEHXA+bHxvpCBnvZBZJlvadJaFPg
MT/mqIiXFhfEieMotKJsPptRTtoBwF0Zjb+8/CmPlujSTBFUQUumm7bJrKeM+IPfDcHFbqrDMLYB
dlrwTr59r3rHfMLgMelaXRwrObfULZ/qjAg0TNALmNxlb8UeHEZd60cdRJeAB9AV0QBQACfag8ZL
ex3K+Ow1EBFT6pkRBvI/zYKzmEEeQsv42EDx3dVKT0/K5PCMCfWlxXOcdxQBlBzp9xIEvuETsS/S
r9w2SQ928+/WdImCBRHOic7aorlSYUt7xwZhsObnyRQGAhMc7SDziIDBSmJUxdfoeHIvCDXUo5Jb
LxPmXZJz7Vc19bHxPJl7Pmn6stWnpGWGR2PVg0PoDHUalxTrvgzCoZL9/eD1bB7T8coJEMFs5NSM
UdQJHdkwBx1EfPXc6g9Dswh4hcWRG4VYE/g56VG2D7ZhvI9VTHqlee58o3pOD9/biMzE1wu+IS0I
iZlNk4Vj1pcfQ7ND8cW+uzBAyX75KdsOR1BA49T+TbIvDGtVt4d4AbHpB5+l+2TEzniP8PPDRek6
FMvRBKi5Na1U01ngbeix8S8yz/fILtaV7Efn5OWF3ue/NtrItYsY8pRqYVHwE/peEhASKSb+S2fV
YZ/A4Sjp4WO3lnYPjFMnbKwrxaF/YM9a4KudUI/9adk4jsqPsU2HlWlA6Bygb+xz33srhMb0ki3m
sajIZQmfufs0mB22znw72BXTa+zwwMrmV6z69K6I6IWGluTYNWZycNPxPmbvhqFqOZU1xtul457v
VliOMF5g/IhIth8+cjLboHpIm/vaKXe2Gh8DxqunrD5bfQqIEahfGFizeXbFuVp32E3qWSEbGUTl
lsho5A3kGJ36LYbYmPVufaJllLWTkqHMKjc0EM23CsMohs/poVKYcugPwlTu2GQ6IaJ6EleMwSa8
HSsqm3Rm7uO8/F2WLLkRzINrVs5MDue62sSdj0tXDoiWk7ccOHUhUxg2vqgY6gFgYbL464qis+G9
aFPn9L0Z4ueF4D5hwe3qZ530gB6inqJxVW+jcQmufjYCI8jr5NCKmvEnwhlNUem+ifPHrHDSG39+
zj1pEXeuSDBlJDoTd2l3iJcQdR0A4t+bstEfp2sKg4i3RDSbukuDizkWXyRqKFc3yvza9GlzGkr6
63za864uclPJmWgX+HO9kx5k8wDUzLGf0pS4aLZLGwa7cNjd59aW6JsV2pTJakkyNNoJOkXHJzuY
rbvW5/S0/iHZ5Zgfq94sRT0fyohZdeAWT3g4uXd5HGNm6U4VeBrEG5IODZvtfe8S4U4IwrGrDE6G
zca3T9hTGy1A5aSoGB1xVTaGkxxiWxz9Tt7KALce3xll3Rx2cpbg+PuvQbDDAm5KvMIlfu1Mf31J
hJbUBAnpLvvlCJMb0ibE6Nc1twra67Z0KNBR2l6orGuTQxAgb7Pcr90fxTkPhpMg6LvFUkvPBn51
MA5NHMHdY+7KitmEuUo/UtJ0u0jLnCWWxwAf3U7nb6nXLPdkzNwQG1N76mjYWWKFMb4ax6PXWqT2
hLoLxrJ8segqDVp2wBVmY8WGkRkfz/oIBvLFmabnwvSGQwUaA4CGTUUp25Vu4sBi5rV/xDD4smjw
wZB3qz1w02bTBwDm/efa0/1W1AtP0azHdNbSiDV4UXvwDWM45On8HiDM30UdE8+cwXIYrJdlC6zc
GknnMp+51XP9njAJ4PKjtlKWdnKpy/kTLjCYameuLqiz3l7qibn1EvGB4r3qAwkZJfBg8fULHSjS
u+EuJIBL6yefeOXvcy9VZ2eiNUc4zclq3N8Ww3cilzhGKuUByie4R9dWNLKuajucB8pFlQ6/D9yJ
nLNt1BXP85zxjg/W34r9C/b2ON1BQfo1uzUfN054F/LWtePwuY21w4sryBP2XhJczZFbLSlQsceZ
RG7b+PSHZVj3sgxxtooLez8L5jxxK49a1+XRsYI4THyTcUot2NhZHvaZpLoZjn2mVqXm4Msg2XJ6
tHXt/kowaUVmU+3EqBjzRl179A4B+bg1kUxem+f2Hk/jD8+df+mF8ZSdHBc9Bbd6YGxb0Z0HO9U4
1RPIEuY/dtj79vRkicnjM5zHy1xrjuUdD+Ea/l0pluiGTf2LkytfkA/ReZHdO14n71QLt3toq4cy
GQ+s4t19xHp0cJByaEXjfUG0OvR2iCcsuC5QlrYdY3QSk1TMmy1dVCbif5jo5Y/EkRlOzZSyFecQ
RtXVNReG9eIpz74mcskh+dT0GHA2ZfUon+KoPdmu6O5z2sLIDKv44EnCk7LQp7a8myrhXAX5IjJp
kQaRXcJDQCymv20mcWjhC16V2uRQRCCgDYe+rUwXWD9cKhTMrt4bAV14RRy9xURne7PO9ioN+tCy
2e1UJd2SASzuoDgkWZ3dcSLoDn2A1bXOYUET5Gb2NUvsgjY9eda6BE6tMK9Uyb56bTeRp2Sdm7Pj
MrfY4br5UuSwpNNIv1CHWGi7IyEBxp5zx2ENAz50k/lEV8Kq57xlE5su05MMmBTkYNkVPFRjUNlB
mjXvVbSprWiAMp8shwa06K7S+K2SVjAp5JhZlFQTGot8tApNpkt+DZpYqjlWD7VFBkp39J4uBX3G
LAcnC9No2zsXSjGN40zREjx/j+ZYeOGh7xgBt3Fymi1SS3V8Y5r4kXeGfmvkgmBQ/uwMI3l28uQj
SofioqL463vFSokbRxr0DVMaiF6L8TogxFAL3j7HGc8Xu7VvmVjMTdx3w4GHHI43eAOqfrRVl7/F
th1TdxaOdsBra2dGKaqgWWoQIKaY0FWUlR/A5pTdfjRjeH2VPsrAsl4WhuIcREwK2LioWavvMHEF
O5xYJqdmJzkF6dgBdvCbUzKTW2O/p0ZrPo4Rtg78giQ7UyoIMkv99RZ/fshzcs22oZ8mtoACtd7t
68+UUYzsUrQjOyNCMeVoU051YSz9lzy1eWO0vnMLQB4OEu8ptUqHKhKBiKHN+M7bOUEvT83EkNmj
PyJqDkzPmawmS3ZJiEttmUp0ezU1/q2sKuOID+y5CkZ+flK5p6GggYJA4mGIV5JQRl2FM8eArEZX
0FtHKlmtQaBgcpyfawyqgYHijvrDAj/lWKiaRCuXexzl8TGnjovjsh/KyghuZvVbTt1hmhpiRLqT
YWwGn7HBuyXRZ7ACIQVQUN0+6MJ6MpcsofqB0ww7m/Gh+ZLOUuGSaRsYDqB4o6i6FoXhPsWwzFJt
vsdDZ38p4yOK6ORObPcc4OiCZsxkBf70mRcz3nua7LolmAfhCD3mCc95VnEjNAwDMaaARJ7Coq8T
f7jDxXVK8xE115bZc4m1I1hKEBpuPUFr5pqtVrHWHvWTm7SImVjW2dPG/m4Bq7qtHHhRvlm+6exx
8maqKlzvl7AhdQ2GX947ToUaOb4kKvPvnfGk0NCvAeuysMbo6GpKGjXTbzbfWPUWz8A9V5AqLqSM
0BsJexK75h9J6fyZIuxxasww1SplHBOCU/RpzGrPEFBu62GMNqLTao+bkyjeqlgMTIFxl/vFwUgI
1hNMWO3bRrFvWrri6qQKDoSjYIejlftF/MA8/6myOY1jJ7nrp354I0C+nFif70ZH/hrcKnjOUit4
rh0UggltQjoPo0c5imUZwSo5EzQovJPBcJJUe9Q8x5TtGGzubqPK3nXOsZfHZYLFuAke0Ue21VRR
PrdMBc4yr0HWZ9xbzfaRgHRoMCCgI29WdKJQSJE0xUGO4lOgmmPA8XbEwZN3D6Q4JpW3hgjPgHno
28HNXJzykwCg8yp/SMXOOZ6CEznFBppxc+d5MOqQ7vLHdKqePUxVB3Zf0ymfoWxMNEEoM6N2EcQ6
lmVyR1FukF2rsLRGjSDgaYhg20O1c+EcowUD9I6GtD1ip22lX7I/Yq1IBbMITXZsqJPVEs1MfZit
BxDMxV4aFL4YBACWTEEOJ4ceMZpo6UlGZCDZTvHDTJe5IPjPeuRRpdQof2WL+Hc+lJEznQfYSKmn
S5GNs/wJjgN2t2A6W+sv5u8pQRossvn4jfMAa/5sIqHsuyj6Mmhk3TkVj0nQOlCKaoyU2CH2Bl9k
lKl5ln18nAtpbtsGoocezHt2IPZ+XCGnvnYaCkVgGWhtVJicsOh0a5WBxq8JCFZskrXfYvH6exoO
utMUS5rgKcy0nWQ32dW/ODcTTZGStw3tFtKA38YPHCvCtsGusXJO8Ki6ezP17nTvZRQMNI+UM624
BkCmRkHzxffPmQ3ewuulddzOOzgtNu9/UL36fXVLHWVtmYmGBD6mI1tqHq4VeHwroWpdmXa8/dXx
0D57GvoRhNPxQL/q6RuN/P2LYrsO49Q8zQ3i4DhmeleoHbapaM/U/71qc9pLKsDAGoe6hhRbrnhY
283/+lW/7HrVa47FUGngznZh3GXNJpthA0/NrwlzqWZwVBnZlST75xJ9xGvBmKDk+VgRtnEN2Mzf
gGaV4cNU8SzCbwq1aUi9QQLr/xPMB8m32wTMX0IjmIez41bZIeqH6zfse56oMaji8WcXwy5SInv2
2Qdt2e5hjp3XuYRTnRySoqos4OepNShvWXzSZfZE22iEY6ekYYuSReAgZ9TBag+gB3dxUVxn6hYP
bHVt+N7nkuoXDlmbSUB9ToBl77FM/MQU+btylkNX+y9Lmv8BXLE3qwFaxsIgg1XS41o5fTNQLFvF
e9w5b99Me+G01WYe5i83RqSsg5BdYE5mz3jQk7ROM5U5ixQWwk1hnGdz6jeRIubbzHwQDRhBTBhh
b5qa5nSnP8vpgSuXJRDAzzd4x3NSgkw6ulQjU3ErrZcD+gQXj1JvgzOIV9I21ibO/KPLQ+DkN36/
V3UV7YEKvAa5bYffM5JFV9AVy/XfurtayWzeGbLPPnGphbSPQif0NTZFy32JjUnsTRw+IDnmNzFO
3s5MMAZOEoRMKdUhMzDkw2l2PmZPUEJlnpUVOaG9QndQrGZqkxmfcJbBrOfE9HFgF1A7y52KHa1W
NuCCfyLYxxVHM2uiQxw1n/55XQpYxjM648ZwvFcnGegRwlYY/Ha7tzaJn4wZmPbSNz/8wBpRLoIe
mpZ3LwscJMRE/07mHDpBN4cenIyNEVAjJhx5QhY2Npi38N38O2Vntty4dmbpV6no60Y1NrCBDXRU
1wVJcJREipp1g5AylZjnGU/fH3QcZZ8st+2OcMjSEaUUp41/WOtbid+y15HmvsyVcdT44dBAsiMb
nmM7b9VyMSZYu6Ao4kWJ5ogZ4tYmsMf+QZni2qbnNo3YRJq8GVJ5ZeK4Tjt4YZp0PxyjfNcj0A15
fuoTCmD7YWwuczC+SxfthqZKGpyhf9Xy8qX54RDpBYgf0fqN3pBd1ndLU2081XrzIEHRAJ1d+VN/
LZ1ukxngBLgkrH1mQTYYFl109arK3KekDj1fIyGXmx5VKLzBjJP9Ny+IVK1hP8zamnipoKrMA9uN
7oibl4eYTASGdADYdx0V78yErKp2Yc5EmyXz2m4jwlFvhpZ2sBLkbFtTce8kqOINNknEj5DOjeUM
vTwgm3AOAmZ3YcL0PbgmRsU0IhcdYX3JnSRHHC9YP0UPAeMnyhfQci6XHdK0501o9qyOEWAuIw0d
1jYRd5OdIQ4ef8YLHwuPCOlNeJYZGWikzPphQJYU3PV6lvuwttxdQEMkQB7szSldd2EgycGFSPJH
ckIsj11VjkzRDG2vwPxDACLWxM33cDoDtMAVbZLp/sxCrfGMYKZmzoyBJp/RF/MBgsdimkrXvY1s
9UpBHGxGvzp/k7S6cqHgjRYamTrQF0tWcyQD5I3NBC1GjBbImgLeG74O0ZD9v4crl1yPbJBHt6yy
7TzpRDBJ6NYZBmq/03eBWRxni/TWrKKsHhWyMnscXzLh9lvTmZ7L5cf8oOGCV/HsNNo9FQKpCql/
1jl/vi933x+IkOmOMopzL7acS6WHp9EIuX9+QVqMBMGPhv+hssicCHyTgrgIxQaTm8dZV9GrGPSF
cMPgneJ2lsfK53EPAzLEgGGeUS3AGvUp+khnu9MRfvtuQDRBdwbxluzshDd6UkwfzlAi2GWP1hKk
/MdVevnLvz8b0o8+8g2S6EZjjb/rlQUmyqQ8ex7vzTxFHZmiuieNZ6LwLSlnGM9C3DXyZpdWNRk6
QJozdeV6RR5hW13dIpak7AXzEZI6SwAhEIZl6tYdxUg4U79AVD+6wB6xiBPUgfWau2AYkg7Z/HSX
6sRCVcbxbOYs1RzijTTKU0h/IJd9EusONVoxCRpuB/rq2bK4ZnCc4zjwE+bxblKvaoKIVxlCQS91
HIKg0xgTvetz6Upx/eBVd4+pMH5V0kI2zxxznAmrqmYiDRh3HLTmw9S1RxmNZ6wqARwBOKyBva+E
vDbocHaqUf66bBNSSjgD1qone5b4wx0q91G3WU6W9g7R5fPUxwEvbwJ42vFkMhE6SZ3sXrOWV7PO
yNZG7U6xO97wTLYIAYZHyMlnKtt7ujVn45CN7BF3qAFmy39ZggOCXnnj6pKcnjl9cXgnAZUl+b2f
bgdZ7tuXRO+Mw9xMitwCk2cu6HNP6l8o86meiohU7bz0d1HPMI8E8oeaFnCVOE19ZiJa+xEtS+Ps
fSPPVm5aAqfpxh1EHU7BZTBnqiLYJo9VjJUuD8N7zgmfsSJjDGgMKWBGUQpORoEDt1tcN00iV6Qr
Y/oJiuxSZDoaSlvb1Wbl76ykSfeBQGfPxE6uDXTYeOhhujnNNg8axgWZ8xalTnLQBUWMms49K5FT
HeHPyFHcdBHZbwEiAAqTtO4+/Dj/1HmKV7YzTWtLAMhAv2GuwFC/g+yDZYBrkKhivSTcSo8/c4GE
BawHagFAE4fRShbFiGjWOZ01YItwrfXXwhgOdDyCq+QqdvV+KyPT8Lg+EhqUjESxTQrL2Gw+u4Oc
9qL7qQtt3wjDP5jlEtIE/81FehnHPHitSuqdwBa0Cqr4UbGw3TdTt096XxwH68svfI1NW3Cw6CXX
tY1B0C1+1YWfvrpwq8omOxhNmLy7O8IsgnVMBbnHiisBYVtfbtnYXgxscgXTgum9f4oIDYG0Nzrr
PioPJuY9jzsQbHWi4tbSwoDmEKzFAjRZ9NL5So6wj3xpP/MigDLGQAhanEF/hDAgiFG4s5n33ewc
DWmwN9qr3iPd0WBiT5AUmmhRlTJ11oMPk4J1Waf8IKrV3eh8McRA2aNg2qWtw4Hrd4wadfy0WjDw
Bs8OrmUPbIiEz8M5BEyaHuo6Dg5IsCaC0DAXoUy+BKrZlqSDZa74yfjeujidymilbttZtJs+KJFp
R4zrOphLrNTOggbbymx7A4wRX2Yf752itNa00q9ZB4VV/+nXJIUH5git2yVJjuUXXlQr3/kMhjit
qFJ0IuznW1JGIXIpcGfzdBpHYuCkmjBN1xgM8HPtTYlszADGVtR+jseMQATi79q9Yaqv/pZciYj5
H/h4BNlSgnK1Y5bl82b0dBZoWz+W70b9aCqzRvCNRiEaY7nsr1D+oP7w9MbGVMaQqzCRuST5PeIK
Z6uStGahjIQhcwjL0LgcJR7DRzooiyhgtjK08R1Lx5aYckPHVpLk8jTqS7eGQgcFdqzS4GTrxasa
7U1md+6KU1BVGLWoqUO6DgNPq8mhoQHfIBIy+3SHmtjJ5Q+zCAdcVWQXGmC/91FTVXiVjJ8O82Bo
5Jo15l4QJo9pWYnTVFhrs9Lo7/oEG4JGkcxlTiGZQQ5WY4PEjBbX3YaM2itdHhdpkCrrMpo9IXGP
Rd10kCk6oLoRngUQJswA/0fYSzIGBRsz6j9VbT3MLdg1xvybsowP/tl2zIyhKWsj5o7r1O0OOv5A
h6i3Y9EYnj3pCXmnuYtSxtjG/sD20EL5L81mOyY8doEYrloduLiV4l2ZWEcWoymh0OUulpoA3wu/
aMTyjM4ygWdnTKugET9Y/SJ9LtHhNzHO2dkYL3ocIyK/0uHURwvQJhqTaCud+b2KcBCTJdsy9Bpf
7eI2cJua/Y38TAfE+s6g9G0X8T7Piv4N8U+27Oj8VZy6JxbB2o6IWc/hR7apM14xDXdUeiMypOW3
DLYut1WBfQNu7LotUsUo6BCbWnlvZ/klTlv3yP7G3kh/+lWAWtmbuX2LwxifZ8c6gl4VQEPIhZfw
5C0haGcyG1e+38p9hzwvS/ubIHfEypR9tcp5tZZVOYAuL1g0s7fYBMR/1gxSVuWQeYEWvNXGfQ7P
+KnM0FJHnhworQfDENsoLsp1o7gWWZnOrFfhhR519wbdmLlhJz56GeaUPrdf83SCNdB0CF3GhyCL
ae4t4kHHJmK7my2vhkaxhcddCfBrVQ/t7Ok6KHNbvDisjzA5MV9BJuqIAq5L/JSiQ9wi0aBN5/WB
iMxs7slrCE+sqW4HhId4X+xo6xri5Nj+S+gW/oaEn20cjNHJlmRhZVa4X6b4LWYnL+sCsvGo/2et
3syCjVE2DQCuJVm96LIuVQmqXY3NVgheNo6sfcR9lbatsuiY1UN4V5fTW3w3dvIHmVksBMr8qWzJ
sNB79z3CtLkNYQ5mYYphYwa8z7F5Smdai7xveU+gButRmUeYEs0Ye8SpZRUfGVyXXVZh1PPRM3yO
mMLDCMA6MOfUrfY45Ms7caSG5uwj7SdasLMVXpr2VNpPjlLt4veATrtkV31/+ONLDKIQ6KW9sSLw
h9pU4SdBgj5kGRxEc5k9fX8Q//XZv/rfMqYYq5bGc3ZTuQkdBrc4pvJjH+sL5ZA+c7I7sXVq50Gn
JUwKf0Jt1EIQgNsQxy3BBstn4X999v3l3/tv3zf560/8vZtIOdIsRFa3aaRIOGkqA3dIHZ5DMF1e
IOAu6EWLMm/y540GQyQJ59jLw/pJDvJn0AX1OYqjwfPthICIyjnlTsh0xNbzLeHtiAW4lQQ3AucY
2IDvoSEqj47RMxCcWLt2LdPCoY9veOXtOGKN7QhAcN254XgeNCx/YSY3uUWKBIpSNpWMObCPcG3q
olPA96cQ3TE6lnU37xm2+e/vApPhrUx/cWaO60LnmOsawsAgI+8saGcrQ3wEMWEVk98Em3xgiiSg
fXQmbAl6QobvRL/6xpvD0XHwSeAezffS8C9T4KudooVflthaN3waJeEbftSCe2EJaivmQtMw8fCc
azc2mRnifu97FEWG7aygyVEg+9pzl/3SGxdmoHgDF/bFcDXczLr/FFR4MRJz2plNS4xcksSrbkRX
M9ckcNTOLik7CSGBzn4Yi5/zFMM6m7gM6s0zemjm0jNHweSkd5QLHii0hMgFBR1CdNfMXzu9dkVF
ZG64U09DbeMojwg3F3pN8HP0o2FAsYonsvZGt8/2Ru085lpo8lbDOSU6bNz0y2dzzt6cbngYMwoH
3YqoeDJCLYsS76SENOuAMNhF82wdTbOyjv2SMSoL5zGF8UDNS0c3ZiMshkRh9xonZzvW9V3addqx
clW39jt7YDH8s7J447YLurZoTO1YjDGDrPuACWwFCe5UQBtkV73i0MQ4lHKh2URZEuKmcTFUj2TC
T91D6DoN63Viemt8tStNjOpoZ5hInCmrvMbK5SFm3ZJEjFMHN91hmbL565ilZ9m0c2udA8U1Dk7o
pqfJLaA6ZwO+LXq8vigT9gdQtoMarYRL8DB438w4STW/0Ciu5pa0PUi4IZCJ+liWCZrvUey/77+o
zybGuI0+gknwcyaZk03nnb2ohFyY0bzEA7q38Fn6qIAcvdSRJTBYZih9xZGKGIDx0/cvcq0b0+Y+
aQMj59DWti0zA6C69h7dxoQjnFksFkOYLJPjH1vN2GWjO+yrsO/3PUm0pqVPLK3AWmfFKYHiaKZ3
cR4fwRfx7/bM9KeVCpS9Jqv7qCqNFw71MBpXuv/E3VLkvQFgOncSg1DmEIICrjHDUojbN7p1LPHS
jha4Vdf/aEpxY8Y2tkr1Nufp61j3aBrHYq8G/830Q58tdtw99Ga40nGaEWlBHLLFykyaEslzWjEq
8l9F1elbZcYM96PpLSnLiY0/86g+1hLPj32eWD3UHwqr+tIztavDJL52CBlWOm6feEjJYZXRNQ/Z
bHVz+qwcYIJaSr1O++ApNlKspp34nC1Z5pofbrVChoBibfcw5pG+c7NjVw7yphhdbd9FNRtHsCok
BlhovMOz6ATtzIdtpECl5o8cfdFUqevIKCdg41gi6tg2U3ifLl3UoPAOGjO6BYfNA3vHGE7i8Oik
zDnSLlbYzNk6FKX7GeM+QM3V5Z5w0uloLC+/1mJU7zY87BiXmzXr5VNoAAEKEqZbOhXp2qfO2Pl5
cxcGNnurMn6JS3g+7hDnG9wUFWSVlqtYNgUzp5/B+Sds/JsBOmCY9MNxGr0U88oaqIBLS2OR34Rm
ht3O8NYTNnM0u3H444Nbzkz8DeYGZVTf5qLvd4JNhGMiCkqrQ56S7Upmns4aobzvBczVhRf//aEr
EahYuqajG/Sfx2S0V/gO4NNbUeeZ/fgz0wsAvS5S56qbT5RMMPu5giTtRhoBXmoKRZwTcBMZWB/t
TmfstHyYCzy1Vstm8TuITxjR81xy26zBVxbbRncyQE7MWf3TiJKc4So/gwKAxmo50+AS/AI+1q6H
SD5LrOsRL409+T7sPPv61kHf9FaWbPBKhGa5P74Akpz2hZMkG31IfiKXCg+9U+rnvkH9ruCDpgHQ
RvSK2exHF0TG7XrU5EB3kcjt0BAl5dsjewAdCgLInm7DOC48zdqviXk9nYQ82U1kn92WlXY+i/rL
gVu1Ti3gXmRQclUxX4eORbEOJxM/qhOdE1ndMD9PcS3C+Rtld5vx19duXlx9ZX1C8HnAvTe/aUVx
ctUwfmVmdOte4LaHb3XGTnvWCP9GDoA62YlxfAfFsxFOC7dk2PYxE/wJy8AcskR1jTJ6NTr3zRys
+ufUvChcfmmuX4JW2nRLg7WRufnLV4hRY8hgq7h2Ys/vDXrDHMGWiRdlI8KAUOHI/0pmiY56SSGZ
kAEGxZzfTgqJaC1m90EtEnC3qJ13MRzasrm0unW1KyLqrTpIsHk7WyernphRsbhKF7cAiCmUcR9W
fJFjFD7mtWCMHlmbiKU+7wxONlXFH0ZaByfLR03ZtiaM1YYRghUgKkmK4qFAI1f6eoO+uNFpZ6vr
gGxUumb/w2kdyMbsex/LkJhNKltys6721LU3vpi9ahKkAUbCRyuAsAt4bIADRmCK4nm0Q1UeAkzr
vTF9uYBO8yDeFckgfxkwvpwayTfNu72NBh4otzOtc+cIceAo7MCq1PEDni/6XDxNX1awFzOEn5kK
d6OCuTsFoYVjphOX2kKqPdasFZVt3xhdsZuKobrtQzysHRbHXWKEjIAZt906tn7fIpdGvtzkt0GV
sF2NGab2tQ6/iGC4t8aYI4LhDXVUy5ri+0NGT3hMXoawLW/zJC5vszqyPadkuvrHlwzydzhDgVJQ
q0xyHi5OG76GEx6vzGHD05XGNXZ8a2O6PXqqCih4qlWLTcTVliDuta9ZivNuhIU9tgTX+3Z7aFXz
qtSc3ATW8piXTG5kIuQNzPgnqzNcjzlA7rXhL6Hs5RI5PbMO6ulRIRj1ErW0xToYBp7G04PKsSkT
RK4pGXah5d/16AEgSxMDOSUX52GwEyREFhh8p+gQSLgjGW658JoBOSbmDUpiQzJLKjHNFBzGey3L
Hc8ByPpH4OOP8X8HX8XlD8Lhv2HeuxRR3jaQDhew4Z/Ah0Ja+BkNbIOGwjzo/Nkw2IV+GpXtEs9u
NJh45sa47Vv9GBmte8/DtYXRFx2J8CLOnbmNZ0s8447O5n/OMaVQSiFmT6coRdESP/eNQ4FL5twx
SiKySQYry9aOjS16KM2/WKHIGjPWRa3STVA2eyAh8XGihEcxkNqPberCEHQ7cTITdPiFMHQGCQTW
Mk8K90bpv6W5Odw2MNoORmeeS38Obv/6wcnyZp8G3WMgKvZakjqpRwGnT8omj7AjuqHUxbVTrv9P
HkYJpfL3h9ExBfsuqRxAGcbCl/zxcY2Ysv6f/yH+J6kogh1DG4D2Uz/LPhBvXR3368SMnRWmG5sJ
Rx+9zq/l1KD5Uam5YYxvXlE7WshB0uLQydS8sn9tzkrOWzQLGFhkhv2FYfcDb1zMOB2ojakhUM2t
V+hLgsuYxDZcw7TxCtv+QfwDiBcRhfcGNkQkF+F7WpMC349z9iyiMd/IAiIBR7RaI//075ToDg5Y
sBOS0Etr4NOTTXXAo44WgFnMsyPZn/+NrfbvvNxMvLO/P06wpSkBDRubrFKLf/VvHqfc7HwCciXh
KwYJJXnWezbUyBLCLyN+Y6KUtOI1iqP21OtIWQmVBK+o7waziw6Mh+/83NVvQjYUaiI1+dvAFltt
tbcCEDwZ+8b1T6vMgrPjVeM8PWVjdDfq2bjxgdduND970+K4f9AGeULD84/vG//u371zNnfQRi4s
5G8Q0Rw0DrlxM7J3O00PyEsZn26HwozewxJMnQwKsrrhFW3YXsmtWTVE4mqR9umAwPD7giK4Tsu9
jK3Uyx2WrexPe9hYnf5Uu9awUXXGqJuX1aqZIWIyumrOganSv/ksscI7cibau6mL85VmJO2PniPS
1qf8xW79euvsEP+MR1y54m4uGrjIga7e/DI7ZJJtXD7qz3obv0VGHz1R3XS7FAfMXqrOuKYIwVdo
kRBiDpONRF17YepjP2CVgIIQR0D86TlAbLogKtib7KfUPtjmRmBLOxnhpXZIuqsC4Txw0SMSgw3B
UKXhTUnwzx3NLAeCj5eyjuGiNlX+0jd2/9Wz7PJl+15004TGHSmoYV3bHh0DsT7VSlitfCiZ5e9K
ID1Hh4Ya+hxG0qxCzqe63n6txuIs6tn64mjdM/30T7Y9YqiNfCg9nRM8xr5MvU5Y9h02OxwXWkYa
NwP8BJNhHG65btfAG7CoDNtmLps3bG8Ix5sD7138u4Pb3hgxLhfZczka6vI1Vzb8J0QKaLHkMQ6t
bN8CUNpZLVLMPjbgKRUtSSCUGQQUird//CpcYmt/e4dZSglLmZBxdSV+f4ex4Ik0E0/u3mVguteR
LpuMNm9V/5L2xiVSSxhFUNsew0TjlIqkYORHGBISejp+B9ohSSrzMdKNz8xizivZ3e2Uzp5cn4jP
IM2CiADsHUaDU6BbVPVz66xU22QLotGzCLzyzIKs0tYP3xC2IdpgOrqW2Xyrt9wydQZrn7Gr/Cd3
e7lO/fk6hpoC15ttSmUKXfx2sGhWpc2docI94fHnKJkMcgMi6LSpFt0FVnfKclIl8yB/LAwXmXyv
d490NGdtAHsz1U13aSQeS6BBbH+s4FbzU3sZVprIZPAslz3q7yDrUQ4uQsglhgD338rUcAAGcfzE
m6jcuOzEkrq5s83wSJbtnnF0sk1Hn/20qqxNamTWtrJ2Dfuvzcw66588BML+7089RAJpuTZ+D6aP
QJH/dLiqXi9xBAPU6o2yB+0TOLddbbIvM15t1bb3c2CHxyqIfiiJdkNG5Qs0102tlohfpTOQy9zy
LU3ObS8e0ilBxZwZ5mOmQDBVecrcFwSlVdX9ixu9+cgULv3Qf1ajru+NasLnpkn92YzVBkUK77QG
GPs4FefWBB3os8YOi/Q5Z/F2nqP6RQvaaB35SXxstLp7cBU8jLx87JgIbapsXNCSxSUtibarWSHf
jMH07uhNj8w02zblhDrcsp+bKbbOrSHlmfPyNZWRDg5N8DJto/aKfsi8gTVwZ1SQZNsgwx4yaLcd
rqL1HEgL8uJcnhtWNZt2Mm6/tSWc2YcmpeXv9dFBHlLN19ISV4fQ0VNX1VfTbAG+Ioi6ZjSDJYF4
hwi9JBlQRB4UgN5Fm0eEo1u4KeAxdbN7avWKVcGgRxx5RGaILiHPE95j2AbSGzQEqdgUg1KiQFel
c2NYDblEaPE8UhloPYb+p5pc3cNNDRkMFMx66FL/kmbizMQh3QEcqr3SQUnc5EHtRbTvni6yCuwO
yRSj0JJtZCT5RY+6PZJT5HsRfTkhA8w6BQTh73ykJqfptzWG5lbo+J6ohAG/JeEoeKa4ov5Lmehp
Icbn5tMSJZOveULKNfdvujIbMpYQoeCMpPbrMDiWOSSFPqZvqOfwV5UaF3SbtwLJ1nkAsr2ROEwd
hDmrirbrUqed69nKMr1xYuASTSJhtQ7EOVOoLaYIlpLdFvdpOIKts/nJ0Lep1WfnGaXYirz42ENh
at9k3cSCp/S1p398sgjD/e9HiwIKbgtHCkl0928lcgh9D3a00nZsU8f1YiI8Q33z1yi6oX7N8mdP
E33Ny9jfTKJJvVLJ/DiE4r3PVQA9gcGdBizytnDd8dJoRnjoXC5rWeg+Wq4T7WuQBdteDWJPwPgL
EDDS/abs1iqs5gxgEele1TcrM0zbO9fX1q7lFDR4lzFMwsuy7runIMVbIQzlRTmqX5/lvKMb8c7p
4Y9nbc/PBYxTADKnXIXM5NYuED/01tBtBqzSt5bMWJsXAoadW3ywNmdS7RS3XRiWqPt5PUaWUHdG
2lZr044ayOF1vJoE1u1sal+ywVCXIYHbjNts8elts/AIKLj5oabmELmob4V2MYxPxhf9XivYlsNB
nyki7hQVLleSYdgDD0F/YhOwwYHsgcVtUEraFnsp0oZMO7i0eYzkhhaM1RyZTulobb598JY6mTZj
vdQv533GxAYE3+A+Y6O9TaYKOoW8z2c0VxTe5jG0XOyArar22OdDnAlQqSQ27NUMBfKckAs4I0y6
QYe5FlpJsYHRq4aQhcyjUCc7D/QtMvZF1LYoIRBXo3exHmOcN0y+nGzT+2gxY8I0966TVHcRepAZ
bIUnA8x4qCRJPsh+uAnCADeGNVr7xslQeBW/X7H/609NXfOf/8HXP4qSxWUQtr99+Z+PRcb//mP5
mf+6zZ9/4j9vox910RS/2n94q91XcfeRfTW/3+hPv5l//S9/3eaj/fjTF943oOe++6qn61eDFPz7
r6A5XW75r37z377+JcwPPSwl9/8b83MOo+JPEQV//MBf4D6O/u+of1xdN4BBLCgeepe/wn1AJxh8
17acpbSnuvhrSAFOAYOin7af/7PMv8J9nH9nmKlzbJgGOQbCcf5/4D6SX/SnCke5riAKwVKQhATy
zt9aTH/Qgp4hlHXIEWkrR04EV4/wAizG5FlgfZodozTn0+nFtXShS6QuUBE68tfKBSZswZSFmhv4
Xi37QxUgWqz5PmzjeZs4/SUtGDqIYfSPYAfnfY6l03Lr+1IQXVr2Tr4SAyCW2WdZb7LmCHD+Heb4
rmiNZD2lSJkt/S1JEGap3KFDeMyLXTrN4T4TrEuZKhxF0xne3zx7lz+qu78dXhh/5yExdB5zHhXD
tO3fiz4sN7UvBtIRCRbHHWngdA5S7Q677LQrNG1n5wvdvykpQGYTPTsjhDl516isNvjYN4hw531b
ckJ1bs69CW7ckvA+EFwrA0DBls0W02/XfmV+UB7+8d8uePp+e0Id2C4OVxTL1pVjS/O364ofGsBK
yM45+IH/mlU+JHKTLfwIjDNrSU2YZnHOh5c8Aq4wlZXLjqoaDrJ2XopYG3aiRnQ8BimmhgG5hyoQ
ZQzTHpgJDuRYrGIFDxYD0iqr8D6UCj0CO83CCfBRwgZsrPRkpmjUMogvwpjvI1FBDNfqrwxZ2Qos
y6lKI65mxXia+uBFGjNmY1SK4ei8Gn3wpMpWopgQB32GDIWjUCQxe33nEoRQipuy67Yc/k/zDbbD
GU+Gccg0wPA4Aln9YKaW+GxNvHosytb6LD8JRatWoY1LkxDKypHrjJ8jb/bsaKL2GmqXlbBBANnt
TyMM2cE7hCbG/kRQRdB4IeV9Ku2Xahi5XVOhwGXNaWvPJcvPdW9oP9ou4SqnWoupXLfnij+tUQaw
LPe5ADDGuqnQU6xAzKIL1tWB5fxjbjA0rkeIWC2/RCsCliqdvOeq9QNTHKjvod+pGHEnRuePZHoc
e8R6ySg/nPAgHNZOiFMukKBQLJbE/5EwBakKWHLmbMH1vc0z9moQ+KuilhK2ANu1KGtuKzmbWz00
M+IXjJ3K8485mSAdoO9Yz3O16fr6tbRqnsshKtfVQruuCqNbSWfT1uEpc3H1wolBRxWjuEH+Z56Z
/VdrSNCmL4DLVd19oj046J0Wc4vHLp7EWEGAaD8eM9V++nVLIchcs50lKNz8Q7Mz6hVGWxsfzsZ2
Lub7wGFMNKG4yPqnusdmnlb5cznJd9SQnyqt8Fh3r8qhiu7b/GcTR/dGyBJGRNG5Tih/o65/Abrx
NlvwcX14YAx01rM2ewG6cPLuTuXM5mzU5asiEgJT6G0FLZDKwdhFk5+vkholfCnoTUtAODoqeSYP
Dl5wCewnrLb4qVdJSxfUd7vQaG9CkIQtV21nHA5NUv9Qxj3D4SNBKk8NAwOP2MIPeIIeYaBHpnbe
0vUVzsCHeVqN6WI7ZMHnTOo9JDdpo4XdwQIzSy8frqUuX5xEPaaMSqU238RlqLMuRrYUxoG+x0e+
7jK0l1Fxje3mA//SW5j2AObTrcU7aZWH3XvroCBq+OeUPcDBQQApQNCgtl3paLSYWHKw2o9zQfuu
0k+2Er/QTb7X7O5yaX5oTViuDZJJN6rBfji6l6i3XmOeTxEjPfKjU1KBC6mrJ+Z9x6oPLsqyfqDU
K2EEfMhpwPiNQAOT9dVh3h67GtLlIC6Ilr6msvZaCXKNyjlcBT5qsznrd9BJvqDqI6hHsM2uLH2C
VbJlzYUpz0ZmZemg3o25qIHUg1dt0M01qrgq/MMiAQg1Ez3OqUHRXqbmGQAUA07SIbP+flLOJRqT
+9he2PvaviQQTpToMiakVR4uZo5rvK5Dc0ecB0DboJBrszAOjd8d4jpc0lM+DSu7wdX8AE0dL+80
PpUpaMjZpzHzB/3yx7+btPPGt4ttS8Y3BfJHmqjN8v6eGvJ9a95KdRYdSEf1zFj3xIQySQZvfUUe
z9yPX6QSLJ51hNyaWXqtuPiluF++EbvqNRnYCozup9H618BOoXrX5J74zdp0nHdMOzeBAyPsoBp3
2U/0r/Nh0ifCawUSJbTFRTqTUAbCOayYwQ6aTnYMcujCYJig7BrwQmhV284OH/0BsX4cdQfD4MgM
W1atjQgwnA9n3a0PeSteTMuTcZ1uEqXubFW8BG697OVf25QjDK4726sPXeX03TTa85JTA0OBaBvk
qDGjLpU35arsMO4zD3lsahKAif9aD9McHwbXYdvF5Q2seoSa23w2IzyoqRi8MTeGLQObc1rWz344
XmyFiTzI1bNALh0nzc8wUhW8ePOnCVSnaJkw5HyCdnbxXvb197cmt7qWkpLchZBdOrQzoflujMFq
LlNwe3WwCd0Z7oVknDui86Mfwyuc4NMBq/xrNLt7m9C6Mcg+bYQRx7GO6TXYWpEmzKUd1v22MPty
a0zWeVktQsHLECt3j6NWkBukT5wvXHsmwX1OxI+M4cfK9Jks4sVbKdN6S9h6blAkfpSa/1KHIIl9
ZKCgPXJC5HSyKuwlavM2U6jCDcPSVn09wbCA7+m6k7wtDYx1k/MQW+NGc9RrxuJv1WUgBd7jMvqY
MlxstmV+WBQicRtua80gyVMiVSyjNveSWt2x26F/6Xgplq19mQHa4G0O4JCyhVj9X/bOo7lxINvS
/2X2eAFvFrMh6Clvq7RBSKUSvEsAiQR+/fuA6m71q+iYmNnPQgiQoBMJk3nvOd8ZSTFOe3Fnpy5z
OnpLXhrRXWysHn+QTveJis+1iwzhQkPhc/b1p1YhOuR/QHnCDq91nYBVholHJ0zPIeBldOvfKXUm
0qZrfTNZWPKm7BDDXu+RGTFwodrjO08Q2GKcICcPtCDCXe9Ot9E/wrz9nFPcGa05HczJfE4wf8Ic
oJ1kmG04eN7T6HIFjf2z2Usq94DgG3zgjgVthU/LeSua+/fCBbDisEtc7zElXI/R8Dr79lJXLen1
mxh87Mdlguj1ef9z+er6iDnb8nuMjvMjbofPWeMgLhP9B1wURFootWhWvMZG+ViCZmRHpxVXGz88
YTZ7z043wHU+yb6GBcFoG8kMEQsBfZNCu2O6+oZNeg5n2shjVD271YQ/A+rZpm3rFx8lBLVw0jra
0zC5D5o53mYNxp80f2L4edYG9RQliGQcG+VjBOQEaHbHszZz7Dyv/x2XxxCcxqYsqHotb2u5KErz
4NHP3N9dptjnlffSeOm95D907W6HIOXoRzcu03EtEHxwEBcJpL8I8kWPNAQlVlDcDfJjlsg543wg
8as74CqzCJcZvdDBOQCbwDv1yiVGZ4RDXxPPzqneIM+3rZrnsZ9+zjjyzgNVC2QHKrQKEshNDFV4
JvAjEKt5BhDeYrqAD6cRjL0J0JA2yD73/ox+tSn7Cwb4O0CIJskDCO3bCh5SY1pnQ5B1L8oFzieb
q9wungy4OvvMZAZDJ5IOeWaQDqw2lOfGA8ywZ1PDX02qVbFNbP8JeIuLpKHjZwRDHuX6I7atqkqr
XeRkB7x6HP70+hmXDMegCn6nsYh2FQw1sh344iHqpFeTOZvbvKMRzHGI+RvntaIR81BV4EyMOIV4
lWuHPMDS2lT2YoEauhAIzKboTiqm2bMgprtIWOBDIRIp0pd2epPxI476qfW0S2HDWp6kBjU4trdu
EZVUW/FpJ15O2axANZIklwGQxqFzODy0tpSc0iB+F1FCmlC6mPgIDCm3decweqLxcAb71Zx1P23O
3zfXNWNycWthtV43jlpOj7+q2u268c8TrLtCzIqREYnf3y+xrk36LPee1O7awUY9OOoBkekkEJvW
IYnnxWTuGRBfUogNSVNnoQYWh7EyO8y6MJcPtL7QerNR5l1FD27fdmkFiFxQ1lxXcz1ifhE1Yez7
P5VD6nyVWKQEOVQBPZxuAEuMUyk0qu6e1x7oZ9onGtT2hglcfOby8bh4y4Zsip5sp+FrWV5+eZl1
bX0Lek+823oncgDaRbahtsBtSCLX8hZsKYqYDZm8/F7teJV2sQfycNwBNxMkwiJYR7ynX6KAPDLa
YvMNHmtmTJZDVp8GqiK15wu7DBpNzUhuoZcae23yPM4DXUUSS2uEWH6zmyQiGlSNgNabOCBQNZof
R0qfoULP9ODFMGZFNuDDdUpGc9iGYFlMyF3cuiFzynbuHROIm1mCYIFjbYbovhDRl4a1SxELlDXR
hXXkt4zbEfl3ebaI+LSdK2tylQOMxnGQXqWJeOlJEmGUWO0o0O4nKsb0ZxBwYOzeG/TRdwkirb1m
NGR3Gbx/56j4apTOT+oLv2Yx56cS2wSXh+gM4Lagq3hKSwwAttbYD8juzsE0oBty5vTK7Tg/VA2X
ir4ElIUeonibuSD5mUU/qJHi0i7nWduX5CPF4r60bXExDQFnZBSPNnCb63FeNHzl1O2xHBgXl1JH
4or41lCIf01i1Jjj26dORsC5A8SuMYcMQ43qQ/ZXtN+Dc21zAetQUVwqg5EY7he4gFOKYlQLGF16
GieKRBYIQOJ70HceBYBM7etUxk/jXH1ZLefvsWtCY9G9BGMEEAHRWpuDQvRGb75mF8FqBuOYyTjQ
cdeUjDE9/wKUwbtIKt1O9gDwhOJJUf2gCsN0rwmmW9uVd8hxIe4O8YdDnM6pqbEvKC+55BGQLQXm
dbvIM256MKk3mjUiwY9pXw6me57mdnrCCwaHsJKcLQvzwQFS9RRrXXXS5EDukhlvmNW7d2pagFk5
AewU5hfrYeabV82ykLp9N40Ofj6YzTtn7s3n1HPvcnwHx3RQ1x0JCHcBQcxjZhRH3+q7S6zGZ3gI
6Nkxf8yzd+dvq2rIHgSm06sUtkoS07lnavIwTVBSMuFgzmrsHymAA37EXO5Hx/JPiYphdrqxuaug
daGm/BExGqGfBomLyPngVMh6Z5eiuWlaB1F2GdsnkPzgzaw76Bv6UVtoB3lQ4P/oAD2MT0ZH4WG2
XerbSXxrmjQ14sKsD5AkzqldVfukjD57LMwPhiKns5LeYUpseiCGwxdmzD+lUASE9AcNl88Jpv/F
kjoIGPZcGIh7UK7P0GrOSeJYJ/Rt3d5LqtdoNvIHD32dEYmOCCSmoHoJzs9jh5AzpfihjC8xVRkP
axwi1h6K442jqJf4rrqn3RHsIejhm7dz56jPzOMNpwEM1pnWxtQS7RIRWCz9CUVyE4NEHX5jPklu
B+X/jErrRQaMZNQs0FBM4l6w5yaA2c5GjNxumGEbJ3i+ZIJvecHEMpYwqUOkb1jBJdEl8U4jCkyU
VXxPh+ImshBkICQioKIAAUUcIKyWS+OTDGBYZUaqzMuMP5BksrI6pFlxplpK6aX3FAUFhHUTsRxw
zi4kxVXi3knLu5QhjRFG2IYO7gTNyR+s5pCoSr+A2r5lPJ3ta1H5pwh4cD4Et6gNQfyT30bWGWqP
fCbAaLGh6qUZHNI+cG8cF3GVLaoJZWKEMtOtnunq/6BnqV+L15bo0CeIKVuK/8NdRCq9qRgwYqR/
0GMLBXVMOnxlG7sWsm/uMTon6UEwyB7zLQE+5m4xim8BHHxCUJ4O8zi0F1XMW89BlNNAA6dWum9i
n9Kaaz9PQdkfpQMdAa88yS1ZcGzwfoSir65E/izMjL57BFixH6PzFBAt01xKwCfnueguJjDqe2qW
Gx/r32IRHy1mBW0QIIpmsa6l6VXTcknWWhg2G7GsKnG1grzwji746owEamT1GYKDXaRTS9IE8Luw
0KohnNDThiWNjDP5Bl+VZky7TtdMRIUl5wUdChONcuwixlBbKLaW1bRRFhWFtsCvffIJqopuzQK1
0kycH+MPjrWhz/ajyuezHTCBJ4Kz3BWON50BqW0Tj0w6ZhjAA5a71gUU1hc1UOrI+3pE3Jaa85k2
u/zHal636UmXiwPJ0c/TsljXTAfZ0gZnzj9u91ORbnUIVHhlccfYoq9pS7JWMQ9nhG/T43FVbDHf
qTAos2FI44VrgyUPEFZzbl3ZnM3MxU9ZQztZ74vWocv3Zpdr/44EmjdO827o5IH3b89dX2BdfD/h
r5vYpUpMPCIzQxEzB/1+SusxngWES/TTvz7MutXwdZ7yb6sGvj2qb+AIvp/9bw9a7/Q1gnM4nAqM
Dcvg66/X/Otm4BsNU+BE/Hlc0kYuoZyKVNvlK1kXfz3jP933/RBDceSmvY6XlP2REyGcCaKydlGd
WhjRXXhOgC7xUC2bWxtLszkG/JOZeEhjaC5uDSFkXXgRdiuKp9Ax1tv+skWBAYNnUdQ77AZM3tyy
lFtXDlxFJ+2xqPwnF2dBaC57AMfVr4CSD2FJxLeRN2nUZ9oabIgFE/xIKDBrZkEAyAx7XbWHhWA0
kYSMxF7RWKAEgP0qs/U3Vc0nIcfPpKxxe2ItiqPrwWzISfAgSki4bMnkmJwycBqxF+GPZZzuyGc7
x0Eq8uYxTb2vpG5uA6fdxlZwVxvxu1vnABNlTla6+4VBs5PpXatQTKoBGDsJbSem3USWN4TXOH5o
lNaH22lqKfj0G11o78NiE4PQgEa6OYIM+pWXxH3OjYKboQ126MU+795P18DtviKXAXBgPFaj/Zzl
41PSQu4cTB/EHx2EKkqp8BbjLyTV25iYbVCrzauwf/uKSq7jy9tSl0ezPMlFM6SLMdsmSf/bBrmZ
WOpCRuql1OKDacRv5vI/0/JvOgt8ln/xHFrfnZPwbuO2Z/yXDbh9BlyrxEM8Ypu9jCqAu1BuckjI
lWPfms7wgo/eSiimF+0LtpEHp+5Iz7HtQ59qn51v61gRUtDl6pH01ee8lupo2FWyEUF91Yvu2GgC
CGewzfMoP4MEio9lMD00C9dcRgCAkIvlLczEZElxiqDVdq513cYEZKXuokMqLHvjEYAq7JlcC0TV
xNc+K8uHrjaSuXMRDLaAY0ILDqhDBO1sEUNA3KWdMfzHHfbQt89TPo1fJlNTGmm5b71N2rgHzHwy
huimdcZjIIPrviJPuLeW4fmN7mdPACP1jQfAC6dSNl23DvSZXl63vgOJZ9oG/ZscO5vypvZrDNqr
XKKHqGP7BTR7Y2avKsLxG0e4ofwmu9BlL3fBCDuMIgKxGYgqfbf5qK2Sj4yuRHIiOViZ5YUTZNv9
2LoO/BwyI0azhU0WBRORCxkZPhkOjYYmBOT/JY/Gwc+Kwyf3fWNv1wzk42Ui49Y4ONvyU2hERs6m
hJh9tAok9YlW0XLIOyA2GV9gMxLJGEzMBZmpn31JxsdDoKUAdGb/0xuKW9uze2KfImCdbcnOGN2b
gqg0mARxSEnxyUddvSP04TmtvUOFDY1J2Ym5hEtCKr+drQcQmUgiASQQbRskoxzp8wX/5W+CBEG2
PNZF8IUmpt1hqToHyFeIhIKiFwXmW6dbLlwcBZwda5tNRTU0sTPMCxw1023sY9Tvzde6wHVfl4C/
OwzUW6dzh42ukKRySslhfYJCpP+ECcKHvddecN4gn4vzH2h1TgNSFQpFkG75CppKc1C6vhVc5Pbm
cqw1bsmk5Yyw6Gb5izDHwVjlaCEbe5f3XF+xdz+xw3OmcUl5DEQPJJ4MDVFTsiOAi+L0zMWxrlIG
QgTUqwWllWZuSFx2TImh3iJAB6M9AwcRgGRLWgVczYiTi/T4Cq3I5IKB1CeN3KuYK3cxVhSKf3aU
ewinzZP97FvY1JVQ2zon5gmtxk74+Q+IAvPOKgVudNE+RgVAPHK5b/NuptwE9l55NKhGjivXo2AH
4L1GaN0uXyR0ffpfTnnDbIWuVvQo7emtc4JfgnoIv4bxRna3wKoPdmGTzep3Tx9S5PlDikHOGys/
jNz4eWlI0+3CttUnEAzd4iAWJMdqvvNymCRj6yMXjRjSG/mscPyUWTiNJLwRxbzFfgeysV/+/d5L
t37LSF1YYKsD71C0ETNmm/mgslzekPytztHv4GCOO+m2v7BPdAf0yfGu1U8djTRREFYfmzY9P/tL
Atgo4ZI4UrtVS8EebyOxmAM2pZpotgHuXIVaMAm0X2aSXeVF/Uss9XSTeAW6H0SNXYMqxz8AeQOy
BmgU9xiovjlF5vSr5QgSlJ01w3iRkDrRJ6K+U18Ka2ZIluUWABboRNq7GqXvnJ1Op3Squ185JYN9
09A6oCIT9gVwdGeu4D9hzCyZzCwpIzWZnQmwI5sa7GZInZ+pQdc4y3FQm8XOKWYqglnjEWs43s/C
/5VzDm0059nLjUs5czSAdrzVSolf0rDf+464FI5vEWLjvxlJkd1WoCTDCBwVqamk3VUAKwFSbjna
+fZdeEIMEeDjLz+F/URjDex1IEpOVBM7RKSLfRloDz6HJSAaGPH94vgnrfqgrIAwBCwG2m8BIoS6
AZ2dwSEc1SiRhZWqfcmL2wIh6haunLkRcWhZjXk9DK3aqMbb5QOcn6rdNQModMIqAh3Hq50xSELw
SYgahI614f//VTnkAv7+3//r/bNMcSN0FHZ/9X+JbAJ0G/8HVU5evCd1+f4fnvQPZU5g/xchWex5
pgW8yCKR+l/KHEO3/kvXXfSBnqkj0FlUMf+M3fKWLSigUcP6lP//Z+yWazgOHBF8L8tz/5+UOeRS
/CXl4A7LA38OhwaVEHlef0k5hMyRnrsGvLTUuxQ1pfBxYmjsQW+hXvsyCjjbCmRZk5OSOmiPOXFh
YT1Qfkxych1orWMF1jlNwDMO1ZRD0KNZo2e2fULyp511rBhn2z5XIhYWY7pTMlbphUFAozt5aIHc
CkfRf6iWIACIeGSJAsqw/HlrTwb8zIAj3A3882yVwZnugtxmCYMas3a9c+M6Lw21RviwAdMiXXPP
ssP+u659LzQ7VCYWzUlPt46HVXXdZFLRZF66PKkdaw+iQ9ztYSq+BLQD0NzF/1jEcHAACzC1zlGu
Q/rgJkNZ2OJIg8LvB68b1kW6PGRdW19lXZsqhnGBg2dVgdMpxVfSLeQrn9AQyhLlZV2AkCsvYo6Q
IIP+diesZAGiy/Oftb4mW9YjhW+G4x4b4BmiAaTIPBcXemH0qINAux/a1NvX0RWQERhinUup0oqr
y/ciM2Qaum5OTzKPMqDIdNu3pIxQbXDM5pK66RWN4XnX3ZSuM4ZthxizyuuUKVB5Z47+L7dhNCJp
X+xcvfhRzEwOk7R5833YMcHk3UdjJrZ64gLIzvyKi3LFLDYG6utrPwc/oQZO3r1stTw0AjUfyQm7
IvwIBoIYCHBVrXkd96ZxrcbJhhrQ0zUOYlffk8l91HGgnTTfgsnXxRhQBiMhCPzLqozqWgbMavg0
10R/wSmxLyKzBvIxhl3Wmx+AgiWmYtKBK0R01wjuZWiIPtpaTs1lQTiY4eXoMzWSjxPVapUH0xUZ
xMFOLKLmWHOSa1MK9s5+Jk8ZqxfwJesIRb28AahIrGwp5MEie8zm+i3RoIhxOtjkSikbHQ4ubHgH
5XhVYdnEf0fODDW4i69q54rkSPfg+QQsLduCZuTbg5dTRqbkesMD3Mz1T6bQDgb/+jWxFNa1sXzq
vktewMhOBDon+3XbvDzATcvbyXQIzNLnZzdGetrbPbjOvJqv4KZNV6Ob8n04xSFAWeTNfbyfJ67U
ozFnB2cart0Bul/YLVPRjOH3Hj/u/7hvFD8xkt+kfTzDZ0rKi2YG+nHSxB5sY39mktNjHNRJ1FxX
1zu/Fwv0GJMgidU6dJpVuW7YvHMGj3y9ZSpaQTnQSkqDpBu5tGQ2GglhrbifnfhZpYwT2TfMC0KH
P2AdxcFClMhdsSQC6rjBU6jl+zyWNyvQdnDmhsGTIJmgBYqycamhYR67y9HWnJdC8k765duKUB3N
iSjzgBlAbzJErkejPP9ZRRi9FThOjjrRl3P4q/Ah8tmL59tcFhD0bIdfzg/oEFfU7c4rPFPIftsh
+D2udwWC6ZRh2HInLGRhnBII5NFGJuRUOelOM2vR67jckYpDXgsNGjAzZsZU0c1+5UrKXWKZwGaX
xbSAOte19T7lA+PNCwwaBiDALqLGB9r8WPZuemxkMO/spmuZMgbvlgiKfRc3AGeXTzmX8buRCmP3
55scqNHXvtLCldIKkHIL9H88ToHXbk1nJoPWQFETVBAjiF0hgnwxROoghkIrrsm608iU2uh0dc4r
bxb/ADaqCGoahTNMN/q5z6zyCKF7r2PSTSuC0iGa7EvNnXBR98/WAn5ofV/tzbp6ciO+9FQurXmN
OG8dvWSoTXpFf3vgZ+zJPhopzG/MyaIX1QG/iKurTrbJ3mEeXlkywGkRGkPlAJ1CvrC01UiK41Kx
rq4o125ppq1rDMBBwaUwlmtNJyGwVPTflh1gWjtxy1pX1w9kMUHtMsrqnC6AGtdJuVwFC6aGuHcu
XjgwCJzIELZ6QE/TDCqNJqDSgGoj765gXhL31nQ2pfnLxEa/I8UNP93c3a+V0XbsLOwjpBv/dLrf
sQHDkhbeVAAW4irqEcPFkVqRcI49IrHCxHe/iB4S8Gh4ZAFElSADJpjro3MXXBDg824TZcPOKzMo
16OZHh2r34vp1FaTT9+LtAKwXMSmUbACZWe/msXDiJLi9Nf/vt6UKRZ9+Njx9dTBZV6/Box+Ibm9
83G9tS605etwlEuYwvQxLuTROXOtsy2taudQCfhDGDXLFAd8m4SFzt6RLztoDlx5nmZKlyYV3qhF
+Z8srMb5RnlWfWQGtu8WYqpfiatxIRXTZEby4FLBG4LM2EYGMtGV2SuIgEajc84MAc2aep9yUsrY
jAJ0mTzqPScIYkMJL85GGqTKG466I7ff/OZZ0clmvK5TaXEKgCYhlNLmlEga1hwcZ5SnCIHS6Fi4
XAsa0oybhazmLjW578V6XzcP93os+v16elsXVkBj+fsm09XmXKYatYrYE9ukjrm2Ds1xPfpj3eBs
sK6uCz9wiEaGWoDuor9Cls8sXofR5qpopIzMojdQRZgd3NIFLE0w6rWb9AQWVUG66Ux5qzUgq3oK
h+v7rufb9bP8dXOOdO1QuSUsYOqgXhAaUU+3I29cDqB2YlLsF6+dQ/1/LXWvi06D3NSVfCO1HttX
hgfD1uydr5Lx104lWnIxbW07V406mtWTBhwJ++GyZybgTmucm3Tjl8M06JLF7LfIxXwMUSA86IaP
UUsr3dlkkvY0ISQ/i5YsH56Y+uQSd57Jibm18stAOe6gphmQzFJML+eJ11pXsSXRWV+2fG82ymM3
DBaYuX9uWx+6PgB/ZXPy5BtQrqVanDnkMnCuW26RmMv0j94JtKt/3vyzZrn5yYIUPLRubEAWZ2ud
x4DH1++xcdxaXjKizuzKgzjDf1yZlTrbWaFfZVB5ljTPk2w0JpEeIRupqH6npTTOhmYZZ6LeiDwL
AnR+lJBXpu66li3sripdCsfr6nrn92P+033AXsmt0GI08MtrfS9ICxBHA7zj911/PX/d4C5YsHVt
UGSXahrFk/XQa5oSNue62gq3MtCtYoUn+joLYehuwTftW9o9R7XA3L8vod831zU522ib183r7fUy
+32zhJJHWg/kFyXSTWXoardeclZaPaJeVK/r7XE5jhzkxbLsRsxBRiDO68LXFfgKvx/8o2zHcLSa
4WpdKM+rtxNXZBIMUlQ9RgPMwPTQcAacos/TNMhzhJi1O6Yyjw4TAu6hPdoT34ZLAABV1mUVYBSX
QhBP9fnvTf/2qHTIRn2nEOP+eVQFLa5uTrPH2WdXrZec5WhY19bFUAKu+7Olyd1ZXNZ7mbUgAVlX
5+VAIROvLmE0sDpZisO1+9ermNS6w8ZTsriQwZhv65a5AHX+Rcvy58X//Z7vl4xSCPPrK673qc70
T4MXrnf/9ahkSvzpz5Y/q+u7//kg60PX22nr8aj19p93/H4pPcNjawZuX108D3b5X6///Sn+fOzv
zd+v/n9xX11eMq/VhdwzETrN0TR1zEcXGrbpbttd11jzUR8pklVIQGawI2AP2hs700mAJd0Kk2T1
kqWErNVB85I3lmQwOzv7Suj2wYi8uy5XzQ+mwl8M0d97L2l3c2JmeHI18mdMHm7UUFNLtDLkcCXP
gKH07ZDl0dkNyK5LBkR+kUOJrKOeXKQksPR1/2TVKVcan/ScmSvKxpXyaR79cTu0+ivOOGTvUJMR
q17Itr5oSSrIkCCJk7oZ7FocN9M4dPtC48LnQsAYp3zXMj4NVZ+RpND3HXkE8IylaIpDU/W/EUyn
i+wcGpUuf5q9omLp/vCznrCRJiPx1pOhLcR+UsabpQGlkntZ08E2W8pjs0t0kDfA/edwOeZdfqbW
XqEysy+4yAdOfenPxCcUNkk+x+kDdi8YRlC3MtPkPq6S1552DkrV5GS3TEgrgjZjyzpYfXNrNHHP
T9WCkI+HTxfTfKMHzsGMqEhkbrWPBTM30ICvmud+OtpWuEsBo5y4tvLUJZnyIScb0cr3jkCe2DUl
iOXC3SWF9UH77j6gNPEiyw8a4ruBIdftNBTvJWEaOmkTWyvV79rJm5AKWCadPU+ElKGZcdgDEjD3
bQ58HcZP0J3qHAmpXkD1zSzyBZhlH5SgYlgS0gJWA3AKLYhD4Pfv+twlWyXiFwTw2SWn8RRSOOm3
DdPHHQwp0qJyMNWls1PUrfdpQ0ooZqv3jD39nHGlBm0rZ6wXpKYp4znylu6CqUHDYwBaMloF4Gsc
VB+dRx24fkKv/DjGxqM/CvtANs0pKVv7IbX9R78pbsYArFwWg+LojRi0Nfr7Vo1Q8rRdQDkD5XkE
a9cNDtpIal5cDlfEV0Sfmuyu+GtDyt9k0oxiMehzgoOg2FGs5TSZwtgm1XKb1Th3HBsVxqzfBqnQ
T3nci7PuZVe6nKbbAD8tnpsC/Qw4HuI/yW2K6tBGSC7JLjZqwCH2SPPBRyiyVyZNwgFFpgmN1EZa
du76/sNcBlk+xNrT2LxqZA7MHm2fwoLMnIHmcxDlMCbqnWvyDRcDCRAiM8izi21KYODSe4DUlk1E
UBcQiyon/9FazofTOQ+2r+ukr9avDacoEv9yfeO3gx6Oi5bFJGriWtevUzwxoaeYRdpmLXgUXeSC
1gJ93RuycmATwNPKjXu3Hrq7qfoipxe0UkcXwwTPphLOfU/eVasH+YNoalxvyqaApX3O1NKrNNoX
CekyDa4GNyPTrYzdnjANQlGmvEvDSnafaC2dbWQHj47Xdsf2MmSdfbBtKGsIwki2GBQWKK1Y5MMR
h5tznqlqMczzcXYvak8ZXXUokBAGD78Z5GYbWxFZHHFyqkuJHq4AnDzQNSm74FxipEAKlN20kdHv
SL1+q3OdawAWqS6hpo7FASNIyyC0p+5jNpWg1RW9wsvLQF1nOYD2YzLqj42nRWcyDfeJBxOlb+1L
rnvtvaYQKGfGmAM+7j7HHtBOxDmKYO4SHQj5wo2tmEX33U2VjXcYVl38BYcRxuI44KQKSJFA4KZ/
pq55cSaLNOMxfZ/HgtTpRA8jELcbPCvRvgrkNTExL5Zw6LQAHtkTz84U90XK4qtJUVj6gfCOSPUr
R2P3bd4pU/A/SRoVQEJ/BpE6onN9MhIUL3SjPoea/nc9J3jd7QXxaFuotImAhaK4hV41ICG+6qzS
PUCVf5DgsdBFuljr4x7uNtlK+2BChZs1UO2Nudml6n2IxzfltwTBjc99XJypX+Hv6ZAJpPIZyWa+
KU20d11ymTR1W5nuB6YnIIOYqTyEjRKddEsfr/ZGf6v0rzFp9C3A8S/fqEi5keTGBZ7cVzO7X9rA
Aeya+QYbJLMHP4EIEeNTV0FP/9COdppR0nrNm2rbWMDEA8ZHW9QBH82484saG9UgAQwOPSNhgZyN
qafPpao4AGS+JkjX31kAPwigIBBIr4xPApYbOIk/bLvF/1UTVFF38mPo6J3oQcNxAc0yTQxivEmA
Md+kh4I0aghZoQ7V1Hgf3cG+ibt06RRiAZomf0Pv0O3pnwSlS0yllvy0neu5jG5U41O+HuFg29Hw
07ZywhUAb4rRuQyu694YVXIt9LrCQWnLPZKcG+rN/j5baHhxTAOSyCyCiqbmnpbmkatwuwt6e595
qbUzs/kVCQn45ax36cCZ1TZh0LgZ6eduSIfH1bF4DKmxW4l6t8GMI+dbhmjFCzZCxZjR/G3WdzGs
jNAmXHSr7IlT4QtpwZfuvUmyZ3vW3vsgbc8qGkRozDI/MV29wVqGQA5csyWNazsxqoPT3JaVcefP
ot9WQdbupaZ2c9DXYdzHBjZBTsYJ3cNBWs8gg+vNkHBdpoDwYGvWsxdxgszTRr9v4mo4iCqzKPNo
D3aNILzEKiIlqr6hLxEq1JgrVQZ1PAkwovfdXQ4m0PRQtathvkr18k7VxB5n/GSlh0ExhtEPu4bE
B8+7aFWcnGrw7EdbFNCZIXlD8mDk14ex5z03ubgMVXLnpW13qaX9sUgpjAaWt53C4QCAAaODWmAC
l9cdAHZFhl4hhYx+GYl6Gma+R40+HepzjA1cxxYdRldug5YRrDQfDMc6O3F2MwNENTWr3+lIwXYN
PKYtBrStLauPoh6JCGwJZ00gGFH8xUnj+EQOSKJVzSVnN+hu9UmUtOcwHVjeIfPRPjt1/Js5B1V8
eJfBq9Cqh6CJ5caw04mScAPYAghzfRgrr0DelTJ80vVgl5vWvhnGB2a5XKg56gShAo3t+JQ9wTQr
O9aRrkxPTPYe8ePlV2NKxgw6gZJAFs7mwXWyTEPm8gFKIdYpXW4NP5+vJ6u5N1LduGj05GntX7qs
J0xRNEOoe3CQ8Gc294EU1Jp9YzfHaEjI8qUN39YXSuJor3JGtx5zPu2HRquUVraCP4e/I6xzf0+1
qbqL08C7haei+jp443QEqprB/J7+Z7ArBmXcSJFfhK6fcXF0UHhjAixkRQu2SOnAELo+oU+tzQnj
1KTuPEsvdzoW2i018DQkPpcu+IIGst0s2xvD0QQbQvRUfZm6/AudY0ojmC6CPlS/6sz+TDXGWoWH
yBvdMVXjQgeeDFgyHyEf4sMx68bducVwakY9gb5owGvg1MAJMdDvRxIzk7wl0Nh3Tng/tn4xBjuG
SRrd7pxea8S1z+lucjsRzL0QptSSAmXgoRPX9C49QHLZgpYSp9EQ2cFyRUEnm4hWxDMuCp6wN1N3
X9O54drxMbglwIqCs3JqYsFwuugqQ5bBQCv5SrvrjETukusrw0gS/8rmwXIfCVwyniJhbMd47PaB
7zWhlW+dtv3ZSQrnQ2++2CaD+8Cz7jHZv6Ji31LAuzeg2jHvq/qdMmYCdMhNR1c4P9SmJjGiIfvV
+canBF25EcX43ZrhWKiLHHJE8R5AO1s9IDolywNRJMTiszckqFFK866n0Rn2uvrlVP60lf6IOGTg
Li3SImRZ84vvLfOCyCQSaRGAIPxBL9a9EfSWYpOc+63X6Axh6Ish+CoH9CHVxNVm7IunqRQq9NLy
06o8YrLxOjEfg2ZspNBS69Y8t+1vcBg9mKKIENV8OKdTcKwFfnnhUfLNEbgdjQjdYeY1MBWDbMcs
B4n3ANDDKq8Ll3cuaqcJgw752Gjd6qghGHXlO1SNGVZvqBuYFd8Gzv2htQSdJrn7U/TZwAnPR0GI
i8sgiMRV/RNy4HsbMppqZ2oMmILCaEaHTQyONan3qSr578zgVZZ4h3RPRxXXuhB4saZlyURa0TDu
KKRd4PUlHKmIzzoKQKUfnLAOL/+luYmd7JY8Ak9iDOtKwoEuMk0/HPTv2PRQUjvmy5iNXwIXNAY9
Z08QzG97mm/KfPkBQQLwmzFt+2/2zmM5cizN0u8ye6Th4kIuZuNaO3WIDYyMCEJrdYGn7w/IrIqs
tLG2nn0vCubOKDJdAr845zsm2NSsHncDsXcAemDCZN6XZBL70ul/dZl6NcKAYGtzT1n/7ichjnWP
Yjn37CcdKibBZC9JTOZKqrUwKbt9XljjJp92VqJjAccttSqAaW56qa4FkNvC99EaO+9k++KdHQJv
O5Xo/CMc6W+Ilhvsc4W4dLpRsqKs1Lk1b6yGgo09kc4STtmrnvi8TvDheMsIUE7HO70LkyBLwwW4
bTkLe4xr9LZ7mzAy3uhSDMwIQOd4ycoR/2BemzvY6D/Y236GHZ6CZmLwGCBdB0/1ylniZ8XybFdm
sKf6oOKLEYLV8jhr+5YLfB8nSa/1XEQDdxOzWV8FLasFz+q3nla92QEZMZtYC9wnvj2DVSZ0KQj1
RpeFXhr91KdwWjmZ9Q3xCpHAyOcS4k69aA6xYOjHZ7Jx0FAq1tWrqMfln08RUDiGiU1dfAIZSNZh
OKITHj9E3hpr8jqOvj8/AL3PDyKsuxWRLCQLfO0CQu24uMLT7r7IVj7X2DpQxD9Cwrp7Me9SFgeM
UjNElR6ZvS3XJxr5qiPkOYrC18DBvl2CNpRB4p7CsZ2BBCEdchg8eEYh9mEG15EulAoAFuoWGkFO
BY7fEDIvnhxypFA+ydQbsUdSvXcq5wXxuUSaersZCgvkb8DuJhzh6usjRPcIS9MlYcIQWVrCWXt4
hzIIWJ2wNMRg7MhwmKdD/AauIDTEN0Ig0CY22HZICMYHba6jXjQ36L9OqrEoUfbVkI51njHHSN3I
NYUCwbr/zPQJ9z8sL6wXenXrsWWYXfcajZZ/rQmkdxHT9SB/gJvWSNf6Duo1o7yEK/JYOjvR6vq2
T5JPIjtZTFY6iVR5sGtkGGxDh8QOTw4I0EYswVkrmCSSGpyCFd511hPRWq/d8OmFTL1t8TpYVQcK
wv0+q5Icm6uc7AnnKZyDn9ItsidCkcQZwAn479dpHK1Zfh3D0rlZpU5EZhGISw74n7zKnGrTpHJA
NKqKMloLZG8IcZ115jYPocZSsEpMTg/xgxeWG4gRHyIgMR33DGErgjMfjzmUbrGt2JkLytHa069z
j4qv018JX1R8IXlKSldfuq7Gogy3N9YMA5msRfltkyBYYn1vdRJjhnTTeUG5BVH8iqnss82Kz1lT
YmXRvc8LsaJT8XmPmyp6C9FMbozIhTmfUp1rXzFhYyPGGHh1oh9mmj1Y2WQdETYh8KTuxJYyroxK
XvVGe8XczJbYBhfR+/pKvGV+B3+q6DkZTzk8s/CH1gfRrkoOiu4eFW/5wkXzKsvp0Qn4eGZbOb9P
wD88EtclzxEMwrqvDOzyAZ8W2OlEBEYGcTYltZn3JAfxjRxdXCTIX6R9LGMSk0PpPBMZoAgquyYW
EoMUhD3gowfmcTh0hwRgAetTZBZVM7zYY/wS9dOTUtFjEI3HqC1vEAh3MP+txPhW8BR8ONZO9aOE
dBIMRFbi32ikdlGz1jqfnN3cmE4kUvHFpaANxJ3U53fDl684cIhlmbp9F1efcejUWBaqEwxvIlS1
V9cbD6WlX3sQXqs6muVoPk8Xcjou4P7R4N2SvrnFoA3i89mdppfKVPFBkMLF4pICka507cR9tmsz
PjG1mRdr16o37eSB6q6/T47zHT0jIwRx1UX22TXed9l1H3n+MTQ+4mkWHBmRDqyRHiuNxDc7/zR4
sOlUfpIX9JxaxUveI8NnYomxI3c+PD7P+ybpvuUU2GRIcUoiniBZgch+T+P6WNfOcx6xIjJTBgXq
aI45qMLy2bKI+CPk2RHN8+BkuxDJ3aZw/UdXYetFx/GZuMmjF7wNxOQZjXYJ2/jY6emPUmerVM8W
V63bIRkhdiQAd1r3VYazGIeXIaovWvRQTtG3pG1+ZcFNkvqzL0sCKILWvRZYc4ouvPsCwYImsdBY
nxah5+vAnIdVhoQWahRrdmhMkai00Z0j6AQH/0WaDeazr7UKtGPWjo+aTyvo4IBMo6cp2v+voO9/
htliyvnfCvrqX0GR/6ecb/mVv+R8Qth/mLbtIbR2bTR95t/kfIb5h2VbFrhJYXP6s0BY/gu0Zf9h
gEqyEADi3LOkx2NAo9CG//f/mOIPhj3QhAHvmoD6kOf9izL2F0XqTzza/xuJLTybB/B31JZumZKH
AFZKN+hBdeMfIN+k6aZk6LzoIfehTlbNKWfkerKBcjCQHQHbAu0oOgLtK//EoLplfp+8uir6Gehh
s8YInK+9Wd3w++Au4oZYXpRtiU2qJFggtEHLoWbd2lYF8y3HojdFHs3qq50vk0q7QrM22FFyKGZz
1ZTFBkGv6Ef6ujragki6NkTSHMNE2NtqguQThMiNkn6g/c6SQyf7sy/NH3Gq+Q8VfLYdko+33MU+
Plk4gFiyYImqg2F86Koqekzc7EhK1U0oFxhlA4awS+ojp5SPCHgoNEjtHJjIbSpyXHeVmA3Vyy6p
njUgy60lHcE21Fs5zCnDhc0sJS/3Vmrdkl5P2KgQtdE3DFeV/wPMEeEoKfbGoiwS8Ec260xXkUTT
RzZhit0uFwyUyvng9XjTZPo+YLY9V3RVmxof4Drg2Wgx0WCoBuR8YLRV/Hl3uUVy6otKmIcuOUh5
YGsHDIsr0nOCczIRBTmRO7DKCd36vfDyGGAdqC1XbQKLYb08OZ3/Gu66Mt32QxttGQu8DDK+xKFO
jstoEPpTuCAQ6sQ5uV1obajA73Sus2kbCzUKCqGhC9UDAzoxA13MbXrfsDW0SQtDFd/Rk5+i1j4G
vtswKs8JyRMtMwOrs42VGpz67E/SAD1SMZ8M3B35685ed3pxlN7fX/p/vBO/350iSswtsNVPaeZ7
nUr+wCIXMZWryi2Oxe60HNAk1Vu3sH7peGjSVTc0p4D0zX1XWfXJnr8My63fB6WFDSIBIpbM0dpJ
/vOn5bA8oX/cZddTnRBnEjtkALoIZxXFOpkFAH/eJK3vYUjptyNhfDPn3QNDOfa6863fd3Hn8Q9O
DeUCCenyxnPN+Os9X+7+/jAst6ZRse+wGDkt38jly+hMOR3tEpC1/HD5dKBO+CozBpDLenV56X4f
fv9MhtjYQNfCwMlPwfxFThd9hJzlD0tm1/Iv6TTgxylJ2VliwZJZX7Ac1CwWWL7n2SI3aOaMacsB
e2H0WBVrOdsIxSwB+9v9NNnZY/toNohet+68Sg5Z5dMSp+8BiaWnti9QemkuUnnARicggjB358Ny
dzkYHpoqk5zHFe1TjGiDgf2+7PPkgJiNQG3FYoNZHKKdRYM8JxQjbMrHfJ+r9kwa6Re3YM5UkLvi
RGQrQbh7Gd0Jvf4i9VselLltoyg9EbuLpWp+lGI+Ey4H+e9by10PxMqch7QXDiKwcf4F3DjECZHz
wwWC6M9cHJM2KM52xipN07Vgq8li4nlz0DVtxCQ7RLvJVF+jrPZOEYjakzm98somwBbIPDz5kkMf
eh1+/YqzdmixdGqDc+2YL/AHoKjPD3GhQ4QZ5aeyDcIG56X/8g99FGfVV0f3quOIeUrcxBC/jGML
M1Ho5F1Oj0QR4MQZTLxvfXOLJ/XR1milpTYQxdJfYIvUq/lKRxaW/zPyRHpkQigIrWsJZKmfU1eP
DhBY3nSzAho6YKjLvfesFIgPh+yR/AWvTk9Rpl+GLEp3ecX/o4paxvXFtOkGSIXNmF5L18n3rlLf
FPHTQiXfArPwjsRysvrO3ImJ6kRNN38UlLrLmr2o6PRv/kiBVUCHXquuu0UGKWJF7CYnI+9YBPUR
SQw8O4rjErT7aBNohu4pCfNLWk7kgBV9dDHhB6I0y6wgu85+P4YO05neE+2vGR3H1riKCgNf2Aga
eR9ZY+bMwT+QIMeO65vlqgM+OeIYh+5UujN1S4XN2UvGN1WznB1jogDdMP+ZAJIiqb37oaGIOk2l
cLbSTYm6bxrkSv2j72rhFrD3a0R7vy/j8a7FbnsMxqHfQQqhCyc/bU3zfZe44c5OY2XHPHEJJkOM
Tggg+qnM3lp+Am2FvR2oGcLEx+Ks1R4RnnmFLkE11b7pWMnKxm+3ZAkZm2C4FwG6Wcus2rU00RPW
QLCoj2PgurglOknjncau4BxeSLxSUu6k7CAxZMmvUUykY3vjS8cAJgXP8kJ2prGFGIBIQTog71pJ
lzJh1mL47AmDSW3sl7uq5I+OTfrQkh+y4o1X5A4lGniakF8OfoZjat/cVEs3ZG0yTPKzV1W2aps4
sdghl/heEMBCXa6dCMqZgYtt8DCm5Rmytb6b2PNoWq3dOkRlNE5sRbusB6htkSiLJr2BI9qNkNDR
irqduLolqJVMNNjJqZM+UmQ5C01hFckuxUY7GGvXlV8whIcduB8dd1JuHIuw3+h69DMJQlY6KBvA
MgLm7o01oezjuud6fmgVX6A+D78xmCs3+gR7sAehcoTVNNJJeVsjsbUrD+anY46A5AyhEXqO4nr6
KXL54GT+Y1461yTlNSWi9Tv7zm8o3Fa+8q5DkZ1Mh+8tqe4omeLgNsjQPRipw1CcryqeDKL4QPGs
LL+7EGVuvU6Or+3GggmIRW9hg0BKRtodSzt1tSKz09S6TarHOwOu+2YgMJXJR/hW2N6P1Ii5nOjI
ql3d0m7ExndZEe+dOb82FRmhRIOO1QpGPqrr7sGb9QG9Z9lUBsOPYM6zT1I/Pkwpwpr2SM7Il6HR
jU2pmd/o2k8DvhRki69tBKUAEtMnTDDrMa9f6nGOVgjU1gna5FgDHSZLJDdOedHzcGP/0EiszL6V
ZODDD7VmqIcZKsUDfYiioFs3yBKu8WwsHINjk9m/4lF+ncrAWBNQe5G6725NncSbQJabKDRvWJXb
HZs6DyZAp8H80rVr5g9Ao9LorMvqsyTMalX3ergrUpvEJqHlK8lkhrFitaUL/QC9cI81r9opvboC
joi3RR/aa5WIS9upmxxZygPleDQc1vl6Cle6b1/MbiOJSWNrX59DcuLqORKKrRGChaQXq0Qg9aID
tta1i++ZU3+wgo4D/6FkjNar5suQTETe3qOCNCXGM4T9zZ4Zu0n3Muk0Auegr1nfQS3559onTdQK
oSfpfOuJFmVdlCQPg0Mpo5uoaQSVd958MOVPdw4LxikHlt3lX8MgohKfGOKmCI5BxX4JXeTfXYS+
dDIRmYRDd+hKcn8VCELP9PCnadXPnDXjkRcCvl18L62WVAmtfphckpMwZTuxxcAdH8pUcjnCeERA
Mea2oVAjlJnAOy0GUlkS5cUV+zzC5OP01N24lgbrsnuo0VuwnIi0jZEbvLAjsFVb1CvmEiTokQg0
YlndJigN/XhmO7FuoDmZ65Pl/nIrSPiX5e4wcydHjZJsbl+WA7Up2pF/3+WSmBNMlr8pk/Fyn+Xx
loO10uf0uHguopbDMNdG/7hbdMo6Bgq5PfWe5GqCAmx8lrIm4y0uMSANTXR2OhY2ZcUGcJFOg79L
6ZKYebPTrvehie0hT19loY87zWvGLeZwiht2oLsuDX8s4u9oVoAvuu/lECtFBexSBsHw9MkUyZCP
m1Y8Y3VZPszWh1z67SmdD4KF1j4Ko0ttAvhgpPieBNq4lTjqo4H4uuXHtYhYxxr9IdPtlSyq8WQH
6C/pMTBc6Fa7sSTBcxrkxpPrGj9H7FFbF9E71WBUWljzTx1MpL8d2rkqN4IMIZr0sK38Szm9iKaz
kvmct2AOKnBci2C6Nck73QbzfS8l+zXJnPsiw80Wee1yc5HbLrLc5a4gUvaEAWGu7IekxceNkaY6
ce5C+KFTGHbDPgX2diPbiNBSUzxbsnhj/dwfuIowqVR6cA366jqZmfliBv4a8BOgqYIPdyG0Oxv/
n10ok/1sIWML2cFsKFGt+W2sbsDe1A2Oy68ptdPdQhTRhgwcZ01/NIUIljZpT5hz6Ovfo3zmEdg/
ogDwgTnCxUIdb62t+SMCGrxiVJvZpJqPB58IUnJm7fcOEv6l6hHMhFFwy72S1jRDkJYQcUfdxk6w
qY13RcvlDE3xxDIzK5+1qgCrUn8RbRy82K5GYnxJ/hvduLYySXl/7dFkn2z2D/hUPkfcDNdWkBUA
JCvYJnO/qEvD3JoWHieSNOt7OCfdDrZF/akXqARi68wnjzVmyCnTjkTOt7KYbMgFVrAxtVBdDW98
VGlzLe3ixhvBki6d8+jEL0Zpyc2sjnE+wSMMS3sjIeczmk4RU0wI0TMorLvGG2dgZDTeYwIgdsL2
130iAFQUSpEDLZEaKxLdhoz+nw8MA1hWMWW1MBoJXdcnDEtBVh8VkCM/N+sbMQRkzBcwkUoGs+hb
ovja2Ngb9KH+ZY0MDbzA38MFrKYW0xWyUDWaD03kFkCoBwSHGp1M1vDQLUkAITxl4lMQA1Pfg5nQ
pzNnBfheACphdscrWFcGHJHmZ2VgJYuhdR9I9tlpfQg5ocLsPUY933IxPgzAWIGlP4Qszo8j0hAN
BuRjrMJw5ybqvfaC71o+yod2rPpbbpZrqGHalagZf+91bL+xqu2Bh5lowvTuUepsdkZLsTv1J3Lu
WH2IPD3nVk89565zbDzoOW3Sa+UgmYlzporRuK87Kap7hq7Rie5I8S9YxMxbbGhnHRnlwVTZj5bs
h+04I3VCN45vhssWJO9SwEpVkB96LtIDB7rm8eIo46RTUWx7It/WUy3EsU6/jm5Me1LwvqaWYvna
QSXsBt/YhA1Ziy3PCOBaQ35pXPb7MHQ9uOA8GhIjGCpPzb6ZRrlmNcgzxXLGGqQ4GQwdDl0Vfyls
GtkpaS+EL2uJ/4h64gmrvTjwZwHIBdBHXXCsplaDaygSggirYQvsKrkbEXwoopYurq8kdFXzxDz5
kTnzcKlzZ7gst2hRjHWixaS32HW+T+moVzllKn0PmO+BFTRd31ULQeONSLziWVXi6/GZrCN9oxWE
fnExInwEoZlZRHi5McSs5tTkXQwUKR76rV6xATds72RmJFYlSRc+IZtYfakSa4+UZ3ai6ftk7nG0
IL7DoVKAhxjA96+h8vUnPf/WtXy/gD3vqj7Tb71dEOCYu8k6rz8EutM1NosW7ZuOt9TIJlhxM+Oh
J9tBDSK9N4i+7m6J4y9tPgY9mNXCsj5Czgpeyik4Ift1j1XNn0jj4ucgYKa7NrBcotoy6A9oxuri
ppvWPkbgtgrnfLSibd+dVMiLR3wvYY5Y82Jh8a6ShLFl1tEdrEL72ZUO+d4m0jU9t9+SuugR8sfP
XevVNxFac+4c+of5HNtMzVOANOGoBdZwE3FGez9iAYFPSIxpTVJrNp5MPeWD0IXIt10BVXYIrp1l
7GTRZA+h1IGe1N8aX9Sn3FWPjssSIyr4BLaEuXclXCCrJeZjNJlCoJXXVmOq4Ks63isnmvQIXPRI
C/yjtOr0OgboHlvbUTs/bZ39ccIwt0V14G6KwTgZ5EHvUhfERqa7wPo4R/KJ+Zrg2KXEbBGOGoIU
KE/g6OvlhqmxjeIS55NmJ6iWQlyGpVHf1TR0T/M0VR3meNwfrT3syaIH/i1wJthzIHsBgyZqin2Q
f5gDSUdd1R8Q/YuTEh+UGMMhyUcMjZYFRz8kRMB2gR50TbXLE7b0WqT2GP0OXur8iinbX02q+w5s
4Jp9oo0FFWRmVh3GfHyPndSCcsFXye4hyJos9risGP5rcs086xhHdnrrk8J6pLyGdFEnMQFGREXP
IAeWIt5nQ4DBKrfbllIXxbljW+CWNd9d+QUFdifyl0oSszyBmnTDAbmoMly2UEglVQSLpzEoYCeb
an6x2FQAq3dDbdyWUowtKKBSizgZfEFvLfvdTVgX4uRZ8pUUn5MJlhG5YecwagiGVdUFCcpIYmpm
DLA1KHjTI8MYivW2ZW5t+W6BHgEdoQEb0PA1lCGEAgVd+kPVo7fJxh5QuPEGs7s9S808e3HXwikx
KkD19cqBE3F0gQ69dHo3axDfzWEKz0OKAKQcRc9pDP9uPwHMRHt49bKRot6ARJ+F+IJBg7BeO+dg
wK4su8ueNODB9vsdDKTxmUC9fdIAUWYUBaEDIee2aEiDC6M0vKUWtTf5jMnOo32tIn1VixCcc5l9
1jouMqStw7tVl09RUmZbq0p63Dw+Sk/lv0xjIhlravEqATNx9VhWby3CDBHB+FvdId53ovxBN+DR
tRrPdFKf/aSri9MgSKZjbODbG59eazA2MeQRKuUWgku0CRKwJqFb4JJqGXR0BklKJZFZ5w7Jllcj
2YJXkL+iF1P3Tvp3G05HHHdfzC7myjalZEm6zQ83SUMBprK9aW3IJIqckXPejDupm/1jVaND1tAj
cYYx/b2V1NrGLGvGn414yrnQBVXmXUgn+TKSCHgaqtmJTtYvZtmiOmc6yuDe1HAYpdO8OU24Hirw
XiG6GBZ9qUbiqt6vYq+piQsZDqVAnJ/PH1hZA+E11Ta3S3U1vQbibl5+1Su3vhRDHJ4dHr3SnGKN
8svAnVSKQzr570QMl68jX8SoZz+4hP5oFaTgUgueYx8ECuSZTZaz/xAxgqSpcYu95WJ69FoSkbLB
3KS0tttMDyxi7PR4GyI4Z2UBXithxX0YvLw/hzU+CS7z2sZvpXGN5mgh1piY48XEhRRxxsZlzZ5k
MVbl1hIvknX2xlbNsHZZ1tA+VMir4qfCzr0tiUPm2u0bA1kKFWpSFTc3uKm0ts51UhNUWC2Bkumj
0PD9egNvgONBIxwChFvsorkA0GKv3VHrjpEBBz4I0yuDif1ggmpgGd+ccdO1O7Pp4Q4QTcAqyBHH
1i5+YEmG9d277Z5QXKDRHiOJtBLBgapohxmfV2RCDxxNLqNjoyfEuHDp14q63jCD7DfOQIJ7mGv5
fnmhRQiPQojxplVImqSvn52SOpj2DCnObsojEpQq99BCLPAjp34UOmnQJUmw0WAx6vqumV61zt3i
RU/jiVhPOacmIZMdjfZaZOSEp5PgLIvm2VcmE8Wsm8DXMka9DE3y1ST1c4/YQV78LPP21Zh9tFlS
IyXxHGhceso8MmdzIvNLZFNcADqv4SXU8XlWp/6Z+aTYWB4TRHRHS2fpVMR3rsnB2W399GpnJhql
pLi1eruTPLN9qSIaQyt48pltXnOkG9HwNcqj4eImbbmyfVltTbe1T6nj0aQV2pMVx855Obh1H/Pn
6nhNsmF2t8oSTscA284NKCGrzK330eA4VzSO+ZWn7XaRdjdj+5tlYW/053utE39TfB7ONPU9A3zO
BQMhYpmj5TfsFAViRwMomqrPcdTCDKRn3TqJ2pbGODzl80F5zTbNuyevp1OFbl3fK2BjjtedTQtV
GM2DQeo3qoWpQnKdpHF1niIRHwsvGTZ5Kh4MBGzPiLL4rBMJsInUhOzLnONEeOPWYVM6R62L3XWk
m7vSYmHZAyDdRy61q8e5a111fgwMZLpjURGHolAfZl9FB4M39ZaTuKJlY3T1gs5do8cW/NXux6As
8xEwxsbjkvzcgw4LU/2moXu70fMeJwKeLhVqddw8FOfp0Sys5u6RdL+rS5SCedPdGRBC7UI8wnzb
TMj2omy0GNymI8J6t94gPOBiQGsKoTjZ5IlVH8uMk3CGSu/qKToWJk4PbsuHSKLHpcy8dHVeXR1G
h5GF0S0t5ctgGeeyrty9FgfRMXAR7BlVy/Kk8pI7wKo7aL8ey3m8bxISkE2CNcEq58xpsEgPJtrV
mP1qI/AJs8D0VoSZMGTOWPEQ1xttBVnn29kKy/nD43vdY2SP6196bFd7L3c/SCo5DU2fkdKErWyI
mw7BbdVtrXq61YDeCCdDnxwynF6V7If3o1Lt3ky51Me0TTvC+uaBW1XuIq3cuxWS0dAIurfMqi+d
ZsujdNg3T6NT7scMWaaeDuHZStsn3e3KdV+0PFZFmV663Uvpe+6FAS7JzFxLEPew643QM9udc3Rm
k0JVHu1Zt0zPzYejo3sj7WOfWcx2xVTBdjKwl7WV+4h/rjgMFj4GTdNM/LUWVU/HRKkSzS8ZqOKc
Vw5xLlZxiOJ8K2dqSNM1X3K7+IZGDs7zOLx3pDAqV8Xb5Xl0LrGccnJIHM/5AEdBehhE9xq6fbcl
dx6wQnuf/DdbmQHq/2riFGgzIPbY3CKmRUPfmi9lciYQWH1FYh5thtqEsGV1f+74lm3fP/Z+v38G
y+8lrIATM81l2JvNs6Ry3sZ2TbHtfFajRWiuJxcvLcunfKN5XcqZALPMAooQuZ6tU2fWICz346YB
BZcFR4aH8FQ9ZI+S5N+NGELKd9NUJwTr6TYyI8goevAYoDJbtWEcbZa9fTuv8amhhgOCWzTgEdIE
PXvPpEuEva4dvPoe10gVgtkDPMw8BXjADkzqktwRWwynwMghl5IztIpjXHPLIUzjm98SFasxqjk1
I/AOU/HhzthikYICj5uS5pEvC6mZdvVmAeyiZ4nQi9HLFOc4FWABM4iouucyxrBFWRJJNa5gUo7H
dIbcBnIq1vHM+XA0vT55i8BtwmbFHPRVxBopBzHKWA9sDplMMEGiEI8qLQi4i/mZLAdv/tV0HvL9
/pkmjXiXjMXrP/bQvqRKSuhGrBkWsDzz5VZRYkP/fXe55ZRjvKklmyTaQ6rgmWSx3HL/fWu5G84v
WGEYL1Nb3cIqk+usVPATgj7djlaI63A+eJD7McEBFezNujstB4ur13HCmeHO7uoJGBZG+flmiU3o
z8NydzIoRuO48KBpq0vvJuO5CSadOoAXY35suGv59G0WGUayiBQSzs5M1Vkas62g4I3lnCbihvum
1L+KURKMPA9NYWM3p2SZl1KDNCfPsd6gSZBYwmb5lM2YlOVWMt8K89SCQRHflx+xSFTH0Hlr56dT
RPFfh3bhufTY/fp5IrwoZQLbPUG4J49BK73VZBNs5jI0I28URwkeFmxv/zr0srh0QOT3fZigGrH6
iL5qngizHBRbT8YJkWQ2Y0QmmZEyH0w3Ebv/FYj9jwRilm38t8S3h185vUPav+fRf1Lf/vzFv2Ri
jvmH7UHR9tAsY2T7O/VtiWrEmcE/M7SxpPhbHqOBTMyzcY/+Cxb3b5mY9P5wOJHYJDFCordnVtz/
j0zM0J3/lImZrmOysnUoUU0HURt/7z/yllOA4VNW6uNBpSXbUWQZfhY/E+NWgGNlbGl7u0Ajww82
y87QbYJ3DLPZZa6+bvgGHLzKSZ9KFgnNrMVvB3PvTW29tSNoHJlNgoGjkIjapLJdCqd5HDxY65nW
AtYKSQBwuSqEl6y3XSKTcDdkHf+TEN0DqZ7UwNrGE19yH1CaH01cYdFO8reAe7pSI8s1bE/mrUot
/6H4iOs+YkOIJdOi550GLzxwfrS3uLlDEJNmvGmqpNyYMEj3I+G2xEoEXzyZUozNF7nOwzdVD3Z8
xmf4GodPFCGUBB5jxjZmWmI430JMdntBxTc2wefQ4NWUaA/QrVNvld7FLGCacmrQVlqaoqUJcf3O
dUDWpzoaNckUHmTVSs99ojoitlUpyGZSigRh5BhI1jp7s6Nj1B+s6T5D9nubQmqvBE7BC4hpLbuR
mIg+dY8ZA2Km6MaVLBwSaWI3PkZmc03kdVD48RNM5nkI203m3sAwZlIbZmfuUSUQoSmJq+Nk6KzR
vCS6jSF5XTGg9sLurxAP2rOwP5qwSS6yN69Skw4iFij6irJrW1Pa72Gdgjm3KzpV5SS7mTZvMndY
OyPygbFMQfa2eHl73QRxO5tjZRx9MQ1meqEaW1IbY1rUMmw2xURA7eQ0L6z+zn09EDfLCjcEEusy
OdW19ocvyPGF1gP+y2ac6dBcmPhBHBshvTYT6tumvU5pqh0hlN6tArm8E4XGzSN0QBXmN0dk7Z2L
+gUSUnnWyLrGmCoOnOVJgCLYWhba+OJ3XKEbFa+BTXvncbIc8qbqI7HjMC06/5W+JFvbxIluGzAk
25FT+Y5sAeTgCTtUg4AuGp0KFY1tshBzDXXo0oLmxxmsfRX+rOHYsrBkxJc1PRqhbGfl2i8k+M06
UdOM9OSfgkA+ocwOB805xnSjIPfx0TfE0vkDs0XdTsWFX8Hr2/I5wRIwrB2NLh9U9kPXg7MdlNEd
p7LHz94731usgged+GWqfjvYNlULWrDVvyoEaGsMDfQg7EWwU/8ccp9fUc2zZxdEwzf+d/haSLPz
5ykUfOLy6Gq6eD8H1tF5kthbVKb6RvTyK4Ke52ZCPQSUDQ1PgwTb13iqadnsi9G+Fu/RZI+rXql8
NRrPJGBnhyAfHj2NbYqoDsgBjU0zZsE+jfwXxO2/3MgjEFGRYyOt8ShiY+9UyfNog8vIWn3OJco/
M5j3U4PFP5x8yecFrb/u7FwR1BcLfsTKJb1jnTect0CqnXmw8pFX+SOKKUnySKy5xnbb1HA+KqfY
Y7ir7tLzXmpRXxp0LRvUtPGG2UF7bpNXL6kvg6/vzRJtUGtP2eNM1O9/JrAyVpOCyDDaKEIiXVsN
ZQsmhP3u7CEj9Gqa4q9+JSCHw0OHfJBP5Y5McfbFhg/xwTz7LvElWIjFSiU0oGNlfkiEuScBsSxX
fbUfGDTAACZm0DK8lxy+Ikq6CKZIwnZeZ2SNsgZ4BfHjUSWghcxaB9LQd0xsiM+Ad1eqMDsQP6Cx
vXP2wxQdGtYJwbjHjOvlr6nReMciq7D4npOu2oeYdDWd84Pl7U0I3IfamDYRRdM2c6uvljsg70xl
tS9yoA26/FKkyNzbsYtwDI/hYQBMTZ6exaJFJQB+e3/DMpvRCS78bd8cxyp3WBZYzRvBJmt9aF9a
yybod3CDA67lGItqeO4r4a9tOTMLzUenN3ZDMYzrMsB8XsQj2Yf/xd55bMmNbFn2V2q9cSMbgEEO
3sS1iGBowZhgBYMktNb4+t5mkS+dxc5S85pgweHaHcLs3nP2QSEMA967f10yMndSmJfbxTvOQ4eU
lA7ppBM1NOFjmIWe4qo9CQlSKnzoWOI0jinG3rnDNIak8zp1Yod20gcBGlimerHxZ4KK/Nz90Hwb
IFUe7DWTiuvQ6Oa27SxCDVOy29D1ag69A9f+buXGvQ5QYcXQUts2TCsdZ4EAXMbflo4MjD4uXjpU
hCax6S6c6tBINrD+Nl0AwzE4uBhv9CGut52I9sDWwAtRNwhLgMo+CZAaxbqVnSycYbqNCMXP2ime
U5sTBn0tnB0N5kkatzvDY47S2zrubT+7Dpb03ixndoXO9NdBIx6EGdP7ZMY+13V/0MgBWDEQ2Q86
AXVxEW6qViRSOryzyZGdhXSDUu+pAKmW5SwAZn7phoDSKY1zBC5r4bMTyQhH3/hag3PYTu0c7RBA
STzzcOyg5JwiE/CDTW1wzLwHvTQ6fN4mPsBO2tn04bigCdiJyuVSnFlYXNCW4leN0SasQqfc18xT
1k4Q3jXGcizMaEt4Hk3i5UgrzVjNdBPXURC/DTQrrqkbghZI+Sp2D8UbtsGqpqhBIPqX3C+I1knh
xxoGWQM+03O/88aVP44f3lADm/D2KNHeQcI/+bMP8K/GQGzn00nHSpPW80eqeeGmEyETPgLaDN/a
dGEKzd49Uqd11rX9Es/ehx3lxqZvnltPg3DQ3RrW+BJCo9okdYt874qTQiC1MufOwabJB+wKSPVW
f61ZUojtSJp/6hzjjIusO3TbgnPBug9ASbTdvO0C6NSMNvZZFRzj4Wg3tQ+CFOW6N7ff8BnlMRWE
FE07Tu0ro6oZjjC9701SoPOOQNJheE5nQtfiyQOmys5Fh5ZkLXj6CTSjNQqgY1iWL01Phabh7LZ2
YdXHRvvk+xRsxZx+p4Xu7SZN3FTF8LQwbUbzhC7VpzI8Tq55DjsybKCbeVFIVEhV8b/3jFdqQDxZ
dl9gICzqGh6Mg0ijmAAiOugFSQnMvEeLPKkVx9w+0OetE6EwFhF7n5U2yB2JxaU5KRCe5jasoN5B
64/N/qTTBgg9fRQHruwYNiUaSy3Gzs5XPUTzbQortqJ2j5EWly/B1ON0auSU9rJQ2xQiT21jB2DI
6QwpJ3BqFdlfCyUdaXQOWS3czX+JemLlcVC3OTizIwZvGtHMuQM5+14GBwphBeA2iMv5mFQPedpb
hMvhllOsTUXdVIu0hct3gXDa1ehs1BfRlBY5UP4LqSlWUNK5K46SoLNX2z15p1pTC/WItq8/IAa3
28smtebL1/h8TbWqHmxUAVfJak6rY1J/U2DGcngIY90/OmAA9nTJv0TwYJjCI4g5qQe4y6xT9iQT
07ZQniuRkqdE6J9vId8n6BPcd1yz1sRJFKdGOhma3AW9p1bVxsvit23qFX/bFkBfy1vRHH7bfrnp
BQTmJAktbOIzU2SPRBJWUsKkBEtK4FU5RJwhX2Wjxbw+q2Z/q2Ral79Vwe0yjL6w85QefpL8W3W/
M43PORrGbaG26W5YHlqLEMG/9gm19tsLNlIS70hJvELQXRZKVaYIdWpbjJQXc3o2ry58vVTtY+oF
P1cJLX6Rie5bBSTsZY1LraVKtZ91BNp3ov/+SU2kEYb2euRodQrcw7MUgztldgyNNrFXboJq8vNv
C0NoDn+uq98+cTib0/gBBVBM/BIKcqmUWGrtos4au2sahPrRXCzJepV2hs9VpcvKvHBvw3bma3Uv
6jBSC9dN+BcqeUTRiZ03Hq1CEB6EPVHpa4DFchDNM8UsdVOt0fZoIIYmtb5Wt/0hIYNC77ZBQcSA
qMqvmu8hzCXmbjWxBe5Rc8tmxJ9V80hrtmg4lZgdWQ11gD5ime6N9sqam/Tei+293QSvTYA+3dXG
eFszlCbkqW52lRvQnO7gcljVY1EKIgS9/K4QkE5smGr7qJy5XPYovjhfMpkj92RbLnLkYeJotWy4
gxFmpFXtZcmhXZwP0zCSw9CjZYKJRT3YhTaSoDboM2Pjx8Jbk+eTHI2JUUSYakev7WOqkW16HqX1
1xiC/ItpllwhSdDcoLnoiVlAoRW4OF/tsLrRUfQ4tm6e+2n4OpiySVURwRmFTbtNMlNs6nBG0DUW
PznCH1F7V8fGZ16maXF06HU92+UQDTYZMatIcm67lpZn4DjhcdYI+fW9YI1/DZ92OMRfTMGIEPUa
LVJFGEzNriY2halmJQGDuTwrI1GCOqh4gmr1svG3x6h7fWlhuDyubCEqNIiOKDleq/voi8MnVKvL
QCG3xGUTyIDOxcNXY8iFuvm5YFoCkT3lOt+j9UQfRsBUtgAhjkiXrSYsrH7vb1RElDb4t5OMB1Uv
1I7SliNfrZHJT6kMFHUm9KpsUfcFMnR00NIR6inbajnF18kmVXf28tmXl7jcLFoEaKaMOkV1yaUs
lQGokhipUr4qFf+lVi+LDKXTfnTGY5Ihs0WSB9JXHgrs7BwjGQVUpqCkfMptlzsuN53GhznTwFLa
94X7+RB1b5jO72ZLGvjlsVVbWWuDcR4odX4v9bsQmRHv4Z5inJesX8uxrqBYejvSl2FhywUyEe5Q
/2uYl/68VqumvC7pwn4xBAgBsPqk38nFjH3gZEZRCFVw8daD7wabPuerNXZonsakMpHdzhvldWJc
/qcTykcc+OmDu2yzyGuC3GWS5FwiaVWF7kJefv1RfWUwQTWpeMk2WO7KPI6PGqE7Fdry4zhfmwWM
TeVIUmtDTkJepo2HULq64GHMe3swD0xcw23DobFikoPE9tOBpU6IyqWlPkwzWqYkA0cb9e4TvZ9d
WYkvyi9GL6o9esPbLG0hYz9jDdbNvTJoofRpdpbn3V2cfk0C9u6sbk9ShkrsLgyIZApjInjBvGD9
R11rQY0+einBMpz81YI+iJUfemnh0lFzkmuZzCUpyNlJmbfUou1AnzUuP7dydannqTt6O5GABXX9
SNQSm+S8iXL2rV8eJV/88o7qvdTT/8NtnmL2Xl5BrannXbZdbl5e5vLxLtuSmoM1CKmZtW7yHFxe
WT3YVRDvz89+eU6UedFhMVC3X34n9fU006VqohRAlaBRIAmu6J+cXdWg8lN83tmNtz2XXqb4HMpY
+1AQ2n5UHi7OvXKZyI4myNxKEuewjHj0pT68DImKsQC6r+g4scuoPVftJ5fF5HpfyIY3d82SVPp2
vEsE7R7V8Ig9Lv/jAnJ2KXJE6kWJyqaT1+EKVRXzf/l51IfQm+FhNIFbejhOwxiOOvmsiLqxipCt
ABrAo5F54iuUTdedRE42YWQ1ibtGXZocVRuDxM5brA5+vOaSveoMsjrUa3AVxyw3Lna3b4yMpks0
EFiJMAg9zep/Gwv/ncaCELpp/2fO80caCz/a9sePX83nfz7rz66CZ/yB8I1mlmlg8raJPfkrS8bX
/xCGLVzH9HAceiz/Mp8L5w/HMxhaWaZuGZ++9D/N58L6w/eEQ/3TZxgm6Fb8T7oKhNb8liVDjcj3
HSbFuiFwsvu/Z8m4RPVq0UgibUQs8VodS2oHHi3RUSd4Vs7bUpgVYVu6B80f6/i6RXn5izEXzQSd
zk55BeQ9yqN7seyqO9S2oid6c+ophrsugRt/2af1EAXR5+3PVQ+5qpn53b5wiFbJKDkotzSF4n+H
VlbXu54U7p1Wi5tETmKMtuVUqVbHgECmrVqt5dQGJRxqI0PQBCltsi+cOu4xmmjH2nJC8DMh6B8v
fbblFbumGQpfiOn9ch4FeMacdqGh0+VcLQFescksjK3rFOd4MZAJtjV+J9yLieUzKo1IaJiocs5T
9UShkwSSlHrVjbD0rzl10i+ziYE8miR+dgkOkYYOPO/p1VRVdtPpw+1oRekWC2G5xjNJsgC2xFjO
xPuQ/AASi7c9dDLdDAkGsGguh1N87joXoVYv5wLRa9WI80xoDZcuTnLYV6/dEFuUJnqp4t/HVmev
rT2kKxpF4xMMSfIcoPL042Thj6lQLFkv1LIf2xGSrRP4iCcyKIAFIZ5Gnt/hjMIN5dKtIX7b3nn+
gxcaxBLCMqHY5b0WVL+qqplwOGIJnXX/aoaSR9Q5Rjs0EQzWW7KtS5gmSD7JhtXqZNt1+wTc4JMW
3Y9d8jWbim0RL1CVM+qYARnpqRiMnb8Q+ej61jqJMBOOnjSyI+s2Q/shdw3roENPJgH+hpKjtXON
jBiYuKOTnFH+9qhaJ5F3bbWQ7C3L+KkVmrMpYtM/1Vl1K9KmvjPTk804mOYBBoTZoY+vu9bOywkc
CCl2bgoAoOtKW+5d1IO7iKB1baaeFGc+5RU3WOHIpLQhpq9mzOyDCB5jB/EMWVPgfEPphzd3vibp
+5XOUnfAugCU0Fve4sCMKRAua3WgLA9tVuabGYecXmAlie2QqNsYJ64VWR9hJ4v1wiU4x2W3CZLq
WNCiQhLT7Fv0GyDqnJNh0f7JMx+17njPbI16Xh20O+IyIA+EM84HALxR528coCqHkCB0JGOgfIcY
uPKI3o0oysaZrrB355vgDqbLEbXqpvCGYe009oMZD9+yXks281LedR0xgYa0OuCztTitcY0252Mk
8AanOGeCinKkZiIRjtv7ohkhF0zxupzQyWk26W9ay4HYHQrS2mRRBwIbzt4U8yWej/Sx0QmgiDXj
rC+H2sIhYfZgaNKc+MpSvzK6EMOVxfxnkhomT5Tf2DtggPbMEPXYEasZ9TSDPnQ9Ggp5Mfsr9mJE
N83rYPfh2cr2auRgMHAL6D2eDX1c9d2MSaUDzIM8bOXZSw/v34rYs9JtSyhpjAEmY16ulW2zp3ri
79iB7spmRg48v7akz6JgwAg6yw9WFyV1QhECfojC9oglKTect9TFW2vsYhuUa52/OS2x1YVBn8oP
Bkqcu/GaTvCP3na7A1QT5uFNgOHBtGjcpO1Lxm52cMUAo2aEH75g2NIKzFAozbctYamVf406iL8n
X/kD/FNCrPaJXhKF7fvtRjOnBCM8Uw53NGCnHbHWvKZhjz61EiQ2FdE+szg0oggEVVTcOPJNyjrf
L8OI88lFjBRIt4KGOXlq7Ntet75nNufUsN/18XQ7DXH3Zc5gKQ/ogY+t/4ALFko2CZv8QDG8XaM4
4kCWDlQHgCI4jMjU6tWMkWo/JC6J4fgefcLMxkH/MFNuoY19D7V1Q68ag2a8CQBxAGMYNkF0P4ek
eZsRZ06K5evKJmwRFK9M8KIijSS2Rk7tW86zmHSOgxgb6BRKR4QH/zbE1eWFfb7WCjfcuYVbbpcR
0Ak1vfUc0GeO6zE4RybW4JGC/DhDhx29H9bE6WVwZiaG0EHXkPkgSr9lTnGsAq5UXpO/2tZPLafR
amiE3XdZfCSuGK5w9dMrccUCuDtojdEfwjF7nHKJQtWahtCuIdskWeTcUq1eJwXcXDRDxwWYqN5/
r+qQxJZFPBPZNWB5x/6VtmOxKQufUPsJBjCKJtzzZEpn89F17xMvWjcadCrPAOaNiK1gF9bGYzF3
NLWMfLhakm9LBT0yFZ19huKaO0B6h/pNNDjVLTJJNtDlaDikEVX5pPhGj/V9mkHtQXDqgRVjlsYQ
q/snLJtofglUd0EnzEWa0R8PvjalPh6ld8IcI+MY5NHetpELWx1Npkws2UHL5oBGNX0p29KJfVzy
W40YjRXInFWgm8E2d8v2GM1Oj6uDCfV0bg0OSTHR22mi5G6eSLJpn5t8CFHw8eMBpByQpNI986fp
FNi4rlFfHyBckBFUr9NFNDcFFugVuaOPNTr37WKOwT7T4T2lBSeNMf1ph0OxzUeRUVCERpzoBOC1
LzhRkfTO11VPu5bknT3x5C+ebtkY1TBjSw0UJvyfYBY1au5Ng9+v9jYFF5WwnW/mdHlsnLbbpU4y
gyMkutaAb4sD1LoPjXibaIt9TqMF0Ez7JcbXvrNF/dwwM9nPuvNFS3ZDm017rdVvkDtE6440t60o
OSZwAMd7x3LuNQ2NByYA5iMmwIdqwqEUbJyQzARD/+IW9gNHzqvO5OVE9X/aU/JEN4VqSy1SBhIY
Ebyti4AXbCLs+nqD+Zjhw4DmCdIwQQNw/3Jck0ccgPqplAsRmW85l/SN7nnXE9WLrZ1yUif99i6q
oNR6kf82RDl+MjxzU2iLPSCdiXOdRXRTnNuP+kDPIArmrzphdFv04xvNi+xsVek5DDeveK+kRKtX
2rNUE4wy8/xeTxMiILAAhwlVL6yqhxq4AjOyehf43wOiyre2QQodAAzgeqPnrRhPHEZN+8Y5v92B
fbwJu8Heqfqno1mCfqGP9sSxuGaBmVwhooVcPzMTy+Z1b8bzPrHbuyJONwGE+2O3aogeWta6PH8n
Y0lMryyDmMVQ75D73Svr60j0DwLLAdcl0nOxGQXTwlTcOwmuSs0hl1CVuPUoQAXCe6qwrVyl1msy
DYgov5uYvr2L8uWgqvA6aCGRGM6a8//1KIORXGEO+6lNYOZE9m6cohsVvIL9BMj03NXAjzPzUNbV
uotciia0S3ZE5dwXbbccRfwww/BsEGOi0Sg/K+6OD+UxjaOj6+fxLhuYzsPU2OBLS09os2nMmyZ2
Yxw/+JsYE/pmtkMk9JiA4c9oXlpw3OFILX5qH/PeHDnvkU8mq4yh7LOAf0+32CB+1LbWbdPciY40
TNe1W9PPp62MBJOY9I4EsY0ew9lEyUNfTSanqdC0PHiz2uApoQ27a6083HCQ6MK7p4XWHMZIfxam
0+66ENMBhsKxxT7WzyiVUtfqDolBv2ugGtA1BGKErX5q8QQirLUGUI3hcip1nTReguXA5LT7JQNz
JMWFxChpsmZPMfmtHh7yxPsxxpwvIvTuBVyBfWlmoGHE04REBFzSY1xr5nqQdYu+FaDvEufdj+lz
LEpQ6fHP63NQy9RkxuYcTkaYPS9+b/DBrTWwi1fGgdHON2lKFg4J06W+y8zhB9E12pYKTxCmI1jJ
6Gc3ZWdD1uoq/bECVHdUMWXUkm86q9R2kdPasCqrZt3jVWQ0qrvrwi/rFbsRXI1wW+jSq1BRjCim
9E6r7Rozw7AFUVajvaFYGWQlfDGY4cRKtxDN/XvALGR4ysUYfqADnklhAchj1sWzEIYgRHQxfCi7
JMXBzllrIQm3yJ3bvWDiZo2R2GGm+sqIgmZ/zsnGpVmLEpN+pI6VLl/QtkzFU83Jdufg86jm4RzH
9cMwwuPH7zWcAQ6Rpulhru0P7pJppzbu3hk9PFN6hbvqtGecMfgTE2tH0LAuZcgI+PRV6lf1Bk6W
depnex/XBPy1do/XR2LOqjwzT/gsEIeXL7HmTNuMc/nnQY1D4s6sTRBrE6J3/A01LVxUnI5FltmU
UdMPMALsSJxyk5rdHQztGhgFpIo+u8ommq6Jo/mcVshlCPMJ87GXFBozwvAQdCYDvjmGh+GHGxR1
8Z6ZFSyKkdyzWwIX+/XY8XKuCB/LmeJXl3TRuYetesQnzJAvgWTqJPnOR88augKUiLtwwpNlQLvG
ZLAkp7pYFxmwHQyRlI96KCJhQCm4bP3nOga/oEAEajefI0zwnHjSre98haD5FqW0Zoa5ukpM4+xA
ktkKYs+xyzIQsg20YQuSpGWxKRozpHbtiVS2EflTNlDFessJU5EJUiS0eT/pV2gntdB1EmXggIi7
MV/YR+Xc1aIe97nIqv55KNtpJ/1cn5tqR89pNw/VVi0CB0RmAaHuCkmmGqSDoTHuFErBqEOqaClo
W62r322x+HQh4LpN2kSkC6UyXFj1cIodq5eqP4/ivoO4n5IERptuF2X1tM60eth1L7gxDSKjdOsU
17n9uZaOeGTxRx9Jmcaun9qtJJmjmSw0SfYkKg3hAWSNtgZKNQKIqq361geUv9ed2j3Q05BODEAZ
8r7LQm3LEgqHoQYazZcPqcucUKEkuS/wFe+muUxhzd2ZFuFiYRHMHxbFlfXce/YpKVMuoJBfvtRa
GO4jR+fKLAv2XW1itZZ1RavxgKek5esoq4ezRS7ISI7UGn31j+pQBeJr1VMryFPQR6usidiZqXir
/vqlHRjIq6QRMdpNanBfaqEnw3IoIBOJ1sF/KIFKyr+rFtpyVwvNOarL2mWzibHf5hiac1unEM5i
6enadRYQfa+vN3NsvQcIPndGYEJqIlWLgHZOvgv76IHexXGBlXgunCEHz1vguECzXjNVz3a45I6h
ppEN4u84B+hcXSKoF1Fu3apFriHk6csHu3PbdecbT7Uvei6cwTZu8LqkSXwuG5QJg9lV+6Y1TxOD
0n2LbdHFhHEdseetLSMs6Aoa1pWeuC3mIEQbIvw6FfeUgIu+o+9VkMEeuUb8bg29DoPBbgHpBXcR
GP6HCgi8r3vrKsLK1RaBfRv48GTzKPsOxmsf+INHECoGg9pacKxO+MmdNC2h4A7DI8yKs+2GAbJR
JgYT/KxzY74tek6fwYe3SqgjOPtVWSXipa0SE/scqrtJxCWgVQIjCmLjMOWM696Duwpn4UfXZ4+R
nvsHu4dSMmFFjUamZ0FUTvBL4+NSFO9ofY0PPMUnigIvs5mL+ybDt24nhYWi0IxOo0e0ihtOX6q4
/o5jAjUaMS0rTCqUsetkOI+wwezOdK8HcAU73LEQ47zRv4qrbwZStXN1M2W5dc8MhJx7PHdk4/ob
K+KMWM4LggeTmW9YGTnJBkQ7hSHjidkpKMyPbg+wf9o0dYE5ImikCnAKrkIrubfH93mK0jfTwruk
k+mRTOIRHfe790LirP+Fq2K4aTrbeIwgceedbx6nCr4OcOz5qoNPsFuQl0FNav2rqES3lMhIkwZ+
uQ/8BJH/dKowl8GISue9K35CD1uOjp3g+mQ4wgTE07ZZGzyWC0kXIaZWnFXWdF23gGBE5wybyBu/
ZVrc3thF+xIhJltH0hiiVClYZNwNVcscoR/bNGkgmeMUWabe7gLRG4T0yNQCefpPB2c5eU3fEYOd
PKpNjIXm020trRhqodLvklFg4zAXFIiySjvIKq2CuWjISf3W5uDz250gp3pdGuyAmaGXO3Ian1J5
5m4GX7bdIrDaqEaUfmQ2m1tm9ePnJlMVXSvTeeomuHdKL6EWSj4BnntX4inFbcwVp44AcaC2+RRV
cKU/IW0DQFhEjBWA4sGRN1sG1yqsUMUlqoU5tZs5YPfVdTiWvRMBVLKpIJzUoCdo+dJqLTOSbJcW
xrOa6ZRMa9w8IkZrIi1nYkcBm/LdqHGUQBlHoO34B81BW2mGUpEyUDD0KasEBhEwoImTQxXy5w1T
5jDK9Xs4Ycwoa2jNAJ1xW0acP7TbycBrPQQdQg7qBYQuOT/w1Bvn2fLOHpwMyn9LRbMGRWt5H4XJ
KTJGUgmLpF8lQYqsGhvv4lI9js0caVVgpJuqrG8IQOFsVFsgbWr7NjTDYAvphSbjPAbX7K1YZGDG
MesBebDV0njbeEt043WwO4phX4r6HJLps/aA9FA+Gjd+JU81CJGFe5sMhCT0abjJatAmSD3u0zD5
SVEr3fN/46zZVZHebLMlRqFbDU9pQlihVYfb2evJHrSpGTT8BatGI48ungtz6+Eb3DXJUxaLH/1c
kIUWpyRRhdE78/gb2Pb71E+p9ICz2yGfWJsUFzk9Drup5hJNsiXM8j1FDdTC8K5WVBeHrSAXYmXJ
sGaAdJzLPWDRVcyP7S41MRa4GJHJxf1O2Ctr9K5SS3c2/eJ+K1L/iO3sKq/B8C0cq42/vNijeyL/
jhZfegNKnhqdA/awaumX6eWmosi74Z0Z3KQOz+7lOWxZzv1spHu3Xx4mA/UNg1d6vSQsrVvgBlkt
qiszJUzH1RLjppwJuTA1dlAvvhL8OI5BDGHtmCMmCEZaqV9fO9RKMy35MenUdEe/vproB6xFk7/F
o9Sz5gEg+izbLB0ZTq12noUnVnWnPVDof9jWAf2XyngdWsq+chhbjO86s2sIgnp7ny/xa8io6L6t
+NptjcDZ6nIKzgwH4yx8YCKQiOtuBvkUxhGi8Ap9Y8AVD+bouqjyR3K7r13GxDigomvwhylBeVZ9
5RICWoYOugLzw629Zed2z4WfOassd59o/TzbVmtsIcBYe4y711iIaak6QcrAr/pSY0OlsUB2np0g
rI0C99hGhnkoAuMaxy7VMggv617fec300icx7l1ycjy8s4YDmqHinMVVrQGaZCOg6AFgiAmWpWcg
1DYiuBag5TLbuTdNGgLx4AM3CMctSdrXDqW4ttVpm+RVQ67uuCqAldylwXWPZ2y1mERoA5rY6cFI
bqpjFZsZwrkzjvZWs1OoDghirZBWT+6DIjfFD83vvgsz+mIWJZmBWpkxMP4KMx6cUkA80oBL1iMO
nOGBpLZRwMKh4En1NO99ZYB5Uoh/GuFEijRLzY9FUB3pfp7WvNmN9XP6KOgS4iEsronMtq9AK78U
yQcz1YjiXZduu5S9u8s2umMyZatu51hIxSxVK0vbTXlbPbYWO4i7PNS27jFfEhuS9YpzH79BtuZI
gzsBc+OVWLaR8oDYde1MSFsaNps+c05V6mz0qiTWe6QkgPu54NIlSGimzNKA3LFzfIXma5kkwyZJ
xZPVmd9iUVRIsVC9R0v5XBBcDOszxm1rROembwh5kL6ClGpiMRuPC+VwkkuIDqmlfOUxiP3mELjD
VV6mj0QxWms/IQXAGRj85D4+i2SGbxMX76GBJL+yHSpS6PwEnRM0MPfwaA4jo562E+OOqIMS8O1T
atEeiqvDAnlw47nava4H3UNkmS/l7H8tUtKR+HD+vuOU3kbOFzOIf4aJlaznMYRZRHQLE7SEnhEQ
mhzMF0K/ltwkD22uS1o3ANTo1Gb0FOD8acd+pG7sz4mxdcj5JF7HBn5l4HHFlUOqQKx9a7V2bwdo
A8BW7pKYHBt3Mqyt15C74eJZsrUPDnb4Jnj5rWJyKCugsQnhfLjmjcjPg8GRVidPNfOzlUOu4L7U
aVa0ofHsgiHcM2dGqV1dIf88wuGQBby03Fhlc5Xi79qP2Y4xzQ0JhZB7GyT9Imp5mWuMTGi5jfSh
rsRPs1kOdNb4/O74dXSxJgUwbI95nV1HjzJRsh/Pjl3QAUJvtHJ9XmKIqvo60MYV8dFvutTJaXH3
QhMByrcw4Xz5+jEptXNto7i10IFBLGUEknU3sLCI7xyWfJ3mpbtbtpUd4wgHVUNcE5kKkbPuXJzm
UyHoDNblbsj8jw6xGF6SyrkOk+U4yAOqpUYUAMheIXVz60qmdUDmT7lOtA6l3oLrJZE6oYFniDno
3LfMgXR36zmERRVBv2Vazl5YkIXivlHd/KhLIg6tuFpN49ElTeoxBg9n6JnLHIJBYig+4rk7I3qX
Qsp6s0z5kcRvA6RauPW+u3ujyPV1VriAERNZMpLGEZTSka7fAOV8p8NW7+KuAw7jci6ztOShKckH
tcFLDgBWV/pEw67gkCadYS62WYVpPS1SZDDt9Gi55JfnTbLz6mnCkUcHMiIGMG87Ak+IjTi2rkfe
2Uyei7de6BudwsbdZS7mBPSTp0BnuI7i/sDo9xUbHrumSepFPUBMosE5ZsU7zHY7E1/Maviq9cgF
G7u0jjZR77BQnS2SBGcVFXjE7clDru21PznHuOtad+GQTcMZyT2NFZlgh/4Rk8PSb73c/1ZSonIX
WsFktlPt8Uib1J2dIUuH5WCVmbfvBivaK5P0ZaFc1cpf/du2y00NVwVSm5Awm7qA96sMuwUugIyG
qUTdK3EwVYR6TQunWs95zl1c2QATSmz2L49vApP+d549Verp6jG/rH6+nHzNUhYTHJPDQ0maPNHf
GIux0MWTbygX6rmXm58f4vJ+v7z0bw//fL95RGoU4rPZkY43EsXDB1UCrlC++KhEYOqtDScyDvmi
91jSzCd9EfHeDfViBxX0g6LYfOg7HIB16ZWHgtH1ltCTD2dOD8PwEteA3yVqgaDn8ovrNnjQi68Y
WOa3CMtcEbnulWf29kEz8VcwWaLtosR6v68qJV3tMcHp+v4tkFMVZWlXi8RzUISoVVQHPhZoqbeP
TB9tsFptyY095Tb13sHC33T+/X71eq5iUaq7lFFeramFYyb/eqXPjdbC2NIpGTlzDb487vKxPl/r
cvvvHvN32yyt845ui0WQArrdzgCHpMoTDLAg8o2bJEQ3p/ave9Wa2qbuVTfVQr3A5ebfPffvXirv
y5FxG/9FI5sjko1aS2l8yLelBihv/+1GUZEd8Mv9pXxSfHmSuq2e6dTMfnrvOArC3ZueXZp+NatB
6c5/rqq71MIGKqvV2vHy9MtHuGwT2D7+V4X247+lQkMIjt/8//7LO755797/7fOZX97zH//8x/OP
Ji+L7t9p0D6f8y9nu/GH5Qos6EJnliT9639p0FzxhyUs5GmOZThSZ/aLs93+QzfY7FlQ+IQhlXB/
StAs8w/X9A2kZzZAf1qx7v9EgkbEyq/hJ6Zv2wZqNj6gJTC467+52j0DamFcevYhhF7t9Vxt47vF
GHFohgRU/fLD/Jm98m9Fn9+WMcL3f/5D/Ja0YnkODVW+FRI6X+f38PgwH+/3GOh4tPF/gh42FV3T
4DA3BtYErzcZg00UNmuBowDTif6dKcOxZ5qoz9dAbV5rbTpmOePbeKAv5GJhyuASQQAesf+Mm3Sa
QaSmIKO8In6KAYYSUGhDdhbnOAP7VZk1Se9NS3Mt9eDTuB6GlfiqDD2wYDgWtWGGUARm+T//ou7/
xwrgi9qO7uk+/xRst99+1cjJCH2hpoNy3TpMINfoQnlMH2IbrBYZGEYmkyzMDwiLP5mxH6qpudWB
cwIgY0AfVx2D9PxAcfBnbuVXWTaMG4+Udan+2aZwkam4Yok0OQOZJTOrJjdeoFzSAt0Tr2EdTU8c
Bwfr9BJa5rbsBAK0lPleRetLbFXPSjOpMPkohX8px0eAySiOCp1k92iTYSwky8vnk1p87G7wsvXo
IiTzcXgis+5e59phqBHWh8gznop4hiFfIJzw/OSQeFDifSFsnhL/NJL5UFTj7eDwB0Q05TbmypiX
H3VW36Z6+JOgXsKq0vihwldhjtjr+FreZrbSr2VdwvD2h3eKMFIggeviv/iv5E5XZgiPiuP3f/7D
Vjula/E/wd+zOUJ/2ykJeqlETiLXATOUR7c1eExE+gYnFNXJBD4qLQLMAX1PxEQChqWmmVU2JLs7
9qHV3BIwQbc30FCEKdYUF+DvoWHEFoz4ts14PFHTdIADeq9T62Rr02KArKOVSqIkhzkQ7huUevQ/
u3DnzXfGy6CTQY608KcNIW9N0nO4ql1sLUnJfl8POGhHMlUXy/+WReB9RFO/ZoQ0EFLuMQXAlu3F
/Sqy03NuVs/9WNzmgNil3RdeFwEV/4+x81qOG9m27b+cd+wLJPyNc85D+WIZsmhEii8IiiJhEt4D
X38HoN5Nid1bfaM7SlUky8EkMteac0xNPldmeuNVA3D/q6zt9oOwyOiKz5GnXDcCWC1N9z650tUK
4UybQ0gXZAk27EUjpTwDSvaiaig4yJNg50fRtesOK9tAR0OgLIybqbh5C8Oy+ofB4+9OKce24HY5
EG2szylNlaFjurE7dxfqebcqVTpwjm8OG80g0U3c1YZ8+v2Bof3tOzoYMAz6LOZfpLlmq1UwBnlH
vadMblmTt4WwwelkACD2mIfpWcdZQgxj8yQHjuAwYw9TD6S0lzr7MvTfKcz4hY+Z6evvP9vfHbNQ
ghAoM5gKV+e68fNAKrQqTVFCuDtbHAlWCbZY55IlV7IKFygW7wZMBUmYyT/sg795W4TKKKmJUaWh
bXxKynJLIYj0VZwdzdH33nTu1ZzxgMbTewXXbe33Epqmc//776qp08t+OkNNwY9tVBnkh32+RkW+
Jlx0/M5OrcF9hv6139GXCrr46OUqVtxci5HJSOpFD15lE68KWavoRbvMbPUdrswhaaFPANpn9A+S
kxVlhyJikPFU2gchLxPTNIcZCFosGlgJIjNe5rGFxtNKboyKyOx4CB/TUrmkhnWVtmzqAUUvKAvS
H3nfddzT6orRXkR5V3Ns3lCNQChrgWCTcbIHYEMurj5BSAHTPiNlRfuX+uj3gr6YPBG44ZHWWE75
WqsPMod04DXdtesBVaQEC/m8AFbBYlaafLJOoj6VRRUxLEp3CfjmvW/MAw07SXgy2L886dcQPrG9
UafHXzFMA0/cj0fD52JAN4QWNbstL+DjMlsPCSljrTPc62320GjT33JppTE+3NpQEJeF0qq49HHC
+Zx4nsvGNQv9ySKsRFLIpR5OK64rSKCn86c6IDXQvkL6pP0GQi2jpZks/+GIEAZzpl8PCUdVMaSb
trAd1PjmdO7+PJMQXgyXuOzhhotJcbaJ0vYaq8y4VbyKtrl7octGQKeWn3QdW39Q26exg4wT00Ae
eqby7Rrqsk59ANy656g7zekaapVRsyGR6C5nrrI0qdN1Uzw6EBX/mAntoYlY64oE2G+MzqbCXtgA
aQuMFl1r0QC0MV9De2qIInQfKrJ2IEIgLYhrFG+2idnYpnINRk9mfrAJkuG9Tq0rW4TqyjBZrav7
Muhu3ayjVNFq+SKr6q1AGnbKRuO7VNCTeN5w3+ce5HnHXGccTpVcoQS4A3x3jM301ikcGiM9kDUC
1ky84eIJgly3gWm0MZPURsTuUsmMlBVRw1QjG6ZYvpYgaIApAWFno6Rpswla5dGyTPTUwbB1Ev2h
GrOvZOCRq1GZj+VQQeeIw7soooRTUAGwYPpGHgvXmKqWVSnnYmz26CqJMa7tC+9LS8d2d35T7uvE
QRMadHd6lO9EG64dNQkRQnencoiaFV6NpR2zqYwvdYejqy/a27Qw34cizLZJmW/SnMRefLDolWw+
N2kUl4CJ9dI2a2NhQfWSbpTjYBQ8F7BQ7wmuTtgt2VZTvwYkj0I1yQgpkHi6i1udyVcu930/ZYvx
3KWwhhemZqAO0RFH9RBPs1NtY2ge/S+qnaMWOOCYiqsGH/w1Svpw046YqmUERjLSs31PgY6jgUMC
f0XA4W+Emy7SmQLqSb6UMkLWLsWhTE11P6WkrHRE6w6IprVj5MFKasnTYFL37Ivgy+jHdxFakpCG
Q2QFxBfLwSdTO9glTbGjAQImI990tkniBQfDQJlJtUkGJsBactjtCpVaKPjlZikGl/hOC6eDgnW9
KtxlrpUPCafrotX0S9DZCnU9sIaVGF/gEVqSl+FSYm1zz/hiFubZUgv01xCQGYb0bUoqAIMs+AJJ
H3qrBoBuiUg2s/AhlT2aR9p4XaaSpxTnD70o7NXokl/v9pkOvErb2okglB4RxyJAhkZRAvY3+ms0
5xiu04ERZQiCZTva11mYH8ZAvwaHuc4V5SXJ+guTVoLGpb0gYo7ZU58gk/NmM++tr7L/k1JVDyYp
fBWIc9EyQzWZrRBVnoAaVu50j5F5TBliDXD7FU02ooInxCjnk9PdVkrbLGm8BlAXxXEsq4BeEmd1
jS95gF29LBb9V53TBioNodzeALuki3AWkK8sky1F068ANytynQUZ0MkAj8vLcSfE+otbX3lB850o
xW5Pwhqy3h4YPyTeuCjuUsfcXzZIIU/5oIuFo6QnfGYbK6pXuR18kUn7hlIvXLQqrhUtP1dgn63i
a100924lnqVxJYvxijRuhNMu2lo52DjjyhRsjN09xghDm9pj0l1vTVmcx74e2QjoeaKW3juuU/rv
yUMZtyDWY/dFOoVPN66/i93RBxyDSlNPrIUNKwM9nLtJFUdc1yVBRANyv7UvPYDJQIgVYaD8mmiZ
cXxsU++e7tMSQtl4bisfsZeIv0YpWycAPKt2yTEpqT/TBFaXTG0fXcHVhHAAeckV0CToj4uFqxWE
EFjKJmN1QLl1p/R1grJw6bFupLU/UBsVuEVig8xtXvMBDM+Mf7wt0I5HBidznhFVVBj1g+2mF6XO
r5FcR5OjAv1oQxsTiU5RwVSuRvsBUCRU2RS4LrhfxshxAs8nU1qY0+ydOojX+LnShRtEL154X1ZI
NruBQTPQLykNwEkoAQt5W/dUVrUgurcLRtKotK6kWxO1lnt4TzABUyxX13VbZCvTNux129BNCh0U
8V33kLuDuagEsBYsN1eNRqhMxuV2wOvSs6+kO3xTwmfOcgAWURetTNf9Qnjwpde4VvuufKjycmv0
cNZqVfUXFxWfz96qkq0sQsLUgiFD3FeUy5ysbpW4OZX265J55EIxmopMUv0pd42vYFBEnjRM8Lhu
hm1zMC1wobr/SjBlG/uviaEjJimUeMls6qHO6cTWdGhXudmBea8eVcV99ZJwZ+UdywhP+SItQD1I
1An0WUJrw4SCn954asvhPmF4ISHAIR+GjlVtx6i93ZXsWEbK+Aqo2XtEl3VhOiUftM0eO5ceuG1p
6y4NzpkePHn+UyUOcRrUC1Ua8EF1d6vlPQKUQOzm53Y4HFYhl7eK+OWhj82F7jI16DSYPgFchUL2
S9vvHgOrgzemOOSM4Y5ZlraBQrDBG0XIGeE+wY7ua7zq+X1Krs9QI1lvLbpJsYSjOmiPGU6TVaGa
a4F4YK0ahAwxxlGLoBkaOs6hL913MmZ6MK8Zpxrq0yCnj1CQpjYU/kNA6mevR9DKu6+1kqlcOp/o
o5hPSnmJQvU26cZyDaNZWQhlJIXbYIhPyyT5KjNlS8LTqhuiaGu1DgawnIQRglHegojybzO8pLV1
03U4h2yqCHsl75/gIxxrQKNt2iLhUoIl1ryHYdCMfQ85gop4i9duEg0bo7HiMkBQuW3cyPwgYKwY
kxIT4ItTGRsPpMJWndJBWQD+IXExEf2hsUWEWFvmhenquMkmrzsoUgwMo0Jdp0dygWuyAGSG/bvv
gvZqvvdx4096wSSiE4NMGuffFFHRAs0gh9xBpe3kdBQAEFiT9rkes/PQg/wPZpVcEkbADSiozq/m
oILaNsj4AXjvDAfPmJPQ743r8yz+kYhoS0BBm1m1hymMK0cnAtLqaJfKSNs2ujhNaeAqgIG0ExS8
STyMBMRhmTxwiHPZNaQOYRrbYgMMzjLRnhcKmBWVYAOYvojTNYAKinyjw3PTjQndXyd9M7X4ZAcX
8nmY6Q/+jef1J6ZJyGjt4KbLqoe0ok8owwO16Ley6w8w31eaI16chhxyoqNYfrYknpA09yZi/0bU
6lIT0PiA8bnLCFYzswxI/BbX9eYB++cbcygoYtM0xQhWkTpy6aMY5hDYVw6YVhCVMJjWvMuIR2Cd
u8kz677hatb7dHqTrlu74lUt3IgLk1zCWqTGvoX3iyxr+0FdsUTvreFNf5lZKDMVRbKjZWUe/IRT
VAnRDFeD413NN2mHnhjZypl5t7f5QQgCJGnEEAJnrX6p0lNdwmCmI1tm95GsX6uJnTzv3fnefKyE
I9KwcPCYZ+t+Q3drcq3OIJ/5nmM0IIgLJJNBAMa4dBFeEGxkJuM39LIaNoRgH5bqVz+i+tO16RfP
8bbpVNBQI/ketd49C6adQTMaDZh5FLX/gJIx3A4EzoyNau7CnqsboOYaOa9PrAr1Hb/uWLi2NRgv
V+6jhElcmAU1vTEW64Ze4xRMzbUpxu/G0O3nGmYd4ZvAFuD6FREemcaCDa7dWDZPrNqYHqkwvawR
mQXoGn6hM26uO4vlicfmKevovTUoyJmm8ta3kbsoS75ALZSFmUPTw+nD5IYp5pXN8rKEj0kGLK2k
wnoH5yWup9LfvEj08miZWzlYjaTeORliqHnJPba8thbihUzaep+LxFn109uFnv5AHMDaBVfD6oUI
ianMpSTufaHGzxhemddK2ufg/l8rT74b5EAhWgEcwveLynOgKvqy82PgeyiVocqot5FwqLF1/JE9
XCstbV034+pKB47eMeMh1OyFksMszHt/RGYJubHW8JFYLvkLkE9qAJ9EV1BBC3O6wN6dWaa7aEAe
SRL3zo6bl8TCnhi2Yk8kp30U4RGslbNKPGxnmNSWAQqinU09tX6pMlZQ0xHTj4G1KqY6pjWKdRJs
Wo3qQVkn+dqELmOURNf7UG4pI1COdpC4YCdT431vco43U1kRCbA7USsvtV1+9ywqAkRdknw9JRa2
FCqsqHr0nBwNJBUOU82+aA3QJqMg4QUA56FEXboCZcQCtSQES2fSRM09XSWlPYUr8aEspcYKuM+q
Q6Nxcs+7J2CkCYOwhhsXPdfsCOj86RehcikDVvbcmdl1hM9sIUngXCledzsafbdAPcfpIfWzojsX
1aRwAkuR93OdWwUtx6LHwbSs2SrQkuIFfJ+vYRNeFI9a73zUyT5YJ5rakuHA7KTr1SWP3seR+UOA
nGEqhEDTUBejjpvUo+JI/0HFlOTcA37FlDr9jlVbwQFFDgzBarwVADSW1FMlxk4gOZbGK6BFajzw
zCgkvYWKSrzXXdCiiR4CdzNv0hCDwJrO61SopDzMPAfU5fxqmXxhbpsx8WmDow3+HEUZoEarQvvO
Ab7uanlHmO45yqjOtxlruSQE29qoMeT/caxxFiCnyuUupdiwMLlQrEcO+EVfs1/n4nZKMY7Kdrev
kXmg12DzWqD/M9kIGsk4aYouWouewnCWG+GO5npN0UlSNkrMfVN3cOGH6Nk3qMJoyrHVKEqUEUHU
KHcB4MoNanoux4F9KDqNrDslQ2zWOsh9IYJVRlrvXO8uqLCqBR7YpIS4WpZfaYPR2UTCvok7Vgqj
2+819NClYiJkS95ZFSAuSr0rxAXfOl+2e0k8GEC68T1RH+rpADYDCmuKK5HPoZwrPZbHkx9OUjfT
SvXS5fY20anOEVJApIQZAsxqKFlw4FG/QPUmD3NPBkneO+UVdnPn3ON1P8ejealwIK6ZQFVxQopF
3jDdQRI3H2OjkXYr8o5RqRdoLtpSrNWmuFSVwUogk+/qyEjblHB54SWrIWkx3mBSDdPEQQgDn8BW
U2F6ChG6yx7bYqJW1NUURH0StJ0asOtcJCme552mKq4nj3Ux3GL9f1QTTureQiwTu/kSrepUR2MW
7LfO3vLMYDVwPvMNq7cil+VyCIODqeEiz+nx7SKDAqlL2pDCmLIMAkI+FEqZiAiQ1GI29NZdeCst
cuqwSXCJXXnGsGfBf3S7LIWH7OPvsZkl9ixzKgPrpqiVa9/dJQRJZMUOBGexggQtjW5LJk62p1Pw
GBr1Ra26XTahFwSZURSxa7puRYZiJmB/fLGw9C0bn3C1DpSUhusF/+qDNdo7LbFfWkd5LWu0VSXJ
9kvBDK4gtkFjWhhGIaUooHcl65tcRI9AUCR5ef2zbXYKEiO5b/X4KBONdU0KJdeN22DRWtXZc8UO
Sfp9MdmIx/CsFjF5r+GlyRBhxUl4HN3IWnhxSQCB6h+KzPqmNfFT7bNYhP5CzicpPRE+F2mrKWbo
seVaZD5p3uhvuqo4K65RbCnZRodkjGjaYwM36qZlJiyzKWqxvbLqS2hQz1yEzW4YsXWQo/TmjaJw
lqqHtZM6M0yvKX18vvHVAhfbx+PSpaxZ0KNXqsw5lAXgeV3xb8GnjVdagmfRNhhD2l6BuD+aC8aS
AqYpNdd+nPwh2KIBjVqlejU/dgPvWtPxCEHcTqguElfj0ZAdOyelV2evVYoFJFoKHGMdUC5E+yAp
dO2qlnJyfE1384kMNd+bbySBllyLEct+IPI9ck9Z4yITqidG/scvRlJMqfn3az+iTlhmziby9Tu/
0cNjvvIL/PGceTIT0CbaBuEo/UlKpiyNq33D5cg8qFD24Uui7/FmS9SfN6ZLGJCOgJhcjSI9KIjB
50Lw/3nt/6//lv3RUa7m1vtrlg+ca0H96eH/3mcJ///39Jw//+bXZ/zvKXwtsyp7r3/7V9u3bOro
V5//6JdX5t3/+HSTEOCXB+tZTnBp3srh9q1q4vpnycD/7y//kBbcDznSgpfv00AcIiILX+tfBQbO
VBH/z6KEx5cqoKteZ+nfPO0PXYKmWf9ypzY1ayR3guNQQ+/eqvp//gv5l/EvW7d0dLwC4UEK/yj4
n/8y3H+pqoCDz9rC0rilPfRvTYL5L5rAcPZRKqAi0Ph0//72v+zFj736s05A+1WUwNBPR0RzYSRY
UHhA90x9qJ+q+yRNUUyvGovoSAQvaUnwB1nO+9pXO3x9XDcTGsugdcgycdGHWx0xMCr97NnoWuVO
QRSau4viRj0psXz/aUv+8Wl//nRTusFPvYf507noL2h1wy1gA31qvvlmT2pOUBsXC7N9MWbGKcbS
TA1JMfdhrF1Ard2SfGThRaKiPWTURyhUaDu8zwRvJE64lj7zJ49su4Bcu6M3UoFSBztY6BhPrxsv
RA6HqWykh6dn3rd/+Pi/NvH++Pi6igzesWyL/f/rxi39WnZlphkXrvf513LMIsr1EeZ8O8doOhpg
GRDo3gQ0ffTu6+Cr9U3NhTMBz4ms3gjBvcRXRe2kZxsUkaPQTnBq7cHNSwJ+FTz3iZdsQlGU+7at
boVNGpmHDDQjLWGl56p9pHF5+YfvNG3yjw7h9J1sOueaypzT5Rj8/J0EaWupG8X6hQM9xT2GNBKO
jI8B1d83IiVcgSbBUXJ8bHLpODuS6pQrUwuGI7FiHZzW4sHph+LA3G9Dnqh2Npx7EYaUzSNp3Fox
NF+fuD0cN/X69x99Bjz95aNz7hicUZxVn1u5IGa8hjwdcdFyLj6WEt0OBLklxSScp/pIZFRwSEdw
0uEwLeLj/jnHP+d0G5Z27S6aYpU4fcMtq59+ozOjA8sPaZFCyrLgKxyUSJyU1of2bVcgWMoUj4qi
rzG6q4fAgEdi2xWE8VC6k+Is3nBsUL40ghG/B/kAulb16zoR7roICcySHVG6xEkDe+7ybGfr16ZP
iSo2Mn+HFZkqBlrrwoNO3FB32heDf0b05rLq4EZSd2qtZGtaQbMspXoaMJ/szVCpNxp5PYZH8G7n
Z8MzKzxiFLvwsVWy5hQpRrxmqOi3lepNubYaZCW1bq/ne51sb2SEPF/VlepWh/zJfMLbZ7R0HcIX
4FhDWrYmm49RLkscLmtFM+rFgKZ+3+NPWDHv+z5YvbtnrvwkUh9eZe8YdJXynZkQUvj7/T2Jx/5y
qFq6bSL2MjX1Lz10p0O32tuBuCiiObZ2QwXKgT3iIUGetTuOLc6dbjj7bKgegpB8R0liLnQXctxJ
9NFOASCZxlWWGshNlqrahVBCX1Jk0F0SBsbSPcGbcR//4WP/2oP/cYYhXnNR6DAk8++vo4alIBjt
zVK7jCa2FdUKbsFxXwNCYlljJc6mSEXEjp+UWLaTngzqgKEi7yr3RXVVcbDU8N3xMygBjqHvp7hc
ZUqJ0IuU9kFA9eT3H3eKhPm8lXUNkYINVI1h4fMY3bpuKimxapeE5dGNOuCjH6ZVSnwMGrphjgOb
NEqdK+LWj9qYyqPmRw+hdOr97z/IJ8nbvN101OrUiFU+jfmZ7+YNNhkY6NQvTdpSxMO6Wj7GQWQd
s3BqPisErLVUblmshqM8+aJ3lzXSoet5Uw4QS8Khi88lDt0VFMalT6UoEvu8SKnVVRiowkg5snOY
IKYER/eJvRdhe9tSAT+DXbrqPM1FSwZ/prQL9aiQfo1eNX6KQMr8Q1d+VuB8Gsmg7xHfY2o2YL3P
IxkLqwx9sadeiG/BIt1Fh46yIjgh3V7FkXk7sO4mPuOiTMCxHF3DcwTWXRsIZhKhPm7yqG62gzMS
4gkvXdQJJYNR6bcjdelVoaT+4vf7xvrrhdyGSjZdM/jPNsUnlZ6WRyqYhFZcyqp2ViIJp+ARbTva
zWvOOu7aMQ3cXzHoeLDvJrRLNTtgAjD2FQ2QRpo3Gku4tZH1r+C5wMoHUtJWz57R0OBfUtkp2Mfk
HlnxdTfSrhBWq+8d49Gq0R+qgQ7yJSNUBUAAXOFKvyJjzlglWOI2YLcK+rJ2cmySITlSmNVdPzvY
or+VqnCONQXftROVhLT0NnyNdpNSXz4XDuh7paWJ0o81KDpxQziK+a5EELTCXLsojX2lRxQls0i7
wyajPySAjxaayAy01Zjo06Q/eZYOLCAoWaLzpUSpt5vfb3djGis+HSg2+UqTlMjUXQaUX8eSKCYF
zxlc7eK6eTwigGlvB/xLeCnLEkSn1d8qbtstQ+YXx2EY0bN1A/nvcMhbJSl3iWp4m6YCtO5oWyNV
zk1DBdU00NJEqt/CaA9WvpNRTfMfmslNqjvuJi8aso6p0y48SlW7dDDu/JTIphYFG/0+C8+bgn1E
HEa9EScny1Xcd153Qn6xGTu5y50svoP6o5MtA9siaIjw4zpIzqKdrxOUA3uRoUz4/ZbSmGz/ZUuh
eHLQPLG9zFkZ9dNEWOlF01qeoV2wRz/i/6Q33gRPEvT6oSo0Y+VYCgCMriyWXpgkB3OoYWljMCRG
l9A8D3ifng+nVLeHf1BNzqrIn/ehpdKVdFg4IFtWkSF/2odJ7QuatENFjUcntK+T1Q1SY7qi8sEr
FOdY2sqxV2iTUpstqcbGKS4T1sKOhe1xPnxzXRJPPpTwZoSin0oHIR9RkOpx8FyiojNlCcg93hoi
VzZGLQGxVKNc1U0wrFMdLYmh3nb6Y2dxXVS6UVuMuWXspF2/KGnc7WHZpMqIPys2aTQa+FSI7doO
BVCKoMjRi1Xq0qymg18HgKOCi1kmWHp7uvPwb9xgo9nU0FIUCsvAd/ONjjV61Zk663jibqV8ieTQ
HEMkCTFDM3OPjLm6oEevaRt0RWQb5ogNcGiXSwg3/rLyUaTg6QEbFYIosNMw/qfxF8Hap8OF5ZLK
CUVIGSw6G37pryfWCIkAfcDgX6BuZ+dEwcliKLG9NLGVLDPlaJrF99Dr6409Ds6+jsIrV0+D+3pU
yj18MhJD7G9OX9KBGbCTLoQ9jkQ/E6XB1BuiWUlvqKuHegMSsVpG1re48lnb0BJZEz2pnrOKmBuq
Ejeq9rWuC+1Wev1D3VrqqcluIBRdq61ClApqqG0Qla9hY22RUICFoxYY3HatsO6SGvszXZuFiARB
p6SVt2G/cTilFxj8mlM68JVaAzhIFvlLrPrqiisOWWRR5K/6+NYmIATSH7OkyVqOvG0ZOXCf8sCh
nIt/eauWk2+rNwTkLtCVgOH74497AjpnYlzZXq8DC/a8oxZWa1ViVzapG2ORJHBJKe2tHeOC9hs4
y6YK/8LpiaOR4tYdO+8yLHWLRCqrmwAg0aPW2eUuAoVEyxe0nfSMRTkOHGkgDraorSki2eG1j6YW
i2Hebu2oslGDoJrxq6ha1Z3HYqzBuCfNHsZXNiA8YdJLktsTCnpt3yDDX46V6q+tXtB3VYajm2vJ
GpB9RXLkDtt5f6GL4NMAbaLzgFJz0Xuutdb75HVsJKrsMuB7msa5N5qjArzvOoaF6pfXehgUFKor
IAt6R0wYrFUwgHW2Bqi5TMz2LRJdfFC76pwQ27a1HA8SBJIMC1DIxeg4eti98TZP7O8kckKZCwaw
VF2xND21PUetq9+0dfSMGu4lddJgE8nYugzpsOCaoe1bx7oxprwBQKM3YdZtaCKHq1LjgIgw2yp5
le0KCXXEzKrvRoyHvrdH2N0tDgCqlXQ91PHAbsNS6eA4cwdtp5u6v4wreQ4Vmk5RjnxJlXF+iAfr
JudU2RF+Vp/yFesfb+umwRHV1JujUQ5zyyo6xejVuYATThd4FSXMIazOcemuxgRRm6M5yUEg6aCc
gTTQ43oLR2YggqtLTl5enZrQprhtOP3FroDp5djU25SvZYX1cO3MSfdOQPJuGKSbzARoZncJTtaB
EITWYxXmj3ubKPtzF79nMScY4CN3p6nF2eUze0y5Mr/qT4Pu+asGCvIqxCSNooAZOAMyzU1FtwjW
aZst7Bt4lLIsr4PRr66NmObFqAs2K0XvA6lkJMWYRo6k0eJQU/svBs86Kiq++XxUnEeguYEHdiZH
9bKQo6HexHWt3gzj0N1EezOlmx/WU4JfRNG7wXS9SFxMnsR7+Oe8pZWQGTirA+ul8SAmmPa4C+ve
utZisrygXU1oIsVc+s6IjtDW87Uo3deB7MO41Z97D9ZrG1WwFHrYKQubI3/dT91+ffQnClP9ZtdR
f3anGzsHp1Q4FIVY29kHL0C/A0fiO0lq/s1Yd/VeEaQhEtYAXca4J6/rVJaefwJaCtTWLdudFpRf
kkKKO8sXh0AZxnOobm1qD4tWF2hCOWy/gcj9jrDF3hLSB5ehdmE6kr7EZIz8Xq3sD7n5EBDidyWR
gCwT2qeGO9o381zGj8LrqlfCs2eXZz/wcBDkxGn50gaUG+vM71oijhgIrHWA4uUKY/+ktLRvmqx/
Lqwa42Af3BnSWHumVa1bfXwyg6HYJIVNUkhTAABo7ey+M67ziGQwWWjXjFPBqsmJ2RDkKNvAIDa2
bFe6RQegtiye1vYl0YLKW1Br+r4pvRs9QxVUuY1BX1eABx77de/Qcx5CE6kSEWETHOXPu6zeebxF
MZJesZotrtqJHceyCPTe9FBUPZ6V+a4TudeMyuNmRrWbqTOq6xl//eOxiqKaOBtn+YkOD7b5hEQM
KtMkNWkmqcnHDWAnFRzh/ofZkDCsam074vvsOjR05kWW7dUrVNTDVTjdzFkBHrlpiiXaXQGtcPb2
BV3b0hxK9pGvQOsd2pcfP6ZQTuOGvJ9JdFBON3N+c0ODiYoJ3ovZJZmQtGCzpEcHQK+BUv2UQjHd
fETn1nHwasEj3uATomrugqURGQygLo0ffKgvpYXuwWmp1btAE34gtOOBVG8dycJKb7XwYKecLGNJ
QzUfhzsRMFAnAg2r0l2lTW+i5fx3jO4nq+v8cJyypUeQc7jJq4n7mGPwr2gFK13K5ABI/3wz2m3+
4978sBwUYwf8AkzAv22PXIvzq/nhfM/vdIj88+OIThQ9o2qp2+l12Wt3UUzeJm5OUgBimxAwBvuV
COgaYktdNZYct4SU3JPCR5PIB33aygFPFKpaxanpsWTK2tbeVCzoXYfOUlcR/ZZ2i17DsSB8F2MB
LqLw0CFYyOqKTiWgBU1qF2Xn2L2vqbFvfKKV1oqIXzoXvmAXAhsxJm9LC3nBg7tto2NeBDlC6AAr
dzVMuIEYEB0tEDYU9YqrrlTfFVd5Acm8ChWb0xNcAGnt8b4kwK+s/R3NZWPlt93aZopzROiUkh8e
7J2Ca39sEOgITiFVUAQ7aYPTvJoAqX4DuaA9Chzo01odxXGs3FkmuMvAqyln+rm5SjS7JbAPyitq
NJRPKb3fjmCpcKLNkdWDMM+t964POXH+EdJsUO3T38335p99/O2P5/7HX3+8ghlQHKxbdGGf3zOZ
EyY+3iYv1HDrDv3hp9cmVBpqiyjamGbjBC4cePjx4nBhsjUwircSWvAIx4ZvkTE8YZBrgRyjc9v9
eJf5Nx/Pmz/K/FD6uWDO7680f0DSXoL0idN+EyF6OmBqnBplLJCcrP4eRSQV9jruNWwAOBW8yXDh
AaCfb0YBsbOJVH1pRjUD/qBtxNDWMKGdYtlDv0HcjOg/wqt5UKF2r6TbsuIwBMWwXLwSqE40nRqY
mEMK80piFU8XKX6zjVIHd53jcCbPv55vGtZBRFm4cikK0mTcVA9BZkzP5ipoXqHeO5REdG3nv5t/
NN/MD8l4M3YTt7uaXmT+uRnDoZvvESpL1UCl5fnxBGbywPJYLRMvPjg7E8Fj5Cj1PpFg5MySiydC
qymWaURllIzmLnryO0QyiemsKT9l4C5NdMLzXSxHFYEruTObSvjd/NPOUrHNz3lcWc4krCngtcxK
q/lmxlV9PJx1WPacifbxw08JbR/P+1BtfbxMDxBk7VaTBL9TESU2tqCIAFaV84C26zjN2e8RXIUb
QQ+ACVCCne3jBobGFI/05w/nxK//+HD+RT1FNX38iT8EDqFJ/+kV5l8wHUDaotH3DRpqHT/+Okmm
7J8fv4ehLBcf7w14ElU2lxzIoIzywtt5c2bQ/Mcff/bxpsocLvTnZ/i7v5u7YR/P/emLz7/59BRo
SOBN9ZOr5zcl5dOagM3p5fsGsiUAB5OQqtwbq/pOne56QOCT3bxlctmmyW5UkUYRL7qb99nHHp0f
urB5CEACOMGmn+/PP/740/nevN/DjKBeiizTE9pWU4ZlaifjlnTkXasK5v3d6ObrqkFEzEJ8Tncr
h84c1/MRQFRwVD3NEkR3HnzosvtrDXXNokcTTkJisp+zBOd8wfmmrJxJfSX6+mq+8UywzkoVTO4Z
C1zMSIbpdHDNL4qzkpQlofnUJbxDrEB7N4myCKdojnmrzvulZOK7EUV2n7Oqg0k6ZeNMO3is4XPV
63kDftr8889+2kX5fJj+2Oofdz2Zc9iEAB+cxn+1lZAuFviWw0DUzgIzDzSWwk4vZGkeeugwiJPM
/jaTUvqLnBWX6mwcpXI22EnsLYCmKX2QHqYhOwkdpAnWeV1X29ZFd54xlYRrNZYnWhCnvhDFo3lD
pqt+dNKLp5n+HhH63ld9ezlmiNaaQPs2apVxLjL13uyIGBf1uZFqeXAT41I4pdhRaPkWbojwG86G
LeO1wRDMNY8uUUWmaCYK6xQ2wf1YKpMHyLiPugIdc+F8I6kQdWscoS9Efr1WQq71feg+ox/RzhkM
oGVv/D/2zmTJcSOLsl+EMowOYMt5JoMxxwYWOWEGHHDMX98HoSozKWUmWfe6N1lKlTKTSYLA83fv
PdcK9vqoHbNAshoT+ocfeWLTmcm0azzj3Ukpfx4hP7VmrtGtPQcApmpTtwXF33owbIqeA71mj7Qx
Dx8F8BgiN2ygdJ3DEwqTyWzgi02tUk74qWvCdSyHvW8M3ycE4E2faz5kbRXedLWO3JUqbLzaIWgu
CrH3Y+H+KIJ83Oiq9XcB7taFq/v3qgjju6sgUckuee5AoK4Rh7OVMQJHtMbSWyd573yaHQszy5jC
rQrjfc+X4RrSnbWMI+BtpKLOfqK/OqPt8IgNfNyxQ7jibb8UoOKWcV18p5qgOHdywLk1A/Wq9sYN
qTraEz7XLCb4m4huT9rxwfb1/ImabIuxyP42mKP+Umc78rHlsdRc+k00QG2eOW5bzOXMLl2yD6gD
7UeIWwjIPiBBdgZ8Ht8n17p0vnSOccBzMBjSDerQr7xkT5nqpH10VRhLp8IxcsjRgU556xUvBNyX
mkWMuPY+szAG+WNijjPKEAJotZTN0J5SwU2BJE91M9VIPEkZ20wZ/gnSysKjN5c5O5jWVdldu5F8
lGsM4z2O6h2ATZLsTvtgNgMrFAswe5V7KaUhseJSSzjo8aDTPPcy2TMOPEHETIoQoG+2bZsHQn5k
9zvbO2WdfAk719jbWK6qLiAFSDvMQndwSNZBSva9G53j0Gsf7S5LbQD5qX/KIjIUeh7BUja+aZoG
I6xDTqCudgQG0FBALCpnbwln699IjU2UBHC7kBefJfY6KD31I/fD+JL4xgv6DRMsJ/SNYfTgAZ3y
MlRcWCNubyuvi6NRu4+RtMxT/jkhOb80/jdTjvcxLoIHI7Y/rMoebuEQkP0exzMSXn5x3ISbmE/j
cF3izRxL9VLTK/FoViADzDo5KR00Ws2OCjO1OI8apD6C5ePB1ynVQFx/8rRs3esJNOc8xVWoyhcI
nHLP+XSPKYIaVGs44UZGv6CaV6KbCFhPkLWIYZhmwqvjDcY8aGu7bJyeE5nVT+kAm5EKltTahCJU
D/jyl3UpDkTcM1bFqKJG5jIi0YuTTCM0/djWt4g2AP9IpiwiLdRPHrSVbZmhH1TFGB596EF0tGIt
Ziio08ZZWVhPjiT/X4fOzE62mkilmO200id2hCMJ85UV2NaRwWtYFrmZ7EgCLvE0wqcs2iU8trex
55Vz2sdWXTdvWklLhdllwVlzi5+U0L5F0t3wnxQbywy4uvVWHquhbe9YDx7N2mSfwE9XGGwt1Bat
QYv/NucVLoX0Lm2Uqv3oau9kwOSlkYC8RhKA0hLxIc2m/ITs+t3UyyciZE9NOHqbULq70pnOSS7f
Sq2+CKcetjr9QZo/vOtNaqxKrDTrhMri1Sw/GtZPPdn3MIY+jTc4r9NZiwAM1HvptsZTPH7ErmXt
AUV99GYrdm3S3Rsn+eUQddwNGbqJA7gxy6NVx1n2SaFQL1Aa6n0+3r240tfdIMTShoP92HdsGK2C
D8ASautyas1Eoj0bpr6Dd2RmifkUWXjIkQNOTmUSOfJ8l6iiRiTG6/TjGOr7Mqo3nTO+Tnal1jJU
zcXpCoxnZeWvffdR7+0aClvDoj8aMId2HlFgToCj5lLizD6KWCxBmbg/YcTWzk67whMoH00KqTeR
Ja9R2+fAE4z2RBCAQvX6wWNd15o9pcQolD3qwZD145ulUiLF2QmuU/RIovIr4wUUSNUS138fPWtW
0D24MDTpqcH+M4n2oRu/k9mov2lKVCtZTTH8cS5atpGUDSekjVx3GJe09IJ5lal8GBueaV4G57Kd
hT6+EPWunR66hiTM178JrLA+WkPxM038bCeoB6cFQmz1oTiBjdF2k2KGMqc4WqmAL4wsk20s+XPs
pJMg3IZ20zs93wvCzayG0+R5JJlW09WzHL08uTZBC+V7ylE8/JofhuI6EPk/1DFV5lwTSyVoT1U8
GFwhaWRvxh+UBV7G0iBaMMafwKbcfVjMt+2cXTSxVL7fDJWMXrW/yZqB1f2I6aFtduCy8psrmi3E
idLZD56G4bGjuUXXbe0xg9Dm2favAvTki3SSQ6qTtLKphrmrjGy5isOtXibTLfLTzznWdlZdAfYZ
nfrQPEDnGI+isjE0YpBBduEob7vbaixC9t1kFhq2oqbYd6Xon1mtcPlqDRx8PK2lFZKsEWKelfpP
lvP6NqPic+FVvX+2Ex/z0GQS3kyHS90/hPKdP5LWTN6FzWhMb5GowSTrEXlfrVMo97S4BDYr04B3
Bpq/i306ZbzQnBrLfgDRLE1fw4wOQ0+Y0zLqTbWpxchqTkfblQFkcB0M5cSk+mbb2XPX2wyrrFhh
BDRAu0Gjx9HwlDqQYNOQ/GXfh9ehZvtJalguE81ylzhnd701elvWwixXKGTTxSfinXHRITnzRlp5
3r9b0NzWwgl/hnj3FyU608MwEFOtGpzx/m0IO3AhRfYIkZR215gApTK4/TPCcFWME0Q2Kzn4nJX7
xlXXyXDUWoTDS8ypmQ3yFD8Foj2HYQCn0Bmn7TT6xCPsnZX4P+JqyLZ6x9e1wUC0hvB90dKmXg2j
tU6U7b7q9i+mOpKBZg+A04G4OLTyJ2LO3WlN/YelxSySffHK00vO4deVATzjQWbuczTl02cUClio
EC65Pipmxi71jnYq8LKalbb1XaIMmtP7exUeeITqL3pVfHMBRvqxgsYVE4kZ7UljzRa0pymM/JMU
+RVAPHM97pF1nLXxTqWcNGpm6RNHcaL27oOm5skryHZt0ILHMLyHqSrqXTOvS/QpRmUzZLnJsooc
90DrU2i3rIWJkEV5jwEigf8YpIl498Psw5ths04mqlNvdKu+H8Kj3ozRgjyBvmugMZCdsW5ekXs3
p+i3gcsGI+vjI5LgjlU2exV7eq/8HP4FNwOFHLMyWtZwJebkBd624FC11j3BM7ME6trsKo3sUSmo
E0Ks4lcPCHYZwz6kumEJ++iEKYF9sU2eJXmWLrU6jU75U+PqGJF87yYHfzykpv5Ouh5cssEDxUVU
BVh4YlRoeAWS+L07/Kgc4zoXG/UAcRIa0I9V6t9wgV5Ng2WLURX7dHJTQOxqRSLNvVVJ+S6N9Bi3
UtvqhklkeKL/LUF92yoSJgvGqgRPREMXgpHfk1Hr9tQBp6tB834x8FhHKmDB+vj2tB+Mfi94tl2B
d+3rqmeqIPfDCnf4FAoBxtba+NnR02tOknMYAsYmoaAO1sThU2CE3lx5TWCyIfwqLkWEJ9tLPxw5
uj8LFXza5Xts6cNdJIAoW+u9xFp6dX35WvgpHm5KBdamVCPzZg8HJHEg/xmUdKe9XEcxVr+oMECW
VJyAebBgt+zyC14s+lj4PXOnASm0FJVvPHWZ3FlakKO0Td6hiRykL927p9x/sxE+SFY2ZEJGvHOY
C/OtLjtzCyDZW+O2/cVu/B5Fcwll6fLxwRYRUoy7KTTeS2jXjEfqAINyWyfhdNFj3Ab1cOvSkxvm
75XdGzcz8kneVJWEAFBOV7IZFAlbdbD2NPb4VrsojYbyobG5jQ0p6tQJDqX9KKrMPhtNQ6QiNMqz
GXUPGc5/utvjsx/go5e4pjaZIQ+hD23Y9eCGf9kzQ0IiUHcjUOMaJtnIVIgcTo0aRMyjjDpJTxvD
eKoNl2+dhX7TzskHl8doHoHkhvByIRP23ZhrhhCoT53X73RPTftWlCUs+HLui50KfucY5DzXODbZ
VRrmct/H/S9siNvIqPi1qY3aj1izGEzk6nhgptTtI03lP+nCmFbYcHSGI+ojBO5REeTGPVqEL5Gn
wcZ2y0s4fGgSo6bHEvKGITrBb8/z/uuHFLPrucrHV3gvhBQiMz9NubPLvYrz2YzZolTX3mdes4zs
Md9xvHlSJOWa9E3VNlZJ3yBJJmSwsWdueN9zBvmSnUqzOyR9YJ2ToHr572og06w9VerHkn85pCf+
O/qdsJtOjvRPBecRmgHNfJXOtYmp7/1A8d9xM2iP5AkeqjQ1aFMWRICTEWK2yweuO9rZ9vuJhD54
KWPQ7nY//uR8rXba6Hwzh4KiNa2IKA0qjQVnoiN0gjcEPo82BejAkNx+lJPs8QYV2oaWL3VsW5Ld
fG92sitTFDFNzdIKhZtUWpiJTTsK/fNrVbKDt2tQrnZPF1fm59WeFbC5rxp+GkkaNq1y1A9wzQgo
0sqxVoCKlwnCx5YTcb2gpoIHNGeQY1GSMgHkchNZrq1mo01bW+pQQPBcGLTRrPEn4L5aK1IRCBHW
q1P+0Ilmu2PZnxpOY+Q85SvXjDoq696w1XhIU/+iSbY0pPLzTRvpw20kYdw0QHe5TONFGNr2g+Nr
R/YLRHyS4pw11obgj7UTOjV1HAmjzSRJwdLMRFaEzevBTLR22WWKeR5b1yYs8obIV/xK2is9E3YM
lk7YNPOCi3BN5FIPNOpUUXikhDSXOVPi+qXVZjnaAV+xsRp3QgncbrVJsHJekGSN+gHyOTgPMryZ
YXeN4sB/GRoDi3KhG0eeu80ikYRSY06LOsbAQ2EbjKQZjds+RsG1BSp6bTstWU3AE3lWVtsmJeKu
jTJfa1YCnmVcEFg075R+/Sx7NNZQFSDrA6c9+XlKRQZC2bJojF9UsEGzU/l6auvq2ve9Wok4Pkxc
pcuh9gioCOTzdBa3oyAzLlq+SwEbnCSSF+IKgT70IbrZXL+/RRT0CPYzFPBeeyWepdTOgiDSxnaN
ZtWCUMbcMZ6bxKe7Jw/bucb1qlW1vhTzgSSESHfJp/Z1aiMKiFLzRw86I6eTaxHYrfncc0uE+BA/
dXUz97i5l0qZ1Yefd5vazr6bph9yHjehhWsxBRq4KCB9xYvcavOHVjCRkJgmBk0sjB5dxWQufZYV
xQ37pbUPar4NmYzWDGNkJBuRrF12D7ThgcbBSzkfGfqWPlbhKhMDndudTVpIySSYazcQwa6G68Iu
C+G8rwtaLPWR0/o8lCSGQaGZ5IyAfInSLusdNZTcPmPMjtLqnywH4EmAzI9gEJAsTchiNOkhGCK1
MQOPnsw22CatQU0DvOqlauwY/U7/9JmgnKrmPU7lW0dG6dA6ZnI3LMQQCfymHpdfkQTP4/Ci23C3
I0nfSxeG32yI8MiM95DbxYUGo1/5CFvJ4kjupQNWnsjP12OH4VK1QBS9KQMmwlFviY6iAbCOD2Gi
0qVb9MnJI0U8RkQvqedbkCKetp561pJiLsCJtT0SvIWbaXIXTWA2h6/Is8pt95A2I2Maec0NaTgD
wcne8I0uMEryRa3R8uDnmcWAdEUgN0z09qinHgFJ3E3ZLWyGiFg3t9l+tG0A25Hcll31mNLhhQn8
bCHh7/B5Uxha2Js/9mu6uic+E3UNDORKMwj9m1qWbKYieB1lLdfhjLu3M6muVn/jaRSfNOW+fa1g
Mre3l05kUlz3bpWZgYaLIYgiG75ukz0gInb6SoVpu9Xqn3HtUMcZ9/at6LofTi6OfhZQZJroOPXJ
3i/dwXl0VKEtq9LBNjGXuYrSf+h8g3SirOdqkiFgSyoBuesPVhU/50Vormgo9pcWVYyLQjoMRx1b
lH62cEB1/wClA6owTHVst7Bccmvg2oGUeDVb/RCP9maY6ngLg7taiamYNloUVDvTLVn/uUzWliWz
O9TCZ6+L7/4Q2vswjIe13TGACL3LN7pf2psydy6DctujRETQL3YZwDCQ9GNgsaARgEYDA7QO/dxq
Hes1l5tPK2qSa8Q5U55wsLxbCAgu9YutkS7J6jBgdHgclXTOUdrR7JgG176gPMEtnc9enk1arU5W
zh4pT0ifOMkEtasOl7kOWLWpp2pP4X3AzF3+/DLDB4P3rZBCvS7YVcEqdyANwG/i8cYX/ip6eErm
szMM/a+JNreRExPmOLvbdcY3Bq742kygQK16yM6WV946EbNsLDNgaCX21JRv85Jt8zLvicKWFHQ4
oVHc2dvShBALd8U09dwkVQy9UsM9EDveCcPRuy1lfaxCMhKta9NqkgUwdFQGDKRSOB68AemjFieK
wWnBy/EkgdMLKFtC2fbR9v0wehqRJLDqzlH30lgmlXBWuIqp5tKN05RJ+xxgix5Iqtjj45hFck+v
QLhhrQRgbF49wp4FPdrczHRgSw+OYgPZ563iMHxKhPbSBegvHp7PY5jKq4pn86Kv0RGBekpPeXjo
/bukVOX49UOm2VxzKr+DY7dwbto/I86oGIdxzy16rfgckwtTcnkqiN6+prGL75QItRERb6DJ5Ena
/mPGF+EYKn9NU/D8rU5ZxlF8RclV1FxxwqmrKb2tH+gZ9/i17rF21QjZAE/9VfmdTnx54kGmgNGl
uX5EZGn241QzkACBODh4/o1UO1VwB57jIUkf6m+mqrZFXKbPPJ2N01z4uKirLTiq5FHHWU+enuIX
bKDj2TfqJQFTRQ9lBjBC1dP2a7dg1HeOKDTX9jLeTjEOwwj9Q/fqeKf/GCItOlYdd/vU0h6Lhp+Z
rUN42fDPVETutTJ2sdzX9OwZ5kdctd7ayGu+UR4B8N5jyxsP5qJnqHUpTdiRcWCHFZnWMjWrJQub
eDdS+cotyAh2OESwC405u6XcIxUrimLFYUQAGKgedWUN296gFDKy3HvhjlurwatXesYlL9IPUPw4
aDpJczWwr6Knkj3hrHaUpePtk4JFoRGXzbHSom05mPo1KsoX3gLi5RMj+GgZNyvir0+xL7N8keeb
ykvEsi3oPbSYiLd4dOsDYBYZDZA2KmGexkz7pvWd2BaepGqlrIuNjF+IHg+7KOjHRUP3GYvV+BwU
aURSumtOmUeQOBja/FKn3/ySRKdn5p8ACakXx75C4ic8y7Tp14VpJRsHGO6SXkmwTwMhDq03rDen
YzmcNq9pmQWHTGlPlmzAe4Xct1zAc9uqNqgA9aeHeuiAtw6/CkT5dRdxumDlM95EFCTXIYWk4xZv
tS7VoSQyhjWP/tIunjo8skVzho1hrjvYjQuAWEbfOWdCR85Z+On3PKyyfemN2hWx/9GnpmDJuq6+
DP3C0ynLZRn0yDOHnrYqd4/KXAcqgm5OSnPX+Xf23umjpv3KKDbeohl29Npw1OllehrYjJwzPcOJ
E8ZcbaDrTiK1rgnA2ivo5PySqec/fmJ2XBdYssHCYNijEMY90mEJv6jo7fUfaW0OZ0+x2XORGGF3
orKsWXQt/dV9TVr9K3Bh9kxQpuJEiVRUbj0de2MiPPprkKxMWmNO0JFe255Nnm7otxLBSkWtgOBZ
0fghjZpNlLn7OinyV8D1m2g7VzV8vgn3e89pMNgKd2vGU7t0qRHljM7ybkiGmxNy4gyDBwr8hiuv
gAndGwErmNk6Dcphjed3W/JhLZlpjBXuUPcspupzyunSHeYqQTiMYmPX6Xs4309cN6CXtdGoL+4S
/OnjsMPHqK0YI91dN1bQC9uHrLD6M7qBtq0on0XmQHaUisd+7+PZs+UCEYuJtWAsxhIDG63l4cCy
y1to5C8WRZMylqryqGuC5RPPYbgeeLLcYp0Eiu6Q1l8riW2u68ib8XfCk9h0W69lIRcOxlwViTjS
f2eBme5Ge4w2QZ97S0PWLoRF7PyW2Vgn2RtH6kWTK+dkWiTdGCBKBKEHlkZJWDRk4do4xhML/Y5N
NzvWneP245NNKcxDyC0rHEdMLe742CuH/0KPPXxlxrKT83gWG2ti+xTR4zSdEg2JpBw9+slbfDlE
aEYjMp9cahUaLLy5DdEot1jz9p78KazU3mvMxZeil0sWcatUi8WHRUbRFYDAWov2FqP1jsZ888xd
vd3pfG5aZS5rGlgZ/ugJq5O43pnUqGQZVTG4+UjRRg4e6Tk+GbMiRMQ6lGGV3KhGAt89sOpV1Ige
JHYLNE1xkV4TryYOXKdamK+B+BhC0bzwYT3HvdejV9T9wrFa3AVi4NypR/Ymss3nziq/2WbVXwJv
a+a+4vzMAUgGPvOHyO9TRCB5oNHcaeW76WrrPo8fc7Mv1lormttU5nu7SmB9RdnyS5lLM77qwI69
XWOMfHpmDM6mMo2LaSdHd3xqbQzoY5n53CCz8VpGAwYt0b87UGdOiR+szNLaaZyUTpn9TcOOuw1b
wKdjSQuaat0VCma4HDMRHZsSuoZmpMFLPiMvI9IjhdEgE1dTTxUk1UJeiIM5m+wQNpQltwW0EL/p
qQLr+tsTJXzm0bGjRZ68MDpVK8zMCQ/kGhCQmHZeYCGVaMLam0X+jFV6OPowbI60va0H5ViHtk+r
c41hZUtX4jcX5MxRN+n5+fonAJHFsU+Nl7ACNfoH+sH+HwRimGh7mpEObZKps6ux2BYEbRsHnwDk
h3FpmtjGvDjEOd2W9574EEoyH3PRRdgSE39mwBbkFdLJeBrrsKZ2mRh7HYLZG4poONfI91/xsgJ5
9XFKvmPEulZ2IN4V55XIN97l4LZ3KwOI6fbAGZteLqTQ3KNFDSbxFZaBqpzOZtf0D1bygS3ReYSL
vbVHH2aP3gLeOZZStSujNKEENb/KOH+LmPy3yA9sdXGv81Ce3A2z7QHJjPkrjw9xOLzZes5tLvKG
FWh/DpF58vnljxjCkfV0H1fnye7DBU5p3OXU++C8hl3kRd1T5CfmSYu4U7KG+mx5IQlevQVuil9G
A9PHcfga17qY/SrNsbPtl9wY7tjz/FWYlN+TeMqB2mmr0XSMAzy5sw3OdAUyodr7dgvweORg6HXH
GrnoCM7vRJlquuolMV67ZOq2mpa4hl8e0IyfQ3LvtEd5YtWgcrM95enQuNPiD4tsbV5iwJubeHYq
Q7eUyIEzhqelbFqSo1vj7/Y2Kmd7EveWthyLCC1ZPrWZV9GVzl2i0AOC56hT0J7GZpm2ebhQAwvz
2jdYK/ZNQCw9TdYqhy7cpqXzQKVNhj/V2SdnPJDBs6Xgezrc7Ze+wJECTJjdaDF+Yg2vdrpzoGFV
nFllMfab2jpWuvnsZe7PvMIXxXNzO6OJ81ZVuN49qkISdrqT4/AcGMsdxqp+12NBKCIWz1W3s3pd
32n5N4Iu5bYr42vEQnZBskTtlBJrJfpt2ibu936nynrdT317L8366kV9vaodLVv1LftPwBJQLdOO
vujUN5i0TeNadc05sYkt5+VbzkptQZzI5f4i5cKUbrPpA055LqaJ0S+q9c7PGnIvAgTsEPoDjr48
Ow9F+31IDPaSQbq3Rve5MpBIKuCcYKUT0uLAr9aNdFioIlcySZsr4fnGmQPKQx0YNUyU+j209ItZ
qvzWOObGivvwrDzjNrbRxKKWdnJuhOMhonuy0Qv6cAms6Jz/Zs9jf9FsFx7zpO5feYLGNp6waJb7
pmEusu3kManLjpoz8dLYM/9KuiMpFe2H0/OkyKO0Wmuj7xO36YnpoTotRWZYp6JpPsO6ao5xN84G
UueP4PP/J6L8GxEFKZa02z8QUWL1nRBH/Fcgyh+/6r9AFE/85yvbbjimQ0jd18mt/heI4pv/8TxD
mL6Pg5TreQZM/I+K4v5H90jIeAb/j0mRCi/jf1QU8z82+03dd4QNRI3Glv8rKsrvceUZc+5YEFgs
fjtDWHOs9k9hUDJ4Udo6EfuZWZEgyTBc7QYrCWqiU6GeeWUXXZyCMQ8Rdl+wwmPrMa4xcejb1u7P
f3r7bn9EPf+MQTF+JwLML8c1BRCUOQEqjN/ChilvigQP6xwtRo/VSKnyJjG/d6Mrr3rxCc1KLh0v
bxZaJ69zg9Uf7J+/oH/+/Of/nnX8+uNtwbsL8cPzvtLof3o3IERNCliwfayH4L30uvbRGYKdaBRP
cD3AkATXioLg5sTU+K94gd8TzPzhXCpwEMA46K5u//Z3h9IehW2KeyidLXrslYDQ0OWY0wm+SurY
fNKS8EjCjE77CYdH8kPkGWHvhJWRsputxc5iQXQgYjejpn8hTPwtNDy/OGOG+nicYZCtf7tO0D2g
M2q1jRmSivREVe/OrC5XVWBscoWxrlXMwORMVhqxm5UW59usnesMOvMxK7VxX6gF5wlv888XzBe1
58+RYV4X3wbDNx1heIIWj79evyR/8AcPsX2MusDektUYeI7jtMK2+AskXvhs68nWMjNY8kwTK5V1
+Nrn+vdy5pukO5XYmEhVR2qmQmgiob/RdDysdEAmV904+H63soe2frTKyqTmz6awMYyNYy+GH5Tl
ioe2fBeVcnd+au/iacSbHYflh2h89r+mfddSeeNLlrJSKVZ6kxgPQk82tB9L+MPjAzWjv9R8wgpK
jaSyomMnStx3okOvuln4p39+t4y/NhxAJfDpisdhQria3gvb/I2BlBgoPATl7WNcljrKhbJXwkGW
YEcAWTwLYoZRRvi4FCHA9Pp7SZBi+f/6QoyZ6ADVeqY7/Zb0DhOelNE42kfHa/pDq0fnHAzLfWqH
LUewRzbTW0eO6mgHNg9HqgQ8bXj65zfjd2TR/F4AaqDwytX54v1O84jRIDRRtvaxC6Jfmrmz3WJa
Du24t33/ZscIO6b8t9vb3++2/JnCpByL/+WR8NvVqneJ7YJvtI8kjXZDXTorTZnYXrwbJCNtwzg/
HXMEILOBb4g74YxiwZHJsF4wzvzLV8f8+/1G6Jbp0k5kgUz4Im/9+dbPqcboJs2w8AU0J7wB1ski
+OmRe9CTzL/r3vjdwQ2+ouGBshJc0pupK84G0PW9mop4xRbMOLdNROUzlvJD741EKER2t8DOApoh
NlPVaQDcvATHrsZNSsWuY3RMmaib/wI1MP9+5xa6zXMMSzv/QGXMX+8DgWlghhSpfWT9y+FvksG1
rmfX8RDl2wGXdzUfY+XsPYE3jcatUA6DkbN5Kas7Ls1FL5F6ZJsWGw+r8dLq63RVIqTTB2sdO8fU
2CqF60AnLCdy8tA6UWfGsXCu5KQ4uhHpuHAkoEo6lv4N8AM17S/Ihvl6sW2LcP58ubq/gxFSDEhD
nkqum9SpdoMm6eWZUSA9tE1Wrm9tOJT/wpD6G+1m/jOFsDyUP8aQvxHJBunVZe1WlJ45Pq6QMBxv
UBduhkTz9h0sdz5FD1tcO97x6wcPmJ/4AfA6/5eH8m/PHh701PNAu/FtJhTAHr9/U2XUlDQZSO3Q
BKm2iQ390c58DNwiREAZOKCYfaJvJGgyqJdQH2iu50moamvnmardsnlchWEdPsKLrP+FCeT89Y46
vzZqi1ydqtT5I/ob+EwSV565dv4BB9RSwEVYG04D0qoj3SdCWqy6Flgxr+2su0DLjIagNlYoCq66
VdhjOKHFArp+Z2nH3okRD4d452CX3xh+dUSq9rd1yWVcFI67G3pv7TOVLeJZNRhMfmEyOpi9RpIZ
RuucaM4Ise6DGvNiUe1wxfhEF4MHPaSsIPT8daGcQ1PLkCi1p2+HCHrkl2aURjlUi3TYgMDO14xH
KR7T2FwlSbk2tM7fgbXUb/0uNsry+M+3YT7Cv3KV5qOcyzOcL66vW5Zg+vvrd7fwhsQecss+hCE5
ReUI2k8jqO4x7QyiyK8ogT0P7VbH3tHQ6cZrZ3MlWDV5XQRCs077Q5LwHKnwqq5jj+ObXsIpyq0R
LjZeoS8uZUzZ0Yax64P2u/2UpD3XDutE7BsW8ThhHXxXPAw98gUbHvygpCcxmXDgTk33UHgq2fai
p/scRARsVQxSmkv81g7x2PoBbRiTnVJei636kOTFOC2/IsdfPx9YUq6UTwRbry0eMhLP0QZS39Ka
ZLSHcN6tv4AnccSe2YsJHPfDLmj7kS3itKGUCA5AHxZLbKUN/dkul1CfHpuKkkOQGzvuG/GDaCwW
tjgewaK+Qg3u9lNU3IkrsjHXo908FlHC8TEiaCKOqcfIrOSiI2i6JqI1LKUQAdZrDt16bt8a7qHX
XmvKFXCaaE0WD344onaVROqUKxRl2KDuOqXgaeGOyj81YY1FygeNoBxzOCCDBctqyiATwphZ6blW
HCwo4kllvrk6IO44bLOl1Q2fVEpgyAXaVCRvlrPDph6vjZY+dBdEx0nZaDNTr7+yZYC5ZzifLRn9
tVQJi1ltLDGABeVWzfCMwdU1/BSdddiUBWqETcvd3ukucWuJs/KT7TSU3bGoFc4TjN19CLOlFAHa
TdNs/SkQB3ADz8ls5cZntjMdPdqTKvlZDCg5WAGqdebOMCP6gjf4UFjoRk14I0sGwR2LppWp6COl
lNv2ih0dRd3dNfnMe4tBvmnvAgTwKcioggmdoFhXCQ3UYJqe7LRygcIFNftJBg/aoLf4NZs97MCM
VonslxIqvGtd8CvQTUi+Tpqj0GT+dmgoqlRONp2L8CWV9PSSAlzFLb0VDamghTl53lsva3p9inOV
9DOswJZbBlXawwK3J+nAboUteE04p137Nfg3LVhanhrvXh5tiRcPF400tIWEu56kjgTOZb032Izi
NND+D3dntts2umbtWyn0OQuch4Nu4JdIzZbt2IkTnxCKrXAeP85X/z9UylVxUrV7I/HBRgMFl6M4
NEWR3/C+az1L8ezyqFZT7smpQdB4SHwBqCLWMwqfjeZgqQnV3OZRIluxCtry6x1e59ioM5871eE7
YhG/OFEt9sVUPDsBc7DjTMVNb88GFCjYZTg560CLE6A6MtaQ1lRcIT5LPBrvfY3AF2KtkogwnZ6V
hcZOel2GVJb7vLuaYzUollZ3QgvWgd77N43ZuPEoJIaPTHEd8xzlduMZWV2vhBQqSyfpii2Ng71A
6ICmPQ5X5hQHt2NcnQDZik0t0InBpjn5KBkZMJwjhcXqhjdYLNoYbbqvIsx0/HHfZMUXSe/6qwBK
uusXYHtlPtUFio7onirQgbiVnYCK/UH372o14q5oW+uZmERQ4VTDZv4zTtSlbmn1tcgTYiGzbJcS
EYEq84vTK9IVPa0T7fPqWre6RdZOn0mKnk36o/CMRCvWSVR/jOQtCmDrgTrbY0TSlKAyf20WdNAD
P9Dd0XaSKz8A9t5bGqQufuFQWDAbZr3ORU4MUuHYoqBZy9i9PDlzSM2RQxnvpBQfgF1+qNkOr40e
SX5NrBYDQfGUsaRYJAJfpqKUN2USCLgryQGatI8UE5+hOuV38hD6K9PRiHeYHkNjlmJXNAgUyUox
QOmuX3WPNXB9iqRQU4SFkx0jAXqwmdSqmIfIVjbkhV3FuFRuNVKDfFtdmQ0BSzp2bR67Qnj1jF+T
AIDf59YmIJHkvlW0DqEzaUR6PBwu3YJK18/BnOlmT2PCNpoz6fJWu03L0l5kZu98QG5dHDWfESm2
0s7NQ9kA1SHlGzLWaYakExlR1cPACg3ITICms22HQ9Y59yHpYjxv3VobFP0aOLd3cQdUgwCqmBvj
fXAY5I7VtS4Lgk/lY1SAPO8CRO5KHKwUnT11BnNBCJKZSR+4qfzKdiuIOqBi7CtpouEAsPOyOcvZ
Ga9UFH9w7esQzaxNsBk+RGvZq1PKevFuEqCgh0GnwM3odJsgqi7ygf47qOUxmW7yBklvrSKMzbKo
9uRY3FPmsojUwC6GbvrRz8ziXQY1bxk3UAlMRHKz+k976HSFVjc+rUFicNIQDRwyVZwnnGgEmmjd
Nvd9NPDshha9UbVeXqx79gxuiMLUQwY+cJOot4EEEsA02Es4qh/y6OJlw8Che2We3lvSkB40cRi7
Wto4RdW6qGUCeiZTyW6xHG6Ejexah0gEfMQ4AMJ579SKvvCljqSeIDDWQ1uyjU+I+QlhiHkp3jti
bxH3SRJmZNSF12qftIvEQjCEGeNjJcaPKLzqDfCmFgVd9UmqWGYHaPXxaWWmJ9OYdXPAhJtkQkJ5
6ZEhfhTPY6wGDJCRvE+Qmi8wzaZepaMtw8fo2pKhHarQum3MKru2MTmg5SuHFVbFQ9c19S3r8Ilf
5wSe4xurtKzDfSr0CnhuXewkY4WsHXNPyP5FGz2DjPiVWYRguXMNmZytyV4fJiZysIHdpda4uiN1
axR28mogQ0+ixL3ArIhvDgkbeX1xzedI/h46BXb/OvUbBU/tocIqiD6opJyspst66vod47CcsyV2
rNFiP05ysFk0aO8d87ouqmpJJAKZWXqIAsVU5D12taPT1s+VquH3ondF7stXWNMgdE9P4vYofDPC
0J84Xt05x7jSKPRNZbEecg1Ka0PJS6WWyuSvxqtmyGsXLNy8Tk5mzi5ZlAige88WKiQPR0dLpGX+
KtOi+GoEiKEuqkoyvAseCsoXkgzknPCuPqFB6GmfOvKSSh7wSzU2DqQNoI/MavWgpztCe1HS5aOx
Rbluez4IkauBGXyNxYy6e23LxOrCiqIaRe/CgQ1kfwnnxFth649dbj6XZcx2V5e93EcGBsTzcyL5
EVsSHG291N10WWMAfxq4/4k7K2ut9nyQq7JGy9iku4lE6pMqOdtm2EMHKteZUp6BVz1qjsrTpZKf
6A/xWhki5g79qSAhCIFa9rEtknDTJSSXyBjmhGK+G8iWWPm2QaRIHj6a5n4uhg2hRqxrMQCVMr4M
OQH0nZp9tq32wRAJNChzZUYDCddFFrCIIxmmn1u2k7gbeGQ9AWAOq+KjsMtknQ0K7uesWwTV0GxT
J/BXtZ679Yjq14eVplc1jalYXEmqPWzknIw8pVnZ9x3CnEU9aB9s/j8qfGzQ3x6JFjRXuI3I4qAH
mRrNyGddnORsPLUE5LWj8mR4HZ4N8KYgE0cCMEs71pd6qW+y+gNuCnWJpBersiEIDzCeVYIrlyKp
Ad0o6L7aNFkMfBiFLlhiO2pFJIZKgsJgHAmaK5Z9hTloTAHzaaWAnhlLfCwEivXwWmD15bedXMGO
HFtP0RpkEmjbbHxY8oiECjxFWEfo66zqUA20M3HWkKXQB7WbpxWrX9MtZrRASmqX20fFsYixZTfd
ylIV0kyG5q4tCQZJK7XbIhxEyyfrjrIUCjFlej/rPLuUOMhho5hoZCc0CkuTxmFIX5kwG7EZVTyd
HaZoqTMSr5SQdWV0eWEXCn2BGJGeMFJKJVIkj01f0USYfK00XMYOEmtzuq4SQliST/jqH7MQ6i74
GnPZIHbQjPxasnDU+XJD+ikDOjs1lzUi+DIRkasJeqqtojM73o1ORppX6z7S2lr/wMRww1r0GfV7
wZjEzB1Ypcu6s8f5Yt3aErIdlXwvrTYqHDXVuzRXcsT29O0SxOis0BdDk2yzAt9LOzDKWfKmlKrz
aLDF0AoCL5ryARAdOAlKSYaWsawMJAWgsXonh4wWWQb+fLKKvR7TaM205I5dxW7qRYFsLifU18/X
eaCNjGPmxmnLyI2FlpNqC2s4pVW49pNnBCXnfkDriC3GWokxXo+DdR+RDuIlVchEEPteloWaawbB
QVa0aqU1qrzoQGxhUfRvsxIunN2/K1kEM37AvtDJruskhsqupkxP2ydYQU4zScMA+wmCybjTen1a
yL3/vq+1Z63EVKW1FM4zK3XrKurcSl0NZK36UL9BJICDDwqmH9GYGXSuz1p+M6WIg3tHMtzE8gLJ
XPZTPtOptMLNOqNfFMXnVEL/1uSB2KAuT7qeAM2iMxbpBHZRqjxlzMWhQAbcN8qnTjXqpdmkh4CF
ILnD3Sa3yKnQjdJipB3CB4SBlTjavkHycY9UM9XFrYrWyJN8Qnc4kS10GOgJMqi/rkP8z+EgSCZ6
WR8JXme3jt65CxHcawbwPCXdGeYnkNCkTMHAJZ9z48eqgubNyAifCaVFDwV2wa1rc/2To9oFkAkV
tuM6xSpPh7Vos5tgqPgcPRaDQ0t3GE6wcJnqHVbKtsrs0mrOgpyYhpB7HcP1krR2zMGkiZJ+8E4H
k7UoE9xFPv4YTwTmIa6ZXTPFWKOsftCQRg7Vugvg5KrQFi2zO9XGx1RtnokCYXkC8YMpTB3G1g2E
jk0DKCe7HA2cm3KIyPxbhnLTuOTO7PQ+3FhZ8CGXyy+ENBGjNiCv6h22w4a9bOz0GDDL+Soyx8Qx
b6RmhBmaJsuJ8vTGMqdgqcrOux7EaCry7kAJtL8LnELx2FvALnGoEmkTGAzDzgtmH0QCipxuNAWE
zFLDJEnu8iMVT3lX+wB5aRf4bggNfqMEtkUJa5BXrQQmOYWwtKwqetFWH6nroajOJJsrV6ZZHDqG
4Z0SsdB2HWsldyieVRKpUd4P8ZHjxMfLd+mQx8cwyG40oLzbv15Hx08+64TGRYf/zo5KRkWo8lxc
/nj5wqYEbq5lMuOWGpywVo8JQRJds+7SKjyWmpbIrGa7cVf5/baZX6svr41N+IzFMNwUQx0ce1Xa
oPORd1YVBsfLF+PP70zNl7GLjfViCOz3Wm9+1FOt27TmQNEpFfg3w0A60PPhj6hkDklpcAthPsVe
tQqqSPXKKC0f01VRtuVCSGm2yaOuZ5s42ovc6uxlK0GiUDP5kV3x4FrK1K8uDEOTj1AJvCgrn0Ue
zy6/uFkKzN6Yx5yc/Y+FoWhVSsS9OoTuJSHemBG0G7Iaa8db6nKxag0IIpS2r2qjJ2aZDNKU5iED
Z6a7lol6wKgPE/D0RRJQHzOYZhKjJWg5uCa+RV7rBbHRsnJNUSZYRhO7OdyE6WJBlzbBqUzGad2N
96LSTvApTZftyZd2mjOo9IoHaK4xhhqrfwDJmUGVeklJlEJ6bdVboU/hO1vpDkLVwhuoBokShVe9
nq8HMiuvNGF2h3mk7EekRhEA2K2WzzbKAIOAHQh5i0NDdwuAZkAzHHs/lG1zsEWFFbPNrwXmkWMZ
pAWWI5gEACFmRWUkYdxVNjoxi3OisroV8oBRMYOpqBXhHd2LK0vFd2zb6JjrEpjlABv42mxha4n6
Vk4sZ1OztFhM0NHuFIPJhKSJzpWI29wLI7sWhsFkHaT9JgajvUmSkaCNvhnWVk744VjyiIZVADNQ
ibdDgR9JQoslmgkCHfkq61rtihuZUhn404LkDkcc/JjAOrV/yCBMuLQ3DOCxOT7G6ppwq+QAX2Eh
KgtGXRmFK1vllLFC2GvmzR6UzU0uC8tDGKrcArxNZt1Q70fBQyeyo10q4eeiXDU2maWRif66rMAN
SyqySJ6WT8SIpBuSxKfFV63qSDxSYb2PrYbhvR9gN/BWEwXo3sA8EGD9uUvjbarqxd4Ii6e6qgW4
zyLaTJ0NX3RkdlWN4dHprA/Qz/A41EoGDCMM12WGl3EYoIT32o6FarKubRR5NDxQaeXwAdncJroT
XPXjjTrhLB+CPiCmC9AE4ligM4IscTqCuHGMenxXsrxvgrbaE2HwoBaZvIyG1ID7gOTdrvI7B3m/
IxXVyjaZ/5smzQ5FRv0k6Nj4kLjxgFPpJNlqtAMe/26cMQ8ILt4rqaHslUGdFiY1uh100vfyGBbY
ibQt223bLSpFX142n2pB6Ds2zysqRcFNKwLUgzlmt0QLqnVG/fCqlDv5KtVj5UrIaYFnSndWAobs
CLOPFy8/0+dGd2Xf5fjHJd0Ut6Euw3YDfL2K6AFTsGIJsOxx6o848HDH6M2WqTBdFAN+N7ctAJ8W
M1s4w2IGWkvPu0U30AlA3El1JA/Wln2vlFK900EWalMxLoscH2rF9mfT9+b9rInbVHVGnjlsV5Oy
6LrsYTPb+NExg2L3bNSeSPGY7TOejSWoKmu+j98Bqf8oDx8xfbYu4kFSBLUEqIvc8RmESPPLAc01
ngdXy1l6MmDJs9ML344W8TRytgxyuD+D2GdlZ0ebPsbLnxXhc6SRNgJaXNXzK9r5OsBZI19lOjjH
+tphQ0bY35gSE56ETxpWK2/CirmDlQdgETqzLSR1h1nM3MrBhxIh9+7yhefo3aTHT7qE77Swh4ph
l1ILuWX04Xtq9pfvimGu4ZexKoheQmEXN/DxZTb9rqP5w8wrHlmXG1yV1KakCV6+33UpqRmmsoNT
Fe272S7Ws+/vGxL7CpAItrIwerB+8ArmbEFis7WS+omtHXDvZnuZoVkOpAHQrLJFRoyjx0nTrajZ
hKijeTf25pMIyPOMzcv4qtz31WCsO6W87euxWw4M195gDNdRTOh41JFwCGoBvP4cikcOVKAzfgkN
MbLUxvi7iaSztAaeVIu8Tx+2li720tTTq2Kp7prkAiYJ1egqKL7A8ZP2jP4bqnBEBbT6uElsiB9s
+UZT69d5W6c77IPvy8mKbiOc8jaEh1avTDBAnPFgSLHXNYyObMkI56yDK8UkNacE3gs8ImaVlccF
Yj5fw7HrBakVYSdh91dGWKrCCldtWKeAOeGIyQ2MAplSBHhl54PWSeqeXNc7YBRzBWRhSYEJroXi
vh3MuMzeuZYTClROWj927CW3KKrRXacMUR03dzySKdjqHkjTajEJOVm1KfmhagyoCCUvohbKYKM6
7th2LjCPTjcaoXo9oepU+deBqWMEMgGgTy16POSiEynnBnx3D9ijThkEfEsm0ccwSt2NWZPAEAO/
aYEV9CXtUwSgZi2l9VWj19k2HRSX5i3e7zJd01Kwl2FWkl0xPFGak9itUdIzWYZSXyRGGofBVD3L
FImyFLvJWM0ln4Eow7A8WXB4j+FwO4WjvpkS+UYJSjIJHTgGfW4fI4K1t4WKariV2gXuinZZFDVt
bIXcDLUOPIohHdLwzMUBgtPKbHlvdsiqLme+Kc1zpWftCsDkrcY+m41PvEyl4sFkYlgFqPltRQdD
5n/KHLn3KsUBkpN1RLwn8PlB5XfLiXQ3b7Agb7Cv5mA0UzD2uEZZ3HaJ76+U8rOgGL4xHYIFQ8en
/vou0AlSbFT/uTalsxFoqdf5drpg4fcYoeeBQcTiGt70LHtmHxSF1k4Gf7ligHgPo+GOWIvAg9Dx
qc9MnPMgGFZQ0yFaCHQNCcP+usY/4zaZtUllzYOa+cEPgk9OrfVI/ccST40duOOIN7OA2OHl7FbD
iJy+xKeZqgFkl6oOpcyQehP7diE09WiN8QeMR3Q8kvpdXLdP09BwK37pI1YLFW0nNerLvZ9DCKa7
Z8cURaLWm+SPmBMp4UdVxeGhmJU4PSani0BzmS5MhGTPBt4c+iennEscdKTdXk+WcQ14QSoClunR
Eh7Emo4wM146IM5SxoNCiWKFjAzHH/b4XqTg4+rSRZzMbghN8M4pEQdHGaL3GZY+Sfoj4bAm44GN
ySDKvdHUC89RtXpJ3bl3R19nsMCdTV/4ixGPslvXVeqZI6pTitOUPJQ98nJtTfOVMX6snpGI8XgA
HJN9oWL9xRPQxGHpqq2yShSKQD37ccdiAT51FDLACYLLeC9lxa0zYX+T5GYjml7eVSXp7qU+woiQ
9/G8kKT4NfPII3qkVLVpxA01EjAlvhvYwu/7wtXQzrkjS29o7TFrUlxJS5Q1mA56E5QFFJ+dEdXc
QdX0ycLP/h4nkXFtht112znBrSr8jWP0yT2JZDRWa0KQD33KmIB/Ol6rEv3kXgZEnuljt+9Z26lW
UKzabIvQsjwIzHaO8T637ZOZFuXGHi3w8o11XZKF5VCnX01Y21dwow59prJ9UkR6ja9qn7XacJfR
MsQJ39xPgeSTqZXbB70NWV/pbk/C/HpqdWddWiyUykzElJw09sEqu6MMP9YUEU8hTNr5Y042SYXn
w2mV9zhwB0/oiZsn5U7q9ODOmKJzK2mUcoopv8qK4Wi0dr8ecT16cpk95VPHFiMWAgqIfUKypS6C
UpM/qMHkLxtoX2qeiE0ZRQjP7YqG+3CTs+DaYZnb67rzUMzNDl/Fkj4UD/C8lAXNtWDDqvRJLXg3
RYdm3c4yWkYT6QVNjEuoaBqN1qxyIwcAkkAT4g8oWa5ERHYoHbQBUjtyhxAQLB3LLMe/DloyhB5S
yLSC6RJdwGFGkD8XZO7olZyA/lGujALHlhZ1mwQ1yba2yaUrtHSZhoW2xvTbe5rBDE0PyXYFhDVW
E2WwyfnnizyxwQS0AZg2cB7UrFoFxJr2mX50s6Q9eItYXl9rdhovR7MqARHW6A9z8lRjcwRMIDnL
BLCqV1O9jIySDteg3wZKtjaxDR1B6CBeqF0jYnRriSRYjD7Z9rQWVS9wYFaVRLe1kfOurQ0ZEbmG
Nn2wTQ9h6lJU2VVu9MTWj8kOrU5Alg3JPUXe0pakH66EQMSdgEnXD0cLrbr6Cc6+vwwRR6TqUKIz
SLYyI+fSjmiKUtBNgL9sgTASI70I9aGmCskamoqgK2KxIYQl3GketHU5pZ9J1Hf4ocRRgM+/WxZ0
bpYyulTynxPqBZADmGowzRhAD1eqXAOUmJBHOZNZ7p0w3hOrss27+mNtZfm6m3uDOlG9ZDnEX8YI
UGjZa58HI5E3rT3t9HRkh14FgduIcV1hLTzUiY5KccADYEUhFHApke78am0nhlsT80NHCO2IeYED
nS0pXwZDqR8KkgFcJCr6AmD2OjENdQMpCSC6hKWNpapWM3mjnlnqIB6l1oronvUUW3vHG+msNUJU
y9AsuUNDWCyUQfFHSg36CgWtWcX2WoBBwGrabmPM9RaGD5CTtMQldEpLauNsEKwQYGnG5jOwdE+t
ycjDPxrfIKK6l1GlLYpIPaY9iRS4uHI3Vit/rVTwsz6qA+5B6jPZQae/Lg3xJ3bZNrMrTGi/Nr5U
dq54sY1kUIk2WZQFdECiedoQKKmdfscEeuzSZq2zLb02BOZFSRGEMdX1MjUDJLRteejM+qoja28F
0WSvdwXe40lh/zkpFpWDC4yJa1ePQ+eaHdxLKxAhk9eouH5XvbdGHhXIje9LuS0Jdeipl8tiP4lQ
dQt0Ga7RGdOx5cqhp2l2usWvLkVXLwA7TeQpBzTVonaLLmYTqM1GcyqVHa6kLClI1LQe2LvGUBYX
eMihGgTIrmbV/CKM6aDgfsIGlBXeGFvjTW/ILDp9YXt2Wx1QLTQEv0w3kpkLT2MXhrGqRNiAyXjp
CB2XbamM6240SUBTrcHFTscWVLP9XdJ9iJemkNVrq5BisnxksbIGFCQhXI62rfA+ApLwxoFOTtnR
M7Gz7l2AVPAOZsc+qblulRL7O/ICSJNvPSF1D+QZk+UVGBOc/dqNA2ffD857Y4o/K224YV3YMvXG
3365vNa9/ovLaxJ4bmYECJS2nEieXtKMvlD6AxJiYgsvHmKbOSxmfvHypbLseIkVp1+2dV6vCySa
PqDBXazG9U6aSAlnxuDPf71ogd7bVcxdxGPM315+UvjcZ2FDkz2zLPbfPaMFULF6pHvPv87yae8X
TJOJXHAOl98cXk7n8q2cwUzGe8AEkpe7v75UHVbAb160RtahkRk/SXM6QMXb202G/K7uyaTQjcJY
S6pYX/7urx8gqdFk20rypaAl8/VslWAiC/Fy4pcvxKfVO6vtDl0VxSzrzWaXqQNf5sve8/inGUE2
l4AC2qpk7GnZypgjDHDqXzumSSl0/tPlJcIXi5UI9Ds9izNG0CAB9ZAU24gKa0MRHrNZAQBm0/m0
WassOJnQny//PJk/mVK3azC790LH2w9OZSL7HMnDRWX3f8bC803+MVtrAmq+iTz+Gs5Myq9LOvIN
a87mvvi5H3qJD/77A72KSX6CZtFQSDoHUfHK3qPOvoxXlqDLKV3O918dIT3xttpnEpg153cGH1we
KjF1hmKY6CHTAjDz17+WHCKRiZmUVazqJDzqJlpnfuE3l+ifLsK/fn8/Bkj/eJxX7+Cfo6I1RSdV
7t+5Ct8d45uroPyumxqiXku2VUNxDLTy310FTUOejkJf0WTCeL9e9v+gq6BqyDF+9SrovyNq1kzL
1A10+Oasjf32KlDG/12R8TvLcPUU2dBRhv9n3QsYOH75VtB/B0KFZl+h3KuQ8/r9RVCU300ukGMi
fjdJy/yPeyAMw/l6Tl+dZn+OLz+OCv/8PFi/qyTDmI5ic0U1IsC/uxMU53feu2o5COAxBGo4HP7d
O+HfeGj+HGSXYZQ+X4bX6Cz+bhT+px94GXx+/Ps/BpXt83//1zx6vvrB+7E8f/3d58u4P//5f15d
pMvA981fvgyEl9/zxz//4w3++Ktf/a6Xd/Xy4iY616f6ac52nKecP07zeMoYpP9fevp8yk7fJt3P
OYgvf55/73//16vz/GYk+F8OLJLvjjvbn/56hz953Dqaivz1gS+P5q8fODnlqElfTnH+GBmuMUL8
6pGXNN6/ALuJXp3112fpl49dpEV9ei5eznI+a+tib/31I+f5+amJntrm1cEthyfyVw/ungmKOtXn
lyPNp23b2htcbDeCXxA9Nb8VX35bFngGPr++7A6z7Mtv/fm7e8VVj55ffZ6Kgsvs14+8Phd18PqU
KZTLrAp+9ZpvuOJR9HKcy+2tXczYv3rg7fMpfHUDKrqlvMEQgmw7yovo9RPJSvEN7r9t/hydvhtF
SOR9g89vW/SvbwudeOyXi/7zN9z+x7HJVNQ3eF72fPrtUzK+nOLlvqDq/QYPyYHWm/jhMjuq/Qb3
xtUpyl+NHgqEgDc456tTPaan/Pnby6ESLvoGH+HVSYjTU9iKc9O8uqcxc+pvcUmiJzzXp9e7OAVt
8st7+fm77ypiLgD/++rOJuBjNlP+6uhxFQHT5b+yfDU2qYAR3ujoRVt/f+g3OfEib74bQ2bfpvPr
l+R4/lyfvls9sW2YN8i/erWP5+70et5SNTbpb3Hg/rfNCSBzGL2e1jm+8wZPz/Hc/7Y71+I8vpzr
PFKxN1Xe6OBX5yF6ejWN/bHx/fVL3v/2CfHSd+dtvsHgfYTeEP62PNUFM+Xrh1MzlTf7Be4p+f7Z
x7/6BksSaNevr7jO3fJynX5+uLpOUlYkr3c1qs7e+w0OXZ+D7wtlxlt8lDfnPBdj2p2+2yYA/FDf
4LzfhcXz+bet+GFuQ1D6Bh/kHe2Hv78RKaHN9JtffYi+/oIfb8T58G+wHrzn6p+FOL9aUmjUJt9g
ZLw/4+99uQLzoKV9LSv+6iV535zCV4fV8ZS/vPDzD8+Hc50xs70c6HLCTMVvMBd/iNjZfHd7kxz/
Fvffw4l5Jw8w870+b4qqLy/8/BV5OIvmt789eVN9i83Iw7/Ca/1ZLfq5csnDWGRcmJeLcPk0TdBO
Ly/801X5u0rTn7X5H+tPLzX3v/tnr4tr8088pedT/T//HwAA//8=</cx:binary>
              </cx:geoCache>
            </cx:geography>
          </cx:layoutPr>
        </cx:series>
      </cx:plotAreaRegion>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microsoft.com/office/2014/relationships/chartEx" Target="../charts/chartEx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8" Type="http://schemas.openxmlformats.org/officeDocument/2006/relationships/image" Target="../media/image8.png"/><Relationship Id="rId13" Type="http://schemas.microsoft.com/office/2014/relationships/chartEx" Target="../charts/chartEx2.xml"/><Relationship Id="rId18" Type="http://schemas.openxmlformats.org/officeDocument/2006/relationships/image" Target="../media/image13.svg"/><Relationship Id="rId3" Type="http://schemas.openxmlformats.org/officeDocument/2006/relationships/image" Target="../media/image3.svg"/><Relationship Id="rId7" Type="http://schemas.openxmlformats.org/officeDocument/2006/relationships/image" Target="../media/image7.svg"/><Relationship Id="rId12" Type="http://schemas.openxmlformats.org/officeDocument/2006/relationships/chart" Target="../charts/chart5.xml"/><Relationship Id="rId17" Type="http://schemas.openxmlformats.org/officeDocument/2006/relationships/image" Target="../media/image12.png"/><Relationship Id="rId2" Type="http://schemas.openxmlformats.org/officeDocument/2006/relationships/image" Target="../media/image2.png"/><Relationship Id="rId16" Type="http://schemas.openxmlformats.org/officeDocument/2006/relationships/chart" Target="../charts/chart8.xml"/><Relationship Id="rId1" Type="http://schemas.openxmlformats.org/officeDocument/2006/relationships/image" Target="../media/image1.jpg"/><Relationship Id="rId6" Type="http://schemas.openxmlformats.org/officeDocument/2006/relationships/image" Target="../media/image6.png"/><Relationship Id="rId11" Type="http://schemas.openxmlformats.org/officeDocument/2006/relationships/image" Target="../media/image11.svg"/><Relationship Id="rId5" Type="http://schemas.openxmlformats.org/officeDocument/2006/relationships/image" Target="../media/image5.svg"/><Relationship Id="rId15" Type="http://schemas.openxmlformats.org/officeDocument/2006/relationships/chart" Target="../charts/chart7.xml"/><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svg"/><Relationship Id="rId14"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2</xdr:col>
      <xdr:colOff>406400</xdr:colOff>
      <xdr:row>3</xdr:row>
      <xdr:rowOff>28574</xdr:rowOff>
    </xdr:from>
    <xdr:to>
      <xdr:col>11</xdr:col>
      <xdr:colOff>260350</xdr:colOff>
      <xdr:row>19</xdr:row>
      <xdr:rowOff>101599</xdr:rowOff>
    </xdr:to>
    <xdr:graphicFrame macro="">
      <xdr:nvGraphicFramePr>
        <xdr:cNvPr id="2" name="Chart 1">
          <a:extLst>
            <a:ext uri="{FF2B5EF4-FFF2-40B4-BE49-F238E27FC236}">
              <a16:creationId xmlns:a16="http://schemas.microsoft.com/office/drawing/2014/main" id="{8A3EBBDF-F7BB-4D90-91B5-F2B5BDBD2B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625475</xdr:colOff>
      <xdr:row>3</xdr:row>
      <xdr:rowOff>130175</xdr:rowOff>
    </xdr:from>
    <xdr:to>
      <xdr:col>13</xdr:col>
      <xdr:colOff>180975</xdr:colOff>
      <xdr:row>18</xdr:row>
      <xdr:rowOff>111125</xdr:rowOff>
    </xdr:to>
    <mc:AlternateContent xmlns:mc="http://schemas.openxmlformats.org/markup-compatibility/2006">
      <mc:Choice xmlns:cx4="http://schemas.microsoft.com/office/drawing/2016/5/10/chartex" Requires="cx4">
        <xdr:graphicFrame macro="">
          <xdr:nvGraphicFramePr>
            <xdr:cNvPr id="3" name="Chart 2">
              <a:extLst>
                <a:ext uri="{FF2B5EF4-FFF2-40B4-BE49-F238E27FC236}">
                  <a16:creationId xmlns:a16="http://schemas.microsoft.com/office/drawing/2014/main" id="{29E5373E-32D9-4662-A72A-658E0B25A9E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556125" y="682625"/>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xdr:col>
      <xdr:colOff>127000</xdr:colOff>
      <xdr:row>5</xdr:row>
      <xdr:rowOff>60325</xdr:rowOff>
    </xdr:from>
    <xdr:to>
      <xdr:col>8</xdr:col>
      <xdr:colOff>209550</xdr:colOff>
      <xdr:row>20</xdr:row>
      <xdr:rowOff>41275</xdr:rowOff>
    </xdr:to>
    <xdr:graphicFrame macro="">
      <xdr:nvGraphicFramePr>
        <xdr:cNvPr id="2" name="Chart 1">
          <a:extLst>
            <a:ext uri="{FF2B5EF4-FFF2-40B4-BE49-F238E27FC236}">
              <a16:creationId xmlns:a16="http://schemas.microsoft.com/office/drawing/2014/main" id="{B41F34B1-A90B-4591-B956-E8D0A5BE8A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50800</xdr:colOff>
      <xdr:row>3</xdr:row>
      <xdr:rowOff>3175</xdr:rowOff>
    </xdr:from>
    <xdr:to>
      <xdr:col>9</xdr:col>
      <xdr:colOff>355600</xdr:colOff>
      <xdr:row>17</xdr:row>
      <xdr:rowOff>168275</xdr:rowOff>
    </xdr:to>
    <xdr:graphicFrame macro="">
      <xdr:nvGraphicFramePr>
        <xdr:cNvPr id="2" name="Chart 1">
          <a:extLst>
            <a:ext uri="{FF2B5EF4-FFF2-40B4-BE49-F238E27FC236}">
              <a16:creationId xmlns:a16="http://schemas.microsoft.com/office/drawing/2014/main" id="{09473E12-A720-41B0-A69A-4DD6E4A2475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596900</xdr:colOff>
      <xdr:row>2</xdr:row>
      <xdr:rowOff>161925</xdr:rowOff>
    </xdr:from>
    <xdr:to>
      <xdr:col>11</xdr:col>
      <xdr:colOff>292100</xdr:colOff>
      <xdr:row>17</xdr:row>
      <xdr:rowOff>142875</xdr:rowOff>
    </xdr:to>
    <xdr:graphicFrame macro="">
      <xdr:nvGraphicFramePr>
        <xdr:cNvPr id="2" name="Chart 1">
          <a:extLst>
            <a:ext uri="{FF2B5EF4-FFF2-40B4-BE49-F238E27FC236}">
              <a16:creationId xmlns:a16="http://schemas.microsoft.com/office/drawing/2014/main" id="{2B32FA34-C822-408E-B31E-4F1CD4435E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12700</xdr:colOff>
      <xdr:row>0</xdr:row>
      <xdr:rowOff>12700</xdr:rowOff>
    </xdr:from>
    <xdr:to>
      <xdr:col>22</xdr:col>
      <xdr:colOff>6350</xdr:colOff>
      <xdr:row>50</xdr:row>
      <xdr:rowOff>6350</xdr:rowOff>
    </xdr:to>
    <xdr:sp macro="" textlink="">
      <xdr:nvSpPr>
        <xdr:cNvPr id="44" name="Rectangle 43">
          <a:extLst>
            <a:ext uri="{FF2B5EF4-FFF2-40B4-BE49-F238E27FC236}">
              <a16:creationId xmlns:a16="http://schemas.microsoft.com/office/drawing/2014/main" id="{7068A879-5152-4576-8A4F-B570C0A70B45}"/>
            </a:ext>
          </a:extLst>
        </xdr:cNvPr>
        <xdr:cNvSpPr/>
      </xdr:nvSpPr>
      <xdr:spPr>
        <a:xfrm>
          <a:off x="12700" y="12700"/>
          <a:ext cx="13404850" cy="9201150"/>
        </a:xfrm>
        <a:prstGeom prst="rect">
          <a:avLst/>
        </a:prstGeom>
        <a:blipFill dpi="0" rotWithShape="1">
          <a:blip xmlns:r="http://schemas.openxmlformats.org/officeDocument/2006/relationships" r:embed="rId1"/>
          <a:srcRect/>
          <a:stretch>
            <a:fillRect/>
          </a:stretch>
        </a:blip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285750</xdr:colOff>
      <xdr:row>34</xdr:row>
      <xdr:rowOff>76200</xdr:rowOff>
    </xdr:from>
    <xdr:to>
      <xdr:col>19</xdr:col>
      <xdr:colOff>184150</xdr:colOff>
      <xdr:row>42</xdr:row>
      <xdr:rowOff>76200</xdr:rowOff>
    </xdr:to>
    <xdr:sp macro="" textlink="">
      <xdr:nvSpPr>
        <xdr:cNvPr id="37" name="Rectangle 36">
          <a:extLst>
            <a:ext uri="{FF2B5EF4-FFF2-40B4-BE49-F238E27FC236}">
              <a16:creationId xmlns:a16="http://schemas.microsoft.com/office/drawing/2014/main" id="{9E064AE3-800D-4369-888E-0293E325FE71}"/>
            </a:ext>
          </a:extLst>
        </xdr:cNvPr>
        <xdr:cNvSpPr/>
      </xdr:nvSpPr>
      <xdr:spPr>
        <a:xfrm>
          <a:off x="1504950" y="6337300"/>
          <a:ext cx="10261600" cy="1473200"/>
        </a:xfrm>
        <a:prstGeom prst="rect">
          <a:avLst/>
        </a:prstGeom>
        <a:solidFill>
          <a:schemeClr val="dk1"/>
        </a:solidFill>
        <a:ln>
          <a:no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p>
      </xdr:txBody>
    </xdr:sp>
    <xdr:clientData/>
  </xdr:twoCellAnchor>
  <xdr:twoCellAnchor>
    <xdr:from>
      <xdr:col>8</xdr:col>
      <xdr:colOff>349250</xdr:colOff>
      <xdr:row>0</xdr:row>
      <xdr:rowOff>139700</xdr:rowOff>
    </xdr:from>
    <xdr:to>
      <xdr:col>14</xdr:col>
      <xdr:colOff>241300</xdr:colOff>
      <xdr:row>3</xdr:row>
      <xdr:rowOff>165100</xdr:rowOff>
    </xdr:to>
    <xdr:sp macro="" textlink="">
      <xdr:nvSpPr>
        <xdr:cNvPr id="4" name="TextBox 3">
          <a:extLst>
            <a:ext uri="{FF2B5EF4-FFF2-40B4-BE49-F238E27FC236}">
              <a16:creationId xmlns:a16="http://schemas.microsoft.com/office/drawing/2014/main" id="{8F9F8CAA-E341-4EE8-A266-5909A622F2C5}"/>
            </a:ext>
          </a:extLst>
        </xdr:cNvPr>
        <xdr:cNvSpPr txBox="1"/>
      </xdr:nvSpPr>
      <xdr:spPr>
        <a:xfrm>
          <a:off x="5226050" y="139700"/>
          <a:ext cx="3549650" cy="577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4000" b="1">
              <a:solidFill>
                <a:schemeClr val="bg1"/>
              </a:solidFill>
            </a:rPr>
            <a:t>PERFORMANCE</a:t>
          </a:r>
        </a:p>
      </xdr:txBody>
    </xdr:sp>
    <xdr:clientData/>
  </xdr:twoCellAnchor>
  <xdr:twoCellAnchor>
    <xdr:from>
      <xdr:col>10</xdr:col>
      <xdr:colOff>50800</xdr:colOff>
      <xdr:row>3</xdr:row>
      <xdr:rowOff>146050</xdr:rowOff>
    </xdr:from>
    <xdr:to>
      <xdr:col>12</xdr:col>
      <xdr:colOff>298450</xdr:colOff>
      <xdr:row>5</xdr:row>
      <xdr:rowOff>152400</xdr:rowOff>
    </xdr:to>
    <xdr:sp macro="" textlink="">
      <xdr:nvSpPr>
        <xdr:cNvPr id="5" name="TextBox 4">
          <a:extLst>
            <a:ext uri="{FF2B5EF4-FFF2-40B4-BE49-F238E27FC236}">
              <a16:creationId xmlns:a16="http://schemas.microsoft.com/office/drawing/2014/main" id="{C9403AEB-0143-4ECB-9D68-4CE716D353A2}"/>
            </a:ext>
          </a:extLst>
        </xdr:cNvPr>
        <xdr:cNvSpPr txBox="1"/>
      </xdr:nvSpPr>
      <xdr:spPr>
        <a:xfrm>
          <a:off x="6146800" y="698500"/>
          <a:ext cx="1466850" cy="374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a:solidFill>
                <a:sysClr val="windowText" lastClr="000000"/>
              </a:solidFill>
            </a:rPr>
            <a:t>The</a:t>
          </a:r>
          <a:r>
            <a:rPr lang="en-IN" sz="1600" b="1" baseline="0">
              <a:solidFill>
                <a:sysClr val="windowText" lastClr="000000"/>
              </a:solidFill>
            </a:rPr>
            <a:t> office Inc.</a:t>
          </a:r>
          <a:endParaRPr lang="en-IN" sz="1600" b="1">
            <a:solidFill>
              <a:sysClr val="windowText" lastClr="000000"/>
            </a:solidFill>
          </a:endParaRPr>
        </a:p>
      </xdr:txBody>
    </xdr:sp>
    <xdr:clientData/>
  </xdr:twoCellAnchor>
  <xdr:twoCellAnchor>
    <xdr:from>
      <xdr:col>8</xdr:col>
      <xdr:colOff>393700</xdr:colOff>
      <xdr:row>3</xdr:row>
      <xdr:rowOff>177800</xdr:rowOff>
    </xdr:from>
    <xdr:to>
      <xdr:col>14</xdr:col>
      <xdr:colOff>107950</xdr:colOff>
      <xdr:row>3</xdr:row>
      <xdr:rowOff>177800</xdr:rowOff>
    </xdr:to>
    <xdr:cxnSp macro="">
      <xdr:nvCxnSpPr>
        <xdr:cNvPr id="7" name="Straight Connector 6">
          <a:extLst>
            <a:ext uri="{FF2B5EF4-FFF2-40B4-BE49-F238E27FC236}">
              <a16:creationId xmlns:a16="http://schemas.microsoft.com/office/drawing/2014/main" id="{82647294-8FBB-49C9-B134-79C706F367D9}"/>
            </a:ext>
          </a:extLst>
        </xdr:cNvPr>
        <xdr:cNvCxnSpPr/>
      </xdr:nvCxnSpPr>
      <xdr:spPr>
        <a:xfrm>
          <a:off x="5270500" y="730250"/>
          <a:ext cx="3371850" cy="0"/>
        </a:xfrm>
        <a:prstGeom prst="line">
          <a:avLst/>
        </a:prstGeom>
        <a:ln>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285750</xdr:colOff>
      <xdr:row>8</xdr:row>
      <xdr:rowOff>31750</xdr:rowOff>
    </xdr:from>
    <xdr:to>
      <xdr:col>14</xdr:col>
      <xdr:colOff>304800</xdr:colOff>
      <xdr:row>19</xdr:row>
      <xdr:rowOff>38100</xdr:rowOff>
    </xdr:to>
    <xdr:sp macro="" textlink="">
      <xdr:nvSpPr>
        <xdr:cNvPr id="2" name="Rectangle 1">
          <a:extLst>
            <a:ext uri="{FF2B5EF4-FFF2-40B4-BE49-F238E27FC236}">
              <a16:creationId xmlns:a16="http://schemas.microsoft.com/office/drawing/2014/main" id="{D2CF2C82-6EDB-4F35-989F-6D7C9987B218}"/>
            </a:ext>
          </a:extLst>
        </xdr:cNvPr>
        <xdr:cNvSpPr/>
      </xdr:nvSpPr>
      <xdr:spPr>
        <a:xfrm>
          <a:off x="1504950" y="1504950"/>
          <a:ext cx="7334250" cy="2032000"/>
        </a:xfrm>
        <a:prstGeom prst="rect">
          <a:avLst/>
        </a:prstGeom>
        <a:solidFill>
          <a:schemeClr val="dk1">
            <a:alpha val="50000"/>
          </a:schemeClr>
        </a:solidFill>
        <a:ln>
          <a:no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285750</xdr:colOff>
      <xdr:row>19</xdr:row>
      <xdr:rowOff>127000</xdr:rowOff>
    </xdr:from>
    <xdr:to>
      <xdr:col>6</xdr:col>
      <xdr:colOff>44450</xdr:colOff>
      <xdr:row>33</xdr:row>
      <xdr:rowOff>165100</xdr:rowOff>
    </xdr:to>
    <xdr:sp macro="" textlink="">
      <xdr:nvSpPr>
        <xdr:cNvPr id="8" name="Rectangle 7">
          <a:extLst>
            <a:ext uri="{FF2B5EF4-FFF2-40B4-BE49-F238E27FC236}">
              <a16:creationId xmlns:a16="http://schemas.microsoft.com/office/drawing/2014/main" id="{30988474-45CE-4E77-9C0A-C03722FCED6C}"/>
            </a:ext>
          </a:extLst>
        </xdr:cNvPr>
        <xdr:cNvSpPr/>
      </xdr:nvSpPr>
      <xdr:spPr>
        <a:xfrm>
          <a:off x="1504950" y="3625850"/>
          <a:ext cx="2197100" cy="2616200"/>
        </a:xfrm>
        <a:prstGeom prst="rect">
          <a:avLst/>
        </a:prstGeom>
        <a:solidFill>
          <a:schemeClr val="dk1">
            <a:alpha val="50000"/>
          </a:schemeClr>
        </a:solidFill>
        <a:ln>
          <a:no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114300</xdr:colOff>
      <xdr:row>19</xdr:row>
      <xdr:rowOff>127000</xdr:rowOff>
    </xdr:from>
    <xdr:to>
      <xdr:col>10</xdr:col>
      <xdr:colOff>247650</xdr:colOff>
      <xdr:row>33</xdr:row>
      <xdr:rowOff>165100</xdr:rowOff>
    </xdr:to>
    <xdr:sp macro="" textlink="">
      <xdr:nvSpPr>
        <xdr:cNvPr id="9" name="Rectangle 8">
          <a:extLst>
            <a:ext uri="{FF2B5EF4-FFF2-40B4-BE49-F238E27FC236}">
              <a16:creationId xmlns:a16="http://schemas.microsoft.com/office/drawing/2014/main" id="{5FBACC8B-47C4-44E2-BC84-C1AD14BDE080}"/>
            </a:ext>
          </a:extLst>
        </xdr:cNvPr>
        <xdr:cNvSpPr/>
      </xdr:nvSpPr>
      <xdr:spPr>
        <a:xfrm>
          <a:off x="3771900" y="3625850"/>
          <a:ext cx="2571750" cy="2616200"/>
        </a:xfrm>
        <a:prstGeom prst="rect">
          <a:avLst/>
        </a:prstGeom>
        <a:solidFill>
          <a:schemeClr val="dk1">
            <a:alpha val="50000"/>
          </a:schemeClr>
        </a:solidFill>
        <a:ln>
          <a:no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p>
      </xdr:txBody>
    </xdr:sp>
    <xdr:clientData/>
  </xdr:twoCellAnchor>
  <xdr:twoCellAnchor>
    <xdr:from>
      <xdr:col>10</xdr:col>
      <xdr:colOff>317500</xdr:colOff>
      <xdr:row>19</xdr:row>
      <xdr:rowOff>127000</xdr:rowOff>
    </xdr:from>
    <xdr:to>
      <xdr:col>14</xdr:col>
      <xdr:colOff>298450</xdr:colOff>
      <xdr:row>33</xdr:row>
      <xdr:rowOff>171450</xdr:rowOff>
    </xdr:to>
    <xdr:sp macro="" textlink="">
      <xdr:nvSpPr>
        <xdr:cNvPr id="10" name="Rectangle 9">
          <a:extLst>
            <a:ext uri="{FF2B5EF4-FFF2-40B4-BE49-F238E27FC236}">
              <a16:creationId xmlns:a16="http://schemas.microsoft.com/office/drawing/2014/main" id="{A5FF4152-4F07-45F0-9001-1A730F797199}"/>
            </a:ext>
          </a:extLst>
        </xdr:cNvPr>
        <xdr:cNvSpPr/>
      </xdr:nvSpPr>
      <xdr:spPr>
        <a:xfrm>
          <a:off x="6413500" y="3625850"/>
          <a:ext cx="2419350" cy="2622550"/>
        </a:xfrm>
        <a:prstGeom prst="rect">
          <a:avLst/>
        </a:prstGeom>
        <a:solidFill>
          <a:schemeClr val="dk1">
            <a:alpha val="50000"/>
          </a:schemeClr>
        </a:solidFill>
        <a:ln>
          <a:no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p>
      </xdr:txBody>
    </xdr:sp>
    <xdr:clientData/>
  </xdr:twoCellAnchor>
  <xdr:twoCellAnchor>
    <xdr:from>
      <xdr:col>14</xdr:col>
      <xdr:colOff>381000</xdr:colOff>
      <xdr:row>8</xdr:row>
      <xdr:rowOff>31750</xdr:rowOff>
    </xdr:from>
    <xdr:to>
      <xdr:col>19</xdr:col>
      <xdr:colOff>196850</xdr:colOff>
      <xdr:row>33</xdr:row>
      <xdr:rowOff>152400</xdr:rowOff>
    </xdr:to>
    <xdr:sp macro="" textlink="">
      <xdr:nvSpPr>
        <xdr:cNvPr id="11" name="Rectangle 10">
          <a:extLst>
            <a:ext uri="{FF2B5EF4-FFF2-40B4-BE49-F238E27FC236}">
              <a16:creationId xmlns:a16="http://schemas.microsoft.com/office/drawing/2014/main" id="{5D99F89D-9B5F-41A4-81F6-F72F145E87B7}"/>
            </a:ext>
          </a:extLst>
        </xdr:cNvPr>
        <xdr:cNvSpPr/>
      </xdr:nvSpPr>
      <xdr:spPr>
        <a:xfrm>
          <a:off x="8915400" y="1504950"/>
          <a:ext cx="2863850" cy="4724400"/>
        </a:xfrm>
        <a:prstGeom prst="rect">
          <a:avLst/>
        </a:prstGeom>
        <a:solidFill>
          <a:schemeClr val="dk1">
            <a:alpha val="50000"/>
          </a:schemeClr>
        </a:solidFill>
        <a:ln>
          <a:no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38100</xdr:colOff>
      <xdr:row>8</xdr:row>
      <xdr:rowOff>44450</xdr:rowOff>
    </xdr:from>
    <xdr:to>
      <xdr:col>4</xdr:col>
      <xdr:colOff>565150</xdr:colOff>
      <xdr:row>9</xdr:row>
      <xdr:rowOff>177800</xdr:rowOff>
    </xdr:to>
    <xdr:sp macro="" textlink="">
      <xdr:nvSpPr>
        <xdr:cNvPr id="13" name="TextBox 12">
          <a:extLst>
            <a:ext uri="{FF2B5EF4-FFF2-40B4-BE49-F238E27FC236}">
              <a16:creationId xmlns:a16="http://schemas.microsoft.com/office/drawing/2014/main" id="{23FE1891-1E32-4D54-A0F0-5C1F59538B2A}"/>
            </a:ext>
          </a:extLst>
        </xdr:cNvPr>
        <xdr:cNvSpPr txBox="1"/>
      </xdr:nvSpPr>
      <xdr:spPr>
        <a:xfrm>
          <a:off x="1866900" y="1517650"/>
          <a:ext cx="1136650" cy="317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0">
              <a:solidFill>
                <a:schemeClr val="bg1"/>
              </a:solidFill>
            </a:rPr>
            <a:t>Sales Trend</a:t>
          </a:r>
        </a:p>
      </xdr:txBody>
    </xdr:sp>
    <xdr:clientData/>
  </xdr:twoCellAnchor>
  <xdr:twoCellAnchor>
    <xdr:from>
      <xdr:col>2</xdr:col>
      <xdr:colOff>577850</xdr:colOff>
      <xdr:row>19</xdr:row>
      <xdr:rowOff>146050</xdr:rowOff>
    </xdr:from>
    <xdr:to>
      <xdr:col>5</xdr:col>
      <xdr:colOff>406400</xdr:colOff>
      <xdr:row>21</xdr:row>
      <xdr:rowOff>95250</xdr:rowOff>
    </xdr:to>
    <xdr:sp macro="" textlink="">
      <xdr:nvSpPr>
        <xdr:cNvPr id="14" name="TextBox 13">
          <a:extLst>
            <a:ext uri="{FF2B5EF4-FFF2-40B4-BE49-F238E27FC236}">
              <a16:creationId xmlns:a16="http://schemas.microsoft.com/office/drawing/2014/main" id="{F6EBF54E-5CC8-4EFA-8E5B-136FD995A6F7}"/>
            </a:ext>
          </a:extLst>
        </xdr:cNvPr>
        <xdr:cNvSpPr txBox="1"/>
      </xdr:nvSpPr>
      <xdr:spPr>
        <a:xfrm>
          <a:off x="1797050" y="3644900"/>
          <a:ext cx="1657350" cy="317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0">
              <a:solidFill>
                <a:schemeClr val="bg1"/>
              </a:solidFill>
            </a:rPr>
            <a:t>Sales By Region</a:t>
          </a:r>
        </a:p>
      </xdr:txBody>
    </xdr:sp>
    <xdr:clientData/>
  </xdr:twoCellAnchor>
  <xdr:twoCellAnchor>
    <xdr:from>
      <xdr:col>6</xdr:col>
      <xdr:colOff>406400</xdr:colOff>
      <xdr:row>19</xdr:row>
      <xdr:rowOff>120650</xdr:rowOff>
    </xdr:from>
    <xdr:to>
      <xdr:col>9</xdr:col>
      <xdr:colOff>234950</xdr:colOff>
      <xdr:row>21</xdr:row>
      <xdr:rowOff>69850</xdr:rowOff>
    </xdr:to>
    <xdr:sp macro="" textlink="">
      <xdr:nvSpPr>
        <xdr:cNvPr id="15" name="TextBox 14">
          <a:extLst>
            <a:ext uri="{FF2B5EF4-FFF2-40B4-BE49-F238E27FC236}">
              <a16:creationId xmlns:a16="http://schemas.microsoft.com/office/drawing/2014/main" id="{772B5700-9A0A-446E-88F7-4186F4B1245F}"/>
            </a:ext>
          </a:extLst>
        </xdr:cNvPr>
        <xdr:cNvSpPr txBox="1"/>
      </xdr:nvSpPr>
      <xdr:spPr>
        <a:xfrm>
          <a:off x="4064000" y="3619500"/>
          <a:ext cx="1657350" cy="317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0">
              <a:solidFill>
                <a:schemeClr val="bg1"/>
              </a:solidFill>
            </a:rPr>
            <a:t>Sales By Employee</a:t>
          </a:r>
        </a:p>
      </xdr:txBody>
    </xdr:sp>
    <xdr:clientData/>
  </xdr:twoCellAnchor>
  <xdr:twoCellAnchor>
    <xdr:from>
      <xdr:col>10</xdr:col>
      <xdr:colOff>590550</xdr:colOff>
      <xdr:row>19</xdr:row>
      <xdr:rowOff>146050</xdr:rowOff>
    </xdr:from>
    <xdr:to>
      <xdr:col>13</xdr:col>
      <xdr:colOff>419100</xdr:colOff>
      <xdr:row>21</xdr:row>
      <xdr:rowOff>95250</xdr:rowOff>
    </xdr:to>
    <xdr:sp macro="" textlink="">
      <xdr:nvSpPr>
        <xdr:cNvPr id="16" name="TextBox 15">
          <a:extLst>
            <a:ext uri="{FF2B5EF4-FFF2-40B4-BE49-F238E27FC236}">
              <a16:creationId xmlns:a16="http://schemas.microsoft.com/office/drawing/2014/main" id="{7D1DB42E-4106-4D38-B959-9CB26524A7BE}"/>
            </a:ext>
          </a:extLst>
        </xdr:cNvPr>
        <xdr:cNvSpPr txBox="1"/>
      </xdr:nvSpPr>
      <xdr:spPr>
        <a:xfrm>
          <a:off x="6686550" y="3644900"/>
          <a:ext cx="1657350" cy="317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0">
              <a:solidFill>
                <a:schemeClr val="bg1"/>
              </a:solidFill>
            </a:rPr>
            <a:t>Item</a:t>
          </a:r>
          <a:r>
            <a:rPr lang="en-IN" sz="1400" b="0" baseline="0">
              <a:solidFill>
                <a:schemeClr val="bg1"/>
              </a:solidFill>
            </a:rPr>
            <a:t> Share</a:t>
          </a:r>
          <a:endParaRPr lang="en-IN" sz="1400" b="0">
            <a:solidFill>
              <a:schemeClr val="bg1"/>
            </a:solidFill>
          </a:endParaRPr>
        </a:p>
      </xdr:txBody>
    </xdr:sp>
    <xdr:clientData/>
  </xdr:twoCellAnchor>
  <xdr:twoCellAnchor>
    <xdr:from>
      <xdr:col>15</xdr:col>
      <xdr:colOff>95250</xdr:colOff>
      <xdr:row>8</xdr:row>
      <xdr:rowOff>31750</xdr:rowOff>
    </xdr:from>
    <xdr:to>
      <xdr:col>17</xdr:col>
      <xdr:colOff>533400</xdr:colOff>
      <xdr:row>9</xdr:row>
      <xdr:rowOff>165100</xdr:rowOff>
    </xdr:to>
    <xdr:sp macro="" textlink="">
      <xdr:nvSpPr>
        <xdr:cNvPr id="17" name="TextBox 16">
          <a:extLst>
            <a:ext uri="{FF2B5EF4-FFF2-40B4-BE49-F238E27FC236}">
              <a16:creationId xmlns:a16="http://schemas.microsoft.com/office/drawing/2014/main" id="{EF2AF7F2-469E-4F11-BC48-1AE1804B5006}"/>
            </a:ext>
          </a:extLst>
        </xdr:cNvPr>
        <xdr:cNvSpPr txBox="1"/>
      </xdr:nvSpPr>
      <xdr:spPr>
        <a:xfrm>
          <a:off x="9239250" y="1504950"/>
          <a:ext cx="1657350" cy="317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0">
              <a:solidFill>
                <a:schemeClr val="bg1"/>
              </a:solidFill>
            </a:rPr>
            <a:t>Customer Revenue</a:t>
          </a:r>
        </a:p>
      </xdr:txBody>
    </xdr:sp>
    <xdr:clientData/>
  </xdr:twoCellAnchor>
  <xdr:twoCellAnchor editAs="oneCell">
    <xdr:from>
      <xdr:col>2</xdr:col>
      <xdr:colOff>311150</xdr:colOff>
      <xdr:row>19</xdr:row>
      <xdr:rowOff>152400</xdr:rowOff>
    </xdr:from>
    <xdr:to>
      <xdr:col>3</xdr:col>
      <xdr:colOff>12700</xdr:colOff>
      <xdr:row>21</xdr:row>
      <xdr:rowOff>95250</xdr:rowOff>
    </xdr:to>
    <xdr:pic>
      <xdr:nvPicPr>
        <xdr:cNvPr id="18" name="Graphic 17" descr="Marker">
          <a:extLst>
            <a:ext uri="{FF2B5EF4-FFF2-40B4-BE49-F238E27FC236}">
              <a16:creationId xmlns:a16="http://schemas.microsoft.com/office/drawing/2014/main" id="{FFC2B691-6956-4EA1-B848-BC0DE04FD079}"/>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1530350" y="3651250"/>
          <a:ext cx="311150" cy="311150"/>
        </a:xfrm>
        <a:prstGeom prst="rect">
          <a:avLst/>
        </a:prstGeom>
      </xdr:spPr>
    </xdr:pic>
    <xdr:clientData/>
  </xdr:twoCellAnchor>
  <xdr:twoCellAnchor editAs="oneCell">
    <xdr:from>
      <xdr:col>14</xdr:col>
      <xdr:colOff>397650</xdr:colOff>
      <xdr:row>8</xdr:row>
      <xdr:rowOff>26950</xdr:rowOff>
    </xdr:from>
    <xdr:to>
      <xdr:col>15</xdr:col>
      <xdr:colOff>133350</xdr:colOff>
      <xdr:row>10</xdr:row>
      <xdr:rowOff>3950</xdr:rowOff>
    </xdr:to>
    <xdr:pic>
      <xdr:nvPicPr>
        <xdr:cNvPr id="20" name="Graphic 19" descr="Handshake">
          <a:extLst>
            <a:ext uri="{FF2B5EF4-FFF2-40B4-BE49-F238E27FC236}">
              <a16:creationId xmlns:a16="http://schemas.microsoft.com/office/drawing/2014/main" id="{96738643-75A0-46EC-A681-A23232BC41C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8932050" y="1500150"/>
          <a:ext cx="345300" cy="345300"/>
        </a:xfrm>
        <a:prstGeom prst="rect">
          <a:avLst/>
        </a:prstGeom>
      </xdr:spPr>
    </xdr:pic>
    <xdr:clientData/>
  </xdr:twoCellAnchor>
  <xdr:twoCellAnchor editAs="oneCell">
    <xdr:from>
      <xdr:col>10</xdr:col>
      <xdr:colOff>357150</xdr:colOff>
      <xdr:row>19</xdr:row>
      <xdr:rowOff>158750</xdr:rowOff>
    </xdr:from>
    <xdr:to>
      <xdr:col>11</xdr:col>
      <xdr:colOff>60250</xdr:colOff>
      <xdr:row>21</xdr:row>
      <xdr:rowOff>103150</xdr:rowOff>
    </xdr:to>
    <xdr:pic>
      <xdr:nvPicPr>
        <xdr:cNvPr id="22" name="Graphic 21" descr="Label">
          <a:extLst>
            <a:ext uri="{FF2B5EF4-FFF2-40B4-BE49-F238E27FC236}">
              <a16:creationId xmlns:a16="http://schemas.microsoft.com/office/drawing/2014/main" id="{EF60E105-0373-4D90-A22C-3DFE5E819299}"/>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6453150" y="3657600"/>
          <a:ext cx="312700" cy="312700"/>
        </a:xfrm>
        <a:prstGeom prst="rect">
          <a:avLst/>
        </a:prstGeom>
      </xdr:spPr>
    </xdr:pic>
    <xdr:clientData/>
  </xdr:twoCellAnchor>
  <xdr:twoCellAnchor editAs="oneCell">
    <xdr:from>
      <xdr:col>2</xdr:col>
      <xdr:colOff>335700</xdr:colOff>
      <xdr:row>8</xdr:row>
      <xdr:rowOff>11000</xdr:rowOff>
    </xdr:from>
    <xdr:to>
      <xdr:col>3</xdr:col>
      <xdr:colOff>76200</xdr:colOff>
      <xdr:row>9</xdr:row>
      <xdr:rowOff>176950</xdr:rowOff>
    </xdr:to>
    <xdr:pic>
      <xdr:nvPicPr>
        <xdr:cNvPr id="24" name="Graphic 23" descr="Upward trend">
          <a:extLst>
            <a:ext uri="{FF2B5EF4-FFF2-40B4-BE49-F238E27FC236}">
              <a16:creationId xmlns:a16="http://schemas.microsoft.com/office/drawing/2014/main" id="{692CE898-7A92-4BD7-AD9F-6B403A52CD09}"/>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1554900" y="1484200"/>
          <a:ext cx="350100" cy="350100"/>
        </a:xfrm>
        <a:prstGeom prst="rect">
          <a:avLst/>
        </a:prstGeom>
      </xdr:spPr>
    </xdr:pic>
    <xdr:clientData/>
  </xdr:twoCellAnchor>
  <xdr:twoCellAnchor editAs="oneCell">
    <xdr:from>
      <xdr:col>6</xdr:col>
      <xdr:colOff>161850</xdr:colOff>
      <xdr:row>19</xdr:row>
      <xdr:rowOff>145900</xdr:rowOff>
    </xdr:from>
    <xdr:to>
      <xdr:col>6</xdr:col>
      <xdr:colOff>444500</xdr:colOff>
      <xdr:row>21</xdr:row>
      <xdr:rowOff>60250</xdr:rowOff>
    </xdr:to>
    <xdr:pic>
      <xdr:nvPicPr>
        <xdr:cNvPr id="26" name="Graphic 25" descr="Call center">
          <a:extLst>
            <a:ext uri="{FF2B5EF4-FFF2-40B4-BE49-F238E27FC236}">
              <a16:creationId xmlns:a16="http://schemas.microsoft.com/office/drawing/2014/main" id="{5A79375C-BCF1-4494-B480-52AD3140FDED}"/>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 uri="{96DAC541-7B7A-43D3-8B79-37D633B846F1}">
              <asvg:svgBlip xmlns:asvg="http://schemas.microsoft.com/office/drawing/2016/SVG/main" r:embed="rId11"/>
            </a:ext>
          </a:extLst>
        </a:blip>
        <a:stretch>
          <a:fillRect/>
        </a:stretch>
      </xdr:blipFill>
      <xdr:spPr>
        <a:xfrm>
          <a:off x="3819450" y="3644750"/>
          <a:ext cx="282650" cy="282650"/>
        </a:xfrm>
        <a:prstGeom prst="rect">
          <a:avLst/>
        </a:prstGeom>
      </xdr:spPr>
    </xdr:pic>
    <xdr:clientData/>
  </xdr:twoCellAnchor>
  <xdr:twoCellAnchor>
    <xdr:from>
      <xdr:col>2</xdr:col>
      <xdr:colOff>387350</xdr:colOff>
      <xdr:row>10</xdr:row>
      <xdr:rowOff>76200</xdr:rowOff>
    </xdr:from>
    <xdr:to>
      <xdr:col>14</xdr:col>
      <xdr:colOff>222250</xdr:colOff>
      <xdr:row>18</xdr:row>
      <xdr:rowOff>127000</xdr:rowOff>
    </xdr:to>
    <xdr:graphicFrame macro="">
      <xdr:nvGraphicFramePr>
        <xdr:cNvPr id="27" name="Chart 26">
          <a:extLst>
            <a:ext uri="{FF2B5EF4-FFF2-40B4-BE49-F238E27FC236}">
              <a16:creationId xmlns:a16="http://schemas.microsoft.com/office/drawing/2014/main" id="{659AEFC6-2006-4379-9C50-99E14D5309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2</xdr:col>
      <xdr:colOff>304800</xdr:colOff>
      <xdr:row>21</xdr:row>
      <xdr:rowOff>127000</xdr:rowOff>
    </xdr:from>
    <xdr:to>
      <xdr:col>6</xdr:col>
      <xdr:colOff>19050</xdr:colOff>
      <xdr:row>33</xdr:row>
      <xdr:rowOff>31750</xdr:rowOff>
    </xdr:to>
    <mc:AlternateContent xmlns:mc="http://schemas.openxmlformats.org/markup-compatibility/2006">
      <mc:Choice xmlns:cx4="http://schemas.microsoft.com/office/drawing/2016/5/10/chartex" Requires="cx4">
        <xdr:graphicFrame macro="">
          <xdr:nvGraphicFramePr>
            <xdr:cNvPr id="28" name="Chart 27">
              <a:extLst>
                <a:ext uri="{FF2B5EF4-FFF2-40B4-BE49-F238E27FC236}">
                  <a16:creationId xmlns:a16="http://schemas.microsoft.com/office/drawing/2014/main" id="{942C7549-8296-4BCF-BB5C-04FE740F281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3"/>
            </a:graphicData>
          </a:graphic>
        </xdr:graphicFrame>
      </mc:Choice>
      <mc:Fallback>
        <xdr:sp macro="" textlink="">
          <xdr:nvSpPr>
            <xdr:cNvPr id="0" name=""/>
            <xdr:cNvSpPr>
              <a:spLocks noTextEdit="1"/>
            </xdr:cNvSpPr>
          </xdr:nvSpPr>
          <xdr:spPr>
            <a:xfrm>
              <a:off x="1524000" y="3994150"/>
              <a:ext cx="2152650" cy="211455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6</xdr:col>
      <xdr:colOff>146050</xdr:colOff>
      <xdr:row>21</xdr:row>
      <xdr:rowOff>6350</xdr:rowOff>
    </xdr:from>
    <xdr:to>
      <xdr:col>10</xdr:col>
      <xdr:colOff>209550</xdr:colOff>
      <xdr:row>33</xdr:row>
      <xdr:rowOff>165100</xdr:rowOff>
    </xdr:to>
    <xdr:graphicFrame macro="">
      <xdr:nvGraphicFramePr>
        <xdr:cNvPr id="29" name="Chart 28">
          <a:extLst>
            <a:ext uri="{FF2B5EF4-FFF2-40B4-BE49-F238E27FC236}">
              <a16:creationId xmlns:a16="http://schemas.microsoft.com/office/drawing/2014/main" id="{95629539-6E29-41F0-B3E0-5CA30DFD72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10</xdr:col>
      <xdr:colOff>336550</xdr:colOff>
      <xdr:row>21</xdr:row>
      <xdr:rowOff>25400</xdr:rowOff>
    </xdr:from>
    <xdr:to>
      <xdr:col>14</xdr:col>
      <xdr:colOff>323850</xdr:colOff>
      <xdr:row>34</xdr:row>
      <xdr:rowOff>0</xdr:rowOff>
    </xdr:to>
    <xdr:graphicFrame macro="">
      <xdr:nvGraphicFramePr>
        <xdr:cNvPr id="30" name="Chart 29">
          <a:extLst>
            <a:ext uri="{FF2B5EF4-FFF2-40B4-BE49-F238E27FC236}">
              <a16:creationId xmlns:a16="http://schemas.microsoft.com/office/drawing/2014/main" id="{C81C5DE4-EFCE-4FE8-B7CC-7949E15591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14</xdr:col>
      <xdr:colOff>444500</xdr:colOff>
      <xdr:row>9</xdr:row>
      <xdr:rowOff>177800</xdr:rowOff>
    </xdr:from>
    <xdr:to>
      <xdr:col>19</xdr:col>
      <xdr:colOff>120650</xdr:colOff>
      <xdr:row>33</xdr:row>
      <xdr:rowOff>95250</xdr:rowOff>
    </xdr:to>
    <xdr:graphicFrame macro="">
      <xdr:nvGraphicFramePr>
        <xdr:cNvPr id="32" name="Chart 31">
          <a:extLst>
            <a:ext uri="{FF2B5EF4-FFF2-40B4-BE49-F238E27FC236}">
              <a16:creationId xmlns:a16="http://schemas.microsoft.com/office/drawing/2014/main" id="{2BC7438A-E299-452A-9317-0C6C8D0676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editAs="oneCell">
    <xdr:from>
      <xdr:col>14</xdr:col>
      <xdr:colOff>222250</xdr:colOff>
      <xdr:row>36</xdr:row>
      <xdr:rowOff>158751</xdr:rowOff>
    </xdr:from>
    <xdr:to>
      <xdr:col>19</xdr:col>
      <xdr:colOff>57150</xdr:colOff>
      <xdr:row>41</xdr:row>
      <xdr:rowOff>146050</xdr:rowOff>
    </xdr:to>
    <mc:AlternateContent xmlns:mc="http://schemas.openxmlformats.org/markup-compatibility/2006">
      <mc:Choice xmlns:a14="http://schemas.microsoft.com/office/drawing/2010/main" Requires="a14">
        <xdr:graphicFrame macro="">
          <xdr:nvGraphicFramePr>
            <xdr:cNvPr id="33" name="Sales Person">
              <a:extLst>
                <a:ext uri="{FF2B5EF4-FFF2-40B4-BE49-F238E27FC236}">
                  <a16:creationId xmlns:a16="http://schemas.microsoft.com/office/drawing/2014/main" id="{9763FA55-0C00-4190-B4CD-D7B1E914285C}"/>
                </a:ext>
              </a:extLst>
            </xdr:cNvPr>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dr:sp macro="" textlink="">
          <xdr:nvSpPr>
            <xdr:cNvPr id="0" name=""/>
            <xdr:cNvSpPr>
              <a:spLocks noTextEdit="1"/>
            </xdr:cNvSpPr>
          </xdr:nvSpPr>
          <xdr:spPr>
            <a:xfrm>
              <a:off x="8756650" y="6788151"/>
              <a:ext cx="2882900" cy="9080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330200</xdr:colOff>
      <xdr:row>34</xdr:row>
      <xdr:rowOff>95250</xdr:rowOff>
    </xdr:from>
    <xdr:to>
      <xdr:col>3</xdr:col>
      <xdr:colOff>44450</xdr:colOff>
      <xdr:row>36</xdr:row>
      <xdr:rowOff>50800</xdr:rowOff>
    </xdr:to>
    <xdr:pic>
      <xdr:nvPicPr>
        <xdr:cNvPr id="39" name="Graphic 38" descr="Single gear">
          <a:extLst>
            <a:ext uri="{FF2B5EF4-FFF2-40B4-BE49-F238E27FC236}">
              <a16:creationId xmlns:a16="http://schemas.microsoft.com/office/drawing/2014/main" id="{ADFABFFD-D149-439B-BC94-48F56D06C28E}"/>
            </a:ext>
          </a:extLst>
        </xdr:cNvPr>
        <xdr:cNvPicPr>
          <a:picLocks noChangeAspect="1"/>
        </xdr:cNvPicPr>
      </xdr:nvPicPr>
      <xdr:blipFill>
        <a:blip xmlns:r="http://schemas.openxmlformats.org/officeDocument/2006/relationships" r:embed="rId17" cstate="print">
          <a:extLst>
            <a:ext uri="{28A0092B-C50C-407E-A947-70E740481C1C}">
              <a14:useLocalDpi xmlns:a14="http://schemas.microsoft.com/office/drawing/2010/main" val="0"/>
            </a:ext>
            <a:ext uri="{96DAC541-7B7A-43D3-8B79-37D633B846F1}">
              <asvg:svgBlip xmlns:asvg="http://schemas.microsoft.com/office/drawing/2016/SVG/main" r:embed="rId18"/>
            </a:ext>
          </a:extLst>
        </a:blip>
        <a:stretch>
          <a:fillRect/>
        </a:stretch>
      </xdr:blipFill>
      <xdr:spPr>
        <a:xfrm>
          <a:off x="1549400" y="6356350"/>
          <a:ext cx="323850" cy="323850"/>
        </a:xfrm>
        <a:prstGeom prst="rect">
          <a:avLst/>
        </a:prstGeom>
      </xdr:spPr>
    </xdr:pic>
    <xdr:clientData/>
  </xdr:twoCellAnchor>
  <xdr:twoCellAnchor>
    <xdr:from>
      <xdr:col>3</xdr:col>
      <xdr:colOff>25400</xdr:colOff>
      <xdr:row>34</xdr:row>
      <xdr:rowOff>95250</xdr:rowOff>
    </xdr:from>
    <xdr:to>
      <xdr:col>4</xdr:col>
      <xdr:colOff>146050</xdr:colOff>
      <xdr:row>36</xdr:row>
      <xdr:rowOff>31750</xdr:rowOff>
    </xdr:to>
    <xdr:sp macro="" textlink="">
      <xdr:nvSpPr>
        <xdr:cNvPr id="40" name="TextBox 39">
          <a:extLst>
            <a:ext uri="{FF2B5EF4-FFF2-40B4-BE49-F238E27FC236}">
              <a16:creationId xmlns:a16="http://schemas.microsoft.com/office/drawing/2014/main" id="{D0CE5536-5701-4B51-9D23-A956681B65E6}"/>
            </a:ext>
          </a:extLst>
        </xdr:cNvPr>
        <xdr:cNvSpPr txBox="1"/>
      </xdr:nvSpPr>
      <xdr:spPr>
        <a:xfrm>
          <a:off x="1854200" y="6356350"/>
          <a:ext cx="73025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a:solidFill>
                <a:schemeClr val="bg1"/>
              </a:solidFill>
            </a:rPr>
            <a:t>Filters</a:t>
          </a:r>
        </a:p>
      </xdr:txBody>
    </xdr:sp>
    <xdr:clientData/>
  </xdr:twoCellAnchor>
  <xdr:twoCellAnchor editAs="oneCell">
    <xdr:from>
      <xdr:col>8</xdr:col>
      <xdr:colOff>19050</xdr:colOff>
      <xdr:row>38</xdr:row>
      <xdr:rowOff>69851</xdr:rowOff>
    </xdr:from>
    <xdr:to>
      <xdr:col>14</xdr:col>
      <xdr:colOff>215900</xdr:colOff>
      <xdr:row>42</xdr:row>
      <xdr:rowOff>63501</xdr:rowOff>
    </xdr:to>
    <mc:AlternateContent xmlns:mc="http://schemas.openxmlformats.org/markup-compatibility/2006">
      <mc:Choice xmlns:a14="http://schemas.microsoft.com/office/drawing/2010/main" Requires="a14">
        <xdr:graphicFrame macro="">
          <xdr:nvGraphicFramePr>
            <xdr:cNvPr id="41" name="Region 1">
              <a:extLst>
                <a:ext uri="{FF2B5EF4-FFF2-40B4-BE49-F238E27FC236}">
                  <a16:creationId xmlns:a16="http://schemas.microsoft.com/office/drawing/2014/main" id="{89FC9D6D-3313-497E-829D-F0CB5767C27B}"/>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4895850" y="7067551"/>
              <a:ext cx="3854450" cy="7302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279400</xdr:colOff>
      <xdr:row>38</xdr:row>
      <xdr:rowOff>69851</xdr:rowOff>
    </xdr:from>
    <xdr:to>
      <xdr:col>7</xdr:col>
      <xdr:colOff>596900</xdr:colOff>
      <xdr:row>42</xdr:row>
      <xdr:rowOff>57150</xdr:rowOff>
    </xdr:to>
    <mc:AlternateContent xmlns:mc="http://schemas.openxmlformats.org/markup-compatibility/2006">
      <mc:Choice xmlns:a14="http://schemas.microsoft.com/office/drawing/2010/main" Requires="a14">
        <xdr:graphicFrame macro="">
          <xdr:nvGraphicFramePr>
            <xdr:cNvPr id="42" name="Item 1">
              <a:extLst>
                <a:ext uri="{FF2B5EF4-FFF2-40B4-BE49-F238E27FC236}">
                  <a16:creationId xmlns:a16="http://schemas.microsoft.com/office/drawing/2014/main" id="{D7C40EB8-2B7F-4D99-AAE5-E5B8184576A5}"/>
                </a:ext>
              </a:extLst>
            </xdr:cNvPr>
            <xdr:cNvGraphicFramePr/>
          </xdr:nvGraphicFramePr>
          <xdr:xfrm>
            <a:off x="0" y="0"/>
            <a:ext cx="0" cy="0"/>
          </xdr:xfrm>
          <a:graphic>
            <a:graphicData uri="http://schemas.microsoft.com/office/drawing/2010/slicer">
              <sle:slicer xmlns:sle="http://schemas.microsoft.com/office/drawing/2010/slicer" name="Item 1"/>
            </a:graphicData>
          </a:graphic>
        </xdr:graphicFrame>
      </mc:Choice>
      <mc:Fallback>
        <xdr:sp macro="" textlink="">
          <xdr:nvSpPr>
            <xdr:cNvPr id="0" name=""/>
            <xdr:cNvSpPr>
              <a:spLocks noTextEdit="1"/>
            </xdr:cNvSpPr>
          </xdr:nvSpPr>
          <xdr:spPr>
            <a:xfrm>
              <a:off x="1498600" y="7067551"/>
              <a:ext cx="3365500" cy="7238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393700</xdr:colOff>
      <xdr:row>34</xdr:row>
      <xdr:rowOff>158751</xdr:rowOff>
    </xdr:from>
    <xdr:to>
      <xdr:col>13</xdr:col>
      <xdr:colOff>406400</xdr:colOff>
      <xdr:row>38</xdr:row>
      <xdr:rowOff>114300</xdr:rowOff>
    </xdr:to>
    <mc:AlternateContent xmlns:mc="http://schemas.openxmlformats.org/markup-compatibility/2006">
      <mc:Choice xmlns:a14="http://schemas.microsoft.com/office/drawing/2010/main" Requires="a14">
        <xdr:graphicFrame macro="">
          <xdr:nvGraphicFramePr>
            <xdr:cNvPr id="43" name="Years 1">
              <a:extLst>
                <a:ext uri="{FF2B5EF4-FFF2-40B4-BE49-F238E27FC236}">
                  <a16:creationId xmlns:a16="http://schemas.microsoft.com/office/drawing/2014/main" id="{1050C414-3C50-4989-B57D-9E96CD8884A4}"/>
                </a:ext>
              </a:extLst>
            </xdr:cNvPr>
            <xdr:cNvGraphicFramePr/>
          </xdr:nvGraphicFramePr>
          <xdr:xfrm>
            <a:off x="0" y="0"/>
            <a:ext cx="0" cy="0"/>
          </xdr:xfrm>
          <a:graphic>
            <a:graphicData uri="http://schemas.microsoft.com/office/drawing/2010/slicer">
              <sle:slicer xmlns:sle="http://schemas.microsoft.com/office/drawing/2010/slicer" name="Years 1"/>
            </a:graphicData>
          </a:graphic>
        </xdr:graphicFrame>
      </mc:Choice>
      <mc:Fallback>
        <xdr:sp macro="" textlink="">
          <xdr:nvSpPr>
            <xdr:cNvPr id="0" name=""/>
            <xdr:cNvSpPr>
              <a:spLocks noTextEdit="1"/>
            </xdr:cNvSpPr>
          </xdr:nvSpPr>
          <xdr:spPr>
            <a:xfrm>
              <a:off x="5270500" y="6419851"/>
              <a:ext cx="3060700" cy="6921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ushabh Maru" refreshedDate="44560.975292476855" createdVersion="7" refreshedVersion="7" minRefreshableVersion="3" recordCount="2000" xr:uid="{281349CA-7125-4049-8A0D-A80172922491}">
  <cacheSource type="worksheet">
    <worksheetSource name="Table1"/>
  </cacheSource>
  <cacheFields count="12">
    <cacheField name="Order ID" numFmtId="49">
      <sharedItems/>
    </cacheField>
    <cacheField name="Date" numFmtId="14">
      <sharedItems containsSemiMixedTypes="0" containsNonDate="0" containsDate="1" containsString="0" minDate="2018-01-01T00:00:00" maxDate="2019-10-17T00:00:00" count="654">
        <d v="2018-01-01T00:00:00"/>
        <d v="2018-01-02T00:00:00"/>
        <d v="2018-01-03T00:00:00"/>
        <d v="2018-01-04T00:00:00"/>
        <d v="2018-01-05T00:00:00"/>
        <d v="2018-01-06T00:00:00"/>
        <d v="2018-01-07T00:00:00"/>
        <d v="2018-01-08T00:00:00"/>
        <d v="2018-01-09T00:00:00"/>
        <d v="2018-01-10T00:00:00"/>
        <d v="2018-01-11T00:00:00"/>
        <d v="2018-01-12T00:00:00"/>
        <d v="2018-01-13T00:00:00"/>
        <d v="2018-01-14T00:00:00"/>
        <d v="2018-01-15T00:00:00"/>
        <d v="2018-01-16T00:00:00"/>
        <d v="2018-01-17T00:00:00"/>
        <d v="2018-01-18T00:00:00"/>
        <d v="2018-01-19T00:00:00"/>
        <d v="2018-01-20T00:00:00"/>
        <d v="2018-01-21T00:00:00"/>
        <d v="2018-01-22T00:00:00"/>
        <d v="2018-01-23T00:00:00"/>
        <d v="2018-01-24T00:00:00"/>
        <d v="2018-01-25T00:00:00"/>
        <d v="2018-01-26T00:00:00"/>
        <d v="2018-01-27T00:00:00"/>
        <d v="2018-01-28T00:00:00"/>
        <d v="2018-01-29T00:00:00"/>
        <d v="2018-01-30T00:00:00"/>
        <d v="2018-01-31T00:00:00"/>
        <d v="2018-02-01T00:00:00"/>
        <d v="2018-02-02T00:00:00"/>
        <d v="2018-02-03T00:00:00"/>
        <d v="2018-02-04T00:00:00"/>
        <d v="2018-02-05T00:00:00"/>
        <d v="2018-02-06T00:00:00"/>
        <d v="2018-02-07T00:00:00"/>
        <d v="2018-02-08T00:00:00"/>
        <d v="2018-02-09T00:00:00"/>
        <d v="2018-02-10T00:00:00"/>
        <d v="2018-02-11T00:00:00"/>
        <d v="2018-02-12T00:00:00"/>
        <d v="2018-02-13T00:00:00"/>
        <d v="2018-02-14T00:00:00"/>
        <d v="2018-02-15T00:00:00"/>
        <d v="2018-02-16T00:00:00"/>
        <d v="2018-02-17T00:00:00"/>
        <d v="2018-02-18T00:00:00"/>
        <d v="2018-02-19T00:00:00"/>
        <d v="2018-02-20T00:00:00"/>
        <d v="2018-02-21T00:00:00"/>
        <d v="2018-02-22T00:00:00"/>
        <d v="2018-02-23T00:00:00"/>
        <d v="2018-02-24T00:00:00"/>
        <d v="2018-02-25T00:00:00"/>
        <d v="2018-02-26T00:00:00"/>
        <d v="2018-02-27T00:00:00"/>
        <d v="2018-02-28T00:00:00"/>
        <d v="2018-03-01T00:00:00"/>
        <d v="2018-03-02T00:00:00"/>
        <d v="2018-03-03T00:00:00"/>
        <d v="2018-03-04T00:00:00"/>
        <d v="2018-03-05T00:00:00"/>
        <d v="2018-03-06T00:00:00"/>
        <d v="2018-03-07T00:00:00"/>
        <d v="2018-03-08T00:00:00"/>
        <d v="2018-03-09T00:00:00"/>
        <d v="2018-03-10T00:00:00"/>
        <d v="2018-03-11T00:00:00"/>
        <d v="2018-03-12T00:00:00"/>
        <d v="2018-03-13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5-01T00:00:00"/>
        <d v="2018-05-02T00:00:00"/>
        <d v="2018-05-03T00:00:00"/>
        <d v="2018-05-04T00:00:00"/>
        <d v="2018-05-05T00:00:00"/>
        <d v="2018-05-06T00:00:00"/>
        <d v="2018-05-07T00:00:00"/>
        <d v="2018-05-08T00:00:00"/>
        <d v="2018-05-09T00:00:00"/>
        <d v="2018-05-10T00:00:00"/>
        <d v="2018-05-11T00:00:00"/>
        <d v="2018-05-12T00:00:00"/>
        <d v="2018-05-13T00:00:00"/>
        <d v="2018-05-14T00:00:00"/>
        <d v="2018-05-15T00:00:00"/>
        <d v="2018-05-16T00:00:00"/>
        <d v="2018-05-17T00:00:00"/>
        <d v="2018-05-18T00:00:00"/>
        <d v="2018-05-19T00:00:00"/>
        <d v="2018-05-20T00:00:00"/>
        <d v="2018-05-21T00:00:00"/>
        <d v="2018-05-22T00:00:00"/>
        <d v="2018-05-23T00:00:00"/>
        <d v="2018-05-24T00:00:00"/>
        <d v="2018-05-25T00:00:00"/>
        <d v="2018-05-26T00:00:00"/>
        <d v="2018-05-27T00:00:00"/>
        <d v="2018-05-28T00:00:00"/>
        <d v="2018-05-29T00:00:00"/>
        <d v="2018-05-30T00:00:00"/>
        <d v="2018-05-31T00:00:00"/>
        <d v="2018-06-01T00:00:00"/>
        <d v="2018-06-02T00:00:00"/>
        <d v="2018-06-03T00:00:00"/>
        <d v="2018-06-04T00:00:00"/>
        <d v="2018-06-05T00:00:00"/>
        <d v="2018-06-06T00:00:00"/>
        <d v="2018-06-07T00:00:00"/>
        <d v="2018-06-08T00:00:00"/>
        <d v="2018-06-09T00:00:00"/>
        <d v="2018-06-10T00:00:00"/>
        <d v="2018-06-11T00:00:00"/>
        <d v="2018-06-12T00:00:00"/>
        <d v="2018-06-13T00:00:00"/>
        <d v="2018-06-14T00:00:00"/>
        <d v="2018-06-15T00:00:00"/>
        <d v="2018-06-16T00:00:00"/>
        <d v="2018-06-17T00:00:00"/>
        <d v="2018-06-18T00:00:00"/>
        <d v="2018-06-19T00:00:00"/>
        <d v="2018-06-20T00:00:00"/>
        <d v="2018-06-21T00:00:00"/>
        <d v="2018-06-22T00:00:00"/>
        <d v="2018-06-23T00:00:00"/>
        <d v="2018-06-24T00:00:00"/>
        <d v="2018-06-25T00:00:00"/>
        <d v="2018-06-26T00:00:00"/>
        <d v="2018-06-27T00:00:00"/>
        <d v="2018-06-28T00:00:00"/>
        <d v="2018-06-29T00:00:00"/>
        <d v="2018-06-30T00:00:00"/>
        <d v="2018-07-01T00:00:00"/>
        <d v="2018-07-02T00:00:00"/>
        <d v="2018-07-03T00:00:00"/>
        <d v="2018-07-04T00:00:00"/>
        <d v="2018-07-05T00:00:00"/>
        <d v="2018-07-06T00:00:00"/>
        <d v="2018-07-07T00:00:00"/>
        <d v="2018-07-08T00:00:00"/>
        <d v="2018-07-09T00:00:00"/>
        <d v="2018-07-10T00:00:00"/>
        <d v="2018-07-11T00:00:00"/>
        <d v="2018-07-12T00:00:00"/>
        <d v="2018-07-13T00:00:00"/>
        <d v="2018-07-14T00:00:00"/>
        <d v="2018-07-15T00:00:00"/>
        <d v="2018-07-16T00:00:00"/>
        <d v="2018-07-17T00:00:00"/>
        <d v="2018-07-18T00:00:00"/>
        <d v="2018-07-19T00:00:00"/>
        <d v="2018-07-20T00:00:00"/>
        <d v="2018-07-21T00:00:00"/>
        <d v="2018-07-22T00:00:00"/>
        <d v="2018-07-23T00:00:00"/>
        <d v="2018-07-24T00:00:00"/>
        <d v="2018-07-25T00:00:00"/>
        <d v="2018-07-26T00:00:00"/>
        <d v="2018-07-27T00:00:00"/>
        <d v="2018-07-28T00:00:00"/>
        <d v="2018-07-29T00:00:00"/>
        <d v="2018-07-30T00:00:00"/>
        <d v="2018-07-31T00:00:00"/>
        <d v="2018-08-01T00:00:00"/>
        <d v="2018-08-02T00:00:00"/>
        <d v="2018-08-03T00:00:00"/>
        <d v="2018-08-04T00:00:00"/>
        <d v="2018-08-05T00:00:00"/>
        <d v="2018-08-06T00:00:00"/>
        <d v="2018-08-07T00:00:00"/>
        <d v="2018-08-08T00:00:00"/>
        <d v="2018-08-09T00:00:00"/>
        <d v="2018-08-10T00:00:00"/>
        <d v="2018-08-11T00:00:00"/>
        <d v="2018-08-12T00:00:00"/>
        <d v="2018-08-13T00:00:00"/>
        <d v="2018-08-14T00:00:00"/>
        <d v="2018-08-15T00:00:00"/>
        <d v="2018-08-16T00:00:00"/>
        <d v="2018-08-17T00:00:00"/>
        <d v="2018-08-18T00:00:00"/>
        <d v="2018-08-19T00:00:00"/>
        <d v="2018-08-20T00:00:00"/>
        <d v="2018-08-21T00:00:00"/>
        <d v="2018-08-22T00:00:00"/>
        <d v="2018-08-23T00:00:00"/>
        <d v="2018-08-24T00:00:00"/>
        <d v="2018-08-25T00:00:00"/>
        <d v="2018-08-26T00:00:00"/>
        <d v="2018-08-27T00:00:00"/>
        <d v="2018-08-28T00:00:00"/>
        <d v="2018-08-29T00:00:00"/>
        <d v="2018-08-30T00:00:00"/>
        <d v="2018-08-31T00:00:00"/>
        <d v="2018-09-01T00:00:00"/>
        <d v="2018-09-02T00:00:00"/>
        <d v="2018-09-03T00:00:00"/>
        <d v="2018-09-04T00:00:00"/>
        <d v="2018-09-05T00:00:00"/>
        <d v="2018-09-06T00:00:00"/>
        <d v="2018-09-07T00:00:00"/>
        <d v="2018-09-08T00:00:00"/>
        <d v="2018-09-09T00:00:00"/>
        <d v="2018-09-10T00:00:00"/>
        <d v="2018-09-11T00:00:00"/>
        <d v="2018-09-12T00:00:00"/>
        <d v="2018-09-13T00:00:00"/>
        <d v="2018-09-14T00:00:00"/>
        <d v="2018-09-15T00:00:00"/>
        <d v="2018-09-16T00:00:00"/>
        <d v="2018-09-17T00:00:00"/>
        <d v="2018-09-18T00:00:00"/>
        <d v="2018-09-19T00:00:00"/>
        <d v="2018-09-20T00:00:00"/>
        <d v="2018-09-21T00:00:00"/>
        <d v="2018-09-22T00:00:00"/>
        <d v="2018-09-23T00:00:00"/>
        <d v="2018-09-24T00:00:00"/>
        <d v="2018-09-25T00:00:00"/>
        <d v="2018-09-26T00:00:00"/>
        <d v="2018-09-27T00:00:00"/>
        <d v="2018-09-28T00:00:00"/>
        <d v="2018-09-29T00:00:00"/>
        <d v="2018-09-30T00:00:00"/>
        <d v="2018-10-01T00:00:00"/>
        <d v="2018-10-02T00:00:00"/>
        <d v="2018-10-03T00:00:00"/>
        <d v="2018-10-04T00:00:00"/>
        <d v="2018-10-05T00:00:00"/>
        <d v="2018-10-06T00:00:00"/>
        <d v="2018-10-07T00:00:00"/>
        <d v="2018-10-08T00:00:00"/>
        <d v="2018-10-09T00:00:00"/>
        <d v="2018-10-10T00:00:00"/>
        <d v="2018-10-11T00:00:00"/>
        <d v="2018-10-12T00:00:00"/>
        <d v="2018-10-13T00:00:00"/>
        <d v="2018-10-14T00:00:00"/>
        <d v="2018-10-15T00:00:00"/>
        <d v="2018-10-16T00:00:00"/>
        <d v="2018-10-17T00:00:00"/>
        <d v="2018-10-18T00:00:00"/>
        <d v="2018-10-19T00:00:00"/>
        <d v="2018-10-20T00:00:00"/>
        <d v="2018-10-21T00:00:00"/>
        <d v="2018-10-22T00:00:00"/>
        <d v="2018-10-23T00:00:00"/>
        <d v="2018-10-24T00:00:00"/>
        <d v="2018-10-25T00:00:00"/>
        <d v="2018-10-26T00:00:00"/>
        <d v="2018-10-27T00:00:00"/>
        <d v="2018-10-28T00:00:00"/>
        <d v="2018-10-29T00:00:00"/>
        <d v="2018-10-30T00:00:00"/>
        <d v="2018-10-31T00:00:00"/>
        <d v="2018-11-01T00:00:00"/>
        <d v="2018-11-02T00:00:00"/>
        <d v="2018-11-03T00:00:00"/>
        <d v="2018-11-04T00:00:00"/>
        <d v="2018-11-05T00:00:00"/>
        <d v="2018-11-06T00:00:00"/>
        <d v="2018-11-07T00:00:00"/>
        <d v="2018-11-08T00:00:00"/>
        <d v="2018-11-09T00:00:00"/>
        <d v="2018-11-10T00:00:00"/>
        <d v="2018-11-11T00:00:00"/>
        <d v="2018-11-12T00:00:00"/>
        <d v="2018-11-13T00:00:00"/>
        <d v="2018-11-14T00:00:00"/>
        <d v="2018-11-15T00:00:00"/>
        <d v="2018-11-16T00:00:00"/>
        <d v="2018-11-17T00:00:00"/>
        <d v="2018-11-18T00:00:00"/>
        <d v="2018-11-19T00:00:00"/>
        <d v="2018-11-20T00:00:00"/>
        <d v="2018-11-21T00:00:00"/>
        <d v="2018-11-22T00:00:00"/>
        <d v="2018-11-23T00:00:00"/>
        <d v="2018-11-24T00:00:00"/>
        <d v="2018-11-25T00:00:00"/>
        <d v="2018-11-26T00:00:00"/>
        <d v="2018-11-27T00:00:00"/>
        <d v="2018-11-28T00:00:00"/>
        <d v="2018-11-29T00:00:00"/>
        <d v="2018-11-30T00:00:00"/>
        <d v="2018-12-01T00:00:00"/>
        <d v="2018-12-02T00:00:00"/>
        <d v="2018-12-03T00:00:00"/>
        <d v="2018-12-04T00:00:00"/>
        <d v="2018-12-05T00:00:00"/>
        <d v="2018-12-06T00:00:00"/>
        <d v="2018-12-07T00:00:00"/>
        <d v="2018-12-08T00:00:00"/>
        <d v="2018-12-09T00:00:00"/>
        <d v="2018-12-10T00:00:00"/>
        <d v="2018-12-11T00:00:00"/>
        <d v="2018-12-12T00:00:00"/>
        <d v="2018-12-13T00:00:00"/>
        <d v="2018-12-14T00:00:00"/>
        <d v="2018-12-15T00:00:00"/>
        <d v="2018-12-16T00:00:00"/>
        <d v="2018-12-17T00:00:00"/>
        <d v="2018-12-18T00:00:00"/>
        <d v="2018-12-19T00:00:00"/>
        <d v="2018-12-20T00:00:00"/>
        <d v="2018-12-21T00:00:00"/>
        <d v="2018-12-22T00:00:00"/>
        <d v="2018-12-23T00:00:00"/>
        <d v="2018-12-24T00:00:00"/>
        <d v="2018-12-25T00:00:00"/>
        <d v="2018-12-26T00:00:00"/>
        <d v="2018-12-27T00:00:00"/>
        <d v="2018-12-28T00:00:00"/>
        <d v="2018-12-29T00:00:00"/>
        <d v="2018-12-30T00:00:00"/>
        <d v="2018-12-31T00:00:00"/>
        <d v="2019-01-01T00:00:00"/>
        <d v="2019-01-02T00:00:00"/>
        <d v="2019-01-03T00:00:00"/>
        <d v="2019-01-04T00:00:00"/>
        <d v="2019-01-05T00:00:00"/>
        <d v="2019-01-06T00:00:00"/>
        <d v="2019-01-07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19T00:00:00"/>
        <d v="2019-04-20T00:00:00"/>
        <d v="2019-04-21T00:00:00"/>
        <d v="2019-04-22T00:00:00"/>
        <d v="2019-04-23T00:00:00"/>
        <d v="2019-04-24T00:00:00"/>
        <d v="2019-04-25T00:00:00"/>
        <d v="2019-04-26T00:00:00"/>
        <d v="2019-04-27T00:00:00"/>
        <d v="2019-04-28T00:00:00"/>
        <d v="2019-04-29T00:00:00"/>
        <d v="2019-04-30T00:00:00"/>
        <d v="2019-05-01T00:00:00"/>
        <d v="2019-05-02T00:00:00"/>
        <d v="2019-05-03T00:00:00"/>
        <d v="2019-05-04T00:00:00"/>
        <d v="2019-05-05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8T00:00:00"/>
        <d v="2019-05-29T00:00:00"/>
        <d v="2019-05-30T00:00:00"/>
        <d v="2019-05-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09-01T00:00:00"/>
        <d v="2019-09-02T00:00:00"/>
        <d v="2019-09-03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sharedItems>
      <fieldGroup par="11" base="1">
        <rangePr groupBy="months" startDate="2018-01-01T00:00:00" endDate="2019-10-17T00:00:00"/>
        <groupItems count="14">
          <s v="&lt;01-01-2018"/>
          <s v="Jan"/>
          <s v="Feb"/>
          <s v="Mar"/>
          <s v="Apr"/>
          <s v="May"/>
          <s v="Jun"/>
          <s v="Jul"/>
          <s v="Aug"/>
          <s v="Sep"/>
          <s v="Oct"/>
          <s v="Nov"/>
          <s v="Dec"/>
          <s v="&gt;17-10-2019"/>
        </groupItems>
      </fieldGroup>
    </cacheField>
    <cacheField name="Customer ID" numFmtId="0">
      <sharedItems containsSemiMixedTypes="0" containsString="0" containsNumber="1" containsInteger="1" minValue="1" maxValue="20"/>
    </cacheField>
    <cacheField name="Customer Name" numFmtId="0">
      <sharedItems count="20">
        <s v="Company K"/>
        <s v="Company A"/>
        <s v="Company I"/>
        <s v="Company R"/>
        <s v="Company P"/>
        <s v="Company M"/>
        <s v="Company Q"/>
        <s v="Company N"/>
        <s v="Company T"/>
        <s v="Company C"/>
        <s v="Company H"/>
        <s v="Company F"/>
        <s v="Company D"/>
        <s v="Company S"/>
        <s v="Company J"/>
        <s v="Company E"/>
        <s v="Company L"/>
        <s v="Company G"/>
        <s v="Company B"/>
        <s v="Company O"/>
      </sharedItems>
    </cacheField>
    <cacheField name="Sales Person" numFmtId="0">
      <sharedItems count="8">
        <s v="Michael Fox"/>
        <s v="Anna Weber"/>
        <s v="Kim Fishman"/>
        <s v="Oscar Knox"/>
        <s v="Andrew James"/>
        <s v="Laura Larsen"/>
        <s v="Anne Lee"/>
        <s v="Ben Wallace"/>
      </sharedItems>
    </cacheField>
    <cacheField name="Region" numFmtId="0">
      <sharedItems count="4">
        <s v="New Mexico"/>
        <s v="Texas"/>
        <s v="California"/>
        <s v="Arizona"/>
      </sharedItems>
    </cacheField>
    <cacheField name="Item" numFmtId="0">
      <sharedItems count="5">
        <s v="Item 2"/>
        <s v="Item 5"/>
        <s v="Item 4"/>
        <s v="Item 3"/>
        <s v="Item 1"/>
      </sharedItems>
    </cacheField>
    <cacheField name="Price" numFmtId="0">
      <sharedItems containsSemiMixedTypes="0" containsString="0" containsNumber="1" containsInteger="1" minValue="69" maxValue="399"/>
    </cacheField>
    <cacheField name="Quantity" numFmtId="0">
      <sharedItems containsSemiMixedTypes="0" containsString="0" containsNumber="1" containsInteger="1" minValue="0" maxValue="9"/>
    </cacheField>
    <cacheField name="Revenue" numFmtId="0">
      <sharedItems containsSemiMixedTypes="0" containsString="0" containsNumber="1" containsInteger="1" minValue="0" maxValue="3591"/>
    </cacheField>
    <cacheField name="Quarters" numFmtId="0" databaseField="0">
      <fieldGroup base="1">
        <rangePr groupBy="quarters" startDate="2018-01-01T00:00:00" endDate="2019-10-17T00:00:00"/>
        <groupItems count="6">
          <s v="&lt;01-01-2018"/>
          <s v="Qtr1"/>
          <s v="Qtr2"/>
          <s v="Qtr3"/>
          <s v="Qtr4"/>
          <s v="&gt;17-10-2019"/>
        </groupItems>
      </fieldGroup>
    </cacheField>
    <cacheField name="Years" numFmtId="0" databaseField="0">
      <fieldGroup base="1">
        <rangePr groupBy="years" startDate="2018-01-01T00:00:00" endDate="2019-10-17T00:00:00"/>
        <groupItems count="4">
          <s v="&lt;01-01-2018"/>
          <s v="2018"/>
          <s v="2019"/>
          <s v="&gt;17-10-2019"/>
        </groupItems>
      </fieldGroup>
    </cacheField>
  </cacheFields>
  <extLst>
    <ext xmlns:x14="http://schemas.microsoft.com/office/spreadsheetml/2009/9/main" uri="{725AE2AE-9491-48be-B2B4-4EB974FC3084}">
      <x14:pivotCacheDefinition pivotCacheId="104085209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0">
  <r>
    <s v="0001"/>
    <x v="0"/>
    <n v="11"/>
    <x v="0"/>
    <x v="0"/>
    <x v="0"/>
    <x v="0"/>
    <n v="199"/>
    <n v="3"/>
    <n v="597"/>
  </r>
  <r>
    <s v="0002"/>
    <x v="1"/>
    <n v="1"/>
    <x v="1"/>
    <x v="1"/>
    <x v="1"/>
    <x v="1"/>
    <n v="289"/>
    <n v="7"/>
    <n v="2023"/>
  </r>
  <r>
    <s v="0003"/>
    <x v="2"/>
    <n v="9"/>
    <x v="2"/>
    <x v="2"/>
    <x v="2"/>
    <x v="2"/>
    <n v="159"/>
    <n v="3"/>
    <n v="477"/>
  </r>
  <r>
    <s v="0004"/>
    <x v="2"/>
    <n v="18"/>
    <x v="3"/>
    <x v="3"/>
    <x v="3"/>
    <x v="1"/>
    <n v="289"/>
    <n v="3"/>
    <n v="867"/>
  </r>
  <r>
    <s v="0005"/>
    <x v="3"/>
    <n v="16"/>
    <x v="4"/>
    <x v="3"/>
    <x v="3"/>
    <x v="3"/>
    <n v="69"/>
    <n v="4"/>
    <n v="276"/>
  </r>
  <r>
    <s v="0006"/>
    <x v="3"/>
    <n v="13"/>
    <x v="5"/>
    <x v="0"/>
    <x v="0"/>
    <x v="0"/>
    <n v="199"/>
    <n v="2"/>
    <n v="398"/>
  </r>
  <r>
    <s v="0007"/>
    <x v="3"/>
    <n v="17"/>
    <x v="6"/>
    <x v="4"/>
    <x v="3"/>
    <x v="1"/>
    <n v="289"/>
    <n v="9"/>
    <n v="2601"/>
  </r>
  <r>
    <s v="0008"/>
    <x v="4"/>
    <n v="14"/>
    <x v="7"/>
    <x v="0"/>
    <x v="0"/>
    <x v="0"/>
    <n v="199"/>
    <n v="5"/>
    <n v="995"/>
  </r>
  <r>
    <s v="0009"/>
    <x v="4"/>
    <n v="20"/>
    <x v="8"/>
    <x v="4"/>
    <x v="3"/>
    <x v="4"/>
    <n v="399"/>
    <n v="5"/>
    <n v="1995"/>
  </r>
  <r>
    <s v="0010"/>
    <x v="4"/>
    <n v="3"/>
    <x v="9"/>
    <x v="1"/>
    <x v="1"/>
    <x v="0"/>
    <n v="199"/>
    <n v="0"/>
    <n v="0"/>
  </r>
  <r>
    <s v="0011"/>
    <x v="4"/>
    <n v="8"/>
    <x v="10"/>
    <x v="5"/>
    <x v="2"/>
    <x v="1"/>
    <n v="289"/>
    <n v="9"/>
    <n v="2601"/>
  </r>
  <r>
    <s v="0012"/>
    <x v="4"/>
    <n v="6"/>
    <x v="11"/>
    <x v="5"/>
    <x v="2"/>
    <x v="4"/>
    <n v="399"/>
    <n v="6"/>
    <n v="2394"/>
  </r>
  <r>
    <s v="0013"/>
    <x v="4"/>
    <n v="9"/>
    <x v="2"/>
    <x v="2"/>
    <x v="2"/>
    <x v="0"/>
    <n v="199"/>
    <n v="6"/>
    <n v="1194"/>
  </r>
  <r>
    <s v="0014"/>
    <x v="4"/>
    <n v="4"/>
    <x v="12"/>
    <x v="1"/>
    <x v="1"/>
    <x v="4"/>
    <n v="399"/>
    <n v="4"/>
    <n v="1596"/>
  </r>
  <r>
    <s v="0015"/>
    <x v="4"/>
    <n v="6"/>
    <x v="11"/>
    <x v="2"/>
    <x v="2"/>
    <x v="0"/>
    <n v="199"/>
    <n v="2"/>
    <n v="398"/>
  </r>
  <r>
    <s v="0016"/>
    <x v="5"/>
    <n v="13"/>
    <x v="5"/>
    <x v="0"/>
    <x v="0"/>
    <x v="3"/>
    <n v="69"/>
    <n v="0"/>
    <n v="0"/>
  </r>
  <r>
    <s v="0017"/>
    <x v="6"/>
    <n v="14"/>
    <x v="7"/>
    <x v="0"/>
    <x v="0"/>
    <x v="1"/>
    <n v="289"/>
    <n v="0"/>
    <n v="0"/>
  </r>
  <r>
    <s v="0018"/>
    <x v="6"/>
    <n v="19"/>
    <x v="13"/>
    <x v="3"/>
    <x v="3"/>
    <x v="2"/>
    <n v="159"/>
    <n v="5"/>
    <n v="795"/>
  </r>
  <r>
    <s v="0019"/>
    <x v="6"/>
    <n v="10"/>
    <x v="14"/>
    <x v="5"/>
    <x v="2"/>
    <x v="3"/>
    <n v="69"/>
    <n v="2"/>
    <n v="138"/>
  </r>
  <r>
    <s v="0020"/>
    <x v="6"/>
    <n v="5"/>
    <x v="15"/>
    <x v="1"/>
    <x v="1"/>
    <x v="4"/>
    <n v="399"/>
    <n v="3"/>
    <n v="1197"/>
  </r>
  <r>
    <s v="0021"/>
    <x v="6"/>
    <n v="10"/>
    <x v="14"/>
    <x v="5"/>
    <x v="2"/>
    <x v="3"/>
    <n v="69"/>
    <n v="2"/>
    <n v="138"/>
  </r>
  <r>
    <s v="0022"/>
    <x v="6"/>
    <n v="11"/>
    <x v="0"/>
    <x v="6"/>
    <x v="0"/>
    <x v="1"/>
    <n v="289"/>
    <n v="6"/>
    <n v="1734"/>
  </r>
  <r>
    <s v="0023"/>
    <x v="6"/>
    <n v="8"/>
    <x v="10"/>
    <x v="5"/>
    <x v="2"/>
    <x v="2"/>
    <n v="159"/>
    <n v="4"/>
    <n v="636"/>
  </r>
  <r>
    <s v="0024"/>
    <x v="6"/>
    <n v="12"/>
    <x v="16"/>
    <x v="0"/>
    <x v="0"/>
    <x v="4"/>
    <n v="399"/>
    <n v="2"/>
    <n v="798"/>
  </r>
  <r>
    <s v="0025"/>
    <x v="7"/>
    <n v="3"/>
    <x v="9"/>
    <x v="7"/>
    <x v="1"/>
    <x v="4"/>
    <n v="399"/>
    <n v="0"/>
    <n v="0"/>
  </r>
  <r>
    <s v="0026"/>
    <x v="7"/>
    <n v="14"/>
    <x v="7"/>
    <x v="0"/>
    <x v="0"/>
    <x v="1"/>
    <n v="289"/>
    <n v="0"/>
    <n v="0"/>
  </r>
  <r>
    <s v="0027"/>
    <x v="7"/>
    <n v="14"/>
    <x v="7"/>
    <x v="6"/>
    <x v="0"/>
    <x v="0"/>
    <n v="199"/>
    <n v="1"/>
    <n v="199"/>
  </r>
  <r>
    <s v="0028"/>
    <x v="7"/>
    <n v="19"/>
    <x v="13"/>
    <x v="4"/>
    <x v="3"/>
    <x v="4"/>
    <n v="399"/>
    <n v="7"/>
    <n v="2793"/>
  </r>
  <r>
    <s v="0029"/>
    <x v="8"/>
    <n v="10"/>
    <x v="14"/>
    <x v="5"/>
    <x v="2"/>
    <x v="0"/>
    <n v="199"/>
    <n v="3"/>
    <n v="597"/>
  </r>
  <r>
    <s v="0030"/>
    <x v="8"/>
    <n v="12"/>
    <x v="16"/>
    <x v="6"/>
    <x v="0"/>
    <x v="1"/>
    <n v="289"/>
    <n v="0"/>
    <n v="0"/>
  </r>
  <r>
    <s v="0031"/>
    <x v="8"/>
    <n v="6"/>
    <x v="11"/>
    <x v="2"/>
    <x v="2"/>
    <x v="2"/>
    <n v="159"/>
    <n v="2"/>
    <n v="318"/>
  </r>
  <r>
    <s v="0032"/>
    <x v="8"/>
    <n v="6"/>
    <x v="11"/>
    <x v="5"/>
    <x v="2"/>
    <x v="4"/>
    <n v="399"/>
    <n v="3"/>
    <n v="1197"/>
  </r>
  <r>
    <s v="0033"/>
    <x v="9"/>
    <n v="6"/>
    <x v="11"/>
    <x v="5"/>
    <x v="2"/>
    <x v="3"/>
    <n v="69"/>
    <n v="2"/>
    <n v="138"/>
  </r>
  <r>
    <s v="0034"/>
    <x v="10"/>
    <n v="1"/>
    <x v="1"/>
    <x v="7"/>
    <x v="1"/>
    <x v="0"/>
    <n v="199"/>
    <n v="8"/>
    <n v="1592"/>
  </r>
  <r>
    <s v="0035"/>
    <x v="10"/>
    <n v="16"/>
    <x v="4"/>
    <x v="4"/>
    <x v="3"/>
    <x v="0"/>
    <n v="199"/>
    <n v="5"/>
    <n v="995"/>
  </r>
  <r>
    <s v="0036"/>
    <x v="10"/>
    <n v="13"/>
    <x v="5"/>
    <x v="6"/>
    <x v="0"/>
    <x v="1"/>
    <n v="289"/>
    <n v="1"/>
    <n v="289"/>
  </r>
  <r>
    <s v="0037"/>
    <x v="10"/>
    <n v="13"/>
    <x v="5"/>
    <x v="6"/>
    <x v="0"/>
    <x v="4"/>
    <n v="399"/>
    <n v="4"/>
    <n v="1596"/>
  </r>
  <r>
    <s v="0038"/>
    <x v="11"/>
    <n v="20"/>
    <x v="8"/>
    <x v="3"/>
    <x v="3"/>
    <x v="4"/>
    <n v="399"/>
    <n v="3"/>
    <n v="1197"/>
  </r>
  <r>
    <s v="0039"/>
    <x v="11"/>
    <n v="19"/>
    <x v="13"/>
    <x v="4"/>
    <x v="3"/>
    <x v="3"/>
    <n v="69"/>
    <n v="8"/>
    <n v="552"/>
  </r>
  <r>
    <s v="0040"/>
    <x v="11"/>
    <n v="14"/>
    <x v="7"/>
    <x v="0"/>
    <x v="0"/>
    <x v="1"/>
    <n v="289"/>
    <n v="3"/>
    <n v="867"/>
  </r>
  <r>
    <s v="0041"/>
    <x v="12"/>
    <n v="9"/>
    <x v="2"/>
    <x v="2"/>
    <x v="2"/>
    <x v="4"/>
    <n v="399"/>
    <n v="4"/>
    <n v="1596"/>
  </r>
  <r>
    <s v="0042"/>
    <x v="12"/>
    <n v="17"/>
    <x v="6"/>
    <x v="4"/>
    <x v="3"/>
    <x v="3"/>
    <n v="69"/>
    <n v="5"/>
    <n v="345"/>
  </r>
  <r>
    <s v="0043"/>
    <x v="12"/>
    <n v="13"/>
    <x v="5"/>
    <x v="6"/>
    <x v="0"/>
    <x v="2"/>
    <n v="159"/>
    <n v="8"/>
    <n v="1272"/>
  </r>
  <r>
    <s v="0044"/>
    <x v="12"/>
    <n v="7"/>
    <x v="17"/>
    <x v="5"/>
    <x v="2"/>
    <x v="4"/>
    <n v="399"/>
    <n v="5"/>
    <n v="1995"/>
  </r>
  <r>
    <s v="0045"/>
    <x v="12"/>
    <n v="12"/>
    <x v="16"/>
    <x v="6"/>
    <x v="0"/>
    <x v="1"/>
    <n v="289"/>
    <n v="4"/>
    <n v="1156"/>
  </r>
  <r>
    <s v="0046"/>
    <x v="12"/>
    <n v="14"/>
    <x v="7"/>
    <x v="0"/>
    <x v="0"/>
    <x v="2"/>
    <n v="159"/>
    <n v="7"/>
    <n v="1113"/>
  </r>
  <r>
    <s v="0047"/>
    <x v="12"/>
    <n v="17"/>
    <x v="6"/>
    <x v="3"/>
    <x v="3"/>
    <x v="1"/>
    <n v="289"/>
    <n v="0"/>
    <n v="0"/>
  </r>
  <r>
    <s v="0048"/>
    <x v="12"/>
    <n v="16"/>
    <x v="4"/>
    <x v="3"/>
    <x v="3"/>
    <x v="3"/>
    <n v="69"/>
    <n v="1"/>
    <n v="69"/>
  </r>
  <r>
    <s v="0049"/>
    <x v="12"/>
    <n v="4"/>
    <x v="12"/>
    <x v="7"/>
    <x v="1"/>
    <x v="2"/>
    <n v="159"/>
    <n v="5"/>
    <n v="795"/>
  </r>
  <r>
    <s v="0050"/>
    <x v="12"/>
    <n v="5"/>
    <x v="15"/>
    <x v="7"/>
    <x v="1"/>
    <x v="2"/>
    <n v="159"/>
    <n v="7"/>
    <n v="1113"/>
  </r>
  <r>
    <s v="0051"/>
    <x v="12"/>
    <n v="19"/>
    <x v="13"/>
    <x v="4"/>
    <x v="3"/>
    <x v="4"/>
    <n v="399"/>
    <n v="6"/>
    <n v="2394"/>
  </r>
  <r>
    <s v="0052"/>
    <x v="12"/>
    <n v="1"/>
    <x v="1"/>
    <x v="7"/>
    <x v="1"/>
    <x v="3"/>
    <n v="69"/>
    <n v="2"/>
    <n v="138"/>
  </r>
  <r>
    <s v="0053"/>
    <x v="13"/>
    <n v="17"/>
    <x v="6"/>
    <x v="4"/>
    <x v="3"/>
    <x v="3"/>
    <n v="69"/>
    <n v="7"/>
    <n v="483"/>
  </r>
  <r>
    <s v="0054"/>
    <x v="14"/>
    <n v="8"/>
    <x v="10"/>
    <x v="5"/>
    <x v="2"/>
    <x v="1"/>
    <n v="289"/>
    <n v="1"/>
    <n v="289"/>
  </r>
  <r>
    <s v="0055"/>
    <x v="14"/>
    <n v="7"/>
    <x v="17"/>
    <x v="5"/>
    <x v="2"/>
    <x v="4"/>
    <n v="399"/>
    <n v="0"/>
    <n v="0"/>
  </r>
  <r>
    <s v="0056"/>
    <x v="14"/>
    <n v="20"/>
    <x v="8"/>
    <x v="4"/>
    <x v="3"/>
    <x v="3"/>
    <n v="69"/>
    <n v="9"/>
    <n v="621"/>
  </r>
  <r>
    <s v="0057"/>
    <x v="14"/>
    <n v="8"/>
    <x v="10"/>
    <x v="5"/>
    <x v="2"/>
    <x v="0"/>
    <n v="199"/>
    <n v="5"/>
    <n v="995"/>
  </r>
  <r>
    <s v="0058"/>
    <x v="14"/>
    <n v="11"/>
    <x v="0"/>
    <x v="0"/>
    <x v="0"/>
    <x v="3"/>
    <n v="69"/>
    <n v="9"/>
    <n v="621"/>
  </r>
  <r>
    <s v="0059"/>
    <x v="14"/>
    <n v="9"/>
    <x v="2"/>
    <x v="2"/>
    <x v="2"/>
    <x v="4"/>
    <n v="399"/>
    <n v="7"/>
    <n v="2793"/>
  </r>
  <r>
    <s v="0060"/>
    <x v="14"/>
    <n v="10"/>
    <x v="14"/>
    <x v="5"/>
    <x v="2"/>
    <x v="0"/>
    <n v="199"/>
    <n v="3"/>
    <n v="597"/>
  </r>
  <r>
    <s v="0061"/>
    <x v="15"/>
    <n v="2"/>
    <x v="18"/>
    <x v="1"/>
    <x v="1"/>
    <x v="2"/>
    <n v="159"/>
    <n v="8"/>
    <n v="1272"/>
  </r>
  <r>
    <s v="0062"/>
    <x v="16"/>
    <n v="20"/>
    <x v="8"/>
    <x v="4"/>
    <x v="3"/>
    <x v="2"/>
    <n v="159"/>
    <n v="9"/>
    <n v="1431"/>
  </r>
  <r>
    <s v="0063"/>
    <x v="16"/>
    <n v="9"/>
    <x v="2"/>
    <x v="5"/>
    <x v="2"/>
    <x v="1"/>
    <n v="289"/>
    <n v="7"/>
    <n v="2023"/>
  </r>
  <r>
    <s v="0064"/>
    <x v="17"/>
    <n v="9"/>
    <x v="2"/>
    <x v="5"/>
    <x v="2"/>
    <x v="4"/>
    <n v="399"/>
    <n v="1"/>
    <n v="399"/>
  </r>
  <r>
    <s v="0065"/>
    <x v="18"/>
    <n v="9"/>
    <x v="2"/>
    <x v="5"/>
    <x v="2"/>
    <x v="0"/>
    <n v="199"/>
    <n v="6"/>
    <n v="1194"/>
  </r>
  <r>
    <s v="0066"/>
    <x v="18"/>
    <n v="10"/>
    <x v="14"/>
    <x v="5"/>
    <x v="2"/>
    <x v="1"/>
    <n v="289"/>
    <n v="3"/>
    <n v="867"/>
  </r>
  <r>
    <s v="0067"/>
    <x v="19"/>
    <n v="16"/>
    <x v="4"/>
    <x v="3"/>
    <x v="3"/>
    <x v="3"/>
    <n v="69"/>
    <n v="2"/>
    <n v="138"/>
  </r>
  <r>
    <s v="0068"/>
    <x v="19"/>
    <n v="13"/>
    <x v="5"/>
    <x v="6"/>
    <x v="0"/>
    <x v="0"/>
    <n v="199"/>
    <n v="8"/>
    <n v="1592"/>
  </r>
  <r>
    <s v="0069"/>
    <x v="20"/>
    <n v="19"/>
    <x v="13"/>
    <x v="4"/>
    <x v="3"/>
    <x v="0"/>
    <n v="199"/>
    <n v="8"/>
    <n v="1592"/>
  </r>
  <r>
    <s v="0070"/>
    <x v="20"/>
    <n v="6"/>
    <x v="11"/>
    <x v="5"/>
    <x v="2"/>
    <x v="0"/>
    <n v="199"/>
    <n v="0"/>
    <n v="0"/>
  </r>
  <r>
    <s v="0071"/>
    <x v="20"/>
    <n v="17"/>
    <x v="6"/>
    <x v="3"/>
    <x v="3"/>
    <x v="2"/>
    <n v="159"/>
    <n v="4"/>
    <n v="636"/>
  </r>
  <r>
    <s v="0072"/>
    <x v="21"/>
    <n v="15"/>
    <x v="19"/>
    <x v="6"/>
    <x v="0"/>
    <x v="4"/>
    <n v="399"/>
    <n v="4"/>
    <n v="1596"/>
  </r>
  <r>
    <s v="0073"/>
    <x v="22"/>
    <n v="15"/>
    <x v="19"/>
    <x v="6"/>
    <x v="0"/>
    <x v="2"/>
    <n v="159"/>
    <n v="1"/>
    <n v="159"/>
  </r>
  <r>
    <s v="0074"/>
    <x v="22"/>
    <n v="20"/>
    <x v="8"/>
    <x v="3"/>
    <x v="3"/>
    <x v="1"/>
    <n v="289"/>
    <n v="1"/>
    <n v="289"/>
  </r>
  <r>
    <s v="0075"/>
    <x v="22"/>
    <n v="13"/>
    <x v="5"/>
    <x v="0"/>
    <x v="0"/>
    <x v="1"/>
    <n v="289"/>
    <n v="5"/>
    <n v="1445"/>
  </r>
  <r>
    <s v="0076"/>
    <x v="23"/>
    <n v="18"/>
    <x v="3"/>
    <x v="3"/>
    <x v="3"/>
    <x v="3"/>
    <n v="69"/>
    <n v="7"/>
    <n v="483"/>
  </r>
  <r>
    <s v="0077"/>
    <x v="23"/>
    <n v="8"/>
    <x v="10"/>
    <x v="5"/>
    <x v="2"/>
    <x v="3"/>
    <n v="69"/>
    <n v="2"/>
    <n v="138"/>
  </r>
  <r>
    <s v="0078"/>
    <x v="23"/>
    <n v="5"/>
    <x v="15"/>
    <x v="7"/>
    <x v="1"/>
    <x v="1"/>
    <n v="289"/>
    <n v="1"/>
    <n v="289"/>
  </r>
  <r>
    <s v="0079"/>
    <x v="23"/>
    <n v="19"/>
    <x v="13"/>
    <x v="3"/>
    <x v="3"/>
    <x v="1"/>
    <n v="289"/>
    <n v="8"/>
    <n v="2312"/>
  </r>
  <r>
    <s v="0080"/>
    <x v="23"/>
    <n v="10"/>
    <x v="14"/>
    <x v="2"/>
    <x v="2"/>
    <x v="1"/>
    <n v="289"/>
    <n v="3"/>
    <n v="867"/>
  </r>
  <r>
    <s v="0081"/>
    <x v="23"/>
    <n v="7"/>
    <x v="17"/>
    <x v="5"/>
    <x v="2"/>
    <x v="4"/>
    <n v="399"/>
    <n v="6"/>
    <n v="2394"/>
  </r>
  <r>
    <s v="0082"/>
    <x v="23"/>
    <n v="5"/>
    <x v="15"/>
    <x v="1"/>
    <x v="1"/>
    <x v="3"/>
    <n v="69"/>
    <n v="1"/>
    <n v="69"/>
  </r>
  <r>
    <s v="0083"/>
    <x v="23"/>
    <n v="10"/>
    <x v="14"/>
    <x v="5"/>
    <x v="2"/>
    <x v="3"/>
    <n v="69"/>
    <n v="2"/>
    <n v="138"/>
  </r>
  <r>
    <s v="0084"/>
    <x v="24"/>
    <n v="18"/>
    <x v="3"/>
    <x v="4"/>
    <x v="3"/>
    <x v="4"/>
    <n v="399"/>
    <n v="1"/>
    <n v="399"/>
  </r>
  <r>
    <s v="0085"/>
    <x v="25"/>
    <n v="4"/>
    <x v="12"/>
    <x v="7"/>
    <x v="1"/>
    <x v="4"/>
    <n v="399"/>
    <n v="9"/>
    <n v="3591"/>
  </r>
  <r>
    <s v="0086"/>
    <x v="25"/>
    <n v="12"/>
    <x v="16"/>
    <x v="0"/>
    <x v="0"/>
    <x v="4"/>
    <n v="399"/>
    <n v="2"/>
    <n v="798"/>
  </r>
  <r>
    <s v="0087"/>
    <x v="26"/>
    <n v="17"/>
    <x v="6"/>
    <x v="4"/>
    <x v="3"/>
    <x v="2"/>
    <n v="159"/>
    <n v="3"/>
    <n v="477"/>
  </r>
  <r>
    <s v="0088"/>
    <x v="26"/>
    <n v="12"/>
    <x v="16"/>
    <x v="0"/>
    <x v="0"/>
    <x v="3"/>
    <n v="69"/>
    <n v="2"/>
    <n v="138"/>
  </r>
  <r>
    <s v="0089"/>
    <x v="26"/>
    <n v="8"/>
    <x v="10"/>
    <x v="2"/>
    <x v="2"/>
    <x v="0"/>
    <n v="199"/>
    <n v="5"/>
    <n v="995"/>
  </r>
  <r>
    <s v="0090"/>
    <x v="26"/>
    <n v="12"/>
    <x v="16"/>
    <x v="6"/>
    <x v="0"/>
    <x v="3"/>
    <n v="69"/>
    <n v="2"/>
    <n v="138"/>
  </r>
  <r>
    <s v="0091"/>
    <x v="26"/>
    <n v="19"/>
    <x v="13"/>
    <x v="4"/>
    <x v="3"/>
    <x v="1"/>
    <n v="289"/>
    <n v="4"/>
    <n v="1156"/>
  </r>
  <r>
    <s v="0092"/>
    <x v="27"/>
    <n v="20"/>
    <x v="8"/>
    <x v="3"/>
    <x v="3"/>
    <x v="4"/>
    <n v="399"/>
    <n v="6"/>
    <n v="2394"/>
  </r>
  <r>
    <s v="0093"/>
    <x v="28"/>
    <n v="7"/>
    <x v="17"/>
    <x v="2"/>
    <x v="2"/>
    <x v="4"/>
    <n v="399"/>
    <n v="1"/>
    <n v="399"/>
  </r>
  <r>
    <s v="0094"/>
    <x v="28"/>
    <n v="8"/>
    <x v="10"/>
    <x v="2"/>
    <x v="2"/>
    <x v="0"/>
    <n v="199"/>
    <n v="2"/>
    <n v="398"/>
  </r>
  <r>
    <s v="0095"/>
    <x v="28"/>
    <n v="7"/>
    <x v="17"/>
    <x v="5"/>
    <x v="2"/>
    <x v="3"/>
    <n v="69"/>
    <n v="8"/>
    <n v="552"/>
  </r>
  <r>
    <s v="0096"/>
    <x v="29"/>
    <n v="15"/>
    <x v="19"/>
    <x v="0"/>
    <x v="0"/>
    <x v="3"/>
    <n v="69"/>
    <n v="9"/>
    <n v="621"/>
  </r>
  <r>
    <s v="0097"/>
    <x v="29"/>
    <n v="11"/>
    <x v="0"/>
    <x v="6"/>
    <x v="0"/>
    <x v="3"/>
    <n v="69"/>
    <n v="7"/>
    <n v="483"/>
  </r>
  <r>
    <s v="0098"/>
    <x v="29"/>
    <n v="19"/>
    <x v="13"/>
    <x v="3"/>
    <x v="3"/>
    <x v="2"/>
    <n v="159"/>
    <n v="8"/>
    <n v="1272"/>
  </r>
  <r>
    <s v="0099"/>
    <x v="29"/>
    <n v="8"/>
    <x v="10"/>
    <x v="5"/>
    <x v="2"/>
    <x v="0"/>
    <n v="199"/>
    <n v="9"/>
    <n v="1791"/>
  </r>
  <r>
    <s v="0100"/>
    <x v="29"/>
    <n v="12"/>
    <x v="16"/>
    <x v="0"/>
    <x v="0"/>
    <x v="0"/>
    <n v="199"/>
    <n v="5"/>
    <n v="995"/>
  </r>
  <r>
    <s v="0101"/>
    <x v="30"/>
    <n v="18"/>
    <x v="3"/>
    <x v="3"/>
    <x v="3"/>
    <x v="3"/>
    <n v="69"/>
    <n v="4"/>
    <n v="276"/>
  </r>
  <r>
    <s v="0102"/>
    <x v="31"/>
    <n v="10"/>
    <x v="14"/>
    <x v="2"/>
    <x v="2"/>
    <x v="3"/>
    <n v="69"/>
    <n v="4"/>
    <n v="276"/>
  </r>
  <r>
    <s v="0103"/>
    <x v="31"/>
    <n v="20"/>
    <x v="8"/>
    <x v="4"/>
    <x v="3"/>
    <x v="3"/>
    <n v="69"/>
    <n v="6"/>
    <n v="414"/>
  </r>
  <r>
    <s v="0104"/>
    <x v="32"/>
    <n v="4"/>
    <x v="12"/>
    <x v="7"/>
    <x v="1"/>
    <x v="4"/>
    <n v="399"/>
    <n v="1"/>
    <n v="399"/>
  </r>
  <r>
    <s v="0105"/>
    <x v="32"/>
    <n v="11"/>
    <x v="0"/>
    <x v="0"/>
    <x v="0"/>
    <x v="2"/>
    <n v="159"/>
    <n v="0"/>
    <n v="0"/>
  </r>
  <r>
    <s v="0106"/>
    <x v="32"/>
    <n v="2"/>
    <x v="18"/>
    <x v="7"/>
    <x v="1"/>
    <x v="2"/>
    <n v="159"/>
    <n v="5"/>
    <n v="795"/>
  </r>
  <r>
    <s v="0107"/>
    <x v="32"/>
    <n v="7"/>
    <x v="17"/>
    <x v="2"/>
    <x v="2"/>
    <x v="2"/>
    <n v="159"/>
    <n v="5"/>
    <n v="795"/>
  </r>
  <r>
    <s v="0108"/>
    <x v="32"/>
    <n v="15"/>
    <x v="19"/>
    <x v="6"/>
    <x v="0"/>
    <x v="4"/>
    <n v="399"/>
    <n v="2"/>
    <n v="798"/>
  </r>
  <r>
    <s v="0109"/>
    <x v="32"/>
    <n v="20"/>
    <x v="8"/>
    <x v="3"/>
    <x v="3"/>
    <x v="2"/>
    <n v="159"/>
    <n v="7"/>
    <n v="1113"/>
  </r>
  <r>
    <s v="0110"/>
    <x v="33"/>
    <n v="16"/>
    <x v="4"/>
    <x v="3"/>
    <x v="3"/>
    <x v="0"/>
    <n v="199"/>
    <n v="6"/>
    <n v="1194"/>
  </r>
  <r>
    <s v="0111"/>
    <x v="33"/>
    <n v="19"/>
    <x v="13"/>
    <x v="4"/>
    <x v="3"/>
    <x v="4"/>
    <n v="399"/>
    <n v="6"/>
    <n v="2394"/>
  </r>
  <r>
    <s v="0112"/>
    <x v="34"/>
    <n v="1"/>
    <x v="1"/>
    <x v="1"/>
    <x v="1"/>
    <x v="4"/>
    <n v="399"/>
    <n v="2"/>
    <n v="798"/>
  </r>
  <r>
    <s v="0113"/>
    <x v="35"/>
    <n v="17"/>
    <x v="6"/>
    <x v="3"/>
    <x v="3"/>
    <x v="4"/>
    <n v="399"/>
    <n v="5"/>
    <n v="1995"/>
  </r>
  <r>
    <s v="0114"/>
    <x v="35"/>
    <n v="9"/>
    <x v="2"/>
    <x v="2"/>
    <x v="2"/>
    <x v="2"/>
    <n v="159"/>
    <n v="4"/>
    <n v="636"/>
  </r>
  <r>
    <s v="0115"/>
    <x v="35"/>
    <n v="2"/>
    <x v="18"/>
    <x v="7"/>
    <x v="1"/>
    <x v="3"/>
    <n v="69"/>
    <n v="7"/>
    <n v="483"/>
  </r>
  <r>
    <s v="0116"/>
    <x v="35"/>
    <n v="14"/>
    <x v="7"/>
    <x v="0"/>
    <x v="0"/>
    <x v="3"/>
    <n v="69"/>
    <n v="7"/>
    <n v="483"/>
  </r>
  <r>
    <s v="0117"/>
    <x v="35"/>
    <n v="14"/>
    <x v="7"/>
    <x v="0"/>
    <x v="0"/>
    <x v="4"/>
    <n v="399"/>
    <n v="7"/>
    <n v="2793"/>
  </r>
  <r>
    <s v="0118"/>
    <x v="36"/>
    <n v="5"/>
    <x v="15"/>
    <x v="1"/>
    <x v="1"/>
    <x v="1"/>
    <n v="289"/>
    <n v="2"/>
    <n v="578"/>
  </r>
  <r>
    <s v="0119"/>
    <x v="36"/>
    <n v="5"/>
    <x v="15"/>
    <x v="1"/>
    <x v="1"/>
    <x v="0"/>
    <n v="199"/>
    <n v="2"/>
    <n v="398"/>
  </r>
  <r>
    <s v="0120"/>
    <x v="36"/>
    <n v="14"/>
    <x v="7"/>
    <x v="0"/>
    <x v="0"/>
    <x v="2"/>
    <n v="159"/>
    <n v="3"/>
    <n v="477"/>
  </r>
  <r>
    <s v="0121"/>
    <x v="37"/>
    <n v="15"/>
    <x v="19"/>
    <x v="0"/>
    <x v="0"/>
    <x v="0"/>
    <n v="199"/>
    <n v="3"/>
    <n v="597"/>
  </r>
  <r>
    <s v="0122"/>
    <x v="38"/>
    <n v="8"/>
    <x v="10"/>
    <x v="5"/>
    <x v="2"/>
    <x v="3"/>
    <n v="69"/>
    <n v="6"/>
    <n v="414"/>
  </r>
  <r>
    <s v="0123"/>
    <x v="38"/>
    <n v="2"/>
    <x v="18"/>
    <x v="1"/>
    <x v="1"/>
    <x v="1"/>
    <n v="289"/>
    <n v="6"/>
    <n v="1734"/>
  </r>
  <r>
    <s v="0124"/>
    <x v="38"/>
    <n v="4"/>
    <x v="12"/>
    <x v="7"/>
    <x v="1"/>
    <x v="1"/>
    <n v="289"/>
    <n v="7"/>
    <n v="2023"/>
  </r>
  <r>
    <s v="0125"/>
    <x v="38"/>
    <n v="10"/>
    <x v="14"/>
    <x v="2"/>
    <x v="2"/>
    <x v="2"/>
    <n v="159"/>
    <n v="0"/>
    <n v="0"/>
  </r>
  <r>
    <s v="0126"/>
    <x v="38"/>
    <n v="18"/>
    <x v="3"/>
    <x v="3"/>
    <x v="3"/>
    <x v="4"/>
    <n v="399"/>
    <n v="4"/>
    <n v="1596"/>
  </r>
  <r>
    <s v="0127"/>
    <x v="38"/>
    <n v="8"/>
    <x v="10"/>
    <x v="5"/>
    <x v="2"/>
    <x v="2"/>
    <n v="159"/>
    <n v="4"/>
    <n v="636"/>
  </r>
  <r>
    <s v="0128"/>
    <x v="39"/>
    <n v="11"/>
    <x v="0"/>
    <x v="6"/>
    <x v="0"/>
    <x v="0"/>
    <n v="199"/>
    <n v="0"/>
    <n v="0"/>
  </r>
  <r>
    <s v="0129"/>
    <x v="40"/>
    <n v="6"/>
    <x v="11"/>
    <x v="2"/>
    <x v="2"/>
    <x v="0"/>
    <n v="199"/>
    <n v="8"/>
    <n v="1592"/>
  </r>
  <r>
    <s v="0130"/>
    <x v="41"/>
    <n v="16"/>
    <x v="4"/>
    <x v="3"/>
    <x v="3"/>
    <x v="0"/>
    <n v="199"/>
    <n v="0"/>
    <n v="0"/>
  </r>
  <r>
    <s v="0131"/>
    <x v="41"/>
    <n v="10"/>
    <x v="14"/>
    <x v="2"/>
    <x v="2"/>
    <x v="4"/>
    <n v="399"/>
    <n v="3"/>
    <n v="1197"/>
  </r>
  <r>
    <s v="0132"/>
    <x v="41"/>
    <n v="7"/>
    <x v="17"/>
    <x v="2"/>
    <x v="2"/>
    <x v="2"/>
    <n v="159"/>
    <n v="9"/>
    <n v="1431"/>
  </r>
  <r>
    <s v="0133"/>
    <x v="41"/>
    <n v="12"/>
    <x v="16"/>
    <x v="0"/>
    <x v="0"/>
    <x v="4"/>
    <n v="399"/>
    <n v="9"/>
    <n v="3591"/>
  </r>
  <r>
    <s v="0134"/>
    <x v="42"/>
    <n v="13"/>
    <x v="5"/>
    <x v="0"/>
    <x v="0"/>
    <x v="2"/>
    <n v="159"/>
    <n v="7"/>
    <n v="1113"/>
  </r>
  <r>
    <s v="0135"/>
    <x v="42"/>
    <n v="16"/>
    <x v="4"/>
    <x v="3"/>
    <x v="3"/>
    <x v="3"/>
    <n v="69"/>
    <n v="5"/>
    <n v="345"/>
  </r>
  <r>
    <s v="0136"/>
    <x v="43"/>
    <n v="6"/>
    <x v="11"/>
    <x v="5"/>
    <x v="2"/>
    <x v="0"/>
    <n v="199"/>
    <n v="9"/>
    <n v="1791"/>
  </r>
  <r>
    <s v="0137"/>
    <x v="43"/>
    <n v="12"/>
    <x v="16"/>
    <x v="6"/>
    <x v="0"/>
    <x v="4"/>
    <n v="399"/>
    <n v="3"/>
    <n v="1197"/>
  </r>
  <r>
    <s v="0138"/>
    <x v="43"/>
    <n v="14"/>
    <x v="7"/>
    <x v="6"/>
    <x v="0"/>
    <x v="4"/>
    <n v="399"/>
    <n v="3"/>
    <n v="1197"/>
  </r>
  <r>
    <s v="0139"/>
    <x v="43"/>
    <n v="13"/>
    <x v="5"/>
    <x v="0"/>
    <x v="0"/>
    <x v="3"/>
    <n v="69"/>
    <n v="4"/>
    <n v="276"/>
  </r>
  <r>
    <s v="0140"/>
    <x v="43"/>
    <n v="15"/>
    <x v="19"/>
    <x v="6"/>
    <x v="0"/>
    <x v="4"/>
    <n v="399"/>
    <n v="8"/>
    <n v="3192"/>
  </r>
  <r>
    <s v="0141"/>
    <x v="43"/>
    <n v="10"/>
    <x v="14"/>
    <x v="2"/>
    <x v="2"/>
    <x v="2"/>
    <n v="159"/>
    <n v="8"/>
    <n v="1272"/>
  </r>
  <r>
    <s v="0142"/>
    <x v="43"/>
    <n v="10"/>
    <x v="14"/>
    <x v="2"/>
    <x v="2"/>
    <x v="1"/>
    <n v="289"/>
    <n v="4"/>
    <n v="1156"/>
  </r>
  <r>
    <s v="0143"/>
    <x v="43"/>
    <n v="7"/>
    <x v="17"/>
    <x v="5"/>
    <x v="2"/>
    <x v="1"/>
    <n v="289"/>
    <n v="5"/>
    <n v="1445"/>
  </r>
  <r>
    <s v="0144"/>
    <x v="43"/>
    <n v="13"/>
    <x v="5"/>
    <x v="6"/>
    <x v="0"/>
    <x v="2"/>
    <n v="159"/>
    <n v="2"/>
    <n v="318"/>
  </r>
  <r>
    <s v="0145"/>
    <x v="43"/>
    <n v="6"/>
    <x v="11"/>
    <x v="2"/>
    <x v="2"/>
    <x v="0"/>
    <n v="199"/>
    <n v="6"/>
    <n v="1194"/>
  </r>
  <r>
    <s v="0146"/>
    <x v="43"/>
    <n v="8"/>
    <x v="10"/>
    <x v="5"/>
    <x v="2"/>
    <x v="0"/>
    <n v="199"/>
    <n v="2"/>
    <n v="398"/>
  </r>
  <r>
    <s v="0147"/>
    <x v="43"/>
    <n v="13"/>
    <x v="5"/>
    <x v="6"/>
    <x v="0"/>
    <x v="2"/>
    <n v="159"/>
    <n v="5"/>
    <n v="795"/>
  </r>
  <r>
    <s v="0148"/>
    <x v="43"/>
    <n v="2"/>
    <x v="18"/>
    <x v="7"/>
    <x v="1"/>
    <x v="4"/>
    <n v="399"/>
    <n v="2"/>
    <n v="798"/>
  </r>
  <r>
    <s v="0149"/>
    <x v="43"/>
    <n v="12"/>
    <x v="16"/>
    <x v="6"/>
    <x v="0"/>
    <x v="1"/>
    <n v="289"/>
    <n v="8"/>
    <n v="2312"/>
  </r>
  <r>
    <s v="0150"/>
    <x v="43"/>
    <n v="8"/>
    <x v="10"/>
    <x v="5"/>
    <x v="2"/>
    <x v="0"/>
    <n v="199"/>
    <n v="1"/>
    <n v="199"/>
  </r>
  <r>
    <s v="0151"/>
    <x v="43"/>
    <n v="20"/>
    <x v="8"/>
    <x v="3"/>
    <x v="3"/>
    <x v="0"/>
    <n v="199"/>
    <n v="8"/>
    <n v="1592"/>
  </r>
  <r>
    <s v="0152"/>
    <x v="43"/>
    <n v="12"/>
    <x v="16"/>
    <x v="0"/>
    <x v="0"/>
    <x v="2"/>
    <n v="159"/>
    <n v="6"/>
    <n v="954"/>
  </r>
  <r>
    <s v="0153"/>
    <x v="43"/>
    <n v="2"/>
    <x v="18"/>
    <x v="7"/>
    <x v="1"/>
    <x v="1"/>
    <n v="289"/>
    <n v="2"/>
    <n v="578"/>
  </r>
  <r>
    <s v="0154"/>
    <x v="44"/>
    <n v="8"/>
    <x v="10"/>
    <x v="2"/>
    <x v="2"/>
    <x v="3"/>
    <n v="69"/>
    <n v="8"/>
    <n v="552"/>
  </r>
  <r>
    <s v="0155"/>
    <x v="45"/>
    <n v="15"/>
    <x v="19"/>
    <x v="0"/>
    <x v="0"/>
    <x v="0"/>
    <n v="199"/>
    <n v="9"/>
    <n v="1791"/>
  </r>
  <r>
    <s v="0156"/>
    <x v="45"/>
    <n v="18"/>
    <x v="3"/>
    <x v="4"/>
    <x v="3"/>
    <x v="2"/>
    <n v="159"/>
    <n v="4"/>
    <n v="636"/>
  </r>
  <r>
    <s v="0157"/>
    <x v="46"/>
    <n v="13"/>
    <x v="5"/>
    <x v="0"/>
    <x v="0"/>
    <x v="1"/>
    <n v="289"/>
    <n v="3"/>
    <n v="867"/>
  </r>
  <r>
    <s v="0158"/>
    <x v="46"/>
    <n v="11"/>
    <x v="0"/>
    <x v="6"/>
    <x v="0"/>
    <x v="0"/>
    <n v="199"/>
    <n v="4"/>
    <n v="796"/>
  </r>
  <r>
    <s v="0159"/>
    <x v="46"/>
    <n v="20"/>
    <x v="8"/>
    <x v="3"/>
    <x v="3"/>
    <x v="2"/>
    <n v="159"/>
    <n v="6"/>
    <n v="954"/>
  </r>
  <r>
    <s v="0160"/>
    <x v="46"/>
    <n v="1"/>
    <x v="1"/>
    <x v="1"/>
    <x v="1"/>
    <x v="0"/>
    <n v="199"/>
    <n v="9"/>
    <n v="1791"/>
  </r>
  <r>
    <s v="0161"/>
    <x v="46"/>
    <n v="8"/>
    <x v="10"/>
    <x v="5"/>
    <x v="2"/>
    <x v="0"/>
    <n v="199"/>
    <n v="2"/>
    <n v="398"/>
  </r>
  <r>
    <s v="0162"/>
    <x v="46"/>
    <n v="15"/>
    <x v="19"/>
    <x v="6"/>
    <x v="0"/>
    <x v="3"/>
    <n v="69"/>
    <n v="5"/>
    <n v="345"/>
  </r>
  <r>
    <s v="0163"/>
    <x v="46"/>
    <n v="19"/>
    <x v="13"/>
    <x v="3"/>
    <x v="3"/>
    <x v="1"/>
    <n v="289"/>
    <n v="7"/>
    <n v="2023"/>
  </r>
  <r>
    <s v="0164"/>
    <x v="47"/>
    <n v="13"/>
    <x v="5"/>
    <x v="6"/>
    <x v="0"/>
    <x v="3"/>
    <n v="69"/>
    <n v="1"/>
    <n v="69"/>
  </r>
  <r>
    <s v="0165"/>
    <x v="47"/>
    <n v="4"/>
    <x v="12"/>
    <x v="1"/>
    <x v="1"/>
    <x v="2"/>
    <n v="159"/>
    <n v="1"/>
    <n v="159"/>
  </r>
  <r>
    <s v="0166"/>
    <x v="48"/>
    <n v="15"/>
    <x v="19"/>
    <x v="0"/>
    <x v="0"/>
    <x v="3"/>
    <n v="69"/>
    <n v="0"/>
    <n v="0"/>
  </r>
  <r>
    <s v="0167"/>
    <x v="48"/>
    <n v="12"/>
    <x v="16"/>
    <x v="6"/>
    <x v="0"/>
    <x v="3"/>
    <n v="69"/>
    <n v="1"/>
    <n v="69"/>
  </r>
  <r>
    <s v="0168"/>
    <x v="48"/>
    <n v="7"/>
    <x v="17"/>
    <x v="2"/>
    <x v="2"/>
    <x v="2"/>
    <n v="159"/>
    <n v="2"/>
    <n v="318"/>
  </r>
  <r>
    <s v="0169"/>
    <x v="48"/>
    <n v="10"/>
    <x v="14"/>
    <x v="5"/>
    <x v="2"/>
    <x v="3"/>
    <n v="69"/>
    <n v="4"/>
    <n v="276"/>
  </r>
  <r>
    <s v="0170"/>
    <x v="48"/>
    <n v="6"/>
    <x v="11"/>
    <x v="5"/>
    <x v="2"/>
    <x v="3"/>
    <n v="69"/>
    <n v="3"/>
    <n v="207"/>
  </r>
  <r>
    <s v="0171"/>
    <x v="49"/>
    <n v="8"/>
    <x v="10"/>
    <x v="5"/>
    <x v="2"/>
    <x v="4"/>
    <n v="399"/>
    <n v="6"/>
    <n v="2394"/>
  </r>
  <r>
    <s v="0172"/>
    <x v="49"/>
    <n v="11"/>
    <x v="0"/>
    <x v="0"/>
    <x v="0"/>
    <x v="3"/>
    <n v="69"/>
    <n v="5"/>
    <n v="345"/>
  </r>
  <r>
    <s v="0173"/>
    <x v="49"/>
    <n v="2"/>
    <x v="18"/>
    <x v="7"/>
    <x v="1"/>
    <x v="4"/>
    <n v="399"/>
    <n v="1"/>
    <n v="399"/>
  </r>
  <r>
    <s v="0174"/>
    <x v="49"/>
    <n v="6"/>
    <x v="11"/>
    <x v="5"/>
    <x v="2"/>
    <x v="4"/>
    <n v="399"/>
    <n v="6"/>
    <n v="2394"/>
  </r>
  <r>
    <s v="0175"/>
    <x v="50"/>
    <n v="11"/>
    <x v="0"/>
    <x v="0"/>
    <x v="0"/>
    <x v="1"/>
    <n v="289"/>
    <n v="5"/>
    <n v="1445"/>
  </r>
  <r>
    <s v="0176"/>
    <x v="51"/>
    <n v="13"/>
    <x v="5"/>
    <x v="6"/>
    <x v="0"/>
    <x v="0"/>
    <n v="199"/>
    <n v="6"/>
    <n v="1194"/>
  </r>
  <r>
    <s v="0177"/>
    <x v="51"/>
    <n v="8"/>
    <x v="10"/>
    <x v="5"/>
    <x v="2"/>
    <x v="1"/>
    <n v="289"/>
    <n v="1"/>
    <n v="289"/>
  </r>
  <r>
    <s v="0178"/>
    <x v="51"/>
    <n v="13"/>
    <x v="5"/>
    <x v="0"/>
    <x v="0"/>
    <x v="2"/>
    <n v="159"/>
    <n v="1"/>
    <n v="159"/>
  </r>
  <r>
    <s v="0179"/>
    <x v="51"/>
    <n v="1"/>
    <x v="1"/>
    <x v="1"/>
    <x v="1"/>
    <x v="1"/>
    <n v="289"/>
    <n v="2"/>
    <n v="578"/>
  </r>
  <r>
    <s v="0180"/>
    <x v="51"/>
    <n v="20"/>
    <x v="8"/>
    <x v="3"/>
    <x v="3"/>
    <x v="3"/>
    <n v="69"/>
    <n v="3"/>
    <n v="207"/>
  </r>
  <r>
    <s v="0181"/>
    <x v="51"/>
    <n v="20"/>
    <x v="8"/>
    <x v="4"/>
    <x v="3"/>
    <x v="3"/>
    <n v="69"/>
    <n v="1"/>
    <n v="69"/>
  </r>
  <r>
    <s v="0182"/>
    <x v="51"/>
    <n v="1"/>
    <x v="1"/>
    <x v="1"/>
    <x v="1"/>
    <x v="2"/>
    <n v="159"/>
    <n v="2"/>
    <n v="318"/>
  </r>
  <r>
    <s v="0183"/>
    <x v="52"/>
    <n v="10"/>
    <x v="14"/>
    <x v="2"/>
    <x v="2"/>
    <x v="0"/>
    <n v="199"/>
    <n v="2"/>
    <n v="398"/>
  </r>
  <r>
    <s v="0184"/>
    <x v="53"/>
    <n v="12"/>
    <x v="16"/>
    <x v="6"/>
    <x v="0"/>
    <x v="2"/>
    <n v="159"/>
    <n v="7"/>
    <n v="1113"/>
  </r>
  <r>
    <s v="0185"/>
    <x v="53"/>
    <n v="4"/>
    <x v="12"/>
    <x v="7"/>
    <x v="1"/>
    <x v="4"/>
    <n v="399"/>
    <n v="5"/>
    <n v="1995"/>
  </r>
  <r>
    <s v="0186"/>
    <x v="53"/>
    <n v="5"/>
    <x v="15"/>
    <x v="7"/>
    <x v="1"/>
    <x v="1"/>
    <n v="289"/>
    <n v="4"/>
    <n v="1156"/>
  </r>
  <r>
    <s v="0187"/>
    <x v="54"/>
    <n v="17"/>
    <x v="6"/>
    <x v="3"/>
    <x v="3"/>
    <x v="4"/>
    <n v="399"/>
    <n v="9"/>
    <n v="3591"/>
  </r>
  <r>
    <s v="0188"/>
    <x v="54"/>
    <n v="17"/>
    <x v="6"/>
    <x v="4"/>
    <x v="3"/>
    <x v="0"/>
    <n v="199"/>
    <n v="6"/>
    <n v="1194"/>
  </r>
  <r>
    <s v="0189"/>
    <x v="55"/>
    <n v="20"/>
    <x v="8"/>
    <x v="3"/>
    <x v="3"/>
    <x v="4"/>
    <n v="399"/>
    <n v="8"/>
    <n v="3192"/>
  </r>
  <r>
    <s v="0190"/>
    <x v="55"/>
    <n v="5"/>
    <x v="15"/>
    <x v="1"/>
    <x v="1"/>
    <x v="0"/>
    <n v="199"/>
    <n v="5"/>
    <n v="995"/>
  </r>
  <r>
    <s v="0191"/>
    <x v="55"/>
    <n v="11"/>
    <x v="0"/>
    <x v="0"/>
    <x v="0"/>
    <x v="2"/>
    <n v="159"/>
    <n v="4"/>
    <n v="636"/>
  </r>
  <r>
    <s v="0192"/>
    <x v="56"/>
    <n v="12"/>
    <x v="16"/>
    <x v="6"/>
    <x v="0"/>
    <x v="4"/>
    <n v="399"/>
    <n v="0"/>
    <n v="0"/>
  </r>
  <r>
    <s v="0193"/>
    <x v="57"/>
    <n v="9"/>
    <x v="2"/>
    <x v="5"/>
    <x v="2"/>
    <x v="2"/>
    <n v="159"/>
    <n v="1"/>
    <n v="159"/>
  </r>
  <r>
    <s v="0194"/>
    <x v="57"/>
    <n v="4"/>
    <x v="12"/>
    <x v="1"/>
    <x v="1"/>
    <x v="0"/>
    <n v="199"/>
    <n v="0"/>
    <n v="0"/>
  </r>
  <r>
    <s v="0195"/>
    <x v="57"/>
    <n v="15"/>
    <x v="19"/>
    <x v="6"/>
    <x v="0"/>
    <x v="2"/>
    <n v="159"/>
    <n v="8"/>
    <n v="1272"/>
  </r>
  <r>
    <s v="0196"/>
    <x v="58"/>
    <n v="6"/>
    <x v="11"/>
    <x v="5"/>
    <x v="2"/>
    <x v="1"/>
    <n v="289"/>
    <n v="9"/>
    <n v="2601"/>
  </r>
  <r>
    <s v="0197"/>
    <x v="59"/>
    <n v="18"/>
    <x v="3"/>
    <x v="4"/>
    <x v="3"/>
    <x v="3"/>
    <n v="69"/>
    <n v="8"/>
    <n v="552"/>
  </r>
  <r>
    <s v="0198"/>
    <x v="59"/>
    <n v="18"/>
    <x v="3"/>
    <x v="3"/>
    <x v="3"/>
    <x v="2"/>
    <n v="159"/>
    <n v="6"/>
    <n v="954"/>
  </r>
  <r>
    <s v="0199"/>
    <x v="60"/>
    <n v="17"/>
    <x v="6"/>
    <x v="4"/>
    <x v="3"/>
    <x v="2"/>
    <n v="159"/>
    <n v="4"/>
    <n v="636"/>
  </r>
  <r>
    <s v="0200"/>
    <x v="61"/>
    <n v="12"/>
    <x v="16"/>
    <x v="6"/>
    <x v="0"/>
    <x v="0"/>
    <n v="199"/>
    <n v="4"/>
    <n v="796"/>
  </r>
  <r>
    <s v="0201"/>
    <x v="62"/>
    <n v="18"/>
    <x v="3"/>
    <x v="3"/>
    <x v="3"/>
    <x v="1"/>
    <n v="289"/>
    <n v="5"/>
    <n v="1445"/>
  </r>
  <r>
    <s v="0202"/>
    <x v="63"/>
    <n v="9"/>
    <x v="2"/>
    <x v="2"/>
    <x v="2"/>
    <x v="0"/>
    <n v="199"/>
    <n v="0"/>
    <n v="0"/>
  </r>
  <r>
    <s v="0203"/>
    <x v="64"/>
    <n v="12"/>
    <x v="16"/>
    <x v="0"/>
    <x v="0"/>
    <x v="1"/>
    <n v="289"/>
    <n v="7"/>
    <n v="2023"/>
  </r>
  <r>
    <s v="0204"/>
    <x v="65"/>
    <n v="2"/>
    <x v="18"/>
    <x v="1"/>
    <x v="1"/>
    <x v="0"/>
    <n v="199"/>
    <n v="2"/>
    <n v="398"/>
  </r>
  <r>
    <s v="0205"/>
    <x v="66"/>
    <n v="19"/>
    <x v="13"/>
    <x v="4"/>
    <x v="3"/>
    <x v="0"/>
    <n v="199"/>
    <n v="5"/>
    <n v="995"/>
  </r>
  <r>
    <s v="0206"/>
    <x v="66"/>
    <n v="5"/>
    <x v="15"/>
    <x v="7"/>
    <x v="1"/>
    <x v="4"/>
    <n v="399"/>
    <n v="6"/>
    <n v="2394"/>
  </r>
  <r>
    <s v="0207"/>
    <x v="66"/>
    <n v="18"/>
    <x v="3"/>
    <x v="3"/>
    <x v="3"/>
    <x v="0"/>
    <n v="199"/>
    <n v="6"/>
    <n v="1194"/>
  </r>
  <r>
    <s v="0208"/>
    <x v="66"/>
    <n v="6"/>
    <x v="11"/>
    <x v="2"/>
    <x v="2"/>
    <x v="0"/>
    <n v="199"/>
    <n v="9"/>
    <n v="1791"/>
  </r>
  <r>
    <s v="0209"/>
    <x v="66"/>
    <n v="16"/>
    <x v="4"/>
    <x v="4"/>
    <x v="3"/>
    <x v="2"/>
    <n v="159"/>
    <n v="3"/>
    <n v="477"/>
  </r>
  <r>
    <s v="0210"/>
    <x v="66"/>
    <n v="14"/>
    <x v="7"/>
    <x v="0"/>
    <x v="0"/>
    <x v="4"/>
    <n v="399"/>
    <n v="8"/>
    <n v="3192"/>
  </r>
  <r>
    <s v="0211"/>
    <x v="66"/>
    <n v="4"/>
    <x v="12"/>
    <x v="7"/>
    <x v="1"/>
    <x v="3"/>
    <n v="69"/>
    <n v="4"/>
    <n v="276"/>
  </r>
  <r>
    <s v="0212"/>
    <x v="66"/>
    <n v="2"/>
    <x v="18"/>
    <x v="1"/>
    <x v="1"/>
    <x v="0"/>
    <n v="199"/>
    <n v="0"/>
    <n v="0"/>
  </r>
  <r>
    <s v="0213"/>
    <x v="67"/>
    <n v="1"/>
    <x v="1"/>
    <x v="7"/>
    <x v="1"/>
    <x v="2"/>
    <n v="159"/>
    <n v="2"/>
    <n v="318"/>
  </r>
  <r>
    <s v="0214"/>
    <x v="68"/>
    <n v="5"/>
    <x v="15"/>
    <x v="7"/>
    <x v="1"/>
    <x v="3"/>
    <n v="69"/>
    <n v="6"/>
    <n v="414"/>
  </r>
  <r>
    <s v="0215"/>
    <x v="69"/>
    <n v="3"/>
    <x v="9"/>
    <x v="1"/>
    <x v="1"/>
    <x v="0"/>
    <n v="199"/>
    <n v="3"/>
    <n v="597"/>
  </r>
  <r>
    <s v="0216"/>
    <x v="69"/>
    <n v="18"/>
    <x v="3"/>
    <x v="3"/>
    <x v="3"/>
    <x v="3"/>
    <n v="69"/>
    <n v="9"/>
    <n v="621"/>
  </r>
  <r>
    <s v="0217"/>
    <x v="69"/>
    <n v="12"/>
    <x v="16"/>
    <x v="6"/>
    <x v="0"/>
    <x v="1"/>
    <n v="289"/>
    <n v="4"/>
    <n v="1156"/>
  </r>
  <r>
    <s v="0218"/>
    <x v="69"/>
    <n v="8"/>
    <x v="10"/>
    <x v="5"/>
    <x v="2"/>
    <x v="2"/>
    <n v="159"/>
    <n v="2"/>
    <n v="318"/>
  </r>
  <r>
    <s v="0219"/>
    <x v="69"/>
    <n v="7"/>
    <x v="17"/>
    <x v="5"/>
    <x v="2"/>
    <x v="2"/>
    <n v="159"/>
    <n v="1"/>
    <n v="159"/>
  </r>
  <r>
    <s v="0220"/>
    <x v="69"/>
    <n v="17"/>
    <x v="6"/>
    <x v="4"/>
    <x v="3"/>
    <x v="2"/>
    <n v="159"/>
    <n v="2"/>
    <n v="318"/>
  </r>
  <r>
    <s v="0221"/>
    <x v="69"/>
    <n v="13"/>
    <x v="5"/>
    <x v="0"/>
    <x v="0"/>
    <x v="2"/>
    <n v="159"/>
    <n v="3"/>
    <n v="477"/>
  </r>
  <r>
    <s v="0222"/>
    <x v="69"/>
    <n v="4"/>
    <x v="12"/>
    <x v="1"/>
    <x v="1"/>
    <x v="0"/>
    <n v="199"/>
    <n v="8"/>
    <n v="1592"/>
  </r>
  <r>
    <s v="0223"/>
    <x v="69"/>
    <n v="10"/>
    <x v="14"/>
    <x v="5"/>
    <x v="2"/>
    <x v="2"/>
    <n v="159"/>
    <n v="8"/>
    <n v="1272"/>
  </r>
  <r>
    <s v="0224"/>
    <x v="69"/>
    <n v="9"/>
    <x v="2"/>
    <x v="2"/>
    <x v="2"/>
    <x v="4"/>
    <n v="399"/>
    <n v="6"/>
    <n v="2394"/>
  </r>
  <r>
    <s v="0225"/>
    <x v="69"/>
    <n v="2"/>
    <x v="18"/>
    <x v="1"/>
    <x v="1"/>
    <x v="4"/>
    <n v="399"/>
    <n v="9"/>
    <n v="3591"/>
  </r>
  <r>
    <s v="0226"/>
    <x v="70"/>
    <n v="14"/>
    <x v="7"/>
    <x v="0"/>
    <x v="0"/>
    <x v="4"/>
    <n v="399"/>
    <n v="1"/>
    <n v="399"/>
  </r>
  <r>
    <s v="0227"/>
    <x v="71"/>
    <n v="14"/>
    <x v="7"/>
    <x v="0"/>
    <x v="0"/>
    <x v="4"/>
    <n v="399"/>
    <n v="1"/>
    <n v="399"/>
  </r>
  <r>
    <s v="0228"/>
    <x v="72"/>
    <n v="1"/>
    <x v="1"/>
    <x v="7"/>
    <x v="1"/>
    <x v="1"/>
    <n v="289"/>
    <n v="2"/>
    <n v="578"/>
  </r>
  <r>
    <s v="0229"/>
    <x v="72"/>
    <n v="17"/>
    <x v="6"/>
    <x v="3"/>
    <x v="3"/>
    <x v="1"/>
    <n v="289"/>
    <n v="8"/>
    <n v="2312"/>
  </r>
  <r>
    <s v="0230"/>
    <x v="73"/>
    <n v="3"/>
    <x v="9"/>
    <x v="1"/>
    <x v="1"/>
    <x v="4"/>
    <n v="399"/>
    <n v="6"/>
    <n v="2394"/>
  </r>
  <r>
    <s v="0231"/>
    <x v="73"/>
    <n v="19"/>
    <x v="13"/>
    <x v="3"/>
    <x v="3"/>
    <x v="0"/>
    <n v="199"/>
    <n v="6"/>
    <n v="1194"/>
  </r>
  <r>
    <s v="0232"/>
    <x v="73"/>
    <n v="7"/>
    <x v="17"/>
    <x v="5"/>
    <x v="2"/>
    <x v="4"/>
    <n v="399"/>
    <n v="9"/>
    <n v="3591"/>
  </r>
  <r>
    <s v="0233"/>
    <x v="73"/>
    <n v="9"/>
    <x v="2"/>
    <x v="5"/>
    <x v="2"/>
    <x v="3"/>
    <n v="69"/>
    <n v="8"/>
    <n v="552"/>
  </r>
  <r>
    <s v="0234"/>
    <x v="74"/>
    <n v="15"/>
    <x v="19"/>
    <x v="6"/>
    <x v="0"/>
    <x v="0"/>
    <n v="199"/>
    <n v="2"/>
    <n v="398"/>
  </r>
  <r>
    <s v="0235"/>
    <x v="74"/>
    <n v="2"/>
    <x v="18"/>
    <x v="1"/>
    <x v="1"/>
    <x v="1"/>
    <n v="289"/>
    <n v="3"/>
    <n v="867"/>
  </r>
  <r>
    <s v="0236"/>
    <x v="74"/>
    <n v="20"/>
    <x v="8"/>
    <x v="4"/>
    <x v="3"/>
    <x v="3"/>
    <n v="69"/>
    <n v="8"/>
    <n v="552"/>
  </r>
  <r>
    <s v="0237"/>
    <x v="74"/>
    <n v="4"/>
    <x v="12"/>
    <x v="1"/>
    <x v="1"/>
    <x v="3"/>
    <n v="69"/>
    <n v="7"/>
    <n v="483"/>
  </r>
  <r>
    <s v="0238"/>
    <x v="74"/>
    <n v="7"/>
    <x v="17"/>
    <x v="2"/>
    <x v="2"/>
    <x v="0"/>
    <n v="199"/>
    <n v="3"/>
    <n v="597"/>
  </r>
  <r>
    <s v="0239"/>
    <x v="74"/>
    <n v="16"/>
    <x v="4"/>
    <x v="4"/>
    <x v="3"/>
    <x v="4"/>
    <n v="399"/>
    <n v="9"/>
    <n v="3591"/>
  </r>
  <r>
    <s v="0240"/>
    <x v="74"/>
    <n v="18"/>
    <x v="3"/>
    <x v="4"/>
    <x v="3"/>
    <x v="0"/>
    <n v="199"/>
    <n v="5"/>
    <n v="995"/>
  </r>
  <r>
    <s v="0241"/>
    <x v="74"/>
    <n v="4"/>
    <x v="12"/>
    <x v="1"/>
    <x v="1"/>
    <x v="3"/>
    <n v="69"/>
    <n v="5"/>
    <n v="345"/>
  </r>
  <r>
    <s v="0242"/>
    <x v="75"/>
    <n v="2"/>
    <x v="18"/>
    <x v="1"/>
    <x v="1"/>
    <x v="1"/>
    <n v="289"/>
    <n v="0"/>
    <n v="0"/>
  </r>
  <r>
    <s v="0243"/>
    <x v="75"/>
    <n v="20"/>
    <x v="8"/>
    <x v="3"/>
    <x v="3"/>
    <x v="0"/>
    <n v="199"/>
    <n v="4"/>
    <n v="796"/>
  </r>
  <r>
    <s v="0244"/>
    <x v="75"/>
    <n v="4"/>
    <x v="12"/>
    <x v="1"/>
    <x v="1"/>
    <x v="2"/>
    <n v="159"/>
    <n v="2"/>
    <n v="318"/>
  </r>
  <r>
    <s v="0245"/>
    <x v="76"/>
    <n v="19"/>
    <x v="13"/>
    <x v="3"/>
    <x v="3"/>
    <x v="2"/>
    <n v="159"/>
    <n v="0"/>
    <n v="0"/>
  </r>
  <r>
    <s v="0246"/>
    <x v="76"/>
    <n v="20"/>
    <x v="8"/>
    <x v="3"/>
    <x v="3"/>
    <x v="1"/>
    <n v="289"/>
    <n v="4"/>
    <n v="1156"/>
  </r>
  <r>
    <s v="0247"/>
    <x v="76"/>
    <n v="6"/>
    <x v="11"/>
    <x v="2"/>
    <x v="2"/>
    <x v="1"/>
    <n v="289"/>
    <n v="2"/>
    <n v="578"/>
  </r>
  <r>
    <s v="0248"/>
    <x v="76"/>
    <n v="18"/>
    <x v="3"/>
    <x v="4"/>
    <x v="3"/>
    <x v="3"/>
    <n v="69"/>
    <n v="5"/>
    <n v="345"/>
  </r>
  <r>
    <s v="0249"/>
    <x v="76"/>
    <n v="19"/>
    <x v="13"/>
    <x v="3"/>
    <x v="3"/>
    <x v="4"/>
    <n v="399"/>
    <n v="3"/>
    <n v="1197"/>
  </r>
  <r>
    <s v="0250"/>
    <x v="76"/>
    <n v="8"/>
    <x v="10"/>
    <x v="2"/>
    <x v="2"/>
    <x v="2"/>
    <n v="159"/>
    <n v="7"/>
    <n v="1113"/>
  </r>
  <r>
    <s v="0251"/>
    <x v="76"/>
    <n v="2"/>
    <x v="18"/>
    <x v="7"/>
    <x v="1"/>
    <x v="4"/>
    <n v="399"/>
    <n v="9"/>
    <n v="3591"/>
  </r>
  <r>
    <s v="0252"/>
    <x v="76"/>
    <n v="14"/>
    <x v="7"/>
    <x v="0"/>
    <x v="0"/>
    <x v="0"/>
    <n v="199"/>
    <n v="2"/>
    <n v="398"/>
  </r>
  <r>
    <s v="0253"/>
    <x v="76"/>
    <n v="16"/>
    <x v="4"/>
    <x v="3"/>
    <x v="3"/>
    <x v="4"/>
    <n v="399"/>
    <n v="5"/>
    <n v="1995"/>
  </r>
  <r>
    <s v="0254"/>
    <x v="77"/>
    <n v="6"/>
    <x v="11"/>
    <x v="2"/>
    <x v="2"/>
    <x v="2"/>
    <n v="159"/>
    <n v="4"/>
    <n v="636"/>
  </r>
  <r>
    <s v="0255"/>
    <x v="77"/>
    <n v="5"/>
    <x v="15"/>
    <x v="7"/>
    <x v="1"/>
    <x v="0"/>
    <n v="199"/>
    <n v="9"/>
    <n v="1791"/>
  </r>
  <r>
    <s v="0256"/>
    <x v="77"/>
    <n v="18"/>
    <x v="3"/>
    <x v="3"/>
    <x v="3"/>
    <x v="2"/>
    <n v="159"/>
    <n v="2"/>
    <n v="318"/>
  </r>
  <r>
    <s v="0257"/>
    <x v="77"/>
    <n v="2"/>
    <x v="18"/>
    <x v="1"/>
    <x v="1"/>
    <x v="3"/>
    <n v="69"/>
    <n v="8"/>
    <n v="552"/>
  </r>
  <r>
    <s v="0258"/>
    <x v="78"/>
    <n v="17"/>
    <x v="6"/>
    <x v="4"/>
    <x v="3"/>
    <x v="4"/>
    <n v="399"/>
    <n v="5"/>
    <n v="1995"/>
  </r>
  <r>
    <s v="0259"/>
    <x v="78"/>
    <n v="16"/>
    <x v="4"/>
    <x v="3"/>
    <x v="3"/>
    <x v="1"/>
    <n v="289"/>
    <n v="1"/>
    <n v="289"/>
  </r>
  <r>
    <s v="0260"/>
    <x v="78"/>
    <n v="14"/>
    <x v="7"/>
    <x v="0"/>
    <x v="0"/>
    <x v="3"/>
    <n v="69"/>
    <n v="9"/>
    <n v="621"/>
  </r>
  <r>
    <s v="0261"/>
    <x v="79"/>
    <n v="4"/>
    <x v="12"/>
    <x v="1"/>
    <x v="1"/>
    <x v="0"/>
    <n v="199"/>
    <n v="8"/>
    <n v="1592"/>
  </r>
  <r>
    <s v="0262"/>
    <x v="80"/>
    <n v="8"/>
    <x v="10"/>
    <x v="5"/>
    <x v="2"/>
    <x v="2"/>
    <n v="159"/>
    <n v="1"/>
    <n v="159"/>
  </r>
  <r>
    <s v="0263"/>
    <x v="81"/>
    <n v="7"/>
    <x v="17"/>
    <x v="5"/>
    <x v="2"/>
    <x v="2"/>
    <n v="159"/>
    <n v="5"/>
    <n v="795"/>
  </r>
  <r>
    <s v="0264"/>
    <x v="82"/>
    <n v="17"/>
    <x v="6"/>
    <x v="4"/>
    <x v="3"/>
    <x v="0"/>
    <n v="199"/>
    <n v="1"/>
    <n v="199"/>
  </r>
  <r>
    <s v="0265"/>
    <x v="82"/>
    <n v="17"/>
    <x v="6"/>
    <x v="3"/>
    <x v="3"/>
    <x v="1"/>
    <n v="289"/>
    <n v="7"/>
    <n v="2023"/>
  </r>
  <r>
    <s v="0266"/>
    <x v="83"/>
    <n v="12"/>
    <x v="16"/>
    <x v="6"/>
    <x v="0"/>
    <x v="3"/>
    <n v="69"/>
    <n v="4"/>
    <n v="276"/>
  </r>
  <r>
    <s v="0267"/>
    <x v="83"/>
    <n v="16"/>
    <x v="4"/>
    <x v="3"/>
    <x v="3"/>
    <x v="0"/>
    <n v="199"/>
    <n v="8"/>
    <n v="1592"/>
  </r>
  <r>
    <s v="0268"/>
    <x v="83"/>
    <n v="4"/>
    <x v="12"/>
    <x v="7"/>
    <x v="1"/>
    <x v="0"/>
    <n v="199"/>
    <n v="1"/>
    <n v="199"/>
  </r>
  <r>
    <s v="0269"/>
    <x v="83"/>
    <n v="20"/>
    <x v="8"/>
    <x v="3"/>
    <x v="3"/>
    <x v="0"/>
    <n v="199"/>
    <n v="6"/>
    <n v="1194"/>
  </r>
  <r>
    <s v="0270"/>
    <x v="83"/>
    <n v="14"/>
    <x v="7"/>
    <x v="6"/>
    <x v="0"/>
    <x v="4"/>
    <n v="399"/>
    <n v="9"/>
    <n v="3591"/>
  </r>
  <r>
    <s v="0271"/>
    <x v="83"/>
    <n v="14"/>
    <x v="7"/>
    <x v="0"/>
    <x v="0"/>
    <x v="0"/>
    <n v="199"/>
    <n v="3"/>
    <n v="597"/>
  </r>
  <r>
    <s v="0272"/>
    <x v="83"/>
    <n v="15"/>
    <x v="19"/>
    <x v="6"/>
    <x v="0"/>
    <x v="1"/>
    <n v="289"/>
    <n v="7"/>
    <n v="2023"/>
  </r>
  <r>
    <s v="0273"/>
    <x v="83"/>
    <n v="3"/>
    <x v="9"/>
    <x v="7"/>
    <x v="1"/>
    <x v="0"/>
    <n v="199"/>
    <n v="9"/>
    <n v="1791"/>
  </r>
  <r>
    <s v="0274"/>
    <x v="83"/>
    <n v="7"/>
    <x v="17"/>
    <x v="2"/>
    <x v="2"/>
    <x v="0"/>
    <n v="199"/>
    <n v="3"/>
    <n v="597"/>
  </r>
  <r>
    <s v="0275"/>
    <x v="83"/>
    <n v="7"/>
    <x v="17"/>
    <x v="5"/>
    <x v="2"/>
    <x v="1"/>
    <n v="289"/>
    <n v="0"/>
    <n v="0"/>
  </r>
  <r>
    <s v="0276"/>
    <x v="83"/>
    <n v="2"/>
    <x v="18"/>
    <x v="1"/>
    <x v="1"/>
    <x v="2"/>
    <n v="159"/>
    <n v="7"/>
    <n v="1113"/>
  </r>
  <r>
    <s v="0277"/>
    <x v="84"/>
    <n v="16"/>
    <x v="4"/>
    <x v="3"/>
    <x v="3"/>
    <x v="1"/>
    <n v="289"/>
    <n v="3"/>
    <n v="867"/>
  </r>
  <r>
    <s v="0278"/>
    <x v="84"/>
    <n v="6"/>
    <x v="11"/>
    <x v="2"/>
    <x v="2"/>
    <x v="4"/>
    <n v="399"/>
    <n v="8"/>
    <n v="3192"/>
  </r>
  <r>
    <s v="0279"/>
    <x v="84"/>
    <n v="9"/>
    <x v="2"/>
    <x v="2"/>
    <x v="2"/>
    <x v="3"/>
    <n v="69"/>
    <n v="9"/>
    <n v="621"/>
  </r>
  <r>
    <s v="0280"/>
    <x v="84"/>
    <n v="16"/>
    <x v="4"/>
    <x v="4"/>
    <x v="3"/>
    <x v="0"/>
    <n v="199"/>
    <n v="1"/>
    <n v="199"/>
  </r>
  <r>
    <s v="0281"/>
    <x v="84"/>
    <n v="20"/>
    <x v="8"/>
    <x v="4"/>
    <x v="3"/>
    <x v="3"/>
    <n v="69"/>
    <n v="3"/>
    <n v="207"/>
  </r>
  <r>
    <s v="0282"/>
    <x v="85"/>
    <n v="16"/>
    <x v="4"/>
    <x v="3"/>
    <x v="3"/>
    <x v="2"/>
    <n v="159"/>
    <n v="6"/>
    <n v="954"/>
  </r>
  <r>
    <s v="0283"/>
    <x v="85"/>
    <n v="20"/>
    <x v="8"/>
    <x v="4"/>
    <x v="3"/>
    <x v="2"/>
    <n v="159"/>
    <n v="0"/>
    <n v="0"/>
  </r>
  <r>
    <s v="0284"/>
    <x v="85"/>
    <n v="2"/>
    <x v="18"/>
    <x v="1"/>
    <x v="1"/>
    <x v="2"/>
    <n v="159"/>
    <n v="4"/>
    <n v="636"/>
  </r>
  <r>
    <s v="0285"/>
    <x v="85"/>
    <n v="11"/>
    <x v="0"/>
    <x v="0"/>
    <x v="0"/>
    <x v="1"/>
    <n v="289"/>
    <n v="3"/>
    <n v="867"/>
  </r>
  <r>
    <s v="0286"/>
    <x v="85"/>
    <n v="13"/>
    <x v="5"/>
    <x v="6"/>
    <x v="0"/>
    <x v="3"/>
    <n v="69"/>
    <n v="6"/>
    <n v="414"/>
  </r>
  <r>
    <s v="0287"/>
    <x v="85"/>
    <n v="4"/>
    <x v="12"/>
    <x v="1"/>
    <x v="1"/>
    <x v="1"/>
    <n v="289"/>
    <n v="7"/>
    <n v="2023"/>
  </r>
  <r>
    <s v="0288"/>
    <x v="85"/>
    <n v="3"/>
    <x v="9"/>
    <x v="7"/>
    <x v="1"/>
    <x v="2"/>
    <n v="159"/>
    <n v="2"/>
    <n v="318"/>
  </r>
  <r>
    <s v="0289"/>
    <x v="86"/>
    <n v="20"/>
    <x v="8"/>
    <x v="4"/>
    <x v="3"/>
    <x v="1"/>
    <n v="289"/>
    <n v="1"/>
    <n v="289"/>
  </r>
  <r>
    <s v="0290"/>
    <x v="87"/>
    <n v="3"/>
    <x v="9"/>
    <x v="1"/>
    <x v="1"/>
    <x v="2"/>
    <n v="159"/>
    <n v="9"/>
    <n v="1431"/>
  </r>
  <r>
    <s v="0291"/>
    <x v="88"/>
    <n v="19"/>
    <x v="13"/>
    <x v="3"/>
    <x v="3"/>
    <x v="3"/>
    <n v="69"/>
    <n v="3"/>
    <n v="207"/>
  </r>
  <r>
    <s v="0292"/>
    <x v="88"/>
    <n v="1"/>
    <x v="1"/>
    <x v="7"/>
    <x v="1"/>
    <x v="2"/>
    <n v="159"/>
    <n v="0"/>
    <n v="0"/>
  </r>
  <r>
    <s v="0293"/>
    <x v="88"/>
    <n v="2"/>
    <x v="18"/>
    <x v="1"/>
    <x v="1"/>
    <x v="0"/>
    <n v="199"/>
    <n v="7"/>
    <n v="1393"/>
  </r>
  <r>
    <s v="0294"/>
    <x v="88"/>
    <n v="16"/>
    <x v="4"/>
    <x v="3"/>
    <x v="3"/>
    <x v="2"/>
    <n v="159"/>
    <n v="2"/>
    <n v="318"/>
  </r>
  <r>
    <s v="0295"/>
    <x v="89"/>
    <n v="7"/>
    <x v="17"/>
    <x v="5"/>
    <x v="2"/>
    <x v="3"/>
    <n v="69"/>
    <n v="3"/>
    <n v="207"/>
  </r>
  <r>
    <s v="0296"/>
    <x v="89"/>
    <n v="9"/>
    <x v="2"/>
    <x v="2"/>
    <x v="2"/>
    <x v="3"/>
    <n v="69"/>
    <n v="4"/>
    <n v="276"/>
  </r>
  <r>
    <s v="0297"/>
    <x v="89"/>
    <n v="14"/>
    <x v="7"/>
    <x v="0"/>
    <x v="0"/>
    <x v="4"/>
    <n v="399"/>
    <n v="5"/>
    <n v="1995"/>
  </r>
  <r>
    <s v="0298"/>
    <x v="89"/>
    <n v="13"/>
    <x v="5"/>
    <x v="6"/>
    <x v="0"/>
    <x v="3"/>
    <n v="69"/>
    <n v="4"/>
    <n v="276"/>
  </r>
  <r>
    <s v="0299"/>
    <x v="89"/>
    <n v="12"/>
    <x v="16"/>
    <x v="0"/>
    <x v="0"/>
    <x v="0"/>
    <n v="199"/>
    <n v="8"/>
    <n v="1592"/>
  </r>
  <r>
    <s v="0300"/>
    <x v="90"/>
    <n v="7"/>
    <x v="17"/>
    <x v="2"/>
    <x v="2"/>
    <x v="3"/>
    <n v="69"/>
    <n v="2"/>
    <n v="138"/>
  </r>
  <r>
    <s v="0301"/>
    <x v="91"/>
    <n v="10"/>
    <x v="14"/>
    <x v="2"/>
    <x v="2"/>
    <x v="4"/>
    <n v="399"/>
    <n v="9"/>
    <n v="3591"/>
  </r>
  <r>
    <s v="0302"/>
    <x v="92"/>
    <n v="6"/>
    <x v="11"/>
    <x v="5"/>
    <x v="2"/>
    <x v="3"/>
    <n v="69"/>
    <n v="6"/>
    <n v="414"/>
  </r>
  <r>
    <s v="0303"/>
    <x v="93"/>
    <n v="20"/>
    <x v="8"/>
    <x v="3"/>
    <x v="3"/>
    <x v="2"/>
    <n v="159"/>
    <n v="0"/>
    <n v="0"/>
  </r>
  <r>
    <s v="0304"/>
    <x v="93"/>
    <n v="2"/>
    <x v="18"/>
    <x v="7"/>
    <x v="1"/>
    <x v="3"/>
    <n v="69"/>
    <n v="1"/>
    <n v="69"/>
  </r>
  <r>
    <s v="0305"/>
    <x v="94"/>
    <n v="8"/>
    <x v="10"/>
    <x v="5"/>
    <x v="2"/>
    <x v="1"/>
    <n v="289"/>
    <n v="9"/>
    <n v="2601"/>
  </r>
  <r>
    <s v="0306"/>
    <x v="94"/>
    <n v="1"/>
    <x v="1"/>
    <x v="1"/>
    <x v="1"/>
    <x v="2"/>
    <n v="159"/>
    <n v="3"/>
    <n v="477"/>
  </r>
  <r>
    <s v="0307"/>
    <x v="94"/>
    <n v="4"/>
    <x v="12"/>
    <x v="1"/>
    <x v="1"/>
    <x v="0"/>
    <n v="199"/>
    <n v="5"/>
    <n v="995"/>
  </r>
  <r>
    <s v="0308"/>
    <x v="94"/>
    <n v="12"/>
    <x v="16"/>
    <x v="0"/>
    <x v="0"/>
    <x v="0"/>
    <n v="199"/>
    <n v="6"/>
    <n v="1194"/>
  </r>
  <r>
    <s v="0309"/>
    <x v="95"/>
    <n v="15"/>
    <x v="19"/>
    <x v="0"/>
    <x v="0"/>
    <x v="1"/>
    <n v="289"/>
    <n v="8"/>
    <n v="2312"/>
  </r>
  <r>
    <s v="0310"/>
    <x v="95"/>
    <n v="6"/>
    <x v="11"/>
    <x v="5"/>
    <x v="2"/>
    <x v="3"/>
    <n v="69"/>
    <n v="0"/>
    <n v="0"/>
  </r>
  <r>
    <s v="0311"/>
    <x v="96"/>
    <n v="19"/>
    <x v="13"/>
    <x v="3"/>
    <x v="3"/>
    <x v="1"/>
    <n v="289"/>
    <n v="5"/>
    <n v="1445"/>
  </r>
  <r>
    <s v="0312"/>
    <x v="96"/>
    <n v="18"/>
    <x v="3"/>
    <x v="3"/>
    <x v="3"/>
    <x v="0"/>
    <n v="199"/>
    <n v="0"/>
    <n v="0"/>
  </r>
  <r>
    <s v="0313"/>
    <x v="96"/>
    <n v="7"/>
    <x v="17"/>
    <x v="2"/>
    <x v="2"/>
    <x v="0"/>
    <n v="199"/>
    <n v="9"/>
    <n v="1791"/>
  </r>
  <r>
    <s v="0314"/>
    <x v="96"/>
    <n v="2"/>
    <x v="18"/>
    <x v="7"/>
    <x v="1"/>
    <x v="0"/>
    <n v="199"/>
    <n v="5"/>
    <n v="995"/>
  </r>
  <r>
    <s v="0315"/>
    <x v="97"/>
    <n v="19"/>
    <x v="13"/>
    <x v="3"/>
    <x v="3"/>
    <x v="0"/>
    <n v="199"/>
    <n v="9"/>
    <n v="1791"/>
  </r>
  <r>
    <s v="0316"/>
    <x v="97"/>
    <n v="19"/>
    <x v="13"/>
    <x v="3"/>
    <x v="3"/>
    <x v="0"/>
    <n v="199"/>
    <n v="8"/>
    <n v="1592"/>
  </r>
  <r>
    <s v="0317"/>
    <x v="98"/>
    <n v="2"/>
    <x v="18"/>
    <x v="1"/>
    <x v="1"/>
    <x v="0"/>
    <n v="199"/>
    <n v="3"/>
    <n v="597"/>
  </r>
  <r>
    <s v="0318"/>
    <x v="98"/>
    <n v="5"/>
    <x v="15"/>
    <x v="7"/>
    <x v="1"/>
    <x v="0"/>
    <n v="199"/>
    <n v="4"/>
    <n v="796"/>
  </r>
  <r>
    <s v="0319"/>
    <x v="99"/>
    <n v="14"/>
    <x v="7"/>
    <x v="0"/>
    <x v="0"/>
    <x v="3"/>
    <n v="69"/>
    <n v="3"/>
    <n v="207"/>
  </r>
  <r>
    <s v="0320"/>
    <x v="100"/>
    <n v="12"/>
    <x v="16"/>
    <x v="6"/>
    <x v="0"/>
    <x v="3"/>
    <n v="69"/>
    <n v="0"/>
    <n v="0"/>
  </r>
  <r>
    <s v="0321"/>
    <x v="101"/>
    <n v="9"/>
    <x v="2"/>
    <x v="2"/>
    <x v="2"/>
    <x v="4"/>
    <n v="399"/>
    <n v="1"/>
    <n v="399"/>
  </r>
  <r>
    <s v="0322"/>
    <x v="102"/>
    <n v="2"/>
    <x v="18"/>
    <x v="1"/>
    <x v="1"/>
    <x v="1"/>
    <n v="289"/>
    <n v="8"/>
    <n v="2312"/>
  </r>
  <r>
    <s v="0323"/>
    <x v="102"/>
    <n v="19"/>
    <x v="13"/>
    <x v="3"/>
    <x v="3"/>
    <x v="1"/>
    <n v="289"/>
    <n v="3"/>
    <n v="867"/>
  </r>
  <r>
    <s v="0324"/>
    <x v="103"/>
    <n v="17"/>
    <x v="6"/>
    <x v="4"/>
    <x v="3"/>
    <x v="2"/>
    <n v="159"/>
    <n v="4"/>
    <n v="636"/>
  </r>
  <r>
    <s v="0325"/>
    <x v="103"/>
    <n v="14"/>
    <x v="7"/>
    <x v="6"/>
    <x v="0"/>
    <x v="4"/>
    <n v="399"/>
    <n v="3"/>
    <n v="1197"/>
  </r>
  <r>
    <s v="0326"/>
    <x v="103"/>
    <n v="7"/>
    <x v="17"/>
    <x v="2"/>
    <x v="2"/>
    <x v="3"/>
    <n v="69"/>
    <n v="2"/>
    <n v="138"/>
  </r>
  <r>
    <s v="0327"/>
    <x v="103"/>
    <n v="9"/>
    <x v="2"/>
    <x v="5"/>
    <x v="2"/>
    <x v="0"/>
    <n v="199"/>
    <n v="9"/>
    <n v="1791"/>
  </r>
  <r>
    <s v="0328"/>
    <x v="103"/>
    <n v="8"/>
    <x v="10"/>
    <x v="2"/>
    <x v="2"/>
    <x v="0"/>
    <n v="199"/>
    <n v="2"/>
    <n v="398"/>
  </r>
  <r>
    <s v="0329"/>
    <x v="103"/>
    <n v="14"/>
    <x v="7"/>
    <x v="0"/>
    <x v="0"/>
    <x v="1"/>
    <n v="289"/>
    <n v="4"/>
    <n v="1156"/>
  </r>
  <r>
    <s v="0330"/>
    <x v="103"/>
    <n v="7"/>
    <x v="17"/>
    <x v="5"/>
    <x v="2"/>
    <x v="4"/>
    <n v="399"/>
    <n v="8"/>
    <n v="3192"/>
  </r>
  <r>
    <s v="0331"/>
    <x v="103"/>
    <n v="10"/>
    <x v="14"/>
    <x v="5"/>
    <x v="2"/>
    <x v="4"/>
    <n v="399"/>
    <n v="9"/>
    <n v="3591"/>
  </r>
  <r>
    <s v="0332"/>
    <x v="103"/>
    <n v="6"/>
    <x v="11"/>
    <x v="5"/>
    <x v="2"/>
    <x v="0"/>
    <n v="199"/>
    <n v="8"/>
    <n v="1592"/>
  </r>
  <r>
    <s v="0333"/>
    <x v="103"/>
    <n v="18"/>
    <x v="3"/>
    <x v="3"/>
    <x v="3"/>
    <x v="4"/>
    <n v="399"/>
    <n v="4"/>
    <n v="1596"/>
  </r>
  <r>
    <s v="0334"/>
    <x v="104"/>
    <n v="4"/>
    <x v="12"/>
    <x v="7"/>
    <x v="1"/>
    <x v="1"/>
    <n v="289"/>
    <n v="6"/>
    <n v="1734"/>
  </r>
  <r>
    <s v="0335"/>
    <x v="104"/>
    <n v="2"/>
    <x v="18"/>
    <x v="7"/>
    <x v="1"/>
    <x v="3"/>
    <n v="69"/>
    <n v="9"/>
    <n v="621"/>
  </r>
  <r>
    <s v="0336"/>
    <x v="105"/>
    <n v="4"/>
    <x v="12"/>
    <x v="1"/>
    <x v="1"/>
    <x v="2"/>
    <n v="159"/>
    <n v="9"/>
    <n v="1431"/>
  </r>
  <r>
    <s v="0337"/>
    <x v="106"/>
    <n v="11"/>
    <x v="0"/>
    <x v="6"/>
    <x v="0"/>
    <x v="3"/>
    <n v="69"/>
    <n v="8"/>
    <n v="552"/>
  </r>
  <r>
    <s v="0338"/>
    <x v="106"/>
    <n v="13"/>
    <x v="5"/>
    <x v="0"/>
    <x v="0"/>
    <x v="4"/>
    <n v="399"/>
    <n v="8"/>
    <n v="3192"/>
  </r>
  <r>
    <s v="0339"/>
    <x v="107"/>
    <n v="8"/>
    <x v="10"/>
    <x v="2"/>
    <x v="2"/>
    <x v="3"/>
    <n v="69"/>
    <n v="6"/>
    <n v="414"/>
  </r>
  <r>
    <s v="0340"/>
    <x v="108"/>
    <n v="8"/>
    <x v="10"/>
    <x v="5"/>
    <x v="2"/>
    <x v="2"/>
    <n v="159"/>
    <n v="6"/>
    <n v="954"/>
  </r>
  <r>
    <s v="0341"/>
    <x v="108"/>
    <n v="1"/>
    <x v="1"/>
    <x v="1"/>
    <x v="1"/>
    <x v="1"/>
    <n v="289"/>
    <n v="3"/>
    <n v="867"/>
  </r>
  <r>
    <s v="0342"/>
    <x v="108"/>
    <n v="19"/>
    <x v="13"/>
    <x v="4"/>
    <x v="3"/>
    <x v="3"/>
    <n v="69"/>
    <n v="1"/>
    <n v="69"/>
  </r>
  <r>
    <s v="0343"/>
    <x v="108"/>
    <n v="5"/>
    <x v="15"/>
    <x v="1"/>
    <x v="1"/>
    <x v="2"/>
    <n v="159"/>
    <n v="0"/>
    <n v="0"/>
  </r>
  <r>
    <s v="0344"/>
    <x v="108"/>
    <n v="9"/>
    <x v="2"/>
    <x v="2"/>
    <x v="2"/>
    <x v="0"/>
    <n v="199"/>
    <n v="6"/>
    <n v="1194"/>
  </r>
  <r>
    <s v="0345"/>
    <x v="108"/>
    <n v="13"/>
    <x v="5"/>
    <x v="0"/>
    <x v="0"/>
    <x v="0"/>
    <n v="199"/>
    <n v="2"/>
    <n v="398"/>
  </r>
  <r>
    <s v="0346"/>
    <x v="108"/>
    <n v="17"/>
    <x v="6"/>
    <x v="3"/>
    <x v="3"/>
    <x v="3"/>
    <n v="69"/>
    <n v="2"/>
    <n v="138"/>
  </r>
  <r>
    <s v="0347"/>
    <x v="108"/>
    <n v="18"/>
    <x v="3"/>
    <x v="3"/>
    <x v="3"/>
    <x v="0"/>
    <n v="199"/>
    <n v="0"/>
    <n v="0"/>
  </r>
  <r>
    <s v="0348"/>
    <x v="108"/>
    <n v="19"/>
    <x v="13"/>
    <x v="3"/>
    <x v="3"/>
    <x v="1"/>
    <n v="289"/>
    <n v="1"/>
    <n v="289"/>
  </r>
  <r>
    <s v="0349"/>
    <x v="108"/>
    <n v="13"/>
    <x v="5"/>
    <x v="6"/>
    <x v="0"/>
    <x v="2"/>
    <n v="159"/>
    <n v="5"/>
    <n v="795"/>
  </r>
  <r>
    <s v="0350"/>
    <x v="108"/>
    <n v="3"/>
    <x v="9"/>
    <x v="1"/>
    <x v="1"/>
    <x v="4"/>
    <n v="399"/>
    <n v="1"/>
    <n v="399"/>
  </r>
  <r>
    <s v="0351"/>
    <x v="108"/>
    <n v="4"/>
    <x v="12"/>
    <x v="7"/>
    <x v="1"/>
    <x v="3"/>
    <n v="69"/>
    <n v="6"/>
    <n v="414"/>
  </r>
  <r>
    <s v="0352"/>
    <x v="108"/>
    <n v="10"/>
    <x v="14"/>
    <x v="5"/>
    <x v="2"/>
    <x v="2"/>
    <n v="159"/>
    <n v="9"/>
    <n v="1431"/>
  </r>
  <r>
    <s v="0353"/>
    <x v="109"/>
    <n v="4"/>
    <x v="12"/>
    <x v="1"/>
    <x v="1"/>
    <x v="4"/>
    <n v="399"/>
    <n v="1"/>
    <n v="399"/>
  </r>
  <r>
    <s v="0354"/>
    <x v="109"/>
    <n v="5"/>
    <x v="15"/>
    <x v="1"/>
    <x v="1"/>
    <x v="3"/>
    <n v="69"/>
    <n v="1"/>
    <n v="69"/>
  </r>
  <r>
    <s v="0355"/>
    <x v="109"/>
    <n v="17"/>
    <x v="6"/>
    <x v="3"/>
    <x v="3"/>
    <x v="4"/>
    <n v="399"/>
    <n v="6"/>
    <n v="2394"/>
  </r>
  <r>
    <s v="0356"/>
    <x v="110"/>
    <n v="18"/>
    <x v="3"/>
    <x v="4"/>
    <x v="3"/>
    <x v="0"/>
    <n v="199"/>
    <n v="8"/>
    <n v="1592"/>
  </r>
  <r>
    <s v="0357"/>
    <x v="110"/>
    <n v="3"/>
    <x v="9"/>
    <x v="7"/>
    <x v="1"/>
    <x v="4"/>
    <n v="399"/>
    <n v="2"/>
    <n v="798"/>
  </r>
  <r>
    <s v="0358"/>
    <x v="111"/>
    <n v="2"/>
    <x v="18"/>
    <x v="1"/>
    <x v="1"/>
    <x v="3"/>
    <n v="69"/>
    <n v="2"/>
    <n v="138"/>
  </r>
  <r>
    <s v="0359"/>
    <x v="111"/>
    <n v="1"/>
    <x v="1"/>
    <x v="7"/>
    <x v="1"/>
    <x v="4"/>
    <n v="399"/>
    <n v="5"/>
    <n v="1995"/>
  </r>
  <r>
    <s v="0360"/>
    <x v="111"/>
    <n v="19"/>
    <x v="13"/>
    <x v="3"/>
    <x v="3"/>
    <x v="0"/>
    <n v="199"/>
    <n v="9"/>
    <n v="1791"/>
  </r>
  <r>
    <s v="0361"/>
    <x v="111"/>
    <n v="10"/>
    <x v="14"/>
    <x v="2"/>
    <x v="2"/>
    <x v="3"/>
    <n v="69"/>
    <n v="7"/>
    <n v="483"/>
  </r>
  <r>
    <s v="0362"/>
    <x v="111"/>
    <n v="5"/>
    <x v="15"/>
    <x v="1"/>
    <x v="1"/>
    <x v="4"/>
    <n v="399"/>
    <n v="2"/>
    <n v="798"/>
  </r>
  <r>
    <s v="0363"/>
    <x v="111"/>
    <n v="5"/>
    <x v="15"/>
    <x v="7"/>
    <x v="1"/>
    <x v="2"/>
    <n v="159"/>
    <n v="5"/>
    <n v="795"/>
  </r>
  <r>
    <s v="0364"/>
    <x v="111"/>
    <n v="16"/>
    <x v="4"/>
    <x v="4"/>
    <x v="3"/>
    <x v="2"/>
    <n v="159"/>
    <n v="9"/>
    <n v="1431"/>
  </r>
  <r>
    <s v="0365"/>
    <x v="112"/>
    <n v="7"/>
    <x v="17"/>
    <x v="2"/>
    <x v="2"/>
    <x v="1"/>
    <n v="289"/>
    <n v="9"/>
    <n v="2601"/>
  </r>
  <r>
    <s v="0366"/>
    <x v="112"/>
    <n v="7"/>
    <x v="17"/>
    <x v="5"/>
    <x v="2"/>
    <x v="3"/>
    <n v="69"/>
    <n v="0"/>
    <n v="0"/>
  </r>
  <r>
    <s v="0367"/>
    <x v="113"/>
    <n v="7"/>
    <x v="17"/>
    <x v="2"/>
    <x v="2"/>
    <x v="1"/>
    <n v="289"/>
    <n v="2"/>
    <n v="578"/>
  </r>
  <r>
    <s v="0368"/>
    <x v="113"/>
    <n v="8"/>
    <x v="10"/>
    <x v="2"/>
    <x v="2"/>
    <x v="1"/>
    <n v="289"/>
    <n v="6"/>
    <n v="1734"/>
  </r>
  <r>
    <s v="0369"/>
    <x v="113"/>
    <n v="6"/>
    <x v="11"/>
    <x v="5"/>
    <x v="2"/>
    <x v="2"/>
    <n v="159"/>
    <n v="7"/>
    <n v="1113"/>
  </r>
  <r>
    <s v="0370"/>
    <x v="113"/>
    <n v="15"/>
    <x v="19"/>
    <x v="6"/>
    <x v="0"/>
    <x v="0"/>
    <n v="199"/>
    <n v="4"/>
    <n v="796"/>
  </r>
  <r>
    <s v="0371"/>
    <x v="113"/>
    <n v="18"/>
    <x v="3"/>
    <x v="4"/>
    <x v="3"/>
    <x v="2"/>
    <n v="159"/>
    <n v="8"/>
    <n v="1272"/>
  </r>
  <r>
    <s v="0372"/>
    <x v="113"/>
    <n v="7"/>
    <x v="17"/>
    <x v="2"/>
    <x v="2"/>
    <x v="1"/>
    <n v="289"/>
    <n v="8"/>
    <n v="2312"/>
  </r>
  <r>
    <s v="0373"/>
    <x v="113"/>
    <n v="15"/>
    <x v="19"/>
    <x v="0"/>
    <x v="0"/>
    <x v="0"/>
    <n v="199"/>
    <n v="6"/>
    <n v="1194"/>
  </r>
  <r>
    <s v="0374"/>
    <x v="114"/>
    <n v="5"/>
    <x v="15"/>
    <x v="1"/>
    <x v="1"/>
    <x v="4"/>
    <n v="399"/>
    <n v="3"/>
    <n v="1197"/>
  </r>
  <r>
    <s v="0375"/>
    <x v="114"/>
    <n v="15"/>
    <x v="19"/>
    <x v="6"/>
    <x v="0"/>
    <x v="2"/>
    <n v="159"/>
    <n v="4"/>
    <n v="636"/>
  </r>
  <r>
    <s v="0376"/>
    <x v="114"/>
    <n v="16"/>
    <x v="4"/>
    <x v="4"/>
    <x v="3"/>
    <x v="3"/>
    <n v="69"/>
    <n v="3"/>
    <n v="207"/>
  </r>
  <r>
    <s v="0377"/>
    <x v="114"/>
    <n v="12"/>
    <x v="16"/>
    <x v="6"/>
    <x v="0"/>
    <x v="0"/>
    <n v="199"/>
    <n v="6"/>
    <n v="1194"/>
  </r>
  <r>
    <s v="0378"/>
    <x v="114"/>
    <n v="11"/>
    <x v="0"/>
    <x v="0"/>
    <x v="0"/>
    <x v="4"/>
    <n v="399"/>
    <n v="3"/>
    <n v="1197"/>
  </r>
  <r>
    <s v="0379"/>
    <x v="114"/>
    <n v="15"/>
    <x v="19"/>
    <x v="0"/>
    <x v="0"/>
    <x v="2"/>
    <n v="159"/>
    <n v="0"/>
    <n v="0"/>
  </r>
  <r>
    <s v="0380"/>
    <x v="115"/>
    <n v="19"/>
    <x v="13"/>
    <x v="4"/>
    <x v="3"/>
    <x v="2"/>
    <n v="159"/>
    <n v="5"/>
    <n v="795"/>
  </r>
  <r>
    <s v="0381"/>
    <x v="116"/>
    <n v="5"/>
    <x v="15"/>
    <x v="1"/>
    <x v="1"/>
    <x v="3"/>
    <n v="69"/>
    <n v="5"/>
    <n v="345"/>
  </r>
  <r>
    <s v="0382"/>
    <x v="117"/>
    <n v="7"/>
    <x v="17"/>
    <x v="5"/>
    <x v="2"/>
    <x v="3"/>
    <n v="69"/>
    <n v="8"/>
    <n v="552"/>
  </r>
  <r>
    <s v="0383"/>
    <x v="117"/>
    <n v="2"/>
    <x v="18"/>
    <x v="1"/>
    <x v="1"/>
    <x v="2"/>
    <n v="159"/>
    <n v="7"/>
    <n v="1113"/>
  </r>
  <r>
    <s v="0384"/>
    <x v="117"/>
    <n v="1"/>
    <x v="1"/>
    <x v="7"/>
    <x v="1"/>
    <x v="2"/>
    <n v="159"/>
    <n v="5"/>
    <n v="795"/>
  </r>
  <r>
    <s v="0385"/>
    <x v="117"/>
    <n v="17"/>
    <x v="6"/>
    <x v="4"/>
    <x v="3"/>
    <x v="1"/>
    <n v="289"/>
    <n v="3"/>
    <n v="867"/>
  </r>
  <r>
    <s v="0386"/>
    <x v="117"/>
    <n v="3"/>
    <x v="9"/>
    <x v="1"/>
    <x v="1"/>
    <x v="4"/>
    <n v="399"/>
    <n v="2"/>
    <n v="798"/>
  </r>
  <r>
    <s v="0387"/>
    <x v="117"/>
    <n v="9"/>
    <x v="2"/>
    <x v="5"/>
    <x v="2"/>
    <x v="2"/>
    <n v="159"/>
    <n v="8"/>
    <n v="1272"/>
  </r>
  <r>
    <s v="0388"/>
    <x v="117"/>
    <n v="20"/>
    <x v="8"/>
    <x v="4"/>
    <x v="3"/>
    <x v="3"/>
    <n v="69"/>
    <n v="4"/>
    <n v="276"/>
  </r>
  <r>
    <s v="0389"/>
    <x v="117"/>
    <n v="13"/>
    <x v="5"/>
    <x v="6"/>
    <x v="0"/>
    <x v="1"/>
    <n v="289"/>
    <n v="3"/>
    <n v="867"/>
  </r>
  <r>
    <s v="0390"/>
    <x v="117"/>
    <n v="1"/>
    <x v="1"/>
    <x v="7"/>
    <x v="1"/>
    <x v="1"/>
    <n v="289"/>
    <n v="4"/>
    <n v="1156"/>
  </r>
  <r>
    <s v="0391"/>
    <x v="117"/>
    <n v="10"/>
    <x v="14"/>
    <x v="5"/>
    <x v="2"/>
    <x v="0"/>
    <n v="199"/>
    <n v="0"/>
    <n v="0"/>
  </r>
  <r>
    <s v="0392"/>
    <x v="118"/>
    <n v="8"/>
    <x v="10"/>
    <x v="2"/>
    <x v="2"/>
    <x v="1"/>
    <n v="289"/>
    <n v="0"/>
    <n v="0"/>
  </r>
  <r>
    <s v="0393"/>
    <x v="118"/>
    <n v="14"/>
    <x v="7"/>
    <x v="6"/>
    <x v="0"/>
    <x v="3"/>
    <n v="69"/>
    <n v="7"/>
    <n v="483"/>
  </r>
  <r>
    <s v="0394"/>
    <x v="119"/>
    <n v="18"/>
    <x v="3"/>
    <x v="3"/>
    <x v="3"/>
    <x v="0"/>
    <n v="199"/>
    <n v="3"/>
    <n v="597"/>
  </r>
  <r>
    <s v="0395"/>
    <x v="120"/>
    <n v="18"/>
    <x v="3"/>
    <x v="3"/>
    <x v="3"/>
    <x v="3"/>
    <n v="69"/>
    <n v="3"/>
    <n v="207"/>
  </r>
  <r>
    <s v="0396"/>
    <x v="121"/>
    <n v="14"/>
    <x v="7"/>
    <x v="6"/>
    <x v="0"/>
    <x v="2"/>
    <n v="159"/>
    <n v="5"/>
    <n v="795"/>
  </r>
  <r>
    <s v="0397"/>
    <x v="121"/>
    <n v="19"/>
    <x v="13"/>
    <x v="4"/>
    <x v="3"/>
    <x v="1"/>
    <n v="289"/>
    <n v="1"/>
    <n v="289"/>
  </r>
  <r>
    <s v="0398"/>
    <x v="122"/>
    <n v="18"/>
    <x v="3"/>
    <x v="4"/>
    <x v="3"/>
    <x v="2"/>
    <n v="159"/>
    <n v="0"/>
    <n v="0"/>
  </r>
  <r>
    <s v="0399"/>
    <x v="122"/>
    <n v="5"/>
    <x v="15"/>
    <x v="7"/>
    <x v="1"/>
    <x v="4"/>
    <n v="399"/>
    <n v="7"/>
    <n v="2793"/>
  </r>
  <r>
    <s v="0400"/>
    <x v="122"/>
    <n v="19"/>
    <x v="13"/>
    <x v="3"/>
    <x v="3"/>
    <x v="1"/>
    <n v="289"/>
    <n v="6"/>
    <n v="1734"/>
  </r>
  <r>
    <s v="0401"/>
    <x v="123"/>
    <n v="5"/>
    <x v="15"/>
    <x v="1"/>
    <x v="1"/>
    <x v="3"/>
    <n v="69"/>
    <n v="0"/>
    <n v="0"/>
  </r>
  <r>
    <s v="0402"/>
    <x v="124"/>
    <n v="16"/>
    <x v="4"/>
    <x v="4"/>
    <x v="3"/>
    <x v="1"/>
    <n v="289"/>
    <n v="8"/>
    <n v="2312"/>
  </r>
  <r>
    <s v="0403"/>
    <x v="124"/>
    <n v="12"/>
    <x v="16"/>
    <x v="6"/>
    <x v="0"/>
    <x v="4"/>
    <n v="399"/>
    <n v="6"/>
    <n v="2394"/>
  </r>
  <r>
    <s v="0404"/>
    <x v="125"/>
    <n v="5"/>
    <x v="15"/>
    <x v="1"/>
    <x v="1"/>
    <x v="2"/>
    <n v="159"/>
    <n v="9"/>
    <n v="1431"/>
  </r>
  <r>
    <s v="0405"/>
    <x v="125"/>
    <n v="1"/>
    <x v="1"/>
    <x v="1"/>
    <x v="1"/>
    <x v="2"/>
    <n v="159"/>
    <n v="5"/>
    <n v="795"/>
  </r>
  <r>
    <s v="0406"/>
    <x v="125"/>
    <n v="6"/>
    <x v="11"/>
    <x v="5"/>
    <x v="2"/>
    <x v="2"/>
    <n v="159"/>
    <n v="8"/>
    <n v="1272"/>
  </r>
  <r>
    <s v="0407"/>
    <x v="125"/>
    <n v="16"/>
    <x v="4"/>
    <x v="4"/>
    <x v="3"/>
    <x v="3"/>
    <n v="69"/>
    <n v="7"/>
    <n v="483"/>
  </r>
  <r>
    <s v="0408"/>
    <x v="125"/>
    <n v="4"/>
    <x v="12"/>
    <x v="7"/>
    <x v="1"/>
    <x v="1"/>
    <n v="289"/>
    <n v="6"/>
    <n v="1734"/>
  </r>
  <r>
    <s v="0409"/>
    <x v="125"/>
    <n v="16"/>
    <x v="4"/>
    <x v="3"/>
    <x v="3"/>
    <x v="0"/>
    <n v="199"/>
    <n v="3"/>
    <n v="597"/>
  </r>
  <r>
    <s v="0410"/>
    <x v="125"/>
    <n v="16"/>
    <x v="4"/>
    <x v="4"/>
    <x v="3"/>
    <x v="2"/>
    <n v="159"/>
    <n v="4"/>
    <n v="636"/>
  </r>
  <r>
    <s v="0411"/>
    <x v="125"/>
    <n v="8"/>
    <x v="10"/>
    <x v="5"/>
    <x v="2"/>
    <x v="2"/>
    <n v="159"/>
    <n v="4"/>
    <n v="636"/>
  </r>
  <r>
    <s v="0412"/>
    <x v="125"/>
    <n v="13"/>
    <x v="5"/>
    <x v="0"/>
    <x v="0"/>
    <x v="3"/>
    <n v="69"/>
    <n v="7"/>
    <n v="483"/>
  </r>
  <r>
    <s v="0413"/>
    <x v="125"/>
    <n v="3"/>
    <x v="9"/>
    <x v="7"/>
    <x v="1"/>
    <x v="0"/>
    <n v="199"/>
    <n v="1"/>
    <n v="199"/>
  </r>
  <r>
    <s v="0414"/>
    <x v="126"/>
    <n v="19"/>
    <x v="13"/>
    <x v="3"/>
    <x v="3"/>
    <x v="3"/>
    <n v="69"/>
    <n v="6"/>
    <n v="414"/>
  </r>
  <r>
    <s v="0415"/>
    <x v="127"/>
    <n v="17"/>
    <x v="6"/>
    <x v="4"/>
    <x v="3"/>
    <x v="2"/>
    <n v="159"/>
    <n v="7"/>
    <n v="1113"/>
  </r>
  <r>
    <s v="0416"/>
    <x v="127"/>
    <n v="13"/>
    <x v="5"/>
    <x v="0"/>
    <x v="0"/>
    <x v="0"/>
    <n v="199"/>
    <n v="1"/>
    <n v="199"/>
  </r>
  <r>
    <s v="0417"/>
    <x v="128"/>
    <n v="2"/>
    <x v="18"/>
    <x v="1"/>
    <x v="1"/>
    <x v="4"/>
    <n v="399"/>
    <n v="1"/>
    <n v="399"/>
  </r>
  <r>
    <s v="0418"/>
    <x v="129"/>
    <n v="6"/>
    <x v="11"/>
    <x v="5"/>
    <x v="2"/>
    <x v="2"/>
    <n v="159"/>
    <n v="9"/>
    <n v="1431"/>
  </r>
  <r>
    <s v="0419"/>
    <x v="129"/>
    <n v="14"/>
    <x v="7"/>
    <x v="0"/>
    <x v="0"/>
    <x v="0"/>
    <n v="199"/>
    <n v="3"/>
    <n v="597"/>
  </r>
  <r>
    <s v="0420"/>
    <x v="130"/>
    <n v="18"/>
    <x v="3"/>
    <x v="4"/>
    <x v="3"/>
    <x v="2"/>
    <n v="159"/>
    <n v="9"/>
    <n v="1431"/>
  </r>
  <r>
    <s v="0421"/>
    <x v="130"/>
    <n v="6"/>
    <x v="11"/>
    <x v="5"/>
    <x v="2"/>
    <x v="2"/>
    <n v="159"/>
    <n v="4"/>
    <n v="636"/>
  </r>
  <r>
    <s v="0422"/>
    <x v="131"/>
    <n v="4"/>
    <x v="12"/>
    <x v="7"/>
    <x v="1"/>
    <x v="2"/>
    <n v="159"/>
    <n v="9"/>
    <n v="1431"/>
  </r>
  <r>
    <s v="0423"/>
    <x v="131"/>
    <n v="5"/>
    <x v="15"/>
    <x v="7"/>
    <x v="1"/>
    <x v="3"/>
    <n v="69"/>
    <n v="4"/>
    <n v="276"/>
  </r>
  <r>
    <s v="0424"/>
    <x v="131"/>
    <n v="1"/>
    <x v="1"/>
    <x v="7"/>
    <x v="1"/>
    <x v="3"/>
    <n v="69"/>
    <n v="8"/>
    <n v="552"/>
  </r>
  <r>
    <s v="0425"/>
    <x v="131"/>
    <n v="1"/>
    <x v="1"/>
    <x v="7"/>
    <x v="1"/>
    <x v="1"/>
    <n v="289"/>
    <n v="7"/>
    <n v="2023"/>
  </r>
  <r>
    <s v="0426"/>
    <x v="131"/>
    <n v="17"/>
    <x v="6"/>
    <x v="4"/>
    <x v="3"/>
    <x v="0"/>
    <n v="199"/>
    <n v="8"/>
    <n v="1592"/>
  </r>
  <r>
    <s v="0427"/>
    <x v="132"/>
    <n v="5"/>
    <x v="15"/>
    <x v="1"/>
    <x v="1"/>
    <x v="0"/>
    <n v="199"/>
    <n v="6"/>
    <n v="1194"/>
  </r>
  <r>
    <s v="0428"/>
    <x v="132"/>
    <n v="13"/>
    <x v="5"/>
    <x v="6"/>
    <x v="0"/>
    <x v="3"/>
    <n v="69"/>
    <n v="3"/>
    <n v="207"/>
  </r>
  <r>
    <s v="0429"/>
    <x v="133"/>
    <n v="18"/>
    <x v="3"/>
    <x v="4"/>
    <x v="3"/>
    <x v="3"/>
    <n v="69"/>
    <n v="9"/>
    <n v="621"/>
  </r>
  <r>
    <s v="0430"/>
    <x v="134"/>
    <n v="16"/>
    <x v="4"/>
    <x v="4"/>
    <x v="3"/>
    <x v="1"/>
    <n v="289"/>
    <n v="7"/>
    <n v="2023"/>
  </r>
  <r>
    <s v="0431"/>
    <x v="134"/>
    <n v="4"/>
    <x v="12"/>
    <x v="7"/>
    <x v="1"/>
    <x v="1"/>
    <n v="289"/>
    <n v="6"/>
    <n v="1734"/>
  </r>
  <r>
    <s v="0432"/>
    <x v="134"/>
    <n v="2"/>
    <x v="18"/>
    <x v="1"/>
    <x v="1"/>
    <x v="4"/>
    <n v="399"/>
    <n v="3"/>
    <n v="1197"/>
  </r>
  <r>
    <s v="0433"/>
    <x v="134"/>
    <n v="3"/>
    <x v="9"/>
    <x v="1"/>
    <x v="1"/>
    <x v="1"/>
    <n v="289"/>
    <n v="0"/>
    <n v="0"/>
  </r>
  <r>
    <s v="0434"/>
    <x v="134"/>
    <n v="9"/>
    <x v="2"/>
    <x v="2"/>
    <x v="2"/>
    <x v="1"/>
    <n v="289"/>
    <n v="5"/>
    <n v="1445"/>
  </r>
  <r>
    <s v="0435"/>
    <x v="134"/>
    <n v="8"/>
    <x v="10"/>
    <x v="5"/>
    <x v="2"/>
    <x v="1"/>
    <n v="289"/>
    <n v="5"/>
    <n v="1445"/>
  </r>
  <r>
    <s v="0436"/>
    <x v="134"/>
    <n v="17"/>
    <x v="6"/>
    <x v="4"/>
    <x v="3"/>
    <x v="0"/>
    <n v="199"/>
    <n v="0"/>
    <n v="0"/>
  </r>
  <r>
    <s v="0437"/>
    <x v="134"/>
    <n v="2"/>
    <x v="18"/>
    <x v="7"/>
    <x v="1"/>
    <x v="3"/>
    <n v="69"/>
    <n v="7"/>
    <n v="483"/>
  </r>
  <r>
    <s v="0438"/>
    <x v="134"/>
    <n v="2"/>
    <x v="18"/>
    <x v="7"/>
    <x v="1"/>
    <x v="3"/>
    <n v="69"/>
    <n v="6"/>
    <n v="414"/>
  </r>
  <r>
    <s v="0439"/>
    <x v="134"/>
    <n v="16"/>
    <x v="4"/>
    <x v="4"/>
    <x v="3"/>
    <x v="2"/>
    <n v="159"/>
    <n v="1"/>
    <n v="159"/>
  </r>
  <r>
    <s v="0440"/>
    <x v="134"/>
    <n v="19"/>
    <x v="13"/>
    <x v="4"/>
    <x v="3"/>
    <x v="3"/>
    <n v="69"/>
    <n v="8"/>
    <n v="552"/>
  </r>
  <r>
    <s v="0441"/>
    <x v="134"/>
    <n v="18"/>
    <x v="3"/>
    <x v="4"/>
    <x v="3"/>
    <x v="0"/>
    <n v="199"/>
    <n v="6"/>
    <n v="1194"/>
  </r>
  <r>
    <s v="0442"/>
    <x v="134"/>
    <n v="1"/>
    <x v="1"/>
    <x v="1"/>
    <x v="1"/>
    <x v="4"/>
    <n v="399"/>
    <n v="1"/>
    <n v="399"/>
  </r>
  <r>
    <s v="0443"/>
    <x v="134"/>
    <n v="14"/>
    <x v="7"/>
    <x v="0"/>
    <x v="0"/>
    <x v="3"/>
    <n v="69"/>
    <n v="6"/>
    <n v="414"/>
  </r>
  <r>
    <s v="0444"/>
    <x v="135"/>
    <n v="17"/>
    <x v="6"/>
    <x v="4"/>
    <x v="3"/>
    <x v="3"/>
    <n v="69"/>
    <n v="7"/>
    <n v="483"/>
  </r>
  <r>
    <s v="0445"/>
    <x v="135"/>
    <n v="9"/>
    <x v="2"/>
    <x v="5"/>
    <x v="2"/>
    <x v="0"/>
    <n v="199"/>
    <n v="2"/>
    <n v="398"/>
  </r>
  <r>
    <s v="0446"/>
    <x v="135"/>
    <n v="18"/>
    <x v="3"/>
    <x v="4"/>
    <x v="3"/>
    <x v="3"/>
    <n v="69"/>
    <n v="7"/>
    <n v="483"/>
  </r>
  <r>
    <s v="0447"/>
    <x v="135"/>
    <n v="16"/>
    <x v="4"/>
    <x v="4"/>
    <x v="3"/>
    <x v="4"/>
    <n v="399"/>
    <n v="5"/>
    <n v="1995"/>
  </r>
  <r>
    <s v="0448"/>
    <x v="135"/>
    <n v="10"/>
    <x v="14"/>
    <x v="2"/>
    <x v="2"/>
    <x v="2"/>
    <n v="159"/>
    <n v="1"/>
    <n v="159"/>
  </r>
  <r>
    <s v="0449"/>
    <x v="135"/>
    <n v="10"/>
    <x v="14"/>
    <x v="2"/>
    <x v="2"/>
    <x v="1"/>
    <n v="289"/>
    <n v="6"/>
    <n v="1734"/>
  </r>
  <r>
    <s v="0450"/>
    <x v="135"/>
    <n v="5"/>
    <x v="15"/>
    <x v="7"/>
    <x v="1"/>
    <x v="1"/>
    <n v="289"/>
    <n v="8"/>
    <n v="2312"/>
  </r>
  <r>
    <s v="0451"/>
    <x v="135"/>
    <n v="10"/>
    <x v="14"/>
    <x v="2"/>
    <x v="2"/>
    <x v="3"/>
    <n v="69"/>
    <n v="7"/>
    <n v="483"/>
  </r>
  <r>
    <s v="0452"/>
    <x v="135"/>
    <n v="7"/>
    <x v="17"/>
    <x v="5"/>
    <x v="2"/>
    <x v="3"/>
    <n v="69"/>
    <n v="3"/>
    <n v="207"/>
  </r>
  <r>
    <s v="0453"/>
    <x v="135"/>
    <n v="6"/>
    <x v="11"/>
    <x v="5"/>
    <x v="2"/>
    <x v="4"/>
    <n v="399"/>
    <n v="3"/>
    <n v="1197"/>
  </r>
  <r>
    <s v="0454"/>
    <x v="135"/>
    <n v="13"/>
    <x v="5"/>
    <x v="0"/>
    <x v="0"/>
    <x v="2"/>
    <n v="159"/>
    <n v="8"/>
    <n v="1272"/>
  </r>
  <r>
    <s v="0455"/>
    <x v="136"/>
    <n v="14"/>
    <x v="7"/>
    <x v="6"/>
    <x v="0"/>
    <x v="3"/>
    <n v="69"/>
    <n v="9"/>
    <n v="621"/>
  </r>
  <r>
    <s v="0456"/>
    <x v="136"/>
    <n v="3"/>
    <x v="9"/>
    <x v="1"/>
    <x v="1"/>
    <x v="4"/>
    <n v="399"/>
    <n v="7"/>
    <n v="2793"/>
  </r>
  <r>
    <s v="0457"/>
    <x v="136"/>
    <n v="3"/>
    <x v="9"/>
    <x v="1"/>
    <x v="1"/>
    <x v="2"/>
    <n v="159"/>
    <n v="9"/>
    <n v="1431"/>
  </r>
  <r>
    <s v="0458"/>
    <x v="136"/>
    <n v="12"/>
    <x v="16"/>
    <x v="6"/>
    <x v="0"/>
    <x v="0"/>
    <n v="199"/>
    <n v="3"/>
    <n v="597"/>
  </r>
  <r>
    <s v="0459"/>
    <x v="136"/>
    <n v="5"/>
    <x v="15"/>
    <x v="7"/>
    <x v="1"/>
    <x v="2"/>
    <n v="159"/>
    <n v="1"/>
    <n v="159"/>
  </r>
  <r>
    <s v="0460"/>
    <x v="137"/>
    <n v="11"/>
    <x v="0"/>
    <x v="6"/>
    <x v="0"/>
    <x v="2"/>
    <n v="159"/>
    <n v="4"/>
    <n v="636"/>
  </r>
  <r>
    <s v="0461"/>
    <x v="137"/>
    <n v="7"/>
    <x v="17"/>
    <x v="5"/>
    <x v="2"/>
    <x v="4"/>
    <n v="399"/>
    <n v="0"/>
    <n v="0"/>
  </r>
  <r>
    <s v="0462"/>
    <x v="137"/>
    <n v="1"/>
    <x v="1"/>
    <x v="1"/>
    <x v="1"/>
    <x v="4"/>
    <n v="399"/>
    <n v="3"/>
    <n v="1197"/>
  </r>
  <r>
    <s v="0463"/>
    <x v="138"/>
    <n v="10"/>
    <x v="14"/>
    <x v="2"/>
    <x v="2"/>
    <x v="4"/>
    <n v="399"/>
    <n v="9"/>
    <n v="3591"/>
  </r>
  <r>
    <s v="0464"/>
    <x v="138"/>
    <n v="4"/>
    <x v="12"/>
    <x v="7"/>
    <x v="1"/>
    <x v="1"/>
    <n v="289"/>
    <n v="2"/>
    <n v="578"/>
  </r>
  <r>
    <s v="0465"/>
    <x v="138"/>
    <n v="11"/>
    <x v="0"/>
    <x v="6"/>
    <x v="0"/>
    <x v="2"/>
    <n v="159"/>
    <n v="9"/>
    <n v="1431"/>
  </r>
  <r>
    <s v="0466"/>
    <x v="138"/>
    <n v="2"/>
    <x v="18"/>
    <x v="1"/>
    <x v="1"/>
    <x v="2"/>
    <n v="159"/>
    <n v="3"/>
    <n v="477"/>
  </r>
  <r>
    <s v="0467"/>
    <x v="138"/>
    <n v="4"/>
    <x v="12"/>
    <x v="1"/>
    <x v="1"/>
    <x v="0"/>
    <n v="199"/>
    <n v="0"/>
    <n v="0"/>
  </r>
  <r>
    <s v="0468"/>
    <x v="138"/>
    <n v="18"/>
    <x v="3"/>
    <x v="4"/>
    <x v="3"/>
    <x v="2"/>
    <n v="159"/>
    <n v="9"/>
    <n v="1431"/>
  </r>
  <r>
    <s v="0469"/>
    <x v="139"/>
    <n v="2"/>
    <x v="18"/>
    <x v="1"/>
    <x v="1"/>
    <x v="1"/>
    <n v="289"/>
    <n v="1"/>
    <n v="289"/>
  </r>
  <r>
    <s v="0470"/>
    <x v="139"/>
    <n v="14"/>
    <x v="7"/>
    <x v="0"/>
    <x v="0"/>
    <x v="4"/>
    <n v="399"/>
    <n v="9"/>
    <n v="3591"/>
  </r>
  <r>
    <s v="0471"/>
    <x v="140"/>
    <n v="5"/>
    <x v="15"/>
    <x v="7"/>
    <x v="1"/>
    <x v="1"/>
    <n v="289"/>
    <n v="4"/>
    <n v="1156"/>
  </r>
  <r>
    <s v="0472"/>
    <x v="141"/>
    <n v="5"/>
    <x v="15"/>
    <x v="1"/>
    <x v="1"/>
    <x v="4"/>
    <n v="399"/>
    <n v="3"/>
    <n v="1197"/>
  </r>
  <r>
    <s v="0473"/>
    <x v="142"/>
    <n v="13"/>
    <x v="5"/>
    <x v="0"/>
    <x v="0"/>
    <x v="1"/>
    <n v="289"/>
    <n v="8"/>
    <n v="2312"/>
  </r>
  <r>
    <s v="0474"/>
    <x v="142"/>
    <n v="18"/>
    <x v="3"/>
    <x v="4"/>
    <x v="3"/>
    <x v="4"/>
    <n v="399"/>
    <n v="3"/>
    <n v="1197"/>
  </r>
  <r>
    <s v="0475"/>
    <x v="142"/>
    <n v="13"/>
    <x v="5"/>
    <x v="0"/>
    <x v="0"/>
    <x v="0"/>
    <n v="199"/>
    <n v="2"/>
    <n v="398"/>
  </r>
  <r>
    <s v="0476"/>
    <x v="142"/>
    <n v="8"/>
    <x v="10"/>
    <x v="2"/>
    <x v="2"/>
    <x v="2"/>
    <n v="159"/>
    <n v="3"/>
    <n v="477"/>
  </r>
  <r>
    <s v="0477"/>
    <x v="142"/>
    <n v="7"/>
    <x v="17"/>
    <x v="2"/>
    <x v="2"/>
    <x v="1"/>
    <n v="289"/>
    <n v="5"/>
    <n v="1445"/>
  </r>
  <r>
    <s v="0478"/>
    <x v="142"/>
    <n v="6"/>
    <x v="11"/>
    <x v="2"/>
    <x v="2"/>
    <x v="2"/>
    <n v="159"/>
    <n v="3"/>
    <n v="477"/>
  </r>
  <r>
    <s v="0479"/>
    <x v="142"/>
    <n v="7"/>
    <x v="17"/>
    <x v="2"/>
    <x v="2"/>
    <x v="2"/>
    <n v="159"/>
    <n v="2"/>
    <n v="318"/>
  </r>
  <r>
    <s v="0480"/>
    <x v="142"/>
    <n v="18"/>
    <x v="3"/>
    <x v="3"/>
    <x v="3"/>
    <x v="3"/>
    <n v="69"/>
    <n v="9"/>
    <n v="621"/>
  </r>
  <r>
    <s v="0481"/>
    <x v="143"/>
    <n v="17"/>
    <x v="6"/>
    <x v="3"/>
    <x v="3"/>
    <x v="1"/>
    <n v="289"/>
    <n v="3"/>
    <n v="867"/>
  </r>
  <r>
    <s v="0482"/>
    <x v="143"/>
    <n v="11"/>
    <x v="0"/>
    <x v="0"/>
    <x v="0"/>
    <x v="3"/>
    <n v="69"/>
    <n v="6"/>
    <n v="414"/>
  </r>
  <r>
    <s v="0483"/>
    <x v="143"/>
    <n v="16"/>
    <x v="4"/>
    <x v="3"/>
    <x v="3"/>
    <x v="3"/>
    <n v="69"/>
    <n v="6"/>
    <n v="414"/>
  </r>
  <r>
    <s v="0484"/>
    <x v="143"/>
    <n v="4"/>
    <x v="12"/>
    <x v="7"/>
    <x v="1"/>
    <x v="0"/>
    <n v="199"/>
    <n v="4"/>
    <n v="796"/>
  </r>
  <r>
    <s v="0485"/>
    <x v="144"/>
    <n v="16"/>
    <x v="4"/>
    <x v="3"/>
    <x v="3"/>
    <x v="0"/>
    <n v="199"/>
    <n v="7"/>
    <n v="1393"/>
  </r>
  <r>
    <s v="0486"/>
    <x v="144"/>
    <n v="8"/>
    <x v="10"/>
    <x v="2"/>
    <x v="2"/>
    <x v="2"/>
    <n v="159"/>
    <n v="4"/>
    <n v="636"/>
  </r>
  <r>
    <s v="0487"/>
    <x v="144"/>
    <n v="4"/>
    <x v="12"/>
    <x v="7"/>
    <x v="1"/>
    <x v="1"/>
    <n v="289"/>
    <n v="4"/>
    <n v="1156"/>
  </r>
  <r>
    <s v="0488"/>
    <x v="144"/>
    <n v="20"/>
    <x v="8"/>
    <x v="3"/>
    <x v="3"/>
    <x v="2"/>
    <n v="159"/>
    <n v="2"/>
    <n v="318"/>
  </r>
  <r>
    <s v="0489"/>
    <x v="144"/>
    <n v="13"/>
    <x v="5"/>
    <x v="0"/>
    <x v="0"/>
    <x v="2"/>
    <n v="159"/>
    <n v="7"/>
    <n v="1113"/>
  </r>
  <r>
    <s v="0490"/>
    <x v="144"/>
    <n v="13"/>
    <x v="5"/>
    <x v="0"/>
    <x v="0"/>
    <x v="2"/>
    <n v="159"/>
    <n v="4"/>
    <n v="636"/>
  </r>
  <r>
    <s v="0491"/>
    <x v="144"/>
    <n v="17"/>
    <x v="6"/>
    <x v="4"/>
    <x v="3"/>
    <x v="3"/>
    <n v="69"/>
    <n v="3"/>
    <n v="207"/>
  </r>
  <r>
    <s v="0492"/>
    <x v="144"/>
    <n v="3"/>
    <x v="9"/>
    <x v="1"/>
    <x v="1"/>
    <x v="1"/>
    <n v="289"/>
    <n v="6"/>
    <n v="1734"/>
  </r>
  <r>
    <s v="0493"/>
    <x v="145"/>
    <n v="9"/>
    <x v="2"/>
    <x v="5"/>
    <x v="2"/>
    <x v="4"/>
    <n v="399"/>
    <n v="2"/>
    <n v="798"/>
  </r>
  <r>
    <s v="0494"/>
    <x v="145"/>
    <n v="16"/>
    <x v="4"/>
    <x v="4"/>
    <x v="3"/>
    <x v="2"/>
    <n v="159"/>
    <n v="9"/>
    <n v="1431"/>
  </r>
  <r>
    <s v="0495"/>
    <x v="145"/>
    <n v="13"/>
    <x v="5"/>
    <x v="0"/>
    <x v="0"/>
    <x v="0"/>
    <n v="199"/>
    <n v="5"/>
    <n v="995"/>
  </r>
  <r>
    <s v="0496"/>
    <x v="145"/>
    <n v="9"/>
    <x v="2"/>
    <x v="2"/>
    <x v="2"/>
    <x v="1"/>
    <n v="289"/>
    <n v="6"/>
    <n v="1734"/>
  </r>
  <r>
    <s v="0497"/>
    <x v="145"/>
    <n v="4"/>
    <x v="12"/>
    <x v="7"/>
    <x v="1"/>
    <x v="1"/>
    <n v="289"/>
    <n v="1"/>
    <n v="289"/>
  </r>
  <r>
    <s v="0498"/>
    <x v="145"/>
    <n v="8"/>
    <x v="10"/>
    <x v="5"/>
    <x v="2"/>
    <x v="3"/>
    <n v="69"/>
    <n v="8"/>
    <n v="552"/>
  </r>
  <r>
    <s v="0499"/>
    <x v="145"/>
    <n v="18"/>
    <x v="3"/>
    <x v="3"/>
    <x v="3"/>
    <x v="0"/>
    <n v="199"/>
    <n v="8"/>
    <n v="1592"/>
  </r>
  <r>
    <s v="0500"/>
    <x v="145"/>
    <n v="4"/>
    <x v="12"/>
    <x v="1"/>
    <x v="1"/>
    <x v="1"/>
    <n v="289"/>
    <n v="6"/>
    <n v="1734"/>
  </r>
  <r>
    <s v="0501"/>
    <x v="146"/>
    <n v="2"/>
    <x v="18"/>
    <x v="1"/>
    <x v="1"/>
    <x v="0"/>
    <n v="199"/>
    <n v="5"/>
    <n v="995"/>
  </r>
  <r>
    <s v="0502"/>
    <x v="146"/>
    <n v="2"/>
    <x v="18"/>
    <x v="1"/>
    <x v="1"/>
    <x v="0"/>
    <n v="199"/>
    <n v="0"/>
    <n v="0"/>
  </r>
  <r>
    <s v="0503"/>
    <x v="146"/>
    <n v="10"/>
    <x v="14"/>
    <x v="5"/>
    <x v="2"/>
    <x v="1"/>
    <n v="289"/>
    <n v="8"/>
    <n v="2312"/>
  </r>
  <r>
    <s v="0504"/>
    <x v="147"/>
    <n v="9"/>
    <x v="2"/>
    <x v="2"/>
    <x v="2"/>
    <x v="0"/>
    <n v="199"/>
    <n v="6"/>
    <n v="1194"/>
  </r>
  <r>
    <s v="0505"/>
    <x v="148"/>
    <n v="12"/>
    <x v="16"/>
    <x v="6"/>
    <x v="0"/>
    <x v="0"/>
    <n v="199"/>
    <n v="2"/>
    <n v="398"/>
  </r>
  <r>
    <s v="0506"/>
    <x v="148"/>
    <n v="17"/>
    <x v="6"/>
    <x v="3"/>
    <x v="3"/>
    <x v="3"/>
    <n v="69"/>
    <n v="4"/>
    <n v="276"/>
  </r>
  <r>
    <s v="0507"/>
    <x v="148"/>
    <n v="2"/>
    <x v="18"/>
    <x v="7"/>
    <x v="1"/>
    <x v="4"/>
    <n v="399"/>
    <n v="9"/>
    <n v="3591"/>
  </r>
  <r>
    <s v="0508"/>
    <x v="148"/>
    <n v="19"/>
    <x v="13"/>
    <x v="4"/>
    <x v="3"/>
    <x v="4"/>
    <n v="399"/>
    <n v="6"/>
    <n v="2394"/>
  </r>
  <r>
    <s v="0509"/>
    <x v="149"/>
    <n v="19"/>
    <x v="13"/>
    <x v="3"/>
    <x v="3"/>
    <x v="2"/>
    <n v="159"/>
    <n v="8"/>
    <n v="1272"/>
  </r>
  <r>
    <s v="0510"/>
    <x v="149"/>
    <n v="2"/>
    <x v="18"/>
    <x v="1"/>
    <x v="1"/>
    <x v="3"/>
    <n v="69"/>
    <n v="5"/>
    <n v="345"/>
  </r>
  <r>
    <s v="0511"/>
    <x v="149"/>
    <n v="19"/>
    <x v="13"/>
    <x v="3"/>
    <x v="3"/>
    <x v="1"/>
    <n v="289"/>
    <n v="9"/>
    <n v="2601"/>
  </r>
  <r>
    <s v="0512"/>
    <x v="149"/>
    <n v="2"/>
    <x v="18"/>
    <x v="7"/>
    <x v="1"/>
    <x v="3"/>
    <n v="69"/>
    <n v="9"/>
    <n v="621"/>
  </r>
  <r>
    <s v="0513"/>
    <x v="150"/>
    <n v="14"/>
    <x v="7"/>
    <x v="6"/>
    <x v="0"/>
    <x v="3"/>
    <n v="69"/>
    <n v="3"/>
    <n v="207"/>
  </r>
  <r>
    <s v="0514"/>
    <x v="151"/>
    <n v="14"/>
    <x v="7"/>
    <x v="0"/>
    <x v="0"/>
    <x v="3"/>
    <n v="69"/>
    <n v="0"/>
    <n v="0"/>
  </r>
  <r>
    <s v="0515"/>
    <x v="151"/>
    <n v="8"/>
    <x v="10"/>
    <x v="5"/>
    <x v="2"/>
    <x v="1"/>
    <n v="289"/>
    <n v="4"/>
    <n v="1156"/>
  </r>
  <r>
    <s v="0516"/>
    <x v="151"/>
    <n v="4"/>
    <x v="12"/>
    <x v="7"/>
    <x v="1"/>
    <x v="1"/>
    <n v="289"/>
    <n v="3"/>
    <n v="867"/>
  </r>
  <r>
    <s v="0517"/>
    <x v="152"/>
    <n v="19"/>
    <x v="13"/>
    <x v="3"/>
    <x v="3"/>
    <x v="1"/>
    <n v="289"/>
    <n v="4"/>
    <n v="1156"/>
  </r>
  <r>
    <s v="0518"/>
    <x v="152"/>
    <n v="9"/>
    <x v="2"/>
    <x v="2"/>
    <x v="2"/>
    <x v="0"/>
    <n v="199"/>
    <n v="7"/>
    <n v="1393"/>
  </r>
  <r>
    <s v="0519"/>
    <x v="153"/>
    <n v="5"/>
    <x v="15"/>
    <x v="7"/>
    <x v="1"/>
    <x v="0"/>
    <n v="199"/>
    <n v="9"/>
    <n v="1791"/>
  </r>
  <r>
    <s v="0520"/>
    <x v="153"/>
    <n v="18"/>
    <x v="3"/>
    <x v="3"/>
    <x v="3"/>
    <x v="4"/>
    <n v="399"/>
    <n v="7"/>
    <n v="2793"/>
  </r>
  <r>
    <s v="0521"/>
    <x v="153"/>
    <n v="5"/>
    <x v="15"/>
    <x v="7"/>
    <x v="1"/>
    <x v="1"/>
    <n v="289"/>
    <n v="3"/>
    <n v="867"/>
  </r>
  <r>
    <s v="0522"/>
    <x v="153"/>
    <n v="12"/>
    <x v="16"/>
    <x v="6"/>
    <x v="0"/>
    <x v="0"/>
    <n v="199"/>
    <n v="9"/>
    <n v="1791"/>
  </r>
  <r>
    <s v="0523"/>
    <x v="153"/>
    <n v="18"/>
    <x v="3"/>
    <x v="3"/>
    <x v="3"/>
    <x v="1"/>
    <n v="289"/>
    <n v="7"/>
    <n v="2023"/>
  </r>
  <r>
    <s v="0524"/>
    <x v="153"/>
    <n v="4"/>
    <x v="12"/>
    <x v="1"/>
    <x v="1"/>
    <x v="3"/>
    <n v="69"/>
    <n v="9"/>
    <n v="621"/>
  </r>
  <r>
    <s v="0525"/>
    <x v="153"/>
    <n v="7"/>
    <x v="17"/>
    <x v="2"/>
    <x v="2"/>
    <x v="2"/>
    <n v="159"/>
    <n v="3"/>
    <n v="477"/>
  </r>
  <r>
    <s v="0526"/>
    <x v="153"/>
    <n v="20"/>
    <x v="8"/>
    <x v="4"/>
    <x v="3"/>
    <x v="1"/>
    <n v="289"/>
    <n v="7"/>
    <n v="2023"/>
  </r>
  <r>
    <s v="0527"/>
    <x v="153"/>
    <n v="1"/>
    <x v="1"/>
    <x v="7"/>
    <x v="1"/>
    <x v="1"/>
    <n v="289"/>
    <n v="7"/>
    <n v="2023"/>
  </r>
  <r>
    <s v="0528"/>
    <x v="153"/>
    <n v="4"/>
    <x v="12"/>
    <x v="1"/>
    <x v="1"/>
    <x v="1"/>
    <n v="289"/>
    <n v="9"/>
    <n v="2601"/>
  </r>
  <r>
    <s v="0529"/>
    <x v="153"/>
    <n v="13"/>
    <x v="5"/>
    <x v="6"/>
    <x v="0"/>
    <x v="0"/>
    <n v="199"/>
    <n v="8"/>
    <n v="1592"/>
  </r>
  <r>
    <s v="0530"/>
    <x v="153"/>
    <n v="16"/>
    <x v="4"/>
    <x v="4"/>
    <x v="3"/>
    <x v="4"/>
    <n v="399"/>
    <n v="7"/>
    <n v="2793"/>
  </r>
  <r>
    <s v="0531"/>
    <x v="154"/>
    <n v="8"/>
    <x v="10"/>
    <x v="2"/>
    <x v="2"/>
    <x v="0"/>
    <n v="199"/>
    <n v="3"/>
    <n v="597"/>
  </r>
  <r>
    <s v="0532"/>
    <x v="154"/>
    <n v="11"/>
    <x v="0"/>
    <x v="6"/>
    <x v="0"/>
    <x v="4"/>
    <n v="399"/>
    <n v="8"/>
    <n v="3192"/>
  </r>
  <r>
    <s v="0533"/>
    <x v="155"/>
    <n v="8"/>
    <x v="10"/>
    <x v="5"/>
    <x v="2"/>
    <x v="0"/>
    <n v="199"/>
    <n v="5"/>
    <n v="995"/>
  </r>
  <r>
    <s v="0534"/>
    <x v="155"/>
    <n v="7"/>
    <x v="17"/>
    <x v="5"/>
    <x v="2"/>
    <x v="2"/>
    <n v="159"/>
    <n v="9"/>
    <n v="1431"/>
  </r>
  <r>
    <s v="0535"/>
    <x v="155"/>
    <n v="19"/>
    <x v="13"/>
    <x v="3"/>
    <x v="3"/>
    <x v="0"/>
    <n v="199"/>
    <n v="2"/>
    <n v="398"/>
  </r>
  <r>
    <s v="0536"/>
    <x v="155"/>
    <n v="17"/>
    <x v="6"/>
    <x v="4"/>
    <x v="3"/>
    <x v="3"/>
    <n v="69"/>
    <n v="0"/>
    <n v="0"/>
  </r>
  <r>
    <s v="0537"/>
    <x v="156"/>
    <n v="9"/>
    <x v="2"/>
    <x v="5"/>
    <x v="2"/>
    <x v="0"/>
    <n v="199"/>
    <n v="1"/>
    <n v="199"/>
  </r>
  <r>
    <s v="0538"/>
    <x v="156"/>
    <n v="8"/>
    <x v="10"/>
    <x v="5"/>
    <x v="2"/>
    <x v="0"/>
    <n v="199"/>
    <n v="2"/>
    <n v="398"/>
  </r>
  <r>
    <s v="0539"/>
    <x v="157"/>
    <n v="19"/>
    <x v="13"/>
    <x v="3"/>
    <x v="3"/>
    <x v="0"/>
    <n v="199"/>
    <n v="0"/>
    <n v="0"/>
  </r>
  <r>
    <s v="0540"/>
    <x v="158"/>
    <n v="9"/>
    <x v="2"/>
    <x v="5"/>
    <x v="2"/>
    <x v="2"/>
    <n v="159"/>
    <n v="3"/>
    <n v="477"/>
  </r>
  <r>
    <s v="0541"/>
    <x v="158"/>
    <n v="9"/>
    <x v="2"/>
    <x v="5"/>
    <x v="2"/>
    <x v="1"/>
    <n v="289"/>
    <n v="9"/>
    <n v="2601"/>
  </r>
  <r>
    <s v="0542"/>
    <x v="158"/>
    <n v="9"/>
    <x v="2"/>
    <x v="5"/>
    <x v="2"/>
    <x v="4"/>
    <n v="399"/>
    <n v="5"/>
    <n v="1995"/>
  </r>
  <r>
    <s v="0543"/>
    <x v="158"/>
    <n v="20"/>
    <x v="8"/>
    <x v="4"/>
    <x v="3"/>
    <x v="2"/>
    <n v="159"/>
    <n v="5"/>
    <n v="795"/>
  </r>
  <r>
    <s v="0544"/>
    <x v="159"/>
    <n v="9"/>
    <x v="2"/>
    <x v="5"/>
    <x v="2"/>
    <x v="1"/>
    <n v="289"/>
    <n v="6"/>
    <n v="1734"/>
  </r>
  <r>
    <s v="0545"/>
    <x v="159"/>
    <n v="14"/>
    <x v="7"/>
    <x v="6"/>
    <x v="0"/>
    <x v="4"/>
    <n v="399"/>
    <n v="0"/>
    <n v="0"/>
  </r>
  <r>
    <s v="0546"/>
    <x v="160"/>
    <n v="4"/>
    <x v="12"/>
    <x v="7"/>
    <x v="1"/>
    <x v="0"/>
    <n v="199"/>
    <n v="5"/>
    <n v="995"/>
  </r>
  <r>
    <s v="0547"/>
    <x v="161"/>
    <n v="6"/>
    <x v="11"/>
    <x v="2"/>
    <x v="2"/>
    <x v="3"/>
    <n v="69"/>
    <n v="7"/>
    <n v="483"/>
  </r>
  <r>
    <s v="0548"/>
    <x v="161"/>
    <n v="2"/>
    <x v="18"/>
    <x v="7"/>
    <x v="1"/>
    <x v="0"/>
    <n v="199"/>
    <n v="7"/>
    <n v="1393"/>
  </r>
  <r>
    <s v="0549"/>
    <x v="161"/>
    <n v="17"/>
    <x v="6"/>
    <x v="3"/>
    <x v="3"/>
    <x v="0"/>
    <n v="199"/>
    <n v="2"/>
    <n v="398"/>
  </r>
  <r>
    <s v="0550"/>
    <x v="161"/>
    <n v="18"/>
    <x v="3"/>
    <x v="3"/>
    <x v="3"/>
    <x v="2"/>
    <n v="159"/>
    <n v="0"/>
    <n v="0"/>
  </r>
  <r>
    <s v="0551"/>
    <x v="161"/>
    <n v="5"/>
    <x v="15"/>
    <x v="1"/>
    <x v="1"/>
    <x v="3"/>
    <n v="69"/>
    <n v="5"/>
    <n v="345"/>
  </r>
  <r>
    <s v="0552"/>
    <x v="161"/>
    <n v="2"/>
    <x v="18"/>
    <x v="7"/>
    <x v="1"/>
    <x v="1"/>
    <n v="289"/>
    <n v="5"/>
    <n v="1445"/>
  </r>
  <r>
    <s v="0553"/>
    <x v="161"/>
    <n v="11"/>
    <x v="0"/>
    <x v="0"/>
    <x v="0"/>
    <x v="4"/>
    <n v="399"/>
    <n v="0"/>
    <n v="0"/>
  </r>
  <r>
    <s v="0554"/>
    <x v="162"/>
    <n v="19"/>
    <x v="13"/>
    <x v="3"/>
    <x v="3"/>
    <x v="0"/>
    <n v="199"/>
    <n v="4"/>
    <n v="796"/>
  </r>
  <r>
    <s v="0555"/>
    <x v="162"/>
    <n v="6"/>
    <x v="11"/>
    <x v="2"/>
    <x v="2"/>
    <x v="0"/>
    <n v="199"/>
    <n v="9"/>
    <n v="1791"/>
  </r>
  <r>
    <s v="0556"/>
    <x v="162"/>
    <n v="10"/>
    <x v="14"/>
    <x v="5"/>
    <x v="2"/>
    <x v="4"/>
    <n v="399"/>
    <n v="0"/>
    <n v="0"/>
  </r>
  <r>
    <s v="0557"/>
    <x v="162"/>
    <n v="5"/>
    <x v="15"/>
    <x v="7"/>
    <x v="1"/>
    <x v="2"/>
    <n v="159"/>
    <n v="1"/>
    <n v="159"/>
  </r>
  <r>
    <s v="0558"/>
    <x v="163"/>
    <n v="14"/>
    <x v="7"/>
    <x v="6"/>
    <x v="0"/>
    <x v="4"/>
    <n v="399"/>
    <n v="9"/>
    <n v="3591"/>
  </r>
  <r>
    <s v="0559"/>
    <x v="163"/>
    <n v="2"/>
    <x v="18"/>
    <x v="7"/>
    <x v="1"/>
    <x v="1"/>
    <n v="289"/>
    <n v="2"/>
    <n v="578"/>
  </r>
  <r>
    <s v="0560"/>
    <x v="163"/>
    <n v="15"/>
    <x v="19"/>
    <x v="6"/>
    <x v="0"/>
    <x v="1"/>
    <n v="289"/>
    <n v="5"/>
    <n v="1445"/>
  </r>
  <r>
    <s v="0561"/>
    <x v="164"/>
    <n v="13"/>
    <x v="5"/>
    <x v="0"/>
    <x v="0"/>
    <x v="1"/>
    <n v="289"/>
    <n v="3"/>
    <n v="867"/>
  </r>
  <r>
    <s v="0562"/>
    <x v="165"/>
    <n v="17"/>
    <x v="6"/>
    <x v="4"/>
    <x v="3"/>
    <x v="1"/>
    <n v="289"/>
    <n v="6"/>
    <n v="1734"/>
  </r>
  <r>
    <s v="0563"/>
    <x v="166"/>
    <n v="13"/>
    <x v="5"/>
    <x v="0"/>
    <x v="0"/>
    <x v="4"/>
    <n v="399"/>
    <n v="0"/>
    <n v="0"/>
  </r>
  <r>
    <s v="0564"/>
    <x v="166"/>
    <n v="15"/>
    <x v="19"/>
    <x v="0"/>
    <x v="0"/>
    <x v="4"/>
    <n v="399"/>
    <n v="6"/>
    <n v="2394"/>
  </r>
  <r>
    <s v="0565"/>
    <x v="166"/>
    <n v="1"/>
    <x v="1"/>
    <x v="1"/>
    <x v="1"/>
    <x v="0"/>
    <n v="199"/>
    <n v="0"/>
    <n v="0"/>
  </r>
  <r>
    <s v="0566"/>
    <x v="166"/>
    <n v="10"/>
    <x v="14"/>
    <x v="2"/>
    <x v="2"/>
    <x v="2"/>
    <n v="159"/>
    <n v="8"/>
    <n v="1272"/>
  </r>
  <r>
    <s v="0567"/>
    <x v="166"/>
    <n v="1"/>
    <x v="1"/>
    <x v="7"/>
    <x v="1"/>
    <x v="2"/>
    <n v="159"/>
    <n v="8"/>
    <n v="1272"/>
  </r>
  <r>
    <s v="0568"/>
    <x v="166"/>
    <n v="14"/>
    <x v="7"/>
    <x v="6"/>
    <x v="0"/>
    <x v="4"/>
    <n v="399"/>
    <n v="0"/>
    <n v="0"/>
  </r>
  <r>
    <s v="0569"/>
    <x v="167"/>
    <n v="18"/>
    <x v="3"/>
    <x v="3"/>
    <x v="3"/>
    <x v="2"/>
    <n v="159"/>
    <n v="7"/>
    <n v="1113"/>
  </r>
  <r>
    <s v="0570"/>
    <x v="168"/>
    <n v="3"/>
    <x v="9"/>
    <x v="7"/>
    <x v="1"/>
    <x v="1"/>
    <n v="289"/>
    <n v="3"/>
    <n v="867"/>
  </r>
  <r>
    <s v="0571"/>
    <x v="168"/>
    <n v="3"/>
    <x v="9"/>
    <x v="7"/>
    <x v="1"/>
    <x v="1"/>
    <n v="289"/>
    <n v="1"/>
    <n v="289"/>
  </r>
  <r>
    <s v="0572"/>
    <x v="168"/>
    <n v="11"/>
    <x v="0"/>
    <x v="6"/>
    <x v="0"/>
    <x v="2"/>
    <n v="159"/>
    <n v="4"/>
    <n v="636"/>
  </r>
  <r>
    <s v="0573"/>
    <x v="169"/>
    <n v="20"/>
    <x v="8"/>
    <x v="3"/>
    <x v="3"/>
    <x v="4"/>
    <n v="399"/>
    <n v="5"/>
    <n v="1995"/>
  </r>
  <r>
    <s v="0574"/>
    <x v="170"/>
    <n v="5"/>
    <x v="15"/>
    <x v="1"/>
    <x v="1"/>
    <x v="2"/>
    <n v="159"/>
    <n v="3"/>
    <n v="477"/>
  </r>
  <r>
    <s v="0575"/>
    <x v="170"/>
    <n v="18"/>
    <x v="3"/>
    <x v="4"/>
    <x v="3"/>
    <x v="3"/>
    <n v="69"/>
    <n v="1"/>
    <n v="69"/>
  </r>
  <r>
    <s v="0576"/>
    <x v="170"/>
    <n v="4"/>
    <x v="12"/>
    <x v="7"/>
    <x v="1"/>
    <x v="3"/>
    <n v="69"/>
    <n v="3"/>
    <n v="207"/>
  </r>
  <r>
    <s v="0577"/>
    <x v="170"/>
    <n v="12"/>
    <x v="16"/>
    <x v="0"/>
    <x v="0"/>
    <x v="2"/>
    <n v="159"/>
    <n v="6"/>
    <n v="954"/>
  </r>
  <r>
    <s v="0578"/>
    <x v="171"/>
    <n v="14"/>
    <x v="7"/>
    <x v="0"/>
    <x v="0"/>
    <x v="4"/>
    <n v="399"/>
    <n v="9"/>
    <n v="3591"/>
  </r>
  <r>
    <s v="0579"/>
    <x v="172"/>
    <n v="7"/>
    <x v="17"/>
    <x v="2"/>
    <x v="2"/>
    <x v="4"/>
    <n v="399"/>
    <n v="0"/>
    <n v="0"/>
  </r>
  <r>
    <s v="0580"/>
    <x v="172"/>
    <n v="15"/>
    <x v="19"/>
    <x v="6"/>
    <x v="0"/>
    <x v="2"/>
    <n v="159"/>
    <n v="6"/>
    <n v="954"/>
  </r>
  <r>
    <s v="0581"/>
    <x v="172"/>
    <n v="15"/>
    <x v="19"/>
    <x v="0"/>
    <x v="0"/>
    <x v="2"/>
    <n v="159"/>
    <n v="8"/>
    <n v="1272"/>
  </r>
  <r>
    <s v="0582"/>
    <x v="172"/>
    <n v="15"/>
    <x v="19"/>
    <x v="6"/>
    <x v="0"/>
    <x v="4"/>
    <n v="399"/>
    <n v="4"/>
    <n v="1596"/>
  </r>
  <r>
    <s v="0583"/>
    <x v="172"/>
    <n v="10"/>
    <x v="14"/>
    <x v="5"/>
    <x v="2"/>
    <x v="4"/>
    <n v="399"/>
    <n v="3"/>
    <n v="1197"/>
  </r>
  <r>
    <s v="0584"/>
    <x v="172"/>
    <n v="18"/>
    <x v="3"/>
    <x v="4"/>
    <x v="3"/>
    <x v="3"/>
    <n v="69"/>
    <n v="0"/>
    <n v="0"/>
  </r>
  <r>
    <s v="0585"/>
    <x v="172"/>
    <n v="5"/>
    <x v="15"/>
    <x v="1"/>
    <x v="1"/>
    <x v="0"/>
    <n v="199"/>
    <n v="1"/>
    <n v="199"/>
  </r>
  <r>
    <s v="0586"/>
    <x v="172"/>
    <n v="4"/>
    <x v="12"/>
    <x v="1"/>
    <x v="1"/>
    <x v="1"/>
    <n v="289"/>
    <n v="5"/>
    <n v="1445"/>
  </r>
  <r>
    <s v="0587"/>
    <x v="172"/>
    <n v="20"/>
    <x v="8"/>
    <x v="4"/>
    <x v="3"/>
    <x v="3"/>
    <n v="69"/>
    <n v="3"/>
    <n v="207"/>
  </r>
  <r>
    <s v="0588"/>
    <x v="173"/>
    <n v="17"/>
    <x v="6"/>
    <x v="3"/>
    <x v="3"/>
    <x v="3"/>
    <n v="69"/>
    <n v="1"/>
    <n v="69"/>
  </r>
  <r>
    <s v="0589"/>
    <x v="174"/>
    <n v="5"/>
    <x v="15"/>
    <x v="1"/>
    <x v="1"/>
    <x v="4"/>
    <n v="399"/>
    <n v="3"/>
    <n v="1197"/>
  </r>
  <r>
    <s v="0590"/>
    <x v="174"/>
    <n v="18"/>
    <x v="3"/>
    <x v="4"/>
    <x v="3"/>
    <x v="2"/>
    <n v="159"/>
    <n v="5"/>
    <n v="795"/>
  </r>
  <r>
    <s v="0591"/>
    <x v="175"/>
    <n v="4"/>
    <x v="12"/>
    <x v="7"/>
    <x v="1"/>
    <x v="1"/>
    <n v="289"/>
    <n v="3"/>
    <n v="867"/>
  </r>
  <r>
    <s v="0592"/>
    <x v="176"/>
    <n v="6"/>
    <x v="11"/>
    <x v="5"/>
    <x v="2"/>
    <x v="1"/>
    <n v="289"/>
    <n v="9"/>
    <n v="2601"/>
  </r>
  <r>
    <s v="0593"/>
    <x v="176"/>
    <n v="17"/>
    <x v="6"/>
    <x v="3"/>
    <x v="3"/>
    <x v="3"/>
    <n v="69"/>
    <n v="9"/>
    <n v="621"/>
  </r>
  <r>
    <s v="0594"/>
    <x v="176"/>
    <n v="2"/>
    <x v="18"/>
    <x v="7"/>
    <x v="1"/>
    <x v="1"/>
    <n v="289"/>
    <n v="1"/>
    <n v="289"/>
  </r>
  <r>
    <s v="0595"/>
    <x v="176"/>
    <n v="10"/>
    <x v="14"/>
    <x v="5"/>
    <x v="2"/>
    <x v="0"/>
    <n v="199"/>
    <n v="6"/>
    <n v="1194"/>
  </r>
  <r>
    <s v="0596"/>
    <x v="176"/>
    <n v="11"/>
    <x v="0"/>
    <x v="6"/>
    <x v="0"/>
    <x v="4"/>
    <n v="399"/>
    <n v="9"/>
    <n v="3591"/>
  </r>
  <r>
    <s v="0597"/>
    <x v="177"/>
    <n v="4"/>
    <x v="12"/>
    <x v="1"/>
    <x v="1"/>
    <x v="3"/>
    <n v="69"/>
    <n v="8"/>
    <n v="552"/>
  </r>
  <r>
    <s v="0598"/>
    <x v="178"/>
    <n v="10"/>
    <x v="14"/>
    <x v="2"/>
    <x v="2"/>
    <x v="4"/>
    <n v="399"/>
    <n v="9"/>
    <n v="3591"/>
  </r>
  <r>
    <s v="0599"/>
    <x v="178"/>
    <n v="2"/>
    <x v="18"/>
    <x v="1"/>
    <x v="1"/>
    <x v="2"/>
    <n v="159"/>
    <n v="5"/>
    <n v="795"/>
  </r>
  <r>
    <s v="0600"/>
    <x v="178"/>
    <n v="5"/>
    <x v="15"/>
    <x v="1"/>
    <x v="1"/>
    <x v="1"/>
    <n v="289"/>
    <n v="0"/>
    <n v="0"/>
  </r>
  <r>
    <s v="0601"/>
    <x v="178"/>
    <n v="10"/>
    <x v="14"/>
    <x v="5"/>
    <x v="2"/>
    <x v="3"/>
    <n v="69"/>
    <n v="3"/>
    <n v="207"/>
  </r>
  <r>
    <s v="0602"/>
    <x v="178"/>
    <n v="12"/>
    <x v="16"/>
    <x v="6"/>
    <x v="0"/>
    <x v="0"/>
    <n v="199"/>
    <n v="3"/>
    <n v="597"/>
  </r>
  <r>
    <s v="0603"/>
    <x v="178"/>
    <n v="11"/>
    <x v="0"/>
    <x v="0"/>
    <x v="0"/>
    <x v="1"/>
    <n v="289"/>
    <n v="7"/>
    <n v="2023"/>
  </r>
  <r>
    <s v="0604"/>
    <x v="178"/>
    <n v="1"/>
    <x v="1"/>
    <x v="7"/>
    <x v="1"/>
    <x v="1"/>
    <n v="289"/>
    <n v="8"/>
    <n v="2312"/>
  </r>
  <r>
    <s v="0605"/>
    <x v="179"/>
    <n v="15"/>
    <x v="19"/>
    <x v="6"/>
    <x v="0"/>
    <x v="2"/>
    <n v="159"/>
    <n v="5"/>
    <n v="795"/>
  </r>
  <r>
    <s v="0606"/>
    <x v="180"/>
    <n v="12"/>
    <x v="16"/>
    <x v="0"/>
    <x v="0"/>
    <x v="1"/>
    <n v="289"/>
    <n v="3"/>
    <n v="867"/>
  </r>
  <r>
    <s v="0607"/>
    <x v="180"/>
    <n v="20"/>
    <x v="8"/>
    <x v="3"/>
    <x v="3"/>
    <x v="4"/>
    <n v="399"/>
    <n v="7"/>
    <n v="2793"/>
  </r>
  <r>
    <s v="0608"/>
    <x v="180"/>
    <n v="12"/>
    <x v="16"/>
    <x v="0"/>
    <x v="0"/>
    <x v="3"/>
    <n v="69"/>
    <n v="4"/>
    <n v="276"/>
  </r>
  <r>
    <s v="0609"/>
    <x v="180"/>
    <n v="19"/>
    <x v="13"/>
    <x v="3"/>
    <x v="3"/>
    <x v="3"/>
    <n v="69"/>
    <n v="4"/>
    <n v="276"/>
  </r>
  <r>
    <s v="0610"/>
    <x v="181"/>
    <n v="12"/>
    <x v="16"/>
    <x v="6"/>
    <x v="0"/>
    <x v="3"/>
    <n v="69"/>
    <n v="8"/>
    <n v="552"/>
  </r>
  <r>
    <s v="0611"/>
    <x v="181"/>
    <n v="10"/>
    <x v="14"/>
    <x v="5"/>
    <x v="2"/>
    <x v="1"/>
    <n v="289"/>
    <n v="9"/>
    <n v="2601"/>
  </r>
  <r>
    <s v="0612"/>
    <x v="181"/>
    <n v="17"/>
    <x v="6"/>
    <x v="3"/>
    <x v="3"/>
    <x v="1"/>
    <n v="289"/>
    <n v="9"/>
    <n v="2601"/>
  </r>
  <r>
    <s v="0613"/>
    <x v="182"/>
    <n v="15"/>
    <x v="19"/>
    <x v="6"/>
    <x v="0"/>
    <x v="3"/>
    <n v="69"/>
    <n v="2"/>
    <n v="138"/>
  </r>
  <r>
    <s v="0614"/>
    <x v="183"/>
    <n v="20"/>
    <x v="8"/>
    <x v="4"/>
    <x v="3"/>
    <x v="1"/>
    <n v="289"/>
    <n v="0"/>
    <n v="0"/>
  </r>
  <r>
    <s v="0615"/>
    <x v="184"/>
    <n v="10"/>
    <x v="14"/>
    <x v="2"/>
    <x v="2"/>
    <x v="2"/>
    <n v="159"/>
    <n v="2"/>
    <n v="318"/>
  </r>
  <r>
    <s v="0616"/>
    <x v="185"/>
    <n v="11"/>
    <x v="0"/>
    <x v="6"/>
    <x v="0"/>
    <x v="3"/>
    <n v="69"/>
    <n v="7"/>
    <n v="483"/>
  </r>
  <r>
    <s v="0617"/>
    <x v="186"/>
    <n v="19"/>
    <x v="13"/>
    <x v="4"/>
    <x v="3"/>
    <x v="0"/>
    <n v="199"/>
    <n v="8"/>
    <n v="1592"/>
  </r>
  <r>
    <s v="0618"/>
    <x v="186"/>
    <n v="19"/>
    <x v="13"/>
    <x v="4"/>
    <x v="3"/>
    <x v="4"/>
    <n v="399"/>
    <n v="0"/>
    <n v="0"/>
  </r>
  <r>
    <s v="0619"/>
    <x v="187"/>
    <n v="17"/>
    <x v="6"/>
    <x v="4"/>
    <x v="3"/>
    <x v="1"/>
    <n v="289"/>
    <n v="6"/>
    <n v="1734"/>
  </r>
  <r>
    <s v="0620"/>
    <x v="187"/>
    <n v="20"/>
    <x v="8"/>
    <x v="4"/>
    <x v="3"/>
    <x v="2"/>
    <n v="159"/>
    <n v="9"/>
    <n v="1431"/>
  </r>
  <r>
    <s v="0621"/>
    <x v="187"/>
    <n v="10"/>
    <x v="14"/>
    <x v="5"/>
    <x v="2"/>
    <x v="2"/>
    <n v="159"/>
    <n v="7"/>
    <n v="1113"/>
  </r>
  <r>
    <s v="0622"/>
    <x v="187"/>
    <n v="13"/>
    <x v="5"/>
    <x v="6"/>
    <x v="0"/>
    <x v="2"/>
    <n v="159"/>
    <n v="9"/>
    <n v="1431"/>
  </r>
  <r>
    <s v="0623"/>
    <x v="187"/>
    <n v="14"/>
    <x v="7"/>
    <x v="6"/>
    <x v="0"/>
    <x v="0"/>
    <n v="199"/>
    <n v="0"/>
    <n v="0"/>
  </r>
  <r>
    <s v="0624"/>
    <x v="188"/>
    <n v="3"/>
    <x v="9"/>
    <x v="7"/>
    <x v="1"/>
    <x v="0"/>
    <n v="199"/>
    <n v="4"/>
    <n v="796"/>
  </r>
  <r>
    <s v="0625"/>
    <x v="188"/>
    <n v="17"/>
    <x v="6"/>
    <x v="3"/>
    <x v="3"/>
    <x v="4"/>
    <n v="399"/>
    <n v="8"/>
    <n v="3192"/>
  </r>
  <r>
    <s v="0626"/>
    <x v="188"/>
    <n v="1"/>
    <x v="1"/>
    <x v="1"/>
    <x v="1"/>
    <x v="1"/>
    <n v="289"/>
    <n v="0"/>
    <n v="0"/>
  </r>
  <r>
    <s v="0627"/>
    <x v="188"/>
    <n v="18"/>
    <x v="3"/>
    <x v="3"/>
    <x v="3"/>
    <x v="3"/>
    <n v="69"/>
    <n v="4"/>
    <n v="276"/>
  </r>
  <r>
    <s v="0628"/>
    <x v="188"/>
    <n v="14"/>
    <x v="7"/>
    <x v="0"/>
    <x v="0"/>
    <x v="4"/>
    <n v="399"/>
    <n v="5"/>
    <n v="1995"/>
  </r>
  <r>
    <s v="0629"/>
    <x v="188"/>
    <n v="2"/>
    <x v="18"/>
    <x v="7"/>
    <x v="1"/>
    <x v="3"/>
    <n v="69"/>
    <n v="6"/>
    <n v="414"/>
  </r>
  <r>
    <s v="0630"/>
    <x v="189"/>
    <n v="10"/>
    <x v="14"/>
    <x v="2"/>
    <x v="2"/>
    <x v="2"/>
    <n v="159"/>
    <n v="3"/>
    <n v="477"/>
  </r>
  <r>
    <s v="0631"/>
    <x v="190"/>
    <n v="13"/>
    <x v="5"/>
    <x v="0"/>
    <x v="0"/>
    <x v="0"/>
    <n v="199"/>
    <n v="4"/>
    <n v="796"/>
  </r>
  <r>
    <s v="0632"/>
    <x v="190"/>
    <n v="17"/>
    <x v="6"/>
    <x v="3"/>
    <x v="3"/>
    <x v="3"/>
    <n v="69"/>
    <n v="3"/>
    <n v="207"/>
  </r>
  <r>
    <s v="0633"/>
    <x v="191"/>
    <n v="20"/>
    <x v="8"/>
    <x v="3"/>
    <x v="3"/>
    <x v="2"/>
    <n v="159"/>
    <n v="3"/>
    <n v="477"/>
  </r>
  <r>
    <s v="0634"/>
    <x v="191"/>
    <n v="5"/>
    <x v="15"/>
    <x v="1"/>
    <x v="1"/>
    <x v="4"/>
    <n v="399"/>
    <n v="0"/>
    <n v="0"/>
  </r>
  <r>
    <s v="0635"/>
    <x v="191"/>
    <n v="3"/>
    <x v="9"/>
    <x v="1"/>
    <x v="1"/>
    <x v="2"/>
    <n v="159"/>
    <n v="5"/>
    <n v="795"/>
  </r>
  <r>
    <s v="0636"/>
    <x v="192"/>
    <n v="16"/>
    <x v="4"/>
    <x v="3"/>
    <x v="3"/>
    <x v="3"/>
    <n v="69"/>
    <n v="5"/>
    <n v="345"/>
  </r>
  <r>
    <s v="0637"/>
    <x v="193"/>
    <n v="17"/>
    <x v="6"/>
    <x v="3"/>
    <x v="3"/>
    <x v="2"/>
    <n v="159"/>
    <n v="6"/>
    <n v="954"/>
  </r>
  <r>
    <s v="0638"/>
    <x v="193"/>
    <n v="11"/>
    <x v="0"/>
    <x v="0"/>
    <x v="0"/>
    <x v="2"/>
    <n v="159"/>
    <n v="5"/>
    <n v="795"/>
  </r>
  <r>
    <s v="0639"/>
    <x v="193"/>
    <n v="16"/>
    <x v="4"/>
    <x v="3"/>
    <x v="3"/>
    <x v="4"/>
    <n v="399"/>
    <n v="3"/>
    <n v="1197"/>
  </r>
  <r>
    <s v="0640"/>
    <x v="194"/>
    <n v="20"/>
    <x v="8"/>
    <x v="4"/>
    <x v="3"/>
    <x v="1"/>
    <n v="289"/>
    <n v="4"/>
    <n v="1156"/>
  </r>
  <r>
    <s v="0641"/>
    <x v="194"/>
    <n v="10"/>
    <x v="14"/>
    <x v="5"/>
    <x v="2"/>
    <x v="4"/>
    <n v="399"/>
    <n v="7"/>
    <n v="2793"/>
  </r>
  <r>
    <s v="0642"/>
    <x v="195"/>
    <n v="10"/>
    <x v="14"/>
    <x v="5"/>
    <x v="2"/>
    <x v="4"/>
    <n v="399"/>
    <n v="9"/>
    <n v="3591"/>
  </r>
  <r>
    <s v="0643"/>
    <x v="195"/>
    <n v="13"/>
    <x v="5"/>
    <x v="0"/>
    <x v="0"/>
    <x v="4"/>
    <n v="399"/>
    <n v="8"/>
    <n v="3192"/>
  </r>
  <r>
    <s v="0644"/>
    <x v="196"/>
    <n v="6"/>
    <x v="11"/>
    <x v="5"/>
    <x v="2"/>
    <x v="0"/>
    <n v="199"/>
    <n v="6"/>
    <n v="1194"/>
  </r>
  <r>
    <s v="0645"/>
    <x v="196"/>
    <n v="1"/>
    <x v="1"/>
    <x v="1"/>
    <x v="1"/>
    <x v="3"/>
    <n v="69"/>
    <n v="9"/>
    <n v="621"/>
  </r>
  <r>
    <s v="0646"/>
    <x v="196"/>
    <n v="14"/>
    <x v="7"/>
    <x v="0"/>
    <x v="0"/>
    <x v="0"/>
    <n v="199"/>
    <n v="0"/>
    <n v="0"/>
  </r>
  <r>
    <s v="0647"/>
    <x v="196"/>
    <n v="13"/>
    <x v="5"/>
    <x v="0"/>
    <x v="0"/>
    <x v="1"/>
    <n v="289"/>
    <n v="3"/>
    <n v="867"/>
  </r>
  <r>
    <s v="0648"/>
    <x v="196"/>
    <n v="8"/>
    <x v="10"/>
    <x v="2"/>
    <x v="2"/>
    <x v="0"/>
    <n v="199"/>
    <n v="1"/>
    <n v="199"/>
  </r>
  <r>
    <s v="0649"/>
    <x v="197"/>
    <n v="8"/>
    <x v="10"/>
    <x v="5"/>
    <x v="2"/>
    <x v="4"/>
    <n v="399"/>
    <n v="5"/>
    <n v="1995"/>
  </r>
  <r>
    <s v="0650"/>
    <x v="197"/>
    <n v="13"/>
    <x v="5"/>
    <x v="6"/>
    <x v="0"/>
    <x v="1"/>
    <n v="289"/>
    <n v="3"/>
    <n v="867"/>
  </r>
  <r>
    <s v="0651"/>
    <x v="197"/>
    <n v="17"/>
    <x v="6"/>
    <x v="4"/>
    <x v="3"/>
    <x v="2"/>
    <n v="159"/>
    <n v="2"/>
    <n v="318"/>
  </r>
  <r>
    <s v="0652"/>
    <x v="197"/>
    <n v="15"/>
    <x v="19"/>
    <x v="6"/>
    <x v="0"/>
    <x v="2"/>
    <n v="159"/>
    <n v="3"/>
    <n v="477"/>
  </r>
  <r>
    <s v="0653"/>
    <x v="198"/>
    <n v="5"/>
    <x v="15"/>
    <x v="7"/>
    <x v="1"/>
    <x v="2"/>
    <n v="159"/>
    <n v="1"/>
    <n v="159"/>
  </r>
  <r>
    <s v="0654"/>
    <x v="198"/>
    <n v="1"/>
    <x v="1"/>
    <x v="1"/>
    <x v="1"/>
    <x v="3"/>
    <n v="69"/>
    <n v="0"/>
    <n v="0"/>
  </r>
  <r>
    <s v="0655"/>
    <x v="198"/>
    <n v="2"/>
    <x v="18"/>
    <x v="1"/>
    <x v="1"/>
    <x v="1"/>
    <n v="289"/>
    <n v="2"/>
    <n v="578"/>
  </r>
  <r>
    <s v="0656"/>
    <x v="198"/>
    <n v="12"/>
    <x v="16"/>
    <x v="6"/>
    <x v="0"/>
    <x v="2"/>
    <n v="159"/>
    <n v="5"/>
    <n v="795"/>
  </r>
  <r>
    <s v="0657"/>
    <x v="198"/>
    <n v="6"/>
    <x v="11"/>
    <x v="5"/>
    <x v="2"/>
    <x v="3"/>
    <n v="69"/>
    <n v="3"/>
    <n v="207"/>
  </r>
  <r>
    <s v="0658"/>
    <x v="198"/>
    <n v="5"/>
    <x v="15"/>
    <x v="1"/>
    <x v="1"/>
    <x v="2"/>
    <n v="159"/>
    <n v="9"/>
    <n v="1431"/>
  </r>
  <r>
    <s v="0659"/>
    <x v="199"/>
    <n v="15"/>
    <x v="19"/>
    <x v="6"/>
    <x v="0"/>
    <x v="0"/>
    <n v="199"/>
    <n v="1"/>
    <n v="199"/>
  </r>
  <r>
    <s v="0660"/>
    <x v="199"/>
    <n v="1"/>
    <x v="1"/>
    <x v="1"/>
    <x v="1"/>
    <x v="1"/>
    <n v="289"/>
    <n v="4"/>
    <n v="1156"/>
  </r>
  <r>
    <s v="0661"/>
    <x v="200"/>
    <n v="16"/>
    <x v="4"/>
    <x v="3"/>
    <x v="3"/>
    <x v="2"/>
    <n v="159"/>
    <n v="3"/>
    <n v="477"/>
  </r>
  <r>
    <s v="0662"/>
    <x v="200"/>
    <n v="9"/>
    <x v="2"/>
    <x v="5"/>
    <x v="2"/>
    <x v="3"/>
    <n v="69"/>
    <n v="2"/>
    <n v="138"/>
  </r>
  <r>
    <s v="0663"/>
    <x v="200"/>
    <n v="20"/>
    <x v="8"/>
    <x v="3"/>
    <x v="3"/>
    <x v="2"/>
    <n v="159"/>
    <n v="4"/>
    <n v="636"/>
  </r>
  <r>
    <s v="0664"/>
    <x v="201"/>
    <n v="14"/>
    <x v="7"/>
    <x v="6"/>
    <x v="0"/>
    <x v="4"/>
    <n v="399"/>
    <n v="5"/>
    <n v="1995"/>
  </r>
  <r>
    <s v="0665"/>
    <x v="202"/>
    <n v="1"/>
    <x v="1"/>
    <x v="1"/>
    <x v="1"/>
    <x v="4"/>
    <n v="399"/>
    <n v="8"/>
    <n v="3192"/>
  </r>
  <r>
    <s v="0666"/>
    <x v="202"/>
    <n v="13"/>
    <x v="5"/>
    <x v="6"/>
    <x v="0"/>
    <x v="3"/>
    <n v="69"/>
    <n v="0"/>
    <n v="0"/>
  </r>
  <r>
    <s v="0667"/>
    <x v="203"/>
    <n v="14"/>
    <x v="7"/>
    <x v="6"/>
    <x v="0"/>
    <x v="3"/>
    <n v="69"/>
    <n v="8"/>
    <n v="552"/>
  </r>
  <r>
    <s v="0668"/>
    <x v="204"/>
    <n v="10"/>
    <x v="14"/>
    <x v="2"/>
    <x v="2"/>
    <x v="3"/>
    <n v="69"/>
    <n v="2"/>
    <n v="138"/>
  </r>
  <r>
    <s v="0669"/>
    <x v="204"/>
    <n v="9"/>
    <x v="2"/>
    <x v="2"/>
    <x v="2"/>
    <x v="4"/>
    <n v="399"/>
    <n v="6"/>
    <n v="2394"/>
  </r>
  <r>
    <s v="0670"/>
    <x v="204"/>
    <n v="2"/>
    <x v="18"/>
    <x v="1"/>
    <x v="1"/>
    <x v="0"/>
    <n v="199"/>
    <n v="1"/>
    <n v="199"/>
  </r>
  <r>
    <s v="0671"/>
    <x v="204"/>
    <n v="13"/>
    <x v="5"/>
    <x v="0"/>
    <x v="0"/>
    <x v="4"/>
    <n v="399"/>
    <n v="1"/>
    <n v="399"/>
  </r>
  <r>
    <s v="0672"/>
    <x v="205"/>
    <n v="12"/>
    <x v="16"/>
    <x v="0"/>
    <x v="0"/>
    <x v="2"/>
    <n v="159"/>
    <n v="7"/>
    <n v="1113"/>
  </r>
  <r>
    <s v="0673"/>
    <x v="205"/>
    <n v="17"/>
    <x v="6"/>
    <x v="3"/>
    <x v="3"/>
    <x v="2"/>
    <n v="159"/>
    <n v="8"/>
    <n v="1272"/>
  </r>
  <r>
    <s v="0674"/>
    <x v="206"/>
    <n v="18"/>
    <x v="3"/>
    <x v="4"/>
    <x v="3"/>
    <x v="1"/>
    <n v="289"/>
    <n v="8"/>
    <n v="2312"/>
  </r>
  <r>
    <s v="0675"/>
    <x v="206"/>
    <n v="13"/>
    <x v="5"/>
    <x v="0"/>
    <x v="0"/>
    <x v="2"/>
    <n v="159"/>
    <n v="4"/>
    <n v="636"/>
  </r>
  <r>
    <s v="0676"/>
    <x v="206"/>
    <n v="15"/>
    <x v="19"/>
    <x v="0"/>
    <x v="0"/>
    <x v="3"/>
    <n v="69"/>
    <n v="4"/>
    <n v="276"/>
  </r>
  <r>
    <s v="0677"/>
    <x v="206"/>
    <n v="15"/>
    <x v="19"/>
    <x v="0"/>
    <x v="0"/>
    <x v="2"/>
    <n v="159"/>
    <n v="9"/>
    <n v="1431"/>
  </r>
  <r>
    <s v="0678"/>
    <x v="206"/>
    <n v="18"/>
    <x v="3"/>
    <x v="4"/>
    <x v="3"/>
    <x v="3"/>
    <n v="69"/>
    <n v="6"/>
    <n v="414"/>
  </r>
  <r>
    <s v="0679"/>
    <x v="206"/>
    <n v="7"/>
    <x v="17"/>
    <x v="2"/>
    <x v="2"/>
    <x v="2"/>
    <n v="159"/>
    <n v="6"/>
    <n v="954"/>
  </r>
  <r>
    <s v="0680"/>
    <x v="206"/>
    <n v="13"/>
    <x v="5"/>
    <x v="0"/>
    <x v="0"/>
    <x v="3"/>
    <n v="69"/>
    <n v="3"/>
    <n v="207"/>
  </r>
  <r>
    <s v="0681"/>
    <x v="206"/>
    <n v="3"/>
    <x v="9"/>
    <x v="7"/>
    <x v="1"/>
    <x v="3"/>
    <n v="69"/>
    <n v="4"/>
    <n v="276"/>
  </r>
  <r>
    <s v="0682"/>
    <x v="207"/>
    <n v="18"/>
    <x v="3"/>
    <x v="3"/>
    <x v="3"/>
    <x v="1"/>
    <n v="289"/>
    <n v="3"/>
    <n v="867"/>
  </r>
  <r>
    <s v="0683"/>
    <x v="207"/>
    <n v="16"/>
    <x v="4"/>
    <x v="4"/>
    <x v="3"/>
    <x v="1"/>
    <n v="289"/>
    <n v="6"/>
    <n v="1734"/>
  </r>
  <r>
    <s v="0684"/>
    <x v="207"/>
    <n v="18"/>
    <x v="3"/>
    <x v="3"/>
    <x v="3"/>
    <x v="2"/>
    <n v="159"/>
    <n v="3"/>
    <n v="477"/>
  </r>
  <r>
    <s v="0685"/>
    <x v="207"/>
    <n v="11"/>
    <x v="0"/>
    <x v="6"/>
    <x v="0"/>
    <x v="0"/>
    <n v="199"/>
    <n v="4"/>
    <n v="796"/>
  </r>
  <r>
    <s v="0686"/>
    <x v="207"/>
    <n v="1"/>
    <x v="1"/>
    <x v="7"/>
    <x v="1"/>
    <x v="3"/>
    <n v="69"/>
    <n v="1"/>
    <n v="69"/>
  </r>
  <r>
    <s v="0687"/>
    <x v="207"/>
    <n v="15"/>
    <x v="19"/>
    <x v="6"/>
    <x v="0"/>
    <x v="3"/>
    <n v="69"/>
    <n v="0"/>
    <n v="0"/>
  </r>
  <r>
    <s v="0688"/>
    <x v="207"/>
    <n v="19"/>
    <x v="13"/>
    <x v="3"/>
    <x v="3"/>
    <x v="0"/>
    <n v="199"/>
    <n v="5"/>
    <n v="995"/>
  </r>
  <r>
    <s v="0689"/>
    <x v="207"/>
    <n v="19"/>
    <x v="13"/>
    <x v="4"/>
    <x v="3"/>
    <x v="2"/>
    <n v="159"/>
    <n v="8"/>
    <n v="1272"/>
  </r>
  <r>
    <s v="0690"/>
    <x v="207"/>
    <n v="5"/>
    <x v="15"/>
    <x v="1"/>
    <x v="1"/>
    <x v="4"/>
    <n v="399"/>
    <n v="5"/>
    <n v="1995"/>
  </r>
  <r>
    <s v="0691"/>
    <x v="207"/>
    <n v="19"/>
    <x v="13"/>
    <x v="3"/>
    <x v="3"/>
    <x v="1"/>
    <n v="289"/>
    <n v="2"/>
    <n v="578"/>
  </r>
  <r>
    <s v="0692"/>
    <x v="207"/>
    <n v="7"/>
    <x v="17"/>
    <x v="5"/>
    <x v="2"/>
    <x v="1"/>
    <n v="289"/>
    <n v="4"/>
    <n v="1156"/>
  </r>
  <r>
    <s v="0693"/>
    <x v="207"/>
    <n v="11"/>
    <x v="0"/>
    <x v="0"/>
    <x v="0"/>
    <x v="0"/>
    <n v="199"/>
    <n v="5"/>
    <n v="995"/>
  </r>
  <r>
    <s v="0694"/>
    <x v="207"/>
    <n v="8"/>
    <x v="10"/>
    <x v="5"/>
    <x v="2"/>
    <x v="2"/>
    <n v="159"/>
    <n v="8"/>
    <n v="1272"/>
  </r>
  <r>
    <s v="0695"/>
    <x v="208"/>
    <n v="12"/>
    <x v="16"/>
    <x v="6"/>
    <x v="0"/>
    <x v="1"/>
    <n v="289"/>
    <n v="7"/>
    <n v="2023"/>
  </r>
  <r>
    <s v="0696"/>
    <x v="209"/>
    <n v="3"/>
    <x v="9"/>
    <x v="7"/>
    <x v="1"/>
    <x v="0"/>
    <n v="199"/>
    <n v="8"/>
    <n v="1592"/>
  </r>
  <r>
    <s v="0697"/>
    <x v="209"/>
    <n v="5"/>
    <x v="15"/>
    <x v="7"/>
    <x v="1"/>
    <x v="2"/>
    <n v="159"/>
    <n v="1"/>
    <n v="159"/>
  </r>
  <r>
    <s v="0698"/>
    <x v="210"/>
    <n v="8"/>
    <x v="10"/>
    <x v="5"/>
    <x v="2"/>
    <x v="1"/>
    <n v="289"/>
    <n v="9"/>
    <n v="2601"/>
  </r>
  <r>
    <s v="0699"/>
    <x v="211"/>
    <n v="5"/>
    <x v="15"/>
    <x v="7"/>
    <x v="1"/>
    <x v="0"/>
    <n v="199"/>
    <n v="3"/>
    <n v="597"/>
  </r>
  <r>
    <s v="0700"/>
    <x v="212"/>
    <n v="20"/>
    <x v="8"/>
    <x v="4"/>
    <x v="3"/>
    <x v="1"/>
    <n v="289"/>
    <n v="0"/>
    <n v="0"/>
  </r>
  <r>
    <s v="0701"/>
    <x v="213"/>
    <n v="15"/>
    <x v="19"/>
    <x v="0"/>
    <x v="0"/>
    <x v="1"/>
    <n v="289"/>
    <n v="2"/>
    <n v="578"/>
  </r>
  <r>
    <s v="0702"/>
    <x v="214"/>
    <n v="6"/>
    <x v="11"/>
    <x v="5"/>
    <x v="2"/>
    <x v="0"/>
    <n v="199"/>
    <n v="3"/>
    <n v="597"/>
  </r>
  <r>
    <s v="0703"/>
    <x v="214"/>
    <n v="19"/>
    <x v="13"/>
    <x v="4"/>
    <x v="3"/>
    <x v="1"/>
    <n v="289"/>
    <n v="9"/>
    <n v="2601"/>
  </r>
  <r>
    <s v="0704"/>
    <x v="214"/>
    <n v="15"/>
    <x v="19"/>
    <x v="0"/>
    <x v="0"/>
    <x v="1"/>
    <n v="289"/>
    <n v="6"/>
    <n v="1734"/>
  </r>
  <r>
    <s v="0705"/>
    <x v="214"/>
    <n v="14"/>
    <x v="7"/>
    <x v="0"/>
    <x v="0"/>
    <x v="1"/>
    <n v="289"/>
    <n v="0"/>
    <n v="0"/>
  </r>
  <r>
    <s v="0706"/>
    <x v="214"/>
    <n v="7"/>
    <x v="17"/>
    <x v="5"/>
    <x v="2"/>
    <x v="2"/>
    <n v="159"/>
    <n v="2"/>
    <n v="318"/>
  </r>
  <r>
    <s v="0707"/>
    <x v="214"/>
    <n v="10"/>
    <x v="14"/>
    <x v="5"/>
    <x v="2"/>
    <x v="0"/>
    <n v="199"/>
    <n v="1"/>
    <n v="199"/>
  </r>
  <r>
    <s v="0708"/>
    <x v="214"/>
    <n v="1"/>
    <x v="1"/>
    <x v="1"/>
    <x v="1"/>
    <x v="1"/>
    <n v="289"/>
    <n v="4"/>
    <n v="1156"/>
  </r>
  <r>
    <s v="0709"/>
    <x v="214"/>
    <n v="1"/>
    <x v="1"/>
    <x v="1"/>
    <x v="1"/>
    <x v="2"/>
    <n v="159"/>
    <n v="9"/>
    <n v="1431"/>
  </r>
  <r>
    <s v="0710"/>
    <x v="214"/>
    <n v="13"/>
    <x v="5"/>
    <x v="0"/>
    <x v="0"/>
    <x v="1"/>
    <n v="289"/>
    <n v="8"/>
    <n v="2312"/>
  </r>
  <r>
    <s v="0711"/>
    <x v="214"/>
    <n v="19"/>
    <x v="13"/>
    <x v="3"/>
    <x v="3"/>
    <x v="0"/>
    <n v="199"/>
    <n v="1"/>
    <n v="199"/>
  </r>
  <r>
    <s v="0712"/>
    <x v="215"/>
    <n v="12"/>
    <x v="16"/>
    <x v="0"/>
    <x v="0"/>
    <x v="2"/>
    <n v="159"/>
    <n v="0"/>
    <n v="0"/>
  </r>
  <r>
    <s v="0713"/>
    <x v="215"/>
    <n v="19"/>
    <x v="13"/>
    <x v="3"/>
    <x v="3"/>
    <x v="2"/>
    <n v="159"/>
    <n v="8"/>
    <n v="1272"/>
  </r>
  <r>
    <s v="0714"/>
    <x v="216"/>
    <n v="4"/>
    <x v="12"/>
    <x v="1"/>
    <x v="1"/>
    <x v="1"/>
    <n v="289"/>
    <n v="6"/>
    <n v="1734"/>
  </r>
  <r>
    <s v="0715"/>
    <x v="216"/>
    <n v="13"/>
    <x v="5"/>
    <x v="6"/>
    <x v="0"/>
    <x v="2"/>
    <n v="159"/>
    <n v="5"/>
    <n v="795"/>
  </r>
  <r>
    <s v="0716"/>
    <x v="216"/>
    <n v="4"/>
    <x v="12"/>
    <x v="1"/>
    <x v="1"/>
    <x v="3"/>
    <n v="69"/>
    <n v="8"/>
    <n v="552"/>
  </r>
  <r>
    <s v="0717"/>
    <x v="216"/>
    <n v="12"/>
    <x v="16"/>
    <x v="0"/>
    <x v="0"/>
    <x v="0"/>
    <n v="199"/>
    <n v="2"/>
    <n v="398"/>
  </r>
  <r>
    <s v="0718"/>
    <x v="217"/>
    <n v="13"/>
    <x v="5"/>
    <x v="6"/>
    <x v="0"/>
    <x v="2"/>
    <n v="159"/>
    <n v="3"/>
    <n v="477"/>
  </r>
  <r>
    <s v="0719"/>
    <x v="217"/>
    <n v="2"/>
    <x v="18"/>
    <x v="7"/>
    <x v="1"/>
    <x v="2"/>
    <n v="159"/>
    <n v="4"/>
    <n v="636"/>
  </r>
  <r>
    <s v="0720"/>
    <x v="218"/>
    <n v="9"/>
    <x v="2"/>
    <x v="5"/>
    <x v="2"/>
    <x v="1"/>
    <n v="289"/>
    <n v="9"/>
    <n v="2601"/>
  </r>
  <r>
    <s v="0721"/>
    <x v="218"/>
    <n v="7"/>
    <x v="17"/>
    <x v="5"/>
    <x v="2"/>
    <x v="2"/>
    <n v="159"/>
    <n v="5"/>
    <n v="795"/>
  </r>
  <r>
    <s v="0722"/>
    <x v="218"/>
    <n v="11"/>
    <x v="0"/>
    <x v="6"/>
    <x v="0"/>
    <x v="2"/>
    <n v="159"/>
    <n v="4"/>
    <n v="636"/>
  </r>
  <r>
    <s v="0723"/>
    <x v="219"/>
    <n v="8"/>
    <x v="10"/>
    <x v="5"/>
    <x v="2"/>
    <x v="4"/>
    <n v="399"/>
    <n v="2"/>
    <n v="798"/>
  </r>
  <r>
    <s v="0724"/>
    <x v="219"/>
    <n v="7"/>
    <x v="17"/>
    <x v="5"/>
    <x v="2"/>
    <x v="1"/>
    <n v="289"/>
    <n v="5"/>
    <n v="1445"/>
  </r>
  <r>
    <s v="0725"/>
    <x v="219"/>
    <n v="8"/>
    <x v="10"/>
    <x v="2"/>
    <x v="2"/>
    <x v="1"/>
    <n v="289"/>
    <n v="2"/>
    <n v="578"/>
  </r>
  <r>
    <s v="0726"/>
    <x v="219"/>
    <n v="8"/>
    <x v="10"/>
    <x v="5"/>
    <x v="2"/>
    <x v="1"/>
    <n v="289"/>
    <n v="1"/>
    <n v="289"/>
  </r>
  <r>
    <s v="0727"/>
    <x v="219"/>
    <n v="17"/>
    <x v="6"/>
    <x v="4"/>
    <x v="3"/>
    <x v="3"/>
    <n v="69"/>
    <n v="3"/>
    <n v="207"/>
  </r>
  <r>
    <s v="0728"/>
    <x v="220"/>
    <n v="10"/>
    <x v="14"/>
    <x v="2"/>
    <x v="2"/>
    <x v="1"/>
    <n v="289"/>
    <n v="7"/>
    <n v="2023"/>
  </r>
  <r>
    <s v="0729"/>
    <x v="220"/>
    <n v="6"/>
    <x v="11"/>
    <x v="5"/>
    <x v="2"/>
    <x v="0"/>
    <n v="199"/>
    <n v="7"/>
    <n v="1393"/>
  </r>
  <r>
    <s v="0730"/>
    <x v="221"/>
    <n v="18"/>
    <x v="3"/>
    <x v="4"/>
    <x v="3"/>
    <x v="4"/>
    <n v="399"/>
    <n v="4"/>
    <n v="1596"/>
  </r>
  <r>
    <s v="0731"/>
    <x v="221"/>
    <n v="13"/>
    <x v="5"/>
    <x v="0"/>
    <x v="0"/>
    <x v="4"/>
    <n v="399"/>
    <n v="4"/>
    <n v="1596"/>
  </r>
  <r>
    <s v="0732"/>
    <x v="221"/>
    <n v="1"/>
    <x v="1"/>
    <x v="7"/>
    <x v="1"/>
    <x v="1"/>
    <n v="289"/>
    <n v="6"/>
    <n v="1734"/>
  </r>
  <r>
    <s v="0733"/>
    <x v="221"/>
    <n v="17"/>
    <x v="6"/>
    <x v="4"/>
    <x v="3"/>
    <x v="2"/>
    <n v="159"/>
    <n v="4"/>
    <n v="636"/>
  </r>
  <r>
    <s v="0734"/>
    <x v="221"/>
    <n v="3"/>
    <x v="9"/>
    <x v="1"/>
    <x v="1"/>
    <x v="1"/>
    <n v="289"/>
    <n v="2"/>
    <n v="578"/>
  </r>
  <r>
    <s v="0735"/>
    <x v="222"/>
    <n v="3"/>
    <x v="9"/>
    <x v="7"/>
    <x v="1"/>
    <x v="4"/>
    <n v="399"/>
    <n v="0"/>
    <n v="0"/>
  </r>
  <r>
    <s v="0736"/>
    <x v="222"/>
    <n v="14"/>
    <x v="7"/>
    <x v="0"/>
    <x v="0"/>
    <x v="2"/>
    <n v="159"/>
    <n v="6"/>
    <n v="954"/>
  </r>
  <r>
    <s v="0737"/>
    <x v="222"/>
    <n v="12"/>
    <x v="16"/>
    <x v="6"/>
    <x v="0"/>
    <x v="2"/>
    <n v="159"/>
    <n v="5"/>
    <n v="795"/>
  </r>
  <r>
    <s v="0738"/>
    <x v="223"/>
    <n v="8"/>
    <x v="10"/>
    <x v="2"/>
    <x v="2"/>
    <x v="4"/>
    <n v="399"/>
    <n v="7"/>
    <n v="2793"/>
  </r>
  <r>
    <s v="0739"/>
    <x v="224"/>
    <n v="1"/>
    <x v="1"/>
    <x v="7"/>
    <x v="1"/>
    <x v="3"/>
    <n v="69"/>
    <n v="6"/>
    <n v="414"/>
  </r>
  <r>
    <s v="0740"/>
    <x v="224"/>
    <n v="19"/>
    <x v="13"/>
    <x v="4"/>
    <x v="3"/>
    <x v="0"/>
    <n v="199"/>
    <n v="4"/>
    <n v="796"/>
  </r>
  <r>
    <s v="0741"/>
    <x v="225"/>
    <n v="1"/>
    <x v="1"/>
    <x v="7"/>
    <x v="1"/>
    <x v="1"/>
    <n v="289"/>
    <n v="7"/>
    <n v="2023"/>
  </r>
  <r>
    <s v="0742"/>
    <x v="225"/>
    <n v="18"/>
    <x v="3"/>
    <x v="4"/>
    <x v="3"/>
    <x v="1"/>
    <n v="289"/>
    <n v="0"/>
    <n v="0"/>
  </r>
  <r>
    <s v="0743"/>
    <x v="226"/>
    <n v="19"/>
    <x v="13"/>
    <x v="3"/>
    <x v="3"/>
    <x v="3"/>
    <n v="69"/>
    <n v="9"/>
    <n v="621"/>
  </r>
  <r>
    <s v="0744"/>
    <x v="227"/>
    <n v="12"/>
    <x v="16"/>
    <x v="6"/>
    <x v="0"/>
    <x v="3"/>
    <n v="69"/>
    <n v="5"/>
    <n v="345"/>
  </r>
  <r>
    <s v="0745"/>
    <x v="227"/>
    <n v="8"/>
    <x v="10"/>
    <x v="2"/>
    <x v="2"/>
    <x v="4"/>
    <n v="399"/>
    <n v="0"/>
    <n v="0"/>
  </r>
  <r>
    <s v="0746"/>
    <x v="228"/>
    <n v="2"/>
    <x v="18"/>
    <x v="7"/>
    <x v="1"/>
    <x v="2"/>
    <n v="159"/>
    <n v="8"/>
    <n v="1272"/>
  </r>
  <r>
    <s v="0747"/>
    <x v="228"/>
    <n v="6"/>
    <x v="11"/>
    <x v="2"/>
    <x v="2"/>
    <x v="0"/>
    <n v="199"/>
    <n v="3"/>
    <n v="597"/>
  </r>
  <r>
    <s v="0748"/>
    <x v="229"/>
    <n v="8"/>
    <x v="10"/>
    <x v="2"/>
    <x v="2"/>
    <x v="0"/>
    <n v="199"/>
    <n v="7"/>
    <n v="1393"/>
  </r>
  <r>
    <s v="0749"/>
    <x v="229"/>
    <n v="11"/>
    <x v="0"/>
    <x v="6"/>
    <x v="0"/>
    <x v="1"/>
    <n v="289"/>
    <n v="3"/>
    <n v="867"/>
  </r>
  <r>
    <s v="0750"/>
    <x v="229"/>
    <n v="20"/>
    <x v="8"/>
    <x v="4"/>
    <x v="3"/>
    <x v="2"/>
    <n v="159"/>
    <n v="9"/>
    <n v="1431"/>
  </r>
  <r>
    <s v="0751"/>
    <x v="229"/>
    <n v="10"/>
    <x v="14"/>
    <x v="2"/>
    <x v="2"/>
    <x v="1"/>
    <n v="289"/>
    <n v="5"/>
    <n v="1445"/>
  </r>
  <r>
    <s v="0752"/>
    <x v="230"/>
    <n v="8"/>
    <x v="10"/>
    <x v="5"/>
    <x v="2"/>
    <x v="4"/>
    <n v="399"/>
    <n v="1"/>
    <n v="399"/>
  </r>
  <r>
    <s v="0753"/>
    <x v="230"/>
    <n v="5"/>
    <x v="15"/>
    <x v="1"/>
    <x v="1"/>
    <x v="4"/>
    <n v="399"/>
    <n v="6"/>
    <n v="2394"/>
  </r>
  <r>
    <s v="0754"/>
    <x v="231"/>
    <n v="14"/>
    <x v="7"/>
    <x v="6"/>
    <x v="0"/>
    <x v="0"/>
    <n v="199"/>
    <n v="2"/>
    <n v="398"/>
  </r>
  <r>
    <s v="0755"/>
    <x v="231"/>
    <n v="20"/>
    <x v="8"/>
    <x v="3"/>
    <x v="3"/>
    <x v="0"/>
    <n v="199"/>
    <n v="6"/>
    <n v="1194"/>
  </r>
  <r>
    <s v="0756"/>
    <x v="231"/>
    <n v="17"/>
    <x v="6"/>
    <x v="3"/>
    <x v="3"/>
    <x v="4"/>
    <n v="399"/>
    <n v="6"/>
    <n v="2394"/>
  </r>
  <r>
    <s v="0757"/>
    <x v="231"/>
    <n v="13"/>
    <x v="5"/>
    <x v="6"/>
    <x v="0"/>
    <x v="1"/>
    <n v="289"/>
    <n v="0"/>
    <n v="0"/>
  </r>
  <r>
    <s v="0758"/>
    <x v="231"/>
    <n v="10"/>
    <x v="14"/>
    <x v="5"/>
    <x v="2"/>
    <x v="4"/>
    <n v="399"/>
    <n v="4"/>
    <n v="1596"/>
  </r>
  <r>
    <s v="0759"/>
    <x v="231"/>
    <n v="3"/>
    <x v="9"/>
    <x v="7"/>
    <x v="1"/>
    <x v="1"/>
    <n v="289"/>
    <n v="1"/>
    <n v="289"/>
  </r>
  <r>
    <s v="0760"/>
    <x v="232"/>
    <n v="19"/>
    <x v="13"/>
    <x v="4"/>
    <x v="3"/>
    <x v="4"/>
    <n v="399"/>
    <n v="6"/>
    <n v="2394"/>
  </r>
  <r>
    <s v="0761"/>
    <x v="232"/>
    <n v="16"/>
    <x v="4"/>
    <x v="4"/>
    <x v="3"/>
    <x v="2"/>
    <n v="159"/>
    <n v="6"/>
    <n v="954"/>
  </r>
  <r>
    <s v="0762"/>
    <x v="232"/>
    <n v="16"/>
    <x v="4"/>
    <x v="4"/>
    <x v="3"/>
    <x v="1"/>
    <n v="289"/>
    <n v="2"/>
    <n v="578"/>
  </r>
  <r>
    <s v="0763"/>
    <x v="232"/>
    <n v="17"/>
    <x v="6"/>
    <x v="3"/>
    <x v="3"/>
    <x v="3"/>
    <n v="69"/>
    <n v="8"/>
    <n v="552"/>
  </r>
  <r>
    <s v="0764"/>
    <x v="233"/>
    <n v="8"/>
    <x v="10"/>
    <x v="5"/>
    <x v="2"/>
    <x v="4"/>
    <n v="399"/>
    <n v="2"/>
    <n v="798"/>
  </r>
  <r>
    <s v="0765"/>
    <x v="233"/>
    <n v="19"/>
    <x v="13"/>
    <x v="4"/>
    <x v="3"/>
    <x v="2"/>
    <n v="159"/>
    <n v="8"/>
    <n v="1272"/>
  </r>
  <r>
    <s v="0766"/>
    <x v="233"/>
    <n v="14"/>
    <x v="7"/>
    <x v="6"/>
    <x v="0"/>
    <x v="4"/>
    <n v="399"/>
    <n v="9"/>
    <n v="3591"/>
  </r>
  <r>
    <s v="0767"/>
    <x v="234"/>
    <n v="13"/>
    <x v="5"/>
    <x v="0"/>
    <x v="0"/>
    <x v="0"/>
    <n v="199"/>
    <n v="1"/>
    <n v="199"/>
  </r>
  <r>
    <s v="0768"/>
    <x v="235"/>
    <n v="15"/>
    <x v="19"/>
    <x v="6"/>
    <x v="0"/>
    <x v="2"/>
    <n v="159"/>
    <n v="1"/>
    <n v="159"/>
  </r>
  <r>
    <s v="0769"/>
    <x v="236"/>
    <n v="7"/>
    <x v="17"/>
    <x v="2"/>
    <x v="2"/>
    <x v="4"/>
    <n v="399"/>
    <n v="6"/>
    <n v="2394"/>
  </r>
  <r>
    <s v="0770"/>
    <x v="236"/>
    <n v="11"/>
    <x v="0"/>
    <x v="0"/>
    <x v="0"/>
    <x v="4"/>
    <n v="399"/>
    <n v="0"/>
    <n v="0"/>
  </r>
  <r>
    <s v="0771"/>
    <x v="237"/>
    <n v="4"/>
    <x v="12"/>
    <x v="1"/>
    <x v="1"/>
    <x v="1"/>
    <n v="289"/>
    <n v="2"/>
    <n v="578"/>
  </r>
  <r>
    <s v="0772"/>
    <x v="237"/>
    <n v="6"/>
    <x v="11"/>
    <x v="5"/>
    <x v="2"/>
    <x v="1"/>
    <n v="289"/>
    <n v="3"/>
    <n v="867"/>
  </r>
  <r>
    <s v="0773"/>
    <x v="237"/>
    <n v="20"/>
    <x v="8"/>
    <x v="4"/>
    <x v="3"/>
    <x v="3"/>
    <n v="69"/>
    <n v="0"/>
    <n v="0"/>
  </r>
  <r>
    <s v="0774"/>
    <x v="237"/>
    <n v="15"/>
    <x v="19"/>
    <x v="0"/>
    <x v="0"/>
    <x v="3"/>
    <n v="69"/>
    <n v="2"/>
    <n v="138"/>
  </r>
  <r>
    <s v="0775"/>
    <x v="237"/>
    <n v="13"/>
    <x v="5"/>
    <x v="6"/>
    <x v="0"/>
    <x v="4"/>
    <n v="399"/>
    <n v="1"/>
    <n v="399"/>
  </r>
  <r>
    <s v="0776"/>
    <x v="238"/>
    <n v="17"/>
    <x v="6"/>
    <x v="4"/>
    <x v="3"/>
    <x v="4"/>
    <n v="399"/>
    <n v="2"/>
    <n v="798"/>
  </r>
  <r>
    <s v="0777"/>
    <x v="238"/>
    <n v="4"/>
    <x v="12"/>
    <x v="7"/>
    <x v="1"/>
    <x v="4"/>
    <n v="399"/>
    <n v="3"/>
    <n v="1197"/>
  </r>
  <r>
    <s v="0778"/>
    <x v="238"/>
    <n v="2"/>
    <x v="18"/>
    <x v="1"/>
    <x v="1"/>
    <x v="1"/>
    <n v="289"/>
    <n v="5"/>
    <n v="1445"/>
  </r>
  <r>
    <s v="0779"/>
    <x v="238"/>
    <n v="14"/>
    <x v="7"/>
    <x v="6"/>
    <x v="0"/>
    <x v="1"/>
    <n v="289"/>
    <n v="6"/>
    <n v="1734"/>
  </r>
  <r>
    <s v="0780"/>
    <x v="238"/>
    <n v="7"/>
    <x v="17"/>
    <x v="2"/>
    <x v="2"/>
    <x v="4"/>
    <n v="399"/>
    <n v="8"/>
    <n v="3192"/>
  </r>
  <r>
    <s v="0781"/>
    <x v="239"/>
    <n v="11"/>
    <x v="0"/>
    <x v="6"/>
    <x v="0"/>
    <x v="3"/>
    <n v="69"/>
    <n v="6"/>
    <n v="414"/>
  </r>
  <r>
    <s v="0782"/>
    <x v="240"/>
    <n v="1"/>
    <x v="1"/>
    <x v="1"/>
    <x v="1"/>
    <x v="2"/>
    <n v="159"/>
    <n v="9"/>
    <n v="1431"/>
  </r>
  <r>
    <s v="0783"/>
    <x v="240"/>
    <n v="8"/>
    <x v="10"/>
    <x v="2"/>
    <x v="2"/>
    <x v="4"/>
    <n v="399"/>
    <n v="3"/>
    <n v="1197"/>
  </r>
  <r>
    <s v="0784"/>
    <x v="240"/>
    <n v="2"/>
    <x v="18"/>
    <x v="1"/>
    <x v="1"/>
    <x v="0"/>
    <n v="199"/>
    <n v="5"/>
    <n v="995"/>
  </r>
  <r>
    <s v="0785"/>
    <x v="240"/>
    <n v="5"/>
    <x v="15"/>
    <x v="7"/>
    <x v="1"/>
    <x v="4"/>
    <n v="399"/>
    <n v="6"/>
    <n v="2394"/>
  </r>
  <r>
    <s v="0786"/>
    <x v="240"/>
    <n v="4"/>
    <x v="12"/>
    <x v="7"/>
    <x v="1"/>
    <x v="1"/>
    <n v="289"/>
    <n v="6"/>
    <n v="1734"/>
  </r>
  <r>
    <s v="0787"/>
    <x v="241"/>
    <n v="14"/>
    <x v="7"/>
    <x v="0"/>
    <x v="0"/>
    <x v="3"/>
    <n v="69"/>
    <n v="1"/>
    <n v="69"/>
  </r>
  <r>
    <s v="0788"/>
    <x v="241"/>
    <n v="14"/>
    <x v="7"/>
    <x v="6"/>
    <x v="0"/>
    <x v="0"/>
    <n v="199"/>
    <n v="6"/>
    <n v="1194"/>
  </r>
  <r>
    <s v="0789"/>
    <x v="241"/>
    <n v="6"/>
    <x v="11"/>
    <x v="5"/>
    <x v="2"/>
    <x v="2"/>
    <n v="159"/>
    <n v="8"/>
    <n v="1272"/>
  </r>
  <r>
    <s v="0790"/>
    <x v="241"/>
    <n v="13"/>
    <x v="5"/>
    <x v="6"/>
    <x v="0"/>
    <x v="2"/>
    <n v="159"/>
    <n v="8"/>
    <n v="1272"/>
  </r>
  <r>
    <s v="0791"/>
    <x v="242"/>
    <n v="18"/>
    <x v="3"/>
    <x v="3"/>
    <x v="3"/>
    <x v="4"/>
    <n v="399"/>
    <n v="3"/>
    <n v="1197"/>
  </r>
  <r>
    <s v="0792"/>
    <x v="242"/>
    <n v="16"/>
    <x v="4"/>
    <x v="3"/>
    <x v="3"/>
    <x v="2"/>
    <n v="159"/>
    <n v="9"/>
    <n v="1431"/>
  </r>
  <r>
    <s v="0793"/>
    <x v="243"/>
    <n v="10"/>
    <x v="14"/>
    <x v="5"/>
    <x v="2"/>
    <x v="4"/>
    <n v="399"/>
    <n v="3"/>
    <n v="1197"/>
  </r>
  <r>
    <s v="0794"/>
    <x v="243"/>
    <n v="11"/>
    <x v="0"/>
    <x v="0"/>
    <x v="0"/>
    <x v="0"/>
    <n v="199"/>
    <n v="8"/>
    <n v="1592"/>
  </r>
  <r>
    <s v="0795"/>
    <x v="243"/>
    <n v="13"/>
    <x v="5"/>
    <x v="6"/>
    <x v="0"/>
    <x v="0"/>
    <n v="199"/>
    <n v="9"/>
    <n v="1791"/>
  </r>
  <r>
    <s v="0796"/>
    <x v="243"/>
    <n v="18"/>
    <x v="3"/>
    <x v="4"/>
    <x v="3"/>
    <x v="1"/>
    <n v="289"/>
    <n v="4"/>
    <n v="1156"/>
  </r>
  <r>
    <s v="0797"/>
    <x v="244"/>
    <n v="4"/>
    <x v="12"/>
    <x v="7"/>
    <x v="1"/>
    <x v="3"/>
    <n v="69"/>
    <n v="2"/>
    <n v="138"/>
  </r>
  <r>
    <s v="0798"/>
    <x v="244"/>
    <n v="20"/>
    <x v="8"/>
    <x v="4"/>
    <x v="3"/>
    <x v="3"/>
    <n v="69"/>
    <n v="6"/>
    <n v="414"/>
  </r>
  <r>
    <s v="0799"/>
    <x v="245"/>
    <n v="16"/>
    <x v="4"/>
    <x v="4"/>
    <x v="3"/>
    <x v="4"/>
    <n v="399"/>
    <n v="5"/>
    <n v="1995"/>
  </r>
  <r>
    <s v="0800"/>
    <x v="245"/>
    <n v="3"/>
    <x v="9"/>
    <x v="7"/>
    <x v="1"/>
    <x v="2"/>
    <n v="159"/>
    <n v="4"/>
    <n v="636"/>
  </r>
  <r>
    <s v="0801"/>
    <x v="245"/>
    <n v="10"/>
    <x v="14"/>
    <x v="5"/>
    <x v="2"/>
    <x v="1"/>
    <n v="289"/>
    <n v="7"/>
    <n v="2023"/>
  </r>
  <r>
    <s v="0802"/>
    <x v="245"/>
    <n v="6"/>
    <x v="11"/>
    <x v="5"/>
    <x v="2"/>
    <x v="4"/>
    <n v="399"/>
    <n v="8"/>
    <n v="3192"/>
  </r>
  <r>
    <s v="0803"/>
    <x v="245"/>
    <n v="17"/>
    <x v="6"/>
    <x v="4"/>
    <x v="3"/>
    <x v="0"/>
    <n v="199"/>
    <n v="5"/>
    <n v="995"/>
  </r>
  <r>
    <s v="0804"/>
    <x v="246"/>
    <n v="16"/>
    <x v="4"/>
    <x v="3"/>
    <x v="3"/>
    <x v="3"/>
    <n v="69"/>
    <n v="1"/>
    <n v="69"/>
  </r>
  <r>
    <s v="0805"/>
    <x v="247"/>
    <n v="19"/>
    <x v="13"/>
    <x v="4"/>
    <x v="3"/>
    <x v="4"/>
    <n v="399"/>
    <n v="7"/>
    <n v="2793"/>
  </r>
  <r>
    <s v="0806"/>
    <x v="247"/>
    <n v="5"/>
    <x v="15"/>
    <x v="1"/>
    <x v="1"/>
    <x v="4"/>
    <n v="399"/>
    <n v="6"/>
    <n v="2394"/>
  </r>
  <r>
    <s v="0807"/>
    <x v="247"/>
    <n v="11"/>
    <x v="0"/>
    <x v="0"/>
    <x v="0"/>
    <x v="2"/>
    <n v="159"/>
    <n v="5"/>
    <n v="795"/>
  </r>
  <r>
    <s v="0808"/>
    <x v="248"/>
    <n v="13"/>
    <x v="5"/>
    <x v="6"/>
    <x v="0"/>
    <x v="3"/>
    <n v="69"/>
    <n v="5"/>
    <n v="345"/>
  </r>
  <r>
    <s v="0809"/>
    <x v="248"/>
    <n v="19"/>
    <x v="13"/>
    <x v="3"/>
    <x v="3"/>
    <x v="0"/>
    <n v="199"/>
    <n v="9"/>
    <n v="1791"/>
  </r>
  <r>
    <s v="0810"/>
    <x v="248"/>
    <n v="15"/>
    <x v="19"/>
    <x v="0"/>
    <x v="0"/>
    <x v="3"/>
    <n v="69"/>
    <n v="5"/>
    <n v="345"/>
  </r>
  <r>
    <s v="0811"/>
    <x v="248"/>
    <n v="14"/>
    <x v="7"/>
    <x v="0"/>
    <x v="0"/>
    <x v="3"/>
    <n v="69"/>
    <n v="9"/>
    <n v="621"/>
  </r>
  <r>
    <s v="0812"/>
    <x v="249"/>
    <n v="16"/>
    <x v="4"/>
    <x v="4"/>
    <x v="3"/>
    <x v="4"/>
    <n v="399"/>
    <n v="1"/>
    <n v="399"/>
  </r>
  <r>
    <s v="0813"/>
    <x v="250"/>
    <n v="16"/>
    <x v="4"/>
    <x v="4"/>
    <x v="3"/>
    <x v="2"/>
    <n v="159"/>
    <n v="8"/>
    <n v="1272"/>
  </r>
  <r>
    <s v="0814"/>
    <x v="250"/>
    <n v="16"/>
    <x v="4"/>
    <x v="3"/>
    <x v="3"/>
    <x v="2"/>
    <n v="159"/>
    <n v="4"/>
    <n v="636"/>
  </r>
  <r>
    <s v="0815"/>
    <x v="250"/>
    <n v="3"/>
    <x v="9"/>
    <x v="1"/>
    <x v="1"/>
    <x v="2"/>
    <n v="159"/>
    <n v="8"/>
    <n v="1272"/>
  </r>
  <r>
    <s v="0816"/>
    <x v="250"/>
    <n v="15"/>
    <x v="19"/>
    <x v="6"/>
    <x v="0"/>
    <x v="4"/>
    <n v="399"/>
    <n v="4"/>
    <n v="1596"/>
  </r>
  <r>
    <s v="0817"/>
    <x v="250"/>
    <n v="20"/>
    <x v="8"/>
    <x v="3"/>
    <x v="3"/>
    <x v="3"/>
    <n v="69"/>
    <n v="5"/>
    <n v="345"/>
  </r>
  <r>
    <s v="0818"/>
    <x v="251"/>
    <n v="13"/>
    <x v="5"/>
    <x v="0"/>
    <x v="0"/>
    <x v="4"/>
    <n v="399"/>
    <n v="3"/>
    <n v="1197"/>
  </r>
  <r>
    <s v="0819"/>
    <x v="251"/>
    <n v="6"/>
    <x v="11"/>
    <x v="2"/>
    <x v="2"/>
    <x v="1"/>
    <n v="289"/>
    <n v="0"/>
    <n v="0"/>
  </r>
  <r>
    <s v="0820"/>
    <x v="252"/>
    <n v="11"/>
    <x v="0"/>
    <x v="6"/>
    <x v="0"/>
    <x v="2"/>
    <n v="159"/>
    <n v="4"/>
    <n v="636"/>
  </r>
  <r>
    <s v="0821"/>
    <x v="252"/>
    <n v="12"/>
    <x v="16"/>
    <x v="0"/>
    <x v="0"/>
    <x v="2"/>
    <n v="159"/>
    <n v="4"/>
    <n v="636"/>
  </r>
  <r>
    <s v="0822"/>
    <x v="252"/>
    <n v="19"/>
    <x v="13"/>
    <x v="3"/>
    <x v="3"/>
    <x v="4"/>
    <n v="399"/>
    <n v="4"/>
    <n v="1596"/>
  </r>
  <r>
    <s v="0823"/>
    <x v="252"/>
    <n v="11"/>
    <x v="0"/>
    <x v="6"/>
    <x v="0"/>
    <x v="3"/>
    <n v="69"/>
    <n v="8"/>
    <n v="552"/>
  </r>
  <r>
    <s v="0824"/>
    <x v="252"/>
    <n v="8"/>
    <x v="10"/>
    <x v="2"/>
    <x v="2"/>
    <x v="1"/>
    <n v="289"/>
    <n v="0"/>
    <n v="0"/>
  </r>
  <r>
    <s v="0825"/>
    <x v="253"/>
    <n v="20"/>
    <x v="8"/>
    <x v="4"/>
    <x v="3"/>
    <x v="4"/>
    <n v="399"/>
    <n v="9"/>
    <n v="3591"/>
  </r>
  <r>
    <s v="0826"/>
    <x v="253"/>
    <n v="15"/>
    <x v="19"/>
    <x v="6"/>
    <x v="0"/>
    <x v="1"/>
    <n v="289"/>
    <n v="1"/>
    <n v="289"/>
  </r>
  <r>
    <s v="0827"/>
    <x v="253"/>
    <n v="1"/>
    <x v="1"/>
    <x v="1"/>
    <x v="1"/>
    <x v="2"/>
    <n v="159"/>
    <n v="3"/>
    <n v="477"/>
  </r>
  <r>
    <s v="0828"/>
    <x v="254"/>
    <n v="5"/>
    <x v="15"/>
    <x v="1"/>
    <x v="1"/>
    <x v="0"/>
    <n v="199"/>
    <n v="3"/>
    <n v="597"/>
  </r>
  <r>
    <s v="0829"/>
    <x v="254"/>
    <n v="14"/>
    <x v="7"/>
    <x v="0"/>
    <x v="0"/>
    <x v="3"/>
    <n v="69"/>
    <n v="4"/>
    <n v="276"/>
  </r>
  <r>
    <s v="0830"/>
    <x v="255"/>
    <n v="1"/>
    <x v="1"/>
    <x v="1"/>
    <x v="1"/>
    <x v="4"/>
    <n v="399"/>
    <n v="6"/>
    <n v="2394"/>
  </r>
  <r>
    <s v="0831"/>
    <x v="256"/>
    <n v="1"/>
    <x v="1"/>
    <x v="1"/>
    <x v="1"/>
    <x v="0"/>
    <n v="199"/>
    <n v="1"/>
    <n v="199"/>
  </r>
  <r>
    <s v="0832"/>
    <x v="256"/>
    <n v="3"/>
    <x v="9"/>
    <x v="7"/>
    <x v="1"/>
    <x v="1"/>
    <n v="289"/>
    <n v="1"/>
    <n v="289"/>
  </r>
  <r>
    <s v="0833"/>
    <x v="257"/>
    <n v="16"/>
    <x v="4"/>
    <x v="4"/>
    <x v="3"/>
    <x v="4"/>
    <n v="399"/>
    <n v="9"/>
    <n v="3591"/>
  </r>
  <r>
    <s v="0834"/>
    <x v="257"/>
    <n v="6"/>
    <x v="11"/>
    <x v="5"/>
    <x v="2"/>
    <x v="3"/>
    <n v="69"/>
    <n v="6"/>
    <n v="414"/>
  </r>
  <r>
    <s v="0835"/>
    <x v="257"/>
    <n v="19"/>
    <x v="13"/>
    <x v="4"/>
    <x v="3"/>
    <x v="4"/>
    <n v="399"/>
    <n v="2"/>
    <n v="798"/>
  </r>
  <r>
    <s v="0836"/>
    <x v="258"/>
    <n v="5"/>
    <x v="15"/>
    <x v="1"/>
    <x v="1"/>
    <x v="3"/>
    <n v="69"/>
    <n v="6"/>
    <n v="414"/>
  </r>
  <r>
    <s v="0837"/>
    <x v="259"/>
    <n v="3"/>
    <x v="9"/>
    <x v="7"/>
    <x v="1"/>
    <x v="0"/>
    <n v="199"/>
    <n v="6"/>
    <n v="1194"/>
  </r>
  <r>
    <s v="0838"/>
    <x v="260"/>
    <n v="7"/>
    <x v="17"/>
    <x v="5"/>
    <x v="2"/>
    <x v="4"/>
    <n v="399"/>
    <n v="3"/>
    <n v="1197"/>
  </r>
  <r>
    <s v="0839"/>
    <x v="261"/>
    <n v="20"/>
    <x v="8"/>
    <x v="4"/>
    <x v="3"/>
    <x v="1"/>
    <n v="289"/>
    <n v="4"/>
    <n v="1156"/>
  </r>
  <r>
    <s v="0840"/>
    <x v="262"/>
    <n v="6"/>
    <x v="11"/>
    <x v="5"/>
    <x v="2"/>
    <x v="2"/>
    <n v="159"/>
    <n v="8"/>
    <n v="1272"/>
  </r>
  <r>
    <s v="0841"/>
    <x v="262"/>
    <n v="7"/>
    <x v="17"/>
    <x v="2"/>
    <x v="2"/>
    <x v="1"/>
    <n v="289"/>
    <n v="2"/>
    <n v="578"/>
  </r>
  <r>
    <s v="0842"/>
    <x v="262"/>
    <n v="12"/>
    <x v="16"/>
    <x v="6"/>
    <x v="0"/>
    <x v="0"/>
    <n v="199"/>
    <n v="4"/>
    <n v="796"/>
  </r>
  <r>
    <s v="0843"/>
    <x v="262"/>
    <n v="4"/>
    <x v="12"/>
    <x v="1"/>
    <x v="1"/>
    <x v="0"/>
    <n v="199"/>
    <n v="7"/>
    <n v="1393"/>
  </r>
  <r>
    <s v="0844"/>
    <x v="263"/>
    <n v="11"/>
    <x v="0"/>
    <x v="0"/>
    <x v="0"/>
    <x v="1"/>
    <n v="289"/>
    <n v="6"/>
    <n v="1734"/>
  </r>
  <r>
    <s v="0845"/>
    <x v="263"/>
    <n v="8"/>
    <x v="10"/>
    <x v="5"/>
    <x v="2"/>
    <x v="2"/>
    <n v="159"/>
    <n v="7"/>
    <n v="1113"/>
  </r>
  <r>
    <s v="0846"/>
    <x v="264"/>
    <n v="8"/>
    <x v="10"/>
    <x v="5"/>
    <x v="2"/>
    <x v="0"/>
    <n v="199"/>
    <n v="8"/>
    <n v="1592"/>
  </r>
  <r>
    <s v="0847"/>
    <x v="264"/>
    <n v="5"/>
    <x v="15"/>
    <x v="1"/>
    <x v="1"/>
    <x v="2"/>
    <n v="159"/>
    <n v="0"/>
    <n v="0"/>
  </r>
  <r>
    <s v="0848"/>
    <x v="264"/>
    <n v="15"/>
    <x v="19"/>
    <x v="0"/>
    <x v="0"/>
    <x v="1"/>
    <n v="289"/>
    <n v="3"/>
    <n v="867"/>
  </r>
  <r>
    <s v="0849"/>
    <x v="264"/>
    <n v="4"/>
    <x v="12"/>
    <x v="1"/>
    <x v="1"/>
    <x v="0"/>
    <n v="199"/>
    <n v="8"/>
    <n v="1592"/>
  </r>
  <r>
    <s v="0850"/>
    <x v="264"/>
    <n v="10"/>
    <x v="14"/>
    <x v="5"/>
    <x v="2"/>
    <x v="1"/>
    <n v="289"/>
    <n v="0"/>
    <n v="0"/>
  </r>
  <r>
    <s v="0851"/>
    <x v="264"/>
    <n v="17"/>
    <x v="6"/>
    <x v="3"/>
    <x v="3"/>
    <x v="1"/>
    <n v="289"/>
    <n v="0"/>
    <n v="0"/>
  </r>
  <r>
    <s v="0852"/>
    <x v="264"/>
    <n v="6"/>
    <x v="11"/>
    <x v="5"/>
    <x v="2"/>
    <x v="4"/>
    <n v="399"/>
    <n v="9"/>
    <n v="3591"/>
  </r>
  <r>
    <s v="0853"/>
    <x v="264"/>
    <n v="14"/>
    <x v="7"/>
    <x v="6"/>
    <x v="0"/>
    <x v="4"/>
    <n v="399"/>
    <n v="4"/>
    <n v="1596"/>
  </r>
  <r>
    <s v="0854"/>
    <x v="264"/>
    <n v="7"/>
    <x v="17"/>
    <x v="2"/>
    <x v="2"/>
    <x v="0"/>
    <n v="199"/>
    <n v="5"/>
    <n v="995"/>
  </r>
  <r>
    <s v="0855"/>
    <x v="264"/>
    <n v="9"/>
    <x v="2"/>
    <x v="2"/>
    <x v="2"/>
    <x v="1"/>
    <n v="289"/>
    <n v="7"/>
    <n v="2023"/>
  </r>
  <r>
    <s v="0856"/>
    <x v="264"/>
    <n v="19"/>
    <x v="13"/>
    <x v="4"/>
    <x v="3"/>
    <x v="2"/>
    <n v="159"/>
    <n v="3"/>
    <n v="477"/>
  </r>
  <r>
    <s v="0857"/>
    <x v="265"/>
    <n v="19"/>
    <x v="13"/>
    <x v="3"/>
    <x v="3"/>
    <x v="1"/>
    <n v="289"/>
    <n v="8"/>
    <n v="2312"/>
  </r>
  <r>
    <s v="0858"/>
    <x v="266"/>
    <n v="17"/>
    <x v="6"/>
    <x v="3"/>
    <x v="3"/>
    <x v="3"/>
    <n v="69"/>
    <n v="5"/>
    <n v="345"/>
  </r>
  <r>
    <s v="0859"/>
    <x v="266"/>
    <n v="19"/>
    <x v="13"/>
    <x v="4"/>
    <x v="3"/>
    <x v="1"/>
    <n v="289"/>
    <n v="4"/>
    <n v="1156"/>
  </r>
  <r>
    <s v="0860"/>
    <x v="266"/>
    <n v="6"/>
    <x v="11"/>
    <x v="5"/>
    <x v="2"/>
    <x v="0"/>
    <n v="199"/>
    <n v="8"/>
    <n v="1592"/>
  </r>
  <r>
    <s v="0861"/>
    <x v="266"/>
    <n v="14"/>
    <x v="7"/>
    <x v="0"/>
    <x v="0"/>
    <x v="4"/>
    <n v="399"/>
    <n v="2"/>
    <n v="798"/>
  </r>
  <r>
    <s v="0862"/>
    <x v="267"/>
    <n v="17"/>
    <x v="6"/>
    <x v="3"/>
    <x v="3"/>
    <x v="3"/>
    <n v="69"/>
    <n v="8"/>
    <n v="552"/>
  </r>
  <r>
    <s v="0863"/>
    <x v="267"/>
    <n v="16"/>
    <x v="4"/>
    <x v="3"/>
    <x v="3"/>
    <x v="0"/>
    <n v="199"/>
    <n v="0"/>
    <n v="0"/>
  </r>
  <r>
    <s v="0864"/>
    <x v="267"/>
    <n v="3"/>
    <x v="9"/>
    <x v="7"/>
    <x v="1"/>
    <x v="1"/>
    <n v="289"/>
    <n v="4"/>
    <n v="1156"/>
  </r>
  <r>
    <s v="0865"/>
    <x v="268"/>
    <n v="16"/>
    <x v="4"/>
    <x v="3"/>
    <x v="3"/>
    <x v="3"/>
    <n v="69"/>
    <n v="6"/>
    <n v="414"/>
  </r>
  <r>
    <s v="0866"/>
    <x v="268"/>
    <n v="19"/>
    <x v="13"/>
    <x v="4"/>
    <x v="3"/>
    <x v="3"/>
    <n v="69"/>
    <n v="2"/>
    <n v="138"/>
  </r>
  <r>
    <s v="0867"/>
    <x v="269"/>
    <n v="7"/>
    <x v="17"/>
    <x v="5"/>
    <x v="2"/>
    <x v="0"/>
    <n v="199"/>
    <n v="6"/>
    <n v="1194"/>
  </r>
  <r>
    <s v="0868"/>
    <x v="269"/>
    <n v="9"/>
    <x v="2"/>
    <x v="5"/>
    <x v="2"/>
    <x v="3"/>
    <n v="69"/>
    <n v="7"/>
    <n v="483"/>
  </r>
  <r>
    <s v="0869"/>
    <x v="270"/>
    <n v="14"/>
    <x v="7"/>
    <x v="6"/>
    <x v="0"/>
    <x v="4"/>
    <n v="399"/>
    <n v="3"/>
    <n v="1197"/>
  </r>
  <r>
    <s v="0870"/>
    <x v="270"/>
    <n v="3"/>
    <x v="9"/>
    <x v="7"/>
    <x v="1"/>
    <x v="2"/>
    <n v="159"/>
    <n v="5"/>
    <n v="795"/>
  </r>
  <r>
    <s v="0871"/>
    <x v="270"/>
    <n v="9"/>
    <x v="2"/>
    <x v="5"/>
    <x v="2"/>
    <x v="3"/>
    <n v="69"/>
    <n v="6"/>
    <n v="414"/>
  </r>
  <r>
    <s v="0872"/>
    <x v="270"/>
    <n v="1"/>
    <x v="1"/>
    <x v="1"/>
    <x v="1"/>
    <x v="2"/>
    <n v="159"/>
    <n v="5"/>
    <n v="795"/>
  </r>
  <r>
    <s v="0873"/>
    <x v="271"/>
    <n v="20"/>
    <x v="8"/>
    <x v="3"/>
    <x v="3"/>
    <x v="0"/>
    <n v="199"/>
    <n v="3"/>
    <n v="597"/>
  </r>
  <r>
    <s v="0874"/>
    <x v="271"/>
    <n v="3"/>
    <x v="9"/>
    <x v="7"/>
    <x v="1"/>
    <x v="1"/>
    <n v="289"/>
    <n v="8"/>
    <n v="2312"/>
  </r>
  <r>
    <s v="0875"/>
    <x v="271"/>
    <n v="4"/>
    <x v="12"/>
    <x v="7"/>
    <x v="1"/>
    <x v="3"/>
    <n v="69"/>
    <n v="6"/>
    <n v="414"/>
  </r>
  <r>
    <s v="0876"/>
    <x v="271"/>
    <n v="7"/>
    <x v="17"/>
    <x v="5"/>
    <x v="2"/>
    <x v="1"/>
    <n v="289"/>
    <n v="0"/>
    <n v="0"/>
  </r>
  <r>
    <s v="0877"/>
    <x v="272"/>
    <n v="11"/>
    <x v="0"/>
    <x v="0"/>
    <x v="0"/>
    <x v="1"/>
    <n v="289"/>
    <n v="1"/>
    <n v="289"/>
  </r>
  <r>
    <s v="0878"/>
    <x v="272"/>
    <n v="15"/>
    <x v="19"/>
    <x v="6"/>
    <x v="0"/>
    <x v="2"/>
    <n v="159"/>
    <n v="0"/>
    <n v="0"/>
  </r>
  <r>
    <s v="0879"/>
    <x v="272"/>
    <n v="20"/>
    <x v="8"/>
    <x v="4"/>
    <x v="3"/>
    <x v="0"/>
    <n v="199"/>
    <n v="1"/>
    <n v="199"/>
  </r>
  <r>
    <s v="0880"/>
    <x v="272"/>
    <n v="6"/>
    <x v="11"/>
    <x v="2"/>
    <x v="2"/>
    <x v="0"/>
    <n v="199"/>
    <n v="7"/>
    <n v="1393"/>
  </r>
  <r>
    <s v="0881"/>
    <x v="273"/>
    <n v="9"/>
    <x v="2"/>
    <x v="2"/>
    <x v="2"/>
    <x v="4"/>
    <n v="399"/>
    <n v="7"/>
    <n v="2793"/>
  </r>
  <r>
    <s v="0882"/>
    <x v="273"/>
    <n v="7"/>
    <x v="17"/>
    <x v="5"/>
    <x v="2"/>
    <x v="2"/>
    <n v="159"/>
    <n v="2"/>
    <n v="318"/>
  </r>
  <r>
    <s v="0883"/>
    <x v="274"/>
    <n v="3"/>
    <x v="9"/>
    <x v="7"/>
    <x v="1"/>
    <x v="0"/>
    <n v="199"/>
    <n v="5"/>
    <n v="995"/>
  </r>
  <r>
    <s v="0884"/>
    <x v="274"/>
    <n v="14"/>
    <x v="7"/>
    <x v="6"/>
    <x v="0"/>
    <x v="1"/>
    <n v="289"/>
    <n v="9"/>
    <n v="2601"/>
  </r>
  <r>
    <s v="0885"/>
    <x v="274"/>
    <n v="15"/>
    <x v="19"/>
    <x v="6"/>
    <x v="0"/>
    <x v="2"/>
    <n v="159"/>
    <n v="8"/>
    <n v="1272"/>
  </r>
  <r>
    <s v="0886"/>
    <x v="275"/>
    <n v="20"/>
    <x v="8"/>
    <x v="3"/>
    <x v="3"/>
    <x v="2"/>
    <n v="159"/>
    <n v="1"/>
    <n v="159"/>
  </r>
  <r>
    <s v="0887"/>
    <x v="276"/>
    <n v="20"/>
    <x v="8"/>
    <x v="4"/>
    <x v="3"/>
    <x v="1"/>
    <n v="289"/>
    <n v="1"/>
    <n v="289"/>
  </r>
  <r>
    <s v="0888"/>
    <x v="276"/>
    <n v="15"/>
    <x v="19"/>
    <x v="0"/>
    <x v="0"/>
    <x v="0"/>
    <n v="199"/>
    <n v="3"/>
    <n v="597"/>
  </r>
  <r>
    <s v="0889"/>
    <x v="277"/>
    <n v="20"/>
    <x v="8"/>
    <x v="3"/>
    <x v="3"/>
    <x v="0"/>
    <n v="199"/>
    <n v="3"/>
    <n v="597"/>
  </r>
  <r>
    <s v="0890"/>
    <x v="277"/>
    <n v="9"/>
    <x v="2"/>
    <x v="5"/>
    <x v="2"/>
    <x v="1"/>
    <n v="289"/>
    <n v="9"/>
    <n v="2601"/>
  </r>
  <r>
    <s v="0891"/>
    <x v="277"/>
    <n v="4"/>
    <x v="12"/>
    <x v="1"/>
    <x v="1"/>
    <x v="0"/>
    <n v="199"/>
    <n v="9"/>
    <n v="1791"/>
  </r>
  <r>
    <s v="0892"/>
    <x v="277"/>
    <n v="16"/>
    <x v="4"/>
    <x v="4"/>
    <x v="3"/>
    <x v="2"/>
    <n v="159"/>
    <n v="7"/>
    <n v="1113"/>
  </r>
  <r>
    <s v="0893"/>
    <x v="277"/>
    <n v="5"/>
    <x v="15"/>
    <x v="7"/>
    <x v="1"/>
    <x v="3"/>
    <n v="69"/>
    <n v="3"/>
    <n v="207"/>
  </r>
  <r>
    <s v="0894"/>
    <x v="278"/>
    <n v="11"/>
    <x v="0"/>
    <x v="6"/>
    <x v="0"/>
    <x v="2"/>
    <n v="159"/>
    <n v="6"/>
    <n v="954"/>
  </r>
  <r>
    <s v="0895"/>
    <x v="278"/>
    <n v="9"/>
    <x v="2"/>
    <x v="2"/>
    <x v="2"/>
    <x v="0"/>
    <n v="199"/>
    <n v="2"/>
    <n v="398"/>
  </r>
  <r>
    <s v="0896"/>
    <x v="278"/>
    <n v="6"/>
    <x v="11"/>
    <x v="5"/>
    <x v="2"/>
    <x v="0"/>
    <n v="199"/>
    <n v="8"/>
    <n v="1592"/>
  </r>
  <r>
    <s v="0897"/>
    <x v="278"/>
    <n v="4"/>
    <x v="12"/>
    <x v="1"/>
    <x v="1"/>
    <x v="4"/>
    <n v="399"/>
    <n v="0"/>
    <n v="0"/>
  </r>
  <r>
    <s v="0898"/>
    <x v="278"/>
    <n v="17"/>
    <x v="6"/>
    <x v="4"/>
    <x v="3"/>
    <x v="0"/>
    <n v="199"/>
    <n v="2"/>
    <n v="398"/>
  </r>
  <r>
    <s v="0899"/>
    <x v="279"/>
    <n v="1"/>
    <x v="1"/>
    <x v="7"/>
    <x v="1"/>
    <x v="0"/>
    <n v="199"/>
    <n v="4"/>
    <n v="796"/>
  </r>
  <r>
    <s v="0900"/>
    <x v="279"/>
    <n v="4"/>
    <x v="12"/>
    <x v="1"/>
    <x v="1"/>
    <x v="2"/>
    <n v="159"/>
    <n v="5"/>
    <n v="795"/>
  </r>
  <r>
    <s v="0901"/>
    <x v="280"/>
    <n v="15"/>
    <x v="19"/>
    <x v="0"/>
    <x v="0"/>
    <x v="4"/>
    <n v="399"/>
    <n v="7"/>
    <n v="2793"/>
  </r>
  <r>
    <s v="0902"/>
    <x v="281"/>
    <n v="13"/>
    <x v="5"/>
    <x v="0"/>
    <x v="0"/>
    <x v="4"/>
    <n v="399"/>
    <n v="4"/>
    <n v="1596"/>
  </r>
  <r>
    <s v="0903"/>
    <x v="282"/>
    <n v="6"/>
    <x v="11"/>
    <x v="2"/>
    <x v="2"/>
    <x v="1"/>
    <n v="289"/>
    <n v="3"/>
    <n v="867"/>
  </r>
  <r>
    <s v="0904"/>
    <x v="282"/>
    <n v="5"/>
    <x v="15"/>
    <x v="1"/>
    <x v="1"/>
    <x v="1"/>
    <n v="289"/>
    <n v="1"/>
    <n v="289"/>
  </r>
  <r>
    <s v="0905"/>
    <x v="283"/>
    <n v="13"/>
    <x v="5"/>
    <x v="0"/>
    <x v="0"/>
    <x v="1"/>
    <n v="289"/>
    <n v="7"/>
    <n v="2023"/>
  </r>
  <r>
    <s v="0906"/>
    <x v="283"/>
    <n v="19"/>
    <x v="13"/>
    <x v="3"/>
    <x v="3"/>
    <x v="0"/>
    <n v="199"/>
    <n v="5"/>
    <n v="995"/>
  </r>
  <r>
    <s v="0907"/>
    <x v="284"/>
    <n v="10"/>
    <x v="14"/>
    <x v="2"/>
    <x v="2"/>
    <x v="0"/>
    <n v="199"/>
    <n v="1"/>
    <n v="199"/>
  </r>
  <r>
    <s v="0908"/>
    <x v="284"/>
    <n v="20"/>
    <x v="8"/>
    <x v="3"/>
    <x v="3"/>
    <x v="1"/>
    <n v="289"/>
    <n v="3"/>
    <n v="867"/>
  </r>
  <r>
    <s v="0909"/>
    <x v="285"/>
    <n v="7"/>
    <x v="17"/>
    <x v="5"/>
    <x v="2"/>
    <x v="2"/>
    <n v="159"/>
    <n v="8"/>
    <n v="1272"/>
  </r>
  <r>
    <s v="0910"/>
    <x v="285"/>
    <n v="19"/>
    <x v="13"/>
    <x v="3"/>
    <x v="3"/>
    <x v="0"/>
    <n v="199"/>
    <n v="3"/>
    <n v="597"/>
  </r>
  <r>
    <s v="0911"/>
    <x v="285"/>
    <n v="18"/>
    <x v="3"/>
    <x v="3"/>
    <x v="3"/>
    <x v="3"/>
    <n v="69"/>
    <n v="9"/>
    <n v="621"/>
  </r>
  <r>
    <s v="0912"/>
    <x v="285"/>
    <n v="13"/>
    <x v="5"/>
    <x v="0"/>
    <x v="0"/>
    <x v="1"/>
    <n v="289"/>
    <n v="8"/>
    <n v="2312"/>
  </r>
  <r>
    <s v="0913"/>
    <x v="285"/>
    <n v="9"/>
    <x v="2"/>
    <x v="5"/>
    <x v="2"/>
    <x v="0"/>
    <n v="199"/>
    <n v="5"/>
    <n v="995"/>
  </r>
  <r>
    <s v="0914"/>
    <x v="285"/>
    <n v="14"/>
    <x v="7"/>
    <x v="0"/>
    <x v="0"/>
    <x v="2"/>
    <n v="159"/>
    <n v="7"/>
    <n v="1113"/>
  </r>
  <r>
    <s v="0915"/>
    <x v="286"/>
    <n v="3"/>
    <x v="9"/>
    <x v="1"/>
    <x v="1"/>
    <x v="3"/>
    <n v="69"/>
    <n v="2"/>
    <n v="138"/>
  </r>
  <r>
    <s v="0916"/>
    <x v="286"/>
    <n v="10"/>
    <x v="14"/>
    <x v="5"/>
    <x v="2"/>
    <x v="1"/>
    <n v="289"/>
    <n v="5"/>
    <n v="1445"/>
  </r>
  <r>
    <s v="0917"/>
    <x v="287"/>
    <n v="18"/>
    <x v="3"/>
    <x v="4"/>
    <x v="3"/>
    <x v="3"/>
    <n v="69"/>
    <n v="2"/>
    <n v="138"/>
  </r>
  <r>
    <s v="0918"/>
    <x v="287"/>
    <n v="18"/>
    <x v="3"/>
    <x v="4"/>
    <x v="3"/>
    <x v="2"/>
    <n v="159"/>
    <n v="5"/>
    <n v="795"/>
  </r>
  <r>
    <s v="0919"/>
    <x v="287"/>
    <n v="14"/>
    <x v="7"/>
    <x v="6"/>
    <x v="0"/>
    <x v="4"/>
    <n v="399"/>
    <n v="9"/>
    <n v="3591"/>
  </r>
  <r>
    <s v="0920"/>
    <x v="287"/>
    <n v="2"/>
    <x v="18"/>
    <x v="7"/>
    <x v="1"/>
    <x v="0"/>
    <n v="199"/>
    <n v="3"/>
    <n v="597"/>
  </r>
  <r>
    <s v="0921"/>
    <x v="288"/>
    <n v="17"/>
    <x v="6"/>
    <x v="3"/>
    <x v="3"/>
    <x v="4"/>
    <n v="399"/>
    <n v="6"/>
    <n v="2394"/>
  </r>
  <r>
    <s v="0922"/>
    <x v="288"/>
    <n v="1"/>
    <x v="1"/>
    <x v="1"/>
    <x v="1"/>
    <x v="1"/>
    <n v="289"/>
    <n v="7"/>
    <n v="2023"/>
  </r>
  <r>
    <s v="0923"/>
    <x v="288"/>
    <n v="15"/>
    <x v="19"/>
    <x v="6"/>
    <x v="0"/>
    <x v="2"/>
    <n v="159"/>
    <n v="3"/>
    <n v="477"/>
  </r>
  <r>
    <s v="0924"/>
    <x v="288"/>
    <n v="11"/>
    <x v="0"/>
    <x v="0"/>
    <x v="0"/>
    <x v="1"/>
    <n v="289"/>
    <n v="9"/>
    <n v="2601"/>
  </r>
  <r>
    <s v="0925"/>
    <x v="288"/>
    <n v="12"/>
    <x v="16"/>
    <x v="0"/>
    <x v="0"/>
    <x v="0"/>
    <n v="199"/>
    <n v="7"/>
    <n v="1393"/>
  </r>
  <r>
    <s v="0926"/>
    <x v="289"/>
    <n v="1"/>
    <x v="1"/>
    <x v="7"/>
    <x v="1"/>
    <x v="0"/>
    <n v="199"/>
    <n v="0"/>
    <n v="0"/>
  </r>
  <r>
    <s v="0927"/>
    <x v="289"/>
    <n v="8"/>
    <x v="10"/>
    <x v="5"/>
    <x v="2"/>
    <x v="0"/>
    <n v="199"/>
    <n v="8"/>
    <n v="1592"/>
  </r>
  <r>
    <s v="0928"/>
    <x v="289"/>
    <n v="20"/>
    <x v="8"/>
    <x v="4"/>
    <x v="3"/>
    <x v="2"/>
    <n v="159"/>
    <n v="8"/>
    <n v="1272"/>
  </r>
  <r>
    <s v="0929"/>
    <x v="289"/>
    <n v="14"/>
    <x v="7"/>
    <x v="6"/>
    <x v="0"/>
    <x v="2"/>
    <n v="159"/>
    <n v="5"/>
    <n v="795"/>
  </r>
  <r>
    <s v="0930"/>
    <x v="289"/>
    <n v="10"/>
    <x v="14"/>
    <x v="5"/>
    <x v="2"/>
    <x v="0"/>
    <n v="199"/>
    <n v="3"/>
    <n v="597"/>
  </r>
  <r>
    <s v="0931"/>
    <x v="290"/>
    <n v="17"/>
    <x v="6"/>
    <x v="4"/>
    <x v="3"/>
    <x v="4"/>
    <n v="399"/>
    <n v="0"/>
    <n v="0"/>
  </r>
  <r>
    <s v="0932"/>
    <x v="291"/>
    <n v="5"/>
    <x v="15"/>
    <x v="7"/>
    <x v="1"/>
    <x v="0"/>
    <n v="199"/>
    <n v="6"/>
    <n v="1194"/>
  </r>
  <r>
    <s v="0933"/>
    <x v="291"/>
    <n v="10"/>
    <x v="14"/>
    <x v="5"/>
    <x v="2"/>
    <x v="2"/>
    <n v="159"/>
    <n v="6"/>
    <n v="954"/>
  </r>
  <r>
    <s v="0934"/>
    <x v="292"/>
    <n v="17"/>
    <x v="6"/>
    <x v="4"/>
    <x v="3"/>
    <x v="2"/>
    <n v="159"/>
    <n v="1"/>
    <n v="159"/>
  </r>
  <r>
    <s v="0935"/>
    <x v="292"/>
    <n v="18"/>
    <x v="3"/>
    <x v="3"/>
    <x v="3"/>
    <x v="1"/>
    <n v="289"/>
    <n v="5"/>
    <n v="1445"/>
  </r>
  <r>
    <s v="0936"/>
    <x v="292"/>
    <n v="2"/>
    <x v="18"/>
    <x v="1"/>
    <x v="1"/>
    <x v="3"/>
    <n v="69"/>
    <n v="8"/>
    <n v="552"/>
  </r>
  <r>
    <s v="0937"/>
    <x v="293"/>
    <n v="17"/>
    <x v="6"/>
    <x v="3"/>
    <x v="3"/>
    <x v="3"/>
    <n v="69"/>
    <n v="5"/>
    <n v="345"/>
  </r>
  <r>
    <s v="0938"/>
    <x v="294"/>
    <n v="10"/>
    <x v="14"/>
    <x v="2"/>
    <x v="2"/>
    <x v="4"/>
    <n v="399"/>
    <n v="0"/>
    <n v="0"/>
  </r>
  <r>
    <s v="0939"/>
    <x v="294"/>
    <n v="1"/>
    <x v="1"/>
    <x v="7"/>
    <x v="1"/>
    <x v="1"/>
    <n v="289"/>
    <n v="7"/>
    <n v="2023"/>
  </r>
  <r>
    <s v="0940"/>
    <x v="294"/>
    <n v="5"/>
    <x v="15"/>
    <x v="1"/>
    <x v="1"/>
    <x v="0"/>
    <n v="199"/>
    <n v="5"/>
    <n v="995"/>
  </r>
  <r>
    <s v="0941"/>
    <x v="294"/>
    <n v="20"/>
    <x v="8"/>
    <x v="3"/>
    <x v="3"/>
    <x v="2"/>
    <n v="159"/>
    <n v="5"/>
    <n v="795"/>
  </r>
  <r>
    <s v="0942"/>
    <x v="294"/>
    <n v="1"/>
    <x v="1"/>
    <x v="1"/>
    <x v="1"/>
    <x v="4"/>
    <n v="399"/>
    <n v="8"/>
    <n v="3192"/>
  </r>
  <r>
    <s v="0943"/>
    <x v="294"/>
    <n v="6"/>
    <x v="11"/>
    <x v="2"/>
    <x v="2"/>
    <x v="2"/>
    <n v="159"/>
    <n v="6"/>
    <n v="954"/>
  </r>
  <r>
    <s v="0944"/>
    <x v="295"/>
    <n v="4"/>
    <x v="12"/>
    <x v="7"/>
    <x v="1"/>
    <x v="4"/>
    <n v="399"/>
    <n v="1"/>
    <n v="399"/>
  </r>
  <r>
    <s v="0945"/>
    <x v="296"/>
    <n v="17"/>
    <x v="6"/>
    <x v="4"/>
    <x v="3"/>
    <x v="0"/>
    <n v="199"/>
    <n v="5"/>
    <n v="995"/>
  </r>
  <r>
    <s v="0946"/>
    <x v="297"/>
    <n v="1"/>
    <x v="1"/>
    <x v="1"/>
    <x v="1"/>
    <x v="0"/>
    <n v="199"/>
    <n v="1"/>
    <n v="199"/>
  </r>
  <r>
    <s v="0947"/>
    <x v="297"/>
    <n v="15"/>
    <x v="19"/>
    <x v="0"/>
    <x v="0"/>
    <x v="3"/>
    <n v="69"/>
    <n v="4"/>
    <n v="276"/>
  </r>
  <r>
    <s v="0948"/>
    <x v="297"/>
    <n v="9"/>
    <x v="2"/>
    <x v="5"/>
    <x v="2"/>
    <x v="0"/>
    <n v="199"/>
    <n v="5"/>
    <n v="995"/>
  </r>
  <r>
    <s v="0949"/>
    <x v="298"/>
    <n v="6"/>
    <x v="11"/>
    <x v="5"/>
    <x v="2"/>
    <x v="4"/>
    <n v="399"/>
    <n v="5"/>
    <n v="1995"/>
  </r>
  <r>
    <s v="0950"/>
    <x v="298"/>
    <n v="20"/>
    <x v="8"/>
    <x v="3"/>
    <x v="3"/>
    <x v="3"/>
    <n v="69"/>
    <n v="8"/>
    <n v="552"/>
  </r>
  <r>
    <s v="0951"/>
    <x v="299"/>
    <n v="17"/>
    <x v="6"/>
    <x v="4"/>
    <x v="3"/>
    <x v="0"/>
    <n v="199"/>
    <n v="1"/>
    <n v="199"/>
  </r>
  <r>
    <s v="0952"/>
    <x v="299"/>
    <n v="6"/>
    <x v="11"/>
    <x v="5"/>
    <x v="2"/>
    <x v="4"/>
    <n v="399"/>
    <n v="7"/>
    <n v="2793"/>
  </r>
  <r>
    <s v="0953"/>
    <x v="299"/>
    <n v="3"/>
    <x v="9"/>
    <x v="7"/>
    <x v="1"/>
    <x v="0"/>
    <n v="199"/>
    <n v="1"/>
    <n v="199"/>
  </r>
  <r>
    <s v="0954"/>
    <x v="299"/>
    <n v="4"/>
    <x v="12"/>
    <x v="1"/>
    <x v="1"/>
    <x v="0"/>
    <n v="199"/>
    <n v="8"/>
    <n v="1592"/>
  </r>
  <r>
    <s v="0955"/>
    <x v="300"/>
    <n v="10"/>
    <x v="14"/>
    <x v="2"/>
    <x v="2"/>
    <x v="0"/>
    <n v="199"/>
    <n v="0"/>
    <n v="0"/>
  </r>
  <r>
    <s v="0956"/>
    <x v="301"/>
    <n v="6"/>
    <x v="11"/>
    <x v="2"/>
    <x v="2"/>
    <x v="2"/>
    <n v="159"/>
    <n v="4"/>
    <n v="636"/>
  </r>
  <r>
    <s v="0957"/>
    <x v="301"/>
    <n v="17"/>
    <x v="6"/>
    <x v="4"/>
    <x v="3"/>
    <x v="1"/>
    <n v="289"/>
    <n v="9"/>
    <n v="2601"/>
  </r>
  <r>
    <s v="0958"/>
    <x v="301"/>
    <n v="9"/>
    <x v="2"/>
    <x v="2"/>
    <x v="2"/>
    <x v="4"/>
    <n v="399"/>
    <n v="2"/>
    <n v="798"/>
  </r>
  <r>
    <s v="0959"/>
    <x v="301"/>
    <n v="2"/>
    <x v="18"/>
    <x v="1"/>
    <x v="1"/>
    <x v="3"/>
    <n v="69"/>
    <n v="6"/>
    <n v="414"/>
  </r>
  <r>
    <s v="0960"/>
    <x v="301"/>
    <n v="9"/>
    <x v="2"/>
    <x v="2"/>
    <x v="2"/>
    <x v="3"/>
    <n v="69"/>
    <n v="6"/>
    <n v="414"/>
  </r>
  <r>
    <s v="0961"/>
    <x v="301"/>
    <n v="18"/>
    <x v="3"/>
    <x v="4"/>
    <x v="3"/>
    <x v="3"/>
    <n v="69"/>
    <n v="3"/>
    <n v="207"/>
  </r>
  <r>
    <s v="0962"/>
    <x v="301"/>
    <n v="9"/>
    <x v="2"/>
    <x v="2"/>
    <x v="2"/>
    <x v="3"/>
    <n v="69"/>
    <n v="2"/>
    <n v="138"/>
  </r>
  <r>
    <s v="0963"/>
    <x v="301"/>
    <n v="14"/>
    <x v="7"/>
    <x v="0"/>
    <x v="0"/>
    <x v="2"/>
    <n v="159"/>
    <n v="1"/>
    <n v="159"/>
  </r>
  <r>
    <s v="0964"/>
    <x v="301"/>
    <n v="7"/>
    <x v="17"/>
    <x v="2"/>
    <x v="2"/>
    <x v="4"/>
    <n v="399"/>
    <n v="2"/>
    <n v="798"/>
  </r>
  <r>
    <s v="0965"/>
    <x v="301"/>
    <n v="2"/>
    <x v="18"/>
    <x v="7"/>
    <x v="1"/>
    <x v="0"/>
    <n v="199"/>
    <n v="7"/>
    <n v="1393"/>
  </r>
  <r>
    <s v="0966"/>
    <x v="301"/>
    <n v="18"/>
    <x v="3"/>
    <x v="4"/>
    <x v="3"/>
    <x v="2"/>
    <n v="159"/>
    <n v="7"/>
    <n v="1113"/>
  </r>
  <r>
    <s v="0967"/>
    <x v="302"/>
    <n v="14"/>
    <x v="7"/>
    <x v="6"/>
    <x v="0"/>
    <x v="4"/>
    <n v="399"/>
    <n v="1"/>
    <n v="399"/>
  </r>
  <r>
    <s v="0968"/>
    <x v="302"/>
    <n v="19"/>
    <x v="13"/>
    <x v="3"/>
    <x v="3"/>
    <x v="3"/>
    <n v="69"/>
    <n v="3"/>
    <n v="207"/>
  </r>
  <r>
    <s v="0969"/>
    <x v="302"/>
    <n v="7"/>
    <x v="17"/>
    <x v="5"/>
    <x v="2"/>
    <x v="2"/>
    <n v="159"/>
    <n v="1"/>
    <n v="159"/>
  </r>
  <r>
    <s v="0970"/>
    <x v="303"/>
    <n v="7"/>
    <x v="17"/>
    <x v="5"/>
    <x v="2"/>
    <x v="4"/>
    <n v="399"/>
    <n v="0"/>
    <n v="0"/>
  </r>
  <r>
    <s v="0971"/>
    <x v="304"/>
    <n v="14"/>
    <x v="7"/>
    <x v="6"/>
    <x v="0"/>
    <x v="0"/>
    <n v="199"/>
    <n v="0"/>
    <n v="0"/>
  </r>
  <r>
    <s v="0972"/>
    <x v="305"/>
    <n v="19"/>
    <x v="13"/>
    <x v="3"/>
    <x v="3"/>
    <x v="2"/>
    <n v="159"/>
    <n v="4"/>
    <n v="636"/>
  </r>
  <r>
    <s v="0973"/>
    <x v="306"/>
    <n v="13"/>
    <x v="5"/>
    <x v="0"/>
    <x v="0"/>
    <x v="4"/>
    <n v="399"/>
    <n v="0"/>
    <n v="0"/>
  </r>
  <r>
    <s v="0974"/>
    <x v="307"/>
    <n v="1"/>
    <x v="1"/>
    <x v="1"/>
    <x v="1"/>
    <x v="3"/>
    <n v="69"/>
    <n v="7"/>
    <n v="483"/>
  </r>
  <r>
    <s v="0975"/>
    <x v="307"/>
    <n v="13"/>
    <x v="5"/>
    <x v="6"/>
    <x v="0"/>
    <x v="2"/>
    <n v="159"/>
    <n v="2"/>
    <n v="318"/>
  </r>
  <r>
    <s v="0976"/>
    <x v="307"/>
    <n v="2"/>
    <x v="18"/>
    <x v="7"/>
    <x v="1"/>
    <x v="3"/>
    <n v="69"/>
    <n v="1"/>
    <n v="69"/>
  </r>
  <r>
    <s v="0977"/>
    <x v="308"/>
    <n v="5"/>
    <x v="15"/>
    <x v="7"/>
    <x v="1"/>
    <x v="0"/>
    <n v="199"/>
    <n v="9"/>
    <n v="1791"/>
  </r>
  <r>
    <s v="0978"/>
    <x v="309"/>
    <n v="20"/>
    <x v="8"/>
    <x v="3"/>
    <x v="3"/>
    <x v="2"/>
    <n v="159"/>
    <n v="0"/>
    <n v="0"/>
  </r>
  <r>
    <s v="0979"/>
    <x v="310"/>
    <n v="16"/>
    <x v="4"/>
    <x v="3"/>
    <x v="3"/>
    <x v="3"/>
    <n v="69"/>
    <n v="9"/>
    <n v="621"/>
  </r>
  <r>
    <s v="0980"/>
    <x v="310"/>
    <n v="9"/>
    <x v="2"/>
    <x v="5"/>
    <x v="2"/>
    <x v="1"/>
    <n v="289"/>
    <n v="9"/>
    <n v="2601"/>
  </r>
  <r>
    <s v="0981"/>
    <x v="310"/>
    <n v="2"/>
    <x v="18"/>
    <x v="1"/>
    <x v="1"/>
    <x v="4"/>
    <n v="399"/>
    <n v="4"/>
    <n v="1596"/>
  </r>
  <r>
    <s v="0982"/>
    <x v="311"/>
    <n v="8"/>
    <x v="10"/>
    <x v="5"/>
    <x v="2"/>
    <x v="0"/>
    <n v="199"/>
    <n v="1"/>
    <n v="199"/>
  </r>
  <r>
    <s v="0983"/>
    <x v="311"/>
    <n v="18"/>
    <x v="3"/>
    <x v="4"/>
    <x v="3"/>
    <x v="4"/>
    <n v="399"/>
    <n v="9"/>
    <n v="3591"/>
  </r>
  <r>
    <s v="0984"/>
    <x v="311"/>
    <n v="12"/>
    <x v="16"/>
    <x v="0"/>
    <x v="0"/>
    <x v="3"/>
    <n v="69"/>
    <n v="0"/>
    <n v="0"/>
  </r>
  <r>
    <s v="0985"/>
    <x v="311"/>
    <n v="10"/>
    <x v="14"/>
    <x v="2"/>
    <x v="2"/>
    <x v="2"/>
    <n v="159"/>
    <n v="9"/>
    <n v="1431"/>
  </r>
  <r>
    <s v="0986"/>
    <x v="311"/>
    <n v="9"/>
    <x v="2"/>
    <x v="5"/>
    <x v="2"/>
    <x v="2"/>
    <n v="159"/>
    <n v="7"/>
    <n v="1113"/>
  </r>
  <r>
    <s v="0987"/>
    <x v="312"/>
    <n v="8"/>
    <x v="10"/>
    <x v="2"/>
    <x v="2"/>
    <x v="0"/>
    <n v="199"/>
    <n v="7"/>
    <n v="1393"/>
  </r>
  <r>
    <s v="0988"/>
    <x v="312"/>
    <n v="17"/>
    <x v="6"/>
    <x v="3"/>
    <x v="3"/>
    <x v="0"/>
    <n v="199"/>
    <n v="2"/>
    <n v="398"/>
  </r>
  <r>
    <s v="0989"/>
    <x v="312"/>
    <n v="4"/>
    <x v="12"/>
    <x v="1"/>
    <x v="1"/>
    <x v="2"/>
    <n v="159"/>
    <n v="9"/>
    <n v="1431"/>
  </r>
  <r>
    <s v="0990"/>
    <x v="312"/>
    <n v="16"/>
    <x v="4"/>
    <x v="4"/>
    <x v="3"/>
    <x v="1"/>
    <n v="289"/>
    <n v="4"/>
    <n v="1156"/>
  </r>
  <r>
    <s v="0991"/>
    <x v="312"/>
    <n v="18"/>
    <x v="3"/>
    <x v="3"/>
    <x v="3"/>
    <x v="4"/>
    <n v="399"/>
    <n v="9"/>
    <n v="3591"/>
  </r>
  <r>
    <s v="0992"/>
    <x v="313"/>
    <n v="19"/>
    <x v="13"/>
    <x v="4"/>
    <x v="3"/>
    <x v="0"/>
    <n v="199"/>
    <n v="8"/>
    <n v="1592"/>
  </r>
  <r>
    <s v="0993"/>
    <x v="313"/>
    <n v="10"/>
    <x v="14"/>
    <x v="5"/>
    <x v="2"/>
    <x v="4"/>
    <n v="399"/>
    <n v="6"/>
    <n v="2394"/>
  </r>
  <r>
    <s v="0994"/>
    <x v="313"/>
    <n v="5"/>
    <x v="15"/>
    <x v="1"/>
    <x v="1"/>
    <x v="2"/>
    <n v="159"/>
    <n v="4"/>
    <n v="636"/>
  </r>
  <r>
    <s v="0995"/>
    <x v="314"/>
    <n v="10"/>
    <x v="14"/>
    <x v="2"/>
    <x v="2"/>
    <x v="3"/>
    <n v="69"/>
    <n v="1"/>
    <n v="69"/>
  </r>
  <r>
    <s v="0996"/>
    <x v="314"/>
    <n v="7"/>
    <x v="17"/>
    <x v="2"/>
    <x v="2"/>
    <x v="0"/>
    <n v="199"/>
    <n v="0"/>
    <n v="0"/>
  </r>
  <r>
    <s v="0997"/>
    <x v="314"/>
    <n v="13"/>
    <x v="5"/>
    <x v="6"/>
    <x v="0"/>
    <x v="0"/>
    <n v="199"/>
    <n v="9"/>
    <n v="1791"/>
  </r>
  <r>
    <s v="0998"/>
    <x v="315"/>
    <n v="14"/>
    <x v="7"/>
    <x v="6"/>
    <x v="0"/>
    <x v="0"/>
    <n v="199"/>
    <n v="5"/>
    <n v="995"/>
  </r>
  <r>
    <s v="0999"/>
    <x v="316"/>
    <n v="2"/>
    <x v="18"/>
    <x v="1"/>
    <x v="1"/>
    <x v="0"/>
    <n v="199"/>
    <n v="3"/>
    <n v="597"/>
  </r>
  <r>
    <s v="1000"/>
    <x v="317"/>
    <n v="1"/>
    <x v="1"/>
    <x v="7"/>
    <x v="1"/>
    <x v="0"/>
    <n v="199"/>
    <n v="7"/>
    <n v="1393"/>
  </r>
  <r>
    <s v="1001"/>
    <x v="318"/>
    <n v="15"/>
    <x v="19"/>
    <x v="0"/>
    <x v="0"/>
    <x v="1"/>
    <n v="289"/>
    <n v="7"/>
    <n v="2023"/>
  </r>
  <r>
    <s v="1002"/>
    <x v="318"/>
    <n v="2"/>
    <x v="18"/>
    <x v="7"/>
    <x v="1"/>
    <x v="0"/>
    <n v="199"/>
    <n v="2"/>
    <n v="398"/>
  </r>
  <r>
    <s v="1003"/>
    <x v="318"/>
    <n v="10"/>
    <x v="14"/>
    <x v="5"/>
    <x v="2"/>
    <x v="2"/>
    <n v="159"/>
    <n v="4"/>
    <n v="636"/>
  </r>
  <r>
    <s v="1004"/>
    <x v="318"/>
    <n v="17"/>
    <x v="6"/>
    <x v="3"/>
    <x v="3"/>
    <x v="0"/>
    <n v="199"/>
    <n v="9"/>
    <n v="1791"/>
  </r>
  <r>
    <s v="1005"/>
    <x v="318"/>
    <n v="10"/>
    <x v="14"/>
    <x v="2"/>
    <x v="2"/>
    <x v="0"/>
    <n v="199"/>
    <n v="1"/>
    <n v="199"/>
  </r>
  <r>
    <s v="1006"/>
    <x v="318"/>
    <n v="19"/>
    <x v="13"/>
    <x v="3"/>
    <x v="3"/>
    <x v="2"/>
    <n v="159"/>
    <n v="2"/>
    <n v="318"/>
  </r>
  <r>
    <s v="1007"/>
    <x v="318"/>
    <n v="6"/>
    <x v="11"/>
    <x v="2"/>
    <x v="2"/>
    <x v="0"/>
    <n v="199"/>
    <n v="7"/>
    <n v="1393"/>
  </r>
  <r>
    <s v="1008"/>
    <x v="319"/>
    <n v="15"/>
    <x v="19"/>
    <x v="0"/>
    <x v="0"/>
    <x v="1"/>
    <n v="289"/>
    <n v="1"/>
    <n v="289"/>
  </r>
  <r>
    <s v="1009"/>
    <x v="319"/>
    <n v="8"/>
    <x v="10"/>
    <x v="2"/>
    <x v="2"/>
    <x v="4"/>
    <n v="399"/>
    <n v="0"/>
    <n v="0"/>
  </r>
  <r>
    <s v="1010"/>
    <x v="320"/>
    <n v="1"/>
    <x v="1"/>
    <x v="1"/>
    <x v="1"/>
    <x v="0"/>
    <n v="199"/>
    <n v="2"/>
    <n v="398"/>
  </r>
  <r>
    <s v="1011"/>
    <x v="320"/>
    <n v="7"/>
    <x v="17"/>
    <x v="5"/>
    <x v="2"/>
    <x v="1"/>
    <n v="289"/>
    <n v="0"/>
    <n v="0"/>
  </r>
  <r>
    <s v="1012"/>
    <x v="320"/>
    <n v="3"/>
    <x v="9"/>
    <x v="7"/>
    <x v="1"/>
    <x v="1"/>
    <n v="289"/>
    <n v="4"/>
    <n v="1156"/>
  </r>
  <r>
    <s v="1013"/>
    <x v="320"/>
    <n v="9"/>
    <x v="2"/>
    <x v="5"/>
    <x v="2"/>
    <x v="3"/>
    <n v="69"/>
    <n v="8"/>
    <n v="552"/>
  </r>
  <r>
    <s v="1014"/>
    <x v="321"/>
    <n v="2"/>
    <x v="18"/>
    <x v="7"/>
    <x v="1"/>
    <x v="0"/>
    <n v="199"/>
    <n v="6"/>
    <n v="1194"/>
  </r>
  <r>
    <s v="1015"/>
    <x v="322"/>
    <n v="5"/>
    <x v="15"/>
    <x v="1"/>
    <x v="1"/>
    <x v="4"/>
    <n v="399"/>
    <n v="2"/>
    <n v="798"/>
  </r>
  <r>
    <s v="1016"/>
    <x v="322"/>
    <n v="6"/>
    <x v="11"/>
    <x v="2"/>
    <x v="2"/>
    <x v="1"/>
    <n v="289"/>
    <n v="5"/>
    <n v="1445"/>
  </r>
  <r>
    <s v="1017"/>
    <x v="322"/>
    <n v="12"/>
    <x v="16"/>
    <x v="0"/>
    <x v="0"/>
    <x v="0"/>
    <n v="199"/>
    <n v="4"/>
    <n v="796"/>
  </r>
  <r>
    <s v="1018"/>
    <x v="322"/>
    <n v="5"/>
    <x v="15"/>
    <x v="7"/>
    <x v="1"/>
    <x v="4"/>
    <n v="399"/>
    <n v="1"/>
    <n v="399"/>
  </r>
  <r>
    <s v="1019"/>
    <x v="323"/>
    <n v="5"/>
    <x v="15"/>
    <x v="7"/>
    <x v="1"/>
    <x v="4"/>
    <n v="399"/>
    <n v="8"/>
    <n v="3192"/>
  </r>
  <r>
    <s v="1020"/>
    <x v="324"/>
    <n v="20"/>
    <x v="8"/>
    <x v="4"/>
    <x v="3"/>
    <x v="3"/>
    <n v="69"/>
    <n v="9"/>
    <n v="621"/>
  </r>
  <r>
    <s v="1021"/>
    <x v="324"/>
    <n v="16"/>
    <x v="4"/>
    <x v="3"/>
    <x v="3"/>
    <x v="4"/>
    <n v="399"/>
    <n v="3"/>
    <n v="1197"/>
  </r>
  <r>
    <s v="1022"/>
    <x v="325"/>
    <n v="1"/>
    <x v="1"/>
    <x v="7"/>
    <x v="1"/>
    <x v="2"/>
    <n v="159"/>
    <n v="6"/>
    <n v="954"/>
  </r>
  <r>
    <s v="1023"/>
    <x v="325"/>
    <n v="5"/>
    <x v="15"/>
    <x v="7"/>
    <x v="1"/>
    <x v="4"/>
    <n v="399"/>
    <n v="6"/>
    <n v="2394"/>
  </r>
  <r>
    <s v="1024"/>
    <x v="325"/>
    <n v="15"/>
    <x v="19"/>
    <x v="6"/>
    <x v="0"/>
    <x v="3"/>
    <n v="69"/>
    <n v="7"/>
    <n v="483"/>
  </r>
  <r>
    <s v="1025"/>
    <x v="325"/>
    <n v="2"/>
    <x v="18"/>
    <x v="7"/>
    <x v="1"/>
    <x v="0"/>
    <n v="199"/>
    <n v="9"/>
    <n v="1791"/>
  </r>
  <r>
    <s v="1026"/>
    <x v="325"/>
    <n v="8"/>
    <x v="10"/>
    <x v="2"/>
    <x v="2"/>
    <x v="2"/>
    <n v="159"/>
    <n v="6"/>
    <n v="954"/>
  </r>
  <r>
    <s v="1027"/>
    <x v="325"/>
    <n v="3"/>
    <x v="9"/>
    <x v="7"/>
    <x v="1"/>
    <x v="3"/>
    <n v="69"/>
    <n v="5"/>
    <n v="345"/>
  </r>
  <r>
    <s v="1028"/>
    <x v="325"/>
    <n v="20"/>
    <x v="8"/>
    <x v="3"/>
    <x v="3"/>
    <x v="2"/>
    <n v="159"/>
    <n v="0"/>
    <n v="0"/>
  </r>
  <r>
    <s v="1029"/>
    <x v="325"/>
    <n v="8"/>
    <x v="10"/>
    <x v="2"/>
    <x v="2"/>
    <x v="4"/>
    <n v="399"/>
    <n v="9"/>
    <n v="3591"/>
  </r>
  <r>
    <s v="1030"/>
    <x v="325"/>
    <n v="7"/>
    <x v="17"/>
    <x v="2"/>
    <x v="2"/>
    <x v="4"/>
    <n v="399"/>
    <n v="5"/>
    <n v="1995"/>
  </r>
  <r>
    <s v="1031"/>
    <x v="325"/>
    <n v="10"/>
    <x v="14"/>
    <x v="5"/>
    <x v="2"/>
    <x v="4"/>
    <n v="399"/>
    <n v="0"/>
    <n v="0"/>
  </r>
  <r>
    <s v="1032"/>
    <x v="325"/>
    <n v="13"/>
    <x v="5"/>
    <x v="0"/>
    <x v="0"/>
    <x v="0"/>
    <n v="199"/>
    <n v="7"/>
    <n v="1393"/>
  </r>
  <r>
    <s v="1033"/>
    <x v="326"/>
    <n v="15"/>
    <x v="19"/>
    <x v="0"/>
    <x v="0"/>
    <x v="3"/>
    <n v="69"/>
    <n v="7"/>
    <n v="483"/>
  </r>
  <r>
    <s v="1034"/>
    <x v="326"/>
    <n v="3"/>
    <x v="9"/>
    <x v="1"/>
    <x v="1"/>
    <x v="4"/>
    <n v="399"/>
    <n v="2"/>
    <n v="798"/>
  </r>
  <r>
    <s v="1035"/>
    <x v="326"/>
    <n v="4"/>
    <x v="12"/>
    <x v="1"/>
    <x v="1"/>
    <x v="4"/>
    <n v="399"/>
    <n v="6"/>
    <n v="2394"/>
  </r>
  <r>
    <s v="1036"/>
    <x v="326"/>
    <n v="13"/>
    <x v="5"/>
    <x v="0"/>
    <x v="0"/>
    <x v="4"/>
    <n v="399"/>
    <n v="9"/>
    <n v="3591"/>
  </r>
  <r>
    <s v="1037"/>
    <x v="326"/>
    <n v="12"/>
    <x v="16"/>
    <x v="0"/>
    <x v="0"/>
    <x v="1"/>
    <n v="289"/>
    <n v="6"/>
    <n v="1734"/>
  </r>
  <r>
    <s v="1038"/>
    <x v="326"/>
    <n v="17"/>
    <x v="6"/>
    <x v="4"/>
    <x v="3"/>
    <x v="0"/>
    <n v="199"/>
    <n v="3"/>
    <n v="597"/>
  </r>
  <r>
    <s v="1039"/>
    <x v="327"/>
    <n v="13"/>
    <x v="5"/>
    <x v="6"/>
    <x v="0"/>
    <x v="1"/>
    <n v="289"/>
    <n v="1"/>
    <n v="289"/>
  </r>
  <r>
    <s v="1040"/>
    <x v="327"/>
    <n v="7"/>
    <x v="17"/>
    <x v="5"/>
    <x v="2"/>
    <x v="0"/>
    <n v="199"/>
    <n v="5"/>
    <n v="995"/>
  </r>
  <r>
    <s v="1041"/>
    <x v="327"/>
    <n v="18"/>
    <x v="3"/>
    <x v="4"/>
    <x v="3"/>
    <x v="2"/>
    <n v="159"/>
    <n v="2"/>
    <n v="318"/>
  </r>
  <r>
    <s v="1042"/>
    <x v="327"/>
    <n v="14"/>
    <x v="7"/>
    <x v="6"/>
    <x v="0"/>
    <x v="1"/>
    <n v="289"/>
    <n v="2"/>
    <n v="578"/>
  </r>
  <r>
    <s v="1043"/>
    <x v="327"/>
    <n v="3"/>
    <x v="9"/>
    <x v="7"/>
    <x v="1"/>
    <x v="3"/>
    <n v="69"/>
    <n v="4"/>
    <n v="276"/>
  </r>
  <r>
    <s v="1044"/>
    <x v="327"/>
    <n v="9"/>
    <x v="2"/>
    <x v="5"/>
    <x v="2"/>
    <x v="4"/>
    <n v="399"/>
    <n v="1"/>
    <n v="399"/>
  </r>
  <r>
    <s v="1045"/>
    <x v="327"/>
    <n v="11"/>
    <x v="0"/>
    <x v="6"/>
    <x v="0"/>
    <x v="4"/>
    <n v="399"/>
    <n v="3"/>
    <n v="1197"/>
  </r>
  <r>
    <s v="1046"/>
    <x v="328"/>
    <n v="4"/>
    <x v="12"/>
    <x v="7"/>
    <x v="1"/>
    <x v="4"/>
    <n v="399"/>
    <n v="5"/>
    <n v="1995"/>
  </r>
  <r>
    <s v="1047"/>
    <x v="329"/>
    <n v="6"/>
    <x v="11"/>
    <x v="5"/>
    <x v="2"/>
    <x v="1"/>
    <n v="289"/>
    <n v="1"/>
    <n v="289"/>
  </r>
  <r>
    <s v="1048"/>
    <x v="329"/>
    <n v="13"/>
    <x v="5"/>
    <x v="6"/>
    <x v="0"/>
    <x v="1"/>
    <n v="289"/>
    <n v="7"/>
    <n v="2023"/>
  </r>
  <r>
    <s v="1049"/>
    <x v="330"/>
    <n v="2"/>
    <x v="18"/>
    <x v="1"/>
    <x v="1"/>
    <x v="4"/>
    <n v="399"/>
    <n v="8"/>
    <n v="3192"/>
  </r>
  <r>
    <s v="1050"/>
    <x v="330"/>
    <n v="4"/>
    <x v="12"/>
    <x v="7"/>
    <x v="1"/>
    <x v="4"/>
    <n v="399"/>
    <n v="6"/>
    <n v="2394"/>
  </r>
  <r>
    <s v="1051"/>
    <x v="330"/>
    <n v="1"/>
    <x v="1"/>
    <x v="7"/>
    <x v="1"/>
    <x v="3"/>
    <n v="69"/>
    <n v="9"/>
    <n v="621"/>
  </r>
  <r>
    <s v="1052"/>
    <x v="331"/>
    <n v="10"/>
    <x v="14"/>
    <x v="2"/>
    <x v="2"/>
    <x v="3"/>
    <n v="69"/>
    <n v="7"/>
    <n v="483"/>
  </r>
  <r>
    <s v="1053"/>
    <x v="331"/>
    <n v="15"/>
    <x v="19"/>
    <x v="6"/>
    <x v="0"/>
    <x v="3"/>
    <n v="69"/>
    <n v="1"/>
    <n v="69"/>
  </r>
  <r>
    <s v="1054"/>
    <x v="331"/>
    <n v="6"/>
    <x v="11"/>
    <x v="5"/>
    <x v="2"/>
    <x v="2"/>
    <n v="159"/>
    <n v="2"/>
    <n v="318"/>
  </r>
  <r>
    <s v="1055"/>
    <x v="331"/>
    <n v="11"/>
    <x v="0"/>
    <x v="0"/>
    <x v="0"/>
    <x v="1"/>
    <n v="289"/>
    <n v="8"/>
    <n v="2312"/>
  </r>
  <r>
    <s v="1056"/>
    <x v="331"/>
    <n v="4"/>
    <x v="12"/>
    <x v="1"/>
    <x v="1"/>
    <x v="1"/>
    <n v="289"/>
    <n v="7"/>
    <n v="2023"/>
  </r>
  <r>
    <s v="1057"/>
    <x v="332"/>
    <n v="8"/>
    <x v="10"/>
    <x v="5"/>
    <x v="2"/>
    <x v="0"/>
    <n v="199"/>
    <n v="3"/>
    <n v="597"/>
  </r>
  <r>
    <s v="1058"/>
    <x v="332"/>
    <n v="9"/>
    <x v="2"/>
    <x v="5"/>
    <x v="2"/>
    <x v="4"/>
    <n v="399"/>
    <n v="6"/>
    <n v="2394"/>
  </r>
  <r>
    <s v="1059"/>
    <x v="332"/>
    <n v="12"/>
    <x v="16"/>
    <x v="6"/>
    <x v="0"/>
    <x v="1"/>
    <n v="289"/>
    <n v="9"/>
    <n v="2601"/>
  </r>
  <r>
    <s v="1060"/>
    <x v="333"/>
    <n v="2"/>
    <x v="18"/>
    <x v="1"/>
    <x v="1"/>
    <x v="2"/>
    <n v="159"/>
    <n v="1"/>
    <n v="159"/>
  </r>
  <r>
    <s v="1061"/>
    <x v="334"/>
    <n v="8"/>
    <x v="10"/>
    <x v="5"/>
    <x v="2"/>
    <x v="4"/>
    <n v="399"/>
    <n v="5"/>
    <n v="1995"/>
  </r>
  <r>
    <s v="1062"/>
    <x v="334"/>
    <n v="17"/>
    <x v="6"/>
    <x v="4"/>
    <x v="3"/>
    <x v="1"/>
    <n v="289"/>
    <n v="0"/>
    <n v="0"/>
  </r>
  <r>
    <s v="1063"/>
    <x v="335"/>
    <n v="7"/>
    <x v="17"/>
    <x v="5"/>
    <x v="2"/>
    <x v="4"/>
    <n v="399"/>
    <n v="3"/>
    <n v="1197"/>
  </r>
  <r>
    <s v="1064"/>
    <x v="336"/>
    <n v="1"/>
    <x v="1"/>
    <x v="7"/>
    <x v="1"/>
    <x v="1"/>
    <n v="289"/>
    <n v="4"/>
    <n v="1156"/>
  </r>
  <r>
    <s v="1065"/>
    <x v="336"/>
    <n v="19"/>
    <x v="13"/>
    <x v="3"/>
    <x v="3"/>
    <x v="1"/>
    <n v="289"/>
    <n v="2"/>
    <n v="578"/>
  </r>
  <r>
    <s v="1066"/>
    <x v="337"/>
    <n v="2"/>
    <x v="18"/>
    <x v="1"/>
    <x v="1"/>
    <x v="3"/>
    <n v="69"/>
    <n v="7"/>
    <n v="483"/>
  </r>
  <r>
    <s v="1067"/>
    <x v="337"/>
    <n v="16"/>
    <x v="4"/>
    <x v="4"/>
    <x v="3"/>
    <x v="4"/>
    <n v="399"/>
    <n v="0"/>
    <n v="0"/>
  </r>
  <r>
    <s v="1068"/>
    <x v="338"/>
    <n v="5"/>
    <x v="15"/>
    <x v="7"/>
    <x v="1"/>
    <x v="4"/>
    <n v="399"/>
    <n v="4"/>
    <n v="1596"/>
  </r>
  <r>
    <s v="1069"/>
    <x v="339"/>
    <n v="4"/>
    <x v="12"/>
    <x v="1"/>
    <x v="1"/>
    <x v="0"/>
    <n v="199"/>
    <n v="2"/>
    <n v="398"/>
  </r>
  <r>
    <s v="1070"/>
    <x v="339"/>
    <n v="14"/>
    <x v="7"/>
    <x v="0"/>
    <x v="0"/>
    <x v="0"/>
    <n v="199"/>
    <n v="3"/>
    <n v="597"/>
  </r>
  <r>
    <s v="1071"/>
    <x v="339"/>
    <n v="4"/>
    <x v="12"/>
    <x v="1"/>
    <x v="1"/>
    <x v="0"/>
    <n v="199"/>
    <n v="5"/>
    <n v="995"/>
  </r>
  <r>
    <s v="1072"/>
    <x v="340"/>
    <n v="4"/>
    <x v="12"/>
    <x v="1"/>
    <x v="1"/>
    <x v="3"/>
    <n v="69"/>
    <n v="7"/>
    <n v="483"/>
  </r>
  <r>
    <s v="1073"/>
    <x v="340"/>
    <n v="9"/>
    <x v="2"/>
    <x v="2"/>
    <x v="2"/>
    <x v="1"/>
    <n v="289"/>
    <n v="7"/>
    <n v="2023"/>
  </r>
  <r>
    <s v="1074"/>
    <x v="341"/>
    <n v="10"/>
    <x v="14"/>
    <x v="2"/>
    <x v="2"/>
    <x v="3"/>
    <n v="69"/>
    <n v="7"/>
    <n v="483"/>
  </r>
  <r>
    <s v="1075"/>
    <x v="341"/>
    <n v="4"/>
    <x v="12"/>
    <x v="1"/>
    <x v="1"/>
    <x v="3"/>
    <n v="69"/>
    <n v="5"/>
    <n v="345"/>
  </r>
  <r>
    <s v="1076"/>
    <x v="342"/>
    <n v="20"/>
    <x v="8"/>
    <x v="3"/>
    <x v="3"/>
    <x v="1"/>
    <n v="289"/>
    <n v="8"/>
    <n v="2312"/>
  </r>
  <r>
    <s v="1077"/>
    <x v="343"/>
    <n v="11"/>
    <x v="0"/>
    <x v="0"/>
    <x v="0"/>
    <x v="1"/>
    <n v="289"/>
    <n v="9"/>
    <n v="2601"/>
  </r>
  <r>
    <s v="1078"/>
    <x v="344"/>
    <n v="13"/>
    <x v="5"/>
    <x v="0"/>
    <x v="0"/>
    <x v="1"/>
    <n v="289"/>
    <n v="8"/>
    <n v="2312"/>
  </r>
  <r>
    <s v="1079"/>
    <x v="344"/>
    <n v="10"/>
    <x v="14"/>
    <x v="2"/>
    <x v="2"/>
    <x v="3"/>
    <n v="69"/>
    <n v="6"/>
    <n v="414"/>
  </r>
  <r>
    <s v="1080"/>
    <x v="344"/>
    <n v="19"/>
    <x v="13"/>
    <x v="3"/>
    <x v="3"/>
    <x v="1"/>
    <n v="289"/>
    <n v="9"/>
    <n v="2601"/>
  </r>
  <r>
    <s v="1081"/>
    <x v="345"/>
    <n v="14"/>
    <x v="7"/>
    <x v="0"/>
    <x v="0"/>
    <x v="1"/>
    <n v="289"/>
    <n v="5"/>
    <n v="1445"/>
  </r>
  <r>
    <s v="1082"/>
    <x v="346"/>
    <n v="16"/>
    <x v="4"/>
    <x v="3"/>
    <x v="3"/>
    <x v="2"/>
    <n v="159"/>
    <n v="0"/>
    <n v="0"/>
  </r>
  <r>
    <s v="1083"/>
    <x v="346"/>
    <n v="13"/>
    <x v="5"/>
    <x v="0"/>
    <x v="0"/>
    <x v="1"/>
    <n v="289"/>
    <n v="5"/>
    <n v="1445"/>
  </r>
  <r>
    <s v="1084"/>
    <x v="346"/>
    <n v="2"/>
    <x v="18"/>
    <x v="1"/>
    <x v="1"/>
    <x v="0"/>
    <n v="199"/>
    <n v="4"/>
    <n v="796"/>
  </r>
  <r>
    <s v="1085"/>
    <x v="346"/>
    <n v="5"/>
    <x v="15"/>
    <x v="7"/>
    <x v="1"/>
    <x v="0"/>
    <n v="199"/>
    <n v="9"/>
    <n v="1791"/>
  </r>
  <r>
    <s v="1086"/>
    <x v="346"/>
    <n v="11"/>
    <x v="0"/>
    <x v="6"/>
    <x v="0"/>
    <x v="3"/>
    <n v="69"/>
    <n v="1"/>
    <n v="69"/>
  </r>
  <r>
    <s v="1087"/>
    <x v="346"/>
    <n v="3"/>
    <x v="9"/>
    <x v="1"/>
    <x v="1"/>
    <x v="3"/>
    <n v="69"/>
    <n v="5"/>
    <n v="345"/>
  </r>
  <r>
    <s v="1088"/>
    <x v="346"/>
    <n v="11"/>
    <x v="0"/>
    <x v="6"/>
    <x v="0"/>
    <x v="2"/>
    <n v="159"/>
    <n v="3"/>
    <n v="477"/>
  </r>
  <r>
    <s v="1089"/>
    <x v="346"/>
    <n v="1"/>
    <x v="1"/>
    <x v="1"/>
    <x v="1"/>
    <x v="4"/>
    <n v="399"/>
    <n v="1"/>
    <n v="399"/>
  </r>
  <r>
    <s v="1090"/>
    <x v="347"/>
    <n v="18"/>
    <x v="3"/>
    <x v="3"/>
    <x v="3"/>
    <x v="1"/>
    <n v="289"/>
    <n v="9"/>
    <n v="2601"/>
  </r>
  <r>
    <s v="1091"/>
    <x v="348"/>
    <n v="15"/>
    <x v="19"/>
    <x v="6"/>
    <x v="0"/>
    <x v="1"/>
    <n v="289"/>
    <n v="9"/>
    <n v="2601"/>
  </r>
  <r>
    <s v="1092"/>
    <x v="348"/>
    <n v="8"/>
    <x v="10"/>
    <x v="2"/>
    <x v="2"/>
    <x v="1"/>
    <n v="289"/>
    <n v="2"/>
    <n v="578"/>
  </r>
  <r>
    <s v="1093"/>
    <x v="349"/>
    <n v="18"/>
    <x v="3"/>
    <x v="3"/>
    <x v="3"/>
    <x v="2"/>
    <n v="159"/>
    <n v="4"/>
    <n v="636"/>
  </r>
  <r>
    <s v="1094"/>
    <x v="349"/>
    <n v="5"/>
    <x v="15"/>
    <x v="7"/>
    <x v="1"/>
    <x v="3"/>
    <n v="69"/>
    <n v="1"/>
    <n v="69"/>
  </r>
  <r>
    <s v="1095"/>
    <x v="349"/>
    <n v="20"/>
    <x v="8"/>
    <x v="4"/>
    <x v="3"/>
    <x v="1"/>
    <n v="289"/>
    <n v="3"/>
    <n v="867"/>
  </r>
  <r>
    <s v="1096"/>
    <x v="350"/>
    <n v="12"/>
    <x v="16"/>
    <x v="0"/>
    <x v="0"/>
    <x v="4"/>
    <n v="399"/>
    <n v="5"/>
    <n v="1995"/>
  </r>
  <r>
    <s v="1097"/>
    <x v="350"/>
    <n v="1"/>
    <x v="1"/>
    <x v="1"/>
    <x v="1"/>
    <x v="3"/>
    <n v="69"/>
    <n v="6"/>
    <n v="414"/>
  </r>
  <r>
    <s v="1098"/>
    <x v="351"/>
    <n v="10"/>
    <x v="14"/>
    <x v="2"/>
    <x v="2"/>
    <x v="0"/>
    <n v="199"/>
    <n v="3"/>
    <n v="597"/>
  </r>
  <r>
    <s v="1099"/>
    <x v="351"/>
    <n v="3"/>
    <x v="9"/>
    <x v="1"/>
    <x v="1"/>
    <x v="3"/>
    <n v="69"/>
    <n v="2"/>
    <n v="138"/>
  </r>
  <r>
    <s v="1100"/>
    <x v="351"/>
    <n v="8"/>
    <x v="10"/>
    <x v="5"/>
    <x v="2"/>
    <x v="2"/>
    <n v="159"/>
    <n v="3"/>
    <n v="477"/>
  </r>
  <r>
    <s v="1101"/>
    <x v="351"/>
    <n v="8"/>
    <x v="10"/>
    <x v="2"/>
    <x v="2"/>
    <x v="3"/>
    <n v="69"/>
    <n v="9"/>
    <n v="621"/>
  </r>
  <r>
    <s v="1102"/>
    <x v="351"/>
    <n v="12"/>
    <x v="16"/>
    <x v="0"/>
    <x v="0"/>
    <x v="4"/>
    <n v="399"/>
    <n v="3"/>
    <n v="1197"/>
  </r>
  <r>
    <s v="1103"/>
    <x v="351"/>
    <n v="5"/>
    <x v="15"/>
    <x v="7"/>
    <x v="1"/>
    <x v="4"/>
    <n v="399"/>
    <n v="0"/>
    <n v="0"/>
  </r>
  <r>
    <s v="1104"/>
    <x v="351"/>
    <n v="12"/>
    <x v="16"/>
    <x v="6"/>
    <x v="0"/>
    <x v="0"/>
    <n v="199"/>
    <n v="2"/>
    <n v="398"/>
  </r>
  <r>
    <s v="1105"/>
    <x v="351"/>
    <n v="12"/>
    <x v="16"/>
    <x v="0"/>
    <x v="0"/>
    <x v="2"/>
    <n v="159"/>
    <n v="7"/>
    <n v="1113"/>
  </r>
  <r>
    <s v="1106"/>
    <x v="351"/>
    <n v="20"/>
    <x v="8"/>
    <x v="3"/>
    <x v="3"/>
    <x v="1"/>
    <n v="289"/>
    <n v="4"/>
    <n v="1156"/>
  </r>
  <r>
    <s v="1107"/>
    <x v="351"/>
    <n v="7"/>
    <x v="17"/>
    <x v="5"/>
    <x v="2"/>
    <x v="0"/>
    <n v="199"/>
    <n v="9"/>
    <n v="1791"/>
  </r>
  <r>
    <s v="1108"/>
    <x v="351"/>
    <n v="14"/>
    <x v="7"/>
    <x v="0"/>
    <x v="0"/>
    <x v="4"/>
    <n v="399"/>
    <n v="5"/>
    <n v="1995"/>
  </r>
  <r>
    <s v="1109"/>
    <x v="352"/>
    <n v="11"/>
    <x v="0"/>
    <x v="0"/>
    <x v="0"/>
    <x v="2"/>
    <n v="159"/>
    <n v="2"/>
    <n v="318"/>
  </r>
  <r>
    <s v="1110"/>
    <x v="352"/>
    <n v="10"/>
    <x v="14"/>
    <x v="5"/>
    <x v="2"/>
    <x v="2"/>
    <n v="159"/>
    <n v="9"/>
    <n v="1431"/>
  </r>
  <r>
    <s v="1111"/>
    <x v="353"/>
    <n v="4"/>
    <x v="12"/>
    <x v="1"/>
    <x v="1"/>
    <x v="4"/>
    <n v="399"/>
    <n v="8"/>
    <n v="3192"/>
  </r>
  <r>
    <s v="1112"/>
    <x v="353"/>
    <n v="10"/>
    <x v="14"/>
    <x v="2"/>
    <x v="2"/>
    <x v="3"/>
    <n v="69"/>
    <n v="6"/>
    <n v="414"/>
  </r>
  <r>
    <s v="1113"/>
    <x v="353"/>
    <n v="19"/>
    <x v="13"/>
    <x v="3"/>
    <x v="3"/>
    <x v="3"/>
    <n v="69"/>
    <n v="7"/>
    <n v="483"/>
  </r>
  <r>
    <s v="1114"/>
    <x v="353"/>
    <n v="13"/>
    <x v="5"/>
    <x v="0"/>
    <x v="0"/>
    <x v="3"/>
    <n v="69"/>
    <n v="8"/>
    <n v="552"/>
  </r>
  <r>
    <s v="1115"/>
    <x v="353"/>
    <n v="20"/>
    <x v="8"/>
    <x v="4"/>
    <x v="3"/>
    <x v="0"/>
    <n v="199"/>
    <n v="1"/>
    <n v="199"/>
  </r>
  <r>
    <s v="1116"/>
    <x v="353"/>
    <n v="14"/>
    <x v="7"/>
    <x v="0"/>
    <x v="0"/>
    <x v="2"/>
    <n v="159"/>
    <n v="9"/>
    <n v="1431"/>
  </r>
  <r>
    <s v="1117"/>
    <x v="353"/>
    <n v="9"/>
    <x v="2"/>
    <x v="2"/>
    <x v="2"/>
    <x v="1"/>
    <n v="289"/>
    <n v="5"/>
    <n v="1445"/>
  </r>
  <r>
    <s v="1118"/>
    <x v="353"/>
    <n v="18"/>
    <x v="3"/>
    <x v="3"/>
    <x v="3"/>
    <x v="4"/>
    <n v="399"/>
    <n v="7"/>
    <n v="2793"/>
  </r>
  <r>
    <s v="1119"/>
    <x v="353"/>
    <n v="10"/>
    <x v="14"/>
    <x v="2"/>
    <x v="2"/>
    <x v="0"/>
    <n v="199"/>
    <n v="6"/>
    <n v="1194"/>
  </r>
  <r>
    <s v="1120"/>
    <x v="354"/>
    <n v="1"/>
    <x v="1"/>
    <x v="7"/>
    <x v="1"/>
    <x v="2"/>
    <n v="159"/>
    <n v="8"/>
    <n v="1272"/>
  </r>
  <r>
    <s v="1121"/>
    <x v="355"/>
    <n v="14"/>
    <x v="7"/>
    <x v="6"/>
    <x v="0"/>
    <x v="4"/>
    <n v="399"/>
    <n v="7"/>
    <n v="2793"/>
  </r>
  <r>
    <s v="1122"/>
    <x v="356"/>
    <n v="6"/>
    <x v="11"/>
    <x v="5"/>
    <x v="2"/>
    <x v="2"/>
    <n v="159"/>
    <n v="2"/>
    <n v="318"/>
  </r>
  <r>
    <s v="1123"/>
    <x v="356"/>
    <n v="9"/>
    <x v="2"/>
    <x v="2"/>
    <x v="2"/>
    <x v="2"/>
    <n v="159"/>
    <n v="9"/>
    <n v="1431"/>
  </r>
  <r>
    <s v="1124"/>
    <x v="356"/>
    <n v="14"/>
    <x v="7"/>
    <x v="0"/>
    <x v="0"/>
    <x v="2"/>
    <n v="159"/>
    <n v="2"/>
    <n v="318"/>
  </r>
  <r>
    <s v="1125"/>
    <x v="356"/>
    <n v="19"/>
    <x v="13"/>
    <x v="3"/>
    <x v="3"/>
    <x v="3"/>
    <n v="69"/>
    <n v="5"/>
    <n v="345"/>
  </r>
  <r>
    <s v="1126"/>
    <x v="356"/>
    <n v="11"/>
    <x v="0"/>
    <x v="0"/>
    <x v="0"/>
    <x v="1"/>
    <n v="289"/>
    <n v="9"/>
    <n v="2601"/>
  </r>
  <r>
    <s v="1127"/>
    <x v="356"/>
    <n v="17"/>
    <x v="6"/>
    <x v="4"/>
    <x v="3"/>
    <x v="0"/>
    <n v="199"/>
    <n v="9"/>
    <n v="1791"/>
  </r>
  <r>
    <s v="1128"/>
    <x v="357"/>
    <n v="9"/>
    <x v="2"/>
    <x v="5"/>
    <x v="2"/>
    <x v="4"/>
    <n v="399"/>
    <n v="2"/>
    <n v="798"/>
  </r>
  <r>
    <s v="1129"/>
    <x v="357"/>
    <n v="13"/>
    <x v="5"/>
    <x v="0"/>
    <x v="0"/>
    <x v="2"/>
    <n v="159"/>
    <n v="2"/>
    <n v="318"/>
  </r>
  <r>
    <s v="1130"/>
    <x v="358"/>
    <n v="18"/>
    <x v="3"/>
    <x v="4"/>
    <x v="3"/>
    <x v="0"/>
    <n v="199"/>
    <n v="8"/>
    <n v="1592"/>
  </r>
  <r>
    <s v="1131"/>
    <x v="358"/>
    <n v="4"/>
    <x v="12"/>
    <x v="7"/>
    <x v="1"/>
    <x v="3"/>
    <n v="69"/>
    <n v="7"/>
    <n v="483"/>
  </r>
  <r>
    <s v="1132"/>
    <x v="358"/>
    <n v="17"/>
    <x v="6"/>
    <x v="3"/>
    <x v="3"/>
    <x v="0"/>
    <n v="199"/>
    <n v="3"/>
    <n v="597"/>
  </r>
  <r>
    <s v="1133"/>
    <x v="358"/>
    <n v="8"/>
    <x v="10"/>
    <x v="5"/>
    <x v="2"/>
    <x v="3"/>
    <n v="69"/>
    <n v="2"/>
    <n v="138"/>
  </r>
  <r>
    <s v="1134"/>
    <x v="358"/>
    <n v="12"/>
    <x v="16"/>
    <x v="6"/>
    <x v="0"/>
    <x v="2"/>
    <n v="159"/>
    <n v="5"/>
    <n v="795"/>
  </r>
  <r>
    <s v="1135"/>
    <x v="358"/>
    <n v="5"/>
    <x v="15"/>
    <x v="1"/>
    <x v="1"/>
    <x v="1"/>
    <n v="289"/>
    <n v="4"/>
    <n v="1156"/>
  </r>
  <r>
    <s v="1136"/>
    <x v="358"/>
    <n v="16"/>
    <x v="4"/>
    <x v="3"/>
    <x v="3"/>
    <x v="2"/>
    <n v="159"/>
    <n v="4"/>
    <n v="636"/>
  </r>
  <r>
    <s v="1137"/>
    <x v="358"/>
    <n v="3"/>
    <x v="9"/>
    <x v="7"/>
    <x v="1"/>
    <x v="1"/>
    <n v="289"/>
    <n v="6"/>
    <n v="1734"/>
  </r>
  <r>
    <s v="1138"/>
    <x v="358"/>
    <n v="14"/>
    <x v="7"/>
    <x v="0"/>
    <x v="0"/>
    <x v="2"/>
    <n v="159"/>
    <n v="0"/>
    <n v="0"/>
  </r>
  <r>
    <s v="1139"/>
    <x v="359"/>
    <n v="11"/>
    <x v="0"/>
    <x v="0"/>
    <x v="0"/>
    <x v="1"/>
    <n v="289"/>
    <n v="2"/>
    <n v="578"/>
  </r>
  <r>
    <s v="1140"/>
    <x v="360"/>
    <n v="6"/>
    <x v="11"/>
    <x v="5"/>
    <x v="2"/>
    <x v="2"/>
    <n v="159"/>
    <n v="1"/>
    <n v="159"/>
  </r>
  <r>
    <s v="1141"/>
    <x v="360"/>
    <n v="15"/>
    <x v="19"/>
    <x v="0"/>
    <x v="0"/>
    <x v="2"/>
    <n v="159"/>
    <n v="0"/>
    <n v="0"/>
  </r>
  <r>
    <s v="1142"/>
    <x v="360"/>
    <n v="16"/>
    <x v="4"/>
    <x v="3"/>
    <x v="3"/>
    <x v="4"/>
    <n v="399"/>
    <n v="8"/>
    <n v="3192"/>
  </r>
  <r>
    <s v="1143"/>
    <x v="361"/>
    <n v="17"/>
    <x v="6"/>
    <x v="3"/>
    <x v="3"/>
    <x v="3"/>
    <n v="69"/>
    <n v="6"/>
    <n v="414"/>
  </r>
  <r>
    <s v="1144"/>
    <x v="362"/>
    <n v="11"/>
    <x v="0"/>
    <x v="0"/>
    <x v="0"/>
    <x v="4"/>
    <n v="399"/>
    <n v="2"/>
    <n v="798"/>
  </r>
  <r>
    <s v="1145"/>
    <x v="363"/>
    <n v="12"/>
    <x v="16"/>
    <x v="0"/>
    <x v="0"/>
    <x v="4"/>
    <n v="399"/>
    <n v="8"/>
    <n v="3192"/>
  </r>
  <r>
    <s v="1146"/>
    <x v="364"/>
    <n v="4"/>
    <x v="12"/>
    <x v="1"/>
    <x v="1"/>
    <x v="0"/>
    <n v="199"/>
    <n v="8"/>
    <n v="1592"/>
  </r>
  <r>
    <s v="1147"/>
    <x v="365"/>
    <n v="20"/>
    <x v="8"/>
    <x v="4"/>
    <x v="3"/>
    <x v="4"/>
    <n v="399"/>
    <n v="4"/>
    <n v="1596"/>
  </r>
  <r>
    <s v="1148"/>
    <x v="366"/>
    <n v="19"/>
    <x v="13"/>
    <x v="4"/>
    <x v="3"/>
    <x v="0"/>
    <n v="199"/>
    <n v="0"/>
    <n v="0"/>
  </r>
  <r>
    <s v="1149"/>
    <x v="366"/>
    <n v="10"/>
    <x v="14"/>
    <x v="2"/>
    <x v="2"/>
    <x v="2"/>
    <n v="159"/>
    <n v="7"/>
    <n v="1113"/>
  </r>
  <r>
    <s v="1150"/>
    <x v="366"/>
    <n v="5"/>
    <x v="15"/>
    <x v="7"/>
    <x v="1"/>
    <x v="2"/>
    <n v="159"/>
    <n v="0"/>
    <n v="0"/>
  </r>
  <r>
    <s v="1151"/>
    <x v="367"/>
    <n v="1"/>
    <x v="1"/>
    <x v="7"/>
    <x v="1"/>
    <x v="1"/>
    <n v="289"/>
    <n v="4"/>
    <n v="1156"/>
  </r>
  <r>
    <s v="1152"/>
    <x v="367"/>
    <n v="1"/>
    <x v="1"/>
    <x v="7"/>
    <x v="1"/>
    <x v="3"/>
    <n v="69"/>
    <n v="7"/>
    <n v="483"/>
  </r>
  <r>
    <s v="1153"/>
    <x v="368"/>
    <n v="20"/>
    <x v="8"/>
    <x v="4"/>
    <x v="3"/>
    <x v="2"/>
    <n v="159"/>
    <n v="2"/>
    <n v="318"/>
  </r>
  <r>
    <s v="1154"/>
    <x v="369"/>
    <n v="4"/>
    <x v="12"/>
    <x v="7"/>
    <x v="1"/>
    <x v="3"/>
    <n v="69"/>
    <n v="1"/>
    <n v="69"/>
  </r>
  <r>
    <s v="1155"/>
    <x v="369"/>
    <n v="12"/>
    <x v="16"/>
    <x v="0"/>
    <x v="0"/>
    <x v="3"/>
    <n v="69"/>
    <n v="5"/>
    <n v="345"/>
  </r>
  <r>
    <s v="1156"/>
    <x v="369"/>
    <n v="15"/>
    <x v="19"/>
    <x v="6"/>
    <x v="0"/>
    <x v="1"/>
    <n v="289"/>
    <n v="0"/>
    <n v="0"/>
  </r>
  <r>
    <s v="1157"/>
    <x v="369"/>
    <n v="17"/>
    <x v="6"/>
    <x v="3"/>
    <x v="3"/>
    <x v="3"/>
    <n v="69"/>
    <n v="6"/>
    <n v="414"/>
  </r>
  <r>
    <s v="1158"/>
    <x v="369"/>
    <n v="17"/>
    <x v="6"/>
    <x v="3"/>
    <x v="3"/>
    <x v="0"/>
    <n v="199"/>
    <n v="6"/>
    <n v="1194"/>
  </r>
  <r>
    <s v="1159"/>
    <x v="370"/>
    <n v="7"/>
    <x v="17"/>
    <x v="5"/>
    <x v="2"/>
    <x v="2"/>
    <n v="159"/>
    <n v="1"/>
    <n v="159"/>
  </r>
  <r>
    <s v="1160"/>
    <x v="370"/>
    <n v="20"/>
    <x v="8"/>
    <x v="4"/>
    <x v="3"/>
    <x v="0"/>
    <n v="199"/>
    <n v="0"/>
    <n v="0"/>
  </r>
  <r>
    <s v="1161"/>
    <x v="370"/>
    <n v="10"/>
    <x v="14"/>
    <x v="5"/>
    <x v="2"/>
    <x v="1"/>
    <n v="289"/>
    <n v="3"/>
    <n v="867"/>
  </r>
  <r>
    <s v="1162"/>
    <x v="370"/>
    <n v="15"/>
    <x v="19"/>
    <x v="6"/>
    <x v="0"/>
    <x v="0"/>
    <n v="199"/>
    <n v="7"/>
    <n v="1393"/>
  </r>
  <r>
    <s v="1163"/>
    <x v="371"/>
    <n v="17"/>
    <x v="6"/>
    <x v="4"/>
    <x v="3"/>
    <x v="0"/>
    <n v="199"/>
    <n v="0"/>
    <n v="0"/>
  </r>
  <r>
    <s v="1164"/>
    <x v="371"/>
    <n v="7"/>
    <x v="17"/>
    <x v="2"/>
    <x v="2"/>
    <x v="3"/>
    <n v="69"/>
    <n v="6"/>
    <n v="414"/>
  </r>
  <r>
    <s v="1165"/>
    <x v="371"/>
    <n v="6"/>
    <x v="11"/>
    <x v="2"/>
    <x v="2"/>
    <x v="0"/>
    <n v="199"/>
    <n v="1"/>
    <n v="199"/>
  </r>
  <r>
    <s v="1166"/>
    <x v="371"/>
    <n v="13"/>
    <x v="5"/>
    <x v="6"/>
    <x v="0"/>
    <x v="1"/>
    <n v="289"/>
    <n v="9"/>
    <n v="2601"/>
  </r>
  <r>
    <s v="1167"/>
    <x v="372"/>
    <n v="13"/>
    <x v="5"/>
    <x v="6"/>
    <x v="0"/>
    <x v="3"/>
    <n v="69"/>
    <n v="9"/>
    <n v="621"/>
  </r>
  <r>
    <s v="1168"/>
    <x v="372"/>
    <n v="3"/>
    <x v="9"/>
    <x v="7"/>
    <x v="1"/>
    <x v="2"/>
    <n v="159"/>
    <n v="6"/>
    <n v="954"/>
  </r>
  <r>
    <s v="1169"/>
    <x v="372"/>
    <n v="13"/>
    <x v="5"/>
    <x v="6"/>
    <x v="0"/>
    <x v="3"/>
    <n v="69"/>
    <n v="6"/>
    <n v="414"/>
  </r>
  <r>
    <s v="1170"/>
    <x v="373"/>
    <n v="3"/>
    <x v="9"/>
    <x v="7"/>
    <x v="1"/>
    <x v="2"/>
    <n v="159"/>
    <n v="0"/>
    <n v="0"/>
  </r>
  <r>
    <s v="1171"/>
    <x v="374"/>
    <n v="14"/>
    <x v="7"/>
    <x v="0"/>
    <x v="0"/>
    <x v="0"/>
    <n v="199"/>
    <n v="7"/>
    <n v="1393"/>
  </r>
  <r>
    <s v="1172"/>
    <x v="374"/>
    <n v="11"/>
    <x v="0"/>
    <x v="6"/>
    <x v="0"/>
    <x v="2"/>
    <n v="159"/>
    <n v="4"/>
    <n v="636"/>
  </r>
  <r>
    <s v="1173"/>
    <x v="374"/>
    <n v="6"/>
    <x v="11"/>
    <x v="5"/>
    <x v="2"/>
    <x v="0"/>
    <n v="199"/>
    <n v="2"/>
    <n v="398"/>
  </r>
  <r>
    <s v="1174"/>
    <x v="375"/>
    <n v="11"/>
    <x v="0"/>
    <x v="0"/>
    <x v="0"/>
    <x v="0"/>
    <n v="199"/>
    <n v="6"/>
    <n v="1194"/>
  </r>
  <r>
    <s v="1175"/>
    <x v="376"/>
    <n v="16"/>
    <x v="4"/>
    <x v="4"/>
    <x v="3"/>
    <x v="3"/>
    <n v="69"/>
    <n v="1"/>
    <n v="69"/>
  </r>
  <r>
    <s v="1176"/>
    <x v="376"/>
    <n v="8"/>
    <x v="10"/>
    <x v="2"/>
    <x v="2"/>
    <x v="3"/>
    <n v="69"/>
    <n v="1"/>
    <n v="69"/>
  </r>
  <r>
    <s v="1177"/>
    <x v="376"/>
    <n v="5"/>
    <x v="15"/>
    <x v="7"/>
    <x v="1"/>
    <x v="0"/>
    <n v="199"/>
    <n v="9"/>
    <n v="1791"/>
  </r>
  <r>
    <s v="1178"/>
    <x v="376"/>
    <n v="19"/>
    <x v="13"/>
    <x v="3"/>
    <x v="3"/>
    <x v="4"/>
    <n v="399"/>
    <n v="5"/>
    <n v="1995"/>
  </r>
  <r>
    <s v="1179"/>
    <x v="376"/>
    <n v="10"/>
    <x v="14"/>
    <x v="5"/>
    <x v="2"/>
    <x v="4"/>
    <n v="399"/>
    <n v="7"/>
    <n v="2793"/>
  </r>
  <r>
    <s v="1180"/>
    <x v="376"/>
    <n v="14"/>
    <x v="7"/>
    <x v="0"/>
    <x v="0"/>
    <x v="3"/>
    <n v="69"/>
    <n v="8"/>
    <n v="552"/>
  </r>
  <r>
    <s v="1181"/>
    <x v="376"/>
    <n v="11"/>
    <x v="0"/>
    <x v="6"/>
    <x v="0"/>
    <x v="4"/>
    <n v="399"/>
    <n v="4"/>
    <n v="1596"/>
  </r>
  <r>
    <s v="1182"/>
    <x v="377"/>
    <n v="15"/>
    <x v="19"/>
    <x v="6"/>
    <x v="0"/>
    <x v="1"/>
    <n v="289"/>
    <n v="2"/>
    <n v="578"/>
  </r>
  <r>
    <s v="1183"/>
    <x v="377"/>
    <n v="3"/>
    <x v="9"/>
    <x v="7"/>
    <x v="1"/>
    <x v="4"/>
    <n v="399"/>
    <n v="7"/>
    <n v="2793"/>
  </r>
  <r>
    <s v="1184"/>
    <x v="377"/>
    <n v="15"/>
    <x v="19"/>
    <x v="6"/>
    <x v="0"/>
    <x v="0"/>
    <n v="199"/>
    <n v="3"/>
    <n v="597"/>
  </r>
  <r>
    <s v="1185"/>
    <x v="377"/>
    <n v="13"/>
    <x v="5"/>
    <x v="0"/>
    <x v="0"/>
    <x v="2"/>
    <n v="159"/>
    <n v="0"/>
    <n v="0"/>
  </r>
  <r>
    <s v="1186"/>
    <x v="377"/>
    <n v="3"/>
    <x v="9"/>
    <x v="7"/>
    <x v="1"/>
    <x v="2"/>
    <n v="159"/>
    <n v="4"/>
    <n v="636"/>
  </r>
  <r>
    <s v="1187"/>
    <x v="377"/>
    <n v="4"/>
    <x v="12"/>
    <x v="7"/>
    <x v="1"/>
    <x v="4"/>
    <n v="399"/>
    <n v="2"/>
    <n v="798"/>
  </r>
  <r>
    <s v="1188"/>
    <x v="377"/>
    <n v="8"/>
    <x v="10"/>
    <x v="2"/>
    <x v="2"/>
    <x v="2"/>
    <n v="159"/>
    <n v="6"/>
    <n v="954"/>
  </r>
  <r>
    <s v="1189"/>
    <x v="377"/>
    <n v="12"/>
    <x v="16"/>
    <x v="0"/>
    <x v="0"/>
    <x v="3"/>
    <n v="69"/>
    <n v="4"/>
    <n v="276"/>
  </r>
  <r>
    <s v="1190"/>
    <x v="377"/>
    <n v="2"/>
    <x v="18"/>
    <x v="1"/>
    <x v="1"/>
    <x v="4"/>
    <n v="399"/>
    <n v="4"/>
    <n v="1596"/>
  </r>
  <r>
    <s v="1191"/>
    <x v="377"/>
    <n v="18"/>
    <x v="3"/>
    <x v="4"/>
    <x v="3"/>
    <x v="4"/>
    <n v="399"/>
    <n v="1"/>
    <n v="399"/>
  </r>
  <r>
    <s v="1192"/>
    <x v="378"/>
    <n v="10"/>
    <x v="14"/>
    <x v="5"/>
    <x v="2"/>
    <x v="2"/>
    <n v="159"/>
    <n v="3"/>
    <n v="477"/>
  </r>
  <r>
    <s v="1193"/>
    <x v="378"/>
    <n v="3"/>
    <x v="9"/>
    <x v="7"/>
    <x v="1"/>
    <x v="3"/>
    <n v="69"/>
    <n v="0"/>
    <n v="0"/>
  </r>
  <r>
    <s v="1194"/>
    <x v="378"/>
    <n v="12"/>
    <x v="16"/>
    <x v="6"/>
    <x v="0"/>
    <x v="1"/>
    <n v="289"/>
    <n v="7"/>
    <n v="2023"/>
  </r>
  <r>
    <s v="1195"/>
    <x v="378"/>
    <n v="19"/>
    <x v="13"/>
    <x v="3"/>
    <x v="3"/>
    <x v="4"/>
    <n v="399"/>
    <n v="8"/>
    <n v="3192"/>
  </r>
  <r>
    <s v="1196"/>
    <x v="379"/>
    <n v="16"/>
    <x v="4"/>
    <x v="4"/>
    <x v="3"/>
    <x v="1"/>
    <n v="289"/>
    <n v="9"/>
    <n v="2601"/>
  </r>
  <r>
    <s v="1197"/>
    <x v="380"/>
    <n v="6"/>
    <x v="11"/>
    <x v="2"/>
    <x v="2"/>
    <x v="0"/>
    <n v="199"/>
    <n v="2"/>
    <n v="398"/>
  </r>
  <r>
    <s v="1198"/>
    <x v="380"/>
    <n v="16"/>
    <x v="4"/>
    <x v="4"/>
    <x v="3"/>
    <x v="3"/>
    <n v="69"/>
    <n v="9"/>
    <n v="621"/>
  </r>
  <r>
    <s v="1199"/>
    <x v="380"/>
    <n v="16"/>
    <x v="4"/>
    <x v="4"/>
    <x v="3"/>
    <x v="3"/>
    <n v="69"/>
    <n v="5"/>
    <n v="345"/>
  </r>
  <r>
    <s v="1200"/>
    <x v="380"/>
    <n v="16"/>
    <x v="4"/>
    <x v="3"/>
    <x v="3"/>
    <x v="3"/>
    <n v="69"/>
    <n v="2"/>
    <n v="138"/>
  </r>
  <r>
    <s v="1201"/>
    <x v="381"/>
    <n v="16"/>
    <x v="4"/>
    <x v="3"/>
    <x v="3"/>
    <x v="3"/>
    <n v="69"/>
    <n v="1"/>
    <n v="69"/>
  </r>
  <r>
    <s v="1202"/>
    <x v="381"/>
    <n v="18"/>
    <x v="3"/>
    <x v="4"/>
    <x v="3"/>
    <x v="1"/>
    <n v="289"/>
    <n v="2"/>
    <n v="578"/>
  </r>
  <r>
    <s v="1203"/>
    <x v="381"/>
    <n v="14"/>
    <x v="7"/>
    <x v="0"/>
    <x v="0"/>
    <x v="4"/>
    <n v="399"/>
    <n v="2"/>
    <n v="798"/>
  </r>
  <r>
    <s v="1204"/>
    <x v="381"/>
    <n v="5"/>
    <x v="15"/>
    <x v="1"/>
    <x v="1"/>
    <x v="3"/>
    <n v="69"/>
    <n v="3"/>
    <n v="207"/>
  </r>
  <r>
    <s v="1205"/>
    <x v="381"/>
    <n v="7"/>
    <x v="17"/>
    <x v="2"/>
    <x v="2"/>
    <x v="1"/>
    <n v="289"/>
    <n v="5"/>
    <n v="1445"/>
  </r>
  <r>
    <s v="1206"/>
    <x v="381"/>
    <n v="17"/>
    <x v="6"/>
    <x v="3"/>
    <x v="3"/>
    <x v="3"/>
    <n v="69"/>
    <n v="6"/>
    <n v="414"/>
  </r>
  <r>
    <s v="1207"/>
    <x v="381"/>
    <n v="10"/>
    <x v="14"/>
    <x v="5"/>
    <x v="2"/>
    <x v="2"/>
    <n v="159"/>
    <n v="3"/>
    <n v="477"/>
  </r>
  <r>
    <s v="1208"/>
    <x v="382"/>
    <n v="7"/>
    <x v="17"/>
    <x v="2"/>
    <x v="2"/>
    <x v="4"/>
    <n v="399"/>
    <n v="6"/>
    <n v="2394"/>
  </r>
  <r>
    <s v="1209"/>
    <x v="382"/>
    <n v="12"/>
    <x v="16"/>
    <x v="6"/>
    <x v="0"/>
    <x v="4"/>
    <n v="399"/>
    <n v="3"/>
    <n v="1197"/>
  </r>
  <r>
    <s v="1210"/>
    <x v="382"/>
    <n v="11"/>
    <x v="0"/>
    <x v="6"/>
    <x v="0"/>
    <x v="0"/>
    <n v="199"/>
    <n v="7"/>
    <n v="1393"/>
  </r>
  <r>
    <s v="1211"/>
    <x v="383"/>
    <n v="9"/>
    <x v="2"/>
    <x v="5"/>
    <x v="2"/>
    <x v="2"/>
    <n v="159"/>
    <n v="7"/>
    <n v="1113"/>
  </r>
  <r>
    <s v="1212"/>
    <x v="384"/>
    <n v="14"/>
    <x v="7"/>
    <x v="0"/>
    <x v="0"/>
    <x v="2"/>
    <n v="159"/>
    <n v="1"/>
    <n v="159"/>
  </r>
  <r>
    <s v="1213"/>
    <x v="384"/>
    <n v="16"/>
    <x v="4"/>
    <x v="3"/>
    <x v="3"/>
    <x v="3"/>
    <n v="69"/>
    <n v="2"/>
    <n v="138"/>
  </r>
  <r>
    <s v="1214"/>
    <x v="385"/>
    <n v="8"/>
    <x v="10"/>
    <x v="5"/>
    <x v="2"/>
    <x v="1"/>
    <n v="289"/>
    <n v="4"/>
    <n v="1156"/>
  </r>
  <r>
    <s v="1215"/>
    <x v="385"/>
    <n v="4"/>
    <x v="12"/>
    <x v="1"/>
    <x v="1"/>
    <x v="3"/>
    <n v="69"/>
    <n v="6"/>
    <n v="414"/>
  </r>
  <r>
    <s v="1216"/>
    <x v="385"/>
    <n v="10"/>
    <x v="14"/>
    <x v="5"/>
    <x v="2"/>
    <x v="2"/>
    <n v="159"/>
    <n v="1"/>
    <n v="159"/>
  </r>
  <r>
    <s v="1217"/>
    <x v="385"/>
    <n v="4"/>
    <x v="12"/>
    <x v="7"/>
    <x v="1"/>
    <x v="2"/>
    <n v="159"/>
    <n v="4"/>
    <n v="636"/>
  </r>
  <r>
    <s v="1218"/>
    <x v="386"/>
    <n v="12"/>
    <x v="16"/>
    <x v="0"/>
    <x v="0"/>
    <x v="3"/>
    <n v="69"/>
    <n v="7"/>
    <n v="483"/>
  </r>
  <r>
    <s v="1219"/>
    <x v="386"/>
    <n v="2"/>
    <x v="18"/>
    <x v="7"/>
    <x v="1"/>
    <x v="1"/>
    <n v="289"/>
    <n v="5"/>
    <n v="1445"/>
  </r>
  <r>
    <s v="1220"/>
    <x v="386"/>
    <n v="7"/>
    <x v="17"/>
    <x v="2"/>
    <x v="2"/>
    <x v="1"/>
    <n v="289"/>
    <n v="7"/>
    <n v="2023"/>
  </r>
  <r>
    <s v="1221"/>
    <x v="387"/>
    <n v="10"/>
    <x v="14"/>
    <x v="5"/>
    <x v="2"/>
    <x v="2"/>
    <n v="159"/>
    <n v="6"/>
    <n v="954"/>
  </r>
  <r>
    <s v="1222"/>
    <x v="388"/>
    <n v="8"/>
    <x v="10"/>
    <x v="2"/>
    <x v="2"/>
    <x v="2"/>
    <n v="159"/>
    <n v="4"/>
    <n v="636"/>
  </r>
  <r>
    <s v="1223"/>
    <x v="389"/>
    <n v="18"/>
    <x v="3"/>
    <x v="4"/>
    <x v="3"/>
    <x v="4"/>
    <n v="399"/>
    <n v="9"/>
    <n v="3591"/>
  </r>
  <r>
    <s v="1224"/>
    <x v="390"/>
    <n v="4"/>
    <x v="12"/>
    <x v="1"/>
    <x v="1"/>
    <x v="0"/>
    <n v="199"/>
    <n v="5"/>
    <n v="995"/>
  </r>
  <r>
    <s v="1225"/>
    <x v="390"/>
    <n v="7"/>
    <x v="17"/>
    <x v="5"/>
    <x v="2"/>
    <x v="4"/>
    <n v="399"/>
    <n v="8"/>
    <n v="3192"/>
  </r>
  <r>
    <s v="1226"/>
    <x v="390"/>
    <n v="1"/>
    <x v="1"/>
    <x v="7"/>
    <x v="1"/>
    <x v="4"/>
    <n v="399"/>
    <n v="4"/>
    <n v="1596"/>
  </r>
  <r>
    <s v="1227"/>
    <x v="390"/>
    <n v="10"/>
    <x v="14"/>
    <x v="2"/>
    <x v="2"/>
    <x v="4"/>
    <n v="399"/>
    <n v="4"/>
    <n v="1596"/>
  </r>
  <r>
    <s v="1228"/>
    <x v="391"/>
    <n v="17"/>
    <x v="6"/>
    <x v="3"/>
    <x v="3"/>
    <x v="1"/>
    <n v="289"/>
    <n v="2"/>
    <n v="578"/>
  </r>
  <r>
    <s v="1229"/>
    <x v="392"/>
    <n v="12"/>
    <x v="16"/>
    <x v="6"/>
    <x v="0"/>
    <x v="0"/>
    <n v="199"/>
    <n v="4"/>
    <n v="796"/>
  </r>
  <r>
    <s v="1230"/>
    <x v="392"/>
    <n v="3"/>
    <x v="9"/>
    <x v="1"/>
    <x v="1"/>
    <x v="4"/>
    <n v="399"/>
    <n v="5"/>
    <n v="1995"/>
  </r>
  <r>
    <s v="1231"/>
    <x v="392"/>
    <n v="2"/>
    <x v="18"/>
    <x v="7"/>
    <x v="1"/>
    <x v="3"/>
    <n v="69"/>
    <n v="3"/>
    <n v="207"/>
  </r>
  <r>
    <s v="1232"/>
    <x v="392"/>
    <n v="4"/>
    <x v="12"/>
    <x v="1"/>
    <x v="1"/>
    <x v="2"/>
    <n v="159"/>
    <n v="7"/>
    <n v="1113"/>
  </r>
  <r>
    <s v="1233"/>
    <x v="392"/>
    <n v="5"/>
    <x v="15"/>
    <x v="1"/>
    <x v="1"/>
    <x v="3"/>
    <n v="69"/>
    <n v="2"/>
    <n v="138"/>
  </r>
  <r>
    <s v="1234"/>
    <x v="393"/>
    <n v="9"/>
    <x v="2"/>
    <x v="5"/>
    <x v="2"/>
    <x v="2"/>
    <n v="159"/>
    <n v="3"/>
    <n v="477"/>
  </r>
  <r>
    <s v="1235"/>
    <x v="393"/>
    <n v="9"/>
    <x v="2"/>
    <x v="5"/>
    <x v="2"/>
    <x v="1"/>
    <n v="289"/>
    <n v="1"/>
    <n v="289"/>
  </r>
  <r>
    <s v="1236"/>
    <x v="394"/>
    <n v="3"/>
    <x v="9"/>
    <x v="7"/>
    <x v="1"/>
    <x v="2"/>
    <n v="159"/>
    <n v="9"/>
    <n v="1431"/>
  </r>
  <r>
    <s v="1237"/>
    <x v="395"/>
    <n v="2"/>
    <x v="18"/>
    <x v="7"/>
    <x v="1"/>
    <x v="4"/>
    <n v="399"/>
    <n v="7"/>
    <n v="2793"/>
  </r>
  <r>
    <s v="1238"/>
    <x v="396"/>
    <n v="13"/>
    <x v="5"/>
    <x v="6"/>
    <x v="0"/>
    <x v="1"/>
    <n v="289"/>
    <n v="9"/>
    <n v="2601"/>
  </r>
  <r>
    <s v="1239"/>
    <x v="397"/>
    <n v="8"/>
    <x v="10"/>
    <x v="2"/>
    <x v="2"/>
    <x v="1"/>
    <n v="289"/>
    <n v="3"/>
    <n v="867"/>
  </r>
  <r>
    <s v="1240"/>
    <x v="398"/>
    <n v="12"/>
    <x v="16"/>
    <x v="0"/>
    <x v="0"/>
    <x v="0"/>
    <n v="199"/>
    <n v="3"/>
    <n v="597"/>
  </r>
  <r>
    <s v="1241"/>
    <x v="398"/>
    <n v="6"/>
    <x v="11"/>
    <x v="5"/>
    <x v="2"/>
    <x v="3"/>
    <n v="69"/>
    <n v="5"/>
    <n v="345"/>
  </r>
  <r>
    <s v="1242"/>
    <x v="399"/>
    <n v="9"/>
    <x v="2"/>
    <x v="5"/>
    <x v="2"/>
    <x v="1"/>
    <n v="289"/>
    <n v="0"/>
    <n v="0"/>
  </r>
  <r>
    <s v="1243"/>
    <x v="400"/>
    <n v="16"/>
    <x v="4"/>
    <x v="4"/>
    <x v="3"/>
    <x v="1"/>
    <n v="289"/>
    <n v="9"/>
    <n v="2601"/>
  </r>
  <r>
    <s v="1244"/>
    <x v="400"/>
    <n v="16"/>
    <x v="4"/>
    <x v="3"/>
    <x v="3"/>
    <x v="1"/>
    <n v="289"/>
    <n v="9"/>
    <n v="2601"/>
  </r>
  <r>
    <s v="1245"/>
    <x v="400"/>
    <n v="8"/>
    <x v="10"/>
    <x v="2"/>
    <x v="2"/>
    <x v="0"/>
    <n v="199"/>
    <n v="0"/>
    <n v="0"/>
  </r>
  <r>
    <s v="1246"/>
    <x v="400"/>
    <n v="3"/>
    <x v="9"/>
    <x v="7"/>
    <x v="1"/>
    <x v="1"/>
    <n v="289"/>
    <n v="9"/>
    <n v="2601"/>
  </r>
  <r>
    <s v="1247"/>
    <x v="400"/>
    <n v="12"/>
    <x v="16"/>
    <x v="0"/>
    <x v="0"/>
    <x v="2"/>
    <n v="159"/>
    <n v="2"/>
    <n v="318"/>
  </r>
  <r>
    <s v="1248"/>
    <x v="400"/>
    <n v="11"/>
    <x v="0"/>
    <x v="0"/>
    <x v="0"/>
    <x v="3"/>
    <n v="69"/>
    <n v="4"/>
    <n v="276"/>
  </r>
  <r>
    <s v="1249"/>
    <x v="400"/>
    <n v="9"/>
    <x v="2"/>
    <x v="5"/>
    <x v="2"/>
    <x v="4"/>
    <n v="399"/>
    <n v="7"/>
    <n v="2793"/>
  </r>
  <r>
    <s v="1250"/>
    <x v="400"/>
    <n v="3"/>
    <x v="9"/>
    <x v="1"/>
    <x v="1"/>
    <x v="3"/>
    <n v="69"/>
    <n v="6"/>
    <n v="414"/>
  </r>
  <r>
    <s v="1251"/>
    <x v="400"/>
    <n v="3"/>
    <x v="9"/>
    <x v="7"/>
    <x v="1"/>
    <x v="0"/>
    <n v="199"/>
    <n v="1"/>
    <n v="199"/>
  </r>
  <r>
    <s v="1252"/>
    <x v="401"/>
    <n v="9"/>
    <x v="2"/>
    <x v="2"/>
    <x v="2"/>
    <x v="1"/>
    <n v="289"/>
    <n v="4"/>
    <n v="1156"/>
  </r>
  <r>
    <s v="1253"/>
    <x v="401"/>
    <n v="12"/>
    <x v="16"/>
    <x v="6"/>
    <x v="0"/>
    <x v="2"/>
    <n v="159"/>
    <n v="2"/>
    <n v="318"/>
  </r>
  <r>
    <s v="1254"/>
    <x v="402"/>
    <n v="15"/>
    <x v="19"/>
    <x v="0"/>
    <x v="0"/>
    <x v="0"/>
    <n v="199"/>
    <n v="8"/>
    <n v="1592"/>
  </r>
  <r>
    <s v="1255"/>
    <x v="402"/>
    <n v="14"/>
    <x v="7"/>
    <x v="0"/>
    <x v="0"/>
    <x v="4"/>
    <n v="399"/>
    <n v="4"/>
    <n v="1596"/>
  </r>
  <r>
    <s v="1256"/>
    <x v="402"/>
    <n v="8"/>
    <x v="10"/>
    <x v="2"/>
    <x v="2"/>
    <x v="4"/>
    <n v="399"/>
    <n v="9"/>
    <n v="3591"/>
  </r>
  <r>
    <s v="1257"/>
    <x v="403"/>
    <n v="14"/>
    <x v="7"/>
    <x v="6"/>
    <x v="0"/>
    <x v="2"/>
    <n v="159"/>
    <n v="8"/>
    <n v="1272"/>
  </r>
  <r>
    <s v="1258"/>
    <x v="403"/>
    <n v="11"/>
    <x v="0"/>
    <x v="0"/>
    <x v="0"/>
    <x v="3"/>
    <n v="69"/>
    <n v="6"/>
    <n v="414"/>
  </r>
  <r>
    <s v="1259"/>
    <x v="404"/>
    <n v="7"/>
    <x v="17"/>
    <x v="2"/>
    <x v="2"/>
    <x v="4"/>
    <n v="399"/>
    <n v="5"/>
    <n v="1995"/>
  </r>
  <r>
    <s v="1260"/>
    <x v="404"/>
    <n v="8"/>
    <x v="10"/>
    <x v="5"/>
    <x v="2"/>
    <x v="0"/>
    <n v="199"/>
    <n v="3"/>
    <n v="597"/>
  </r>
  <r>
    <s v="1261"/>
    <x v="405"/>
    <n v="5"/>
    <x v="15"/>
    <x v="7"/>
    <x v="1"/>
    <x v="0"/>
    <n v="199"/>
    <n v="5"/>
    <n v="995"/>
  </r>
  <r>
    <s v="1262"/>
    <x v="405"/>
    <n v="13"/>
    <x v="5"/>
    <x v="6"/>
    <x v="0"/>
    <x v="2"/>
    <n v="159"/>
    <n v="8"/>
    <n v="1272"/>
  </r>
  <r>
    <s v="1263"/>
    <x v="406"/>
    <n v="20"/>
    <x v="8"/>
    <x v="3"/>
    <x v="3"/>
    <x v="4"/>
    <n v="399"/>
    <n v="2"/>
    <n v="798"/>
  </r>
  <r>
    <s v="1264"/>
    <x v="407"/>
    <n v="10"/>
    <x v="14"/>
    <x v="2"/>
    <x v="2"/>
    <x v="4"/>
    <n v="399"/>
    <n v="5"/>
    <n v="1995"/>
  </r>
  <r>
    <s v="1265"/>
    <x v="408"/>
    <n v="13"/>
    <x v="5"/>
    <x v="0"/>
    <x v="0"/>
    <x v="2"/>
    <n v="159"/>
    <n v="3"/>
    <n v="477"/>
  </r>
  <r>
    <s v="1266"/>
    <x v="408"/>
    <n v="8"/>
    <x v="10"/>
    <x v="5"/>
    <x v="2"/>
    <x v="0"/>
    <n v="199"/>
    <n v="7"/>
    <n v="1393"/>
  </r>
  <r>
    <s v="1267"/>
    <x v="408"/>
    <n v="17"/>
    <x v="6"/>
    <x v="3"/>
    <x v="3"/>
    <x v="0"/>
    <n v="199"/>
    <n v="9"/>
    <n v="1791"/>
  </r>
  <r>
    <s v="1268"/>
    <x v="409"/>
    <n v="2"/>
    <x v="18"/>
    <x v="1"/>
    <x v="1"/>
    <x v="3"/>
    <n v="69"/>
    <n v="9"/>
    <n v="621"/>
  </r>
  <r>
    <s v="1269"/>
    <x v="409"/>
    <n v="13"/>
    <x v="5"/>
    <x v="0"/>
    <x v="0"/>
    <x v="4"/>
    <n v="399"/>
    <n v="6"/>
    <n v="2394"/>
  </r>
  <r>
    <s v="1270"/>
    <x v="410"/>
    <n v="1"/>
    <x v="1"/>
    <x v="7"/>
    <x v="1"/>
    <x v="1"/>
    <n v="289"/>
    <n v="7"/>
    <n v="2023"/>
  </r>
  <r>
    <s v="1271"/>
    <x v="411"/>
    <n v="16"/>
    <x v="4"/>
    <x v="3"/>
    <x v="3"/>
    <x v="0"/>
    <n v="199"/>
    <n v="1"/>
    <n v="199"/>
  </r>
  <r>
    <s v="1272"/>
    <x v="412"/>
    <n v="11"/>
    <x v="0"/>
    <x v="6"/>
    <x v="0"/>
    <x v="1"/>
    <n v="289"/>
    <n v="4"/>
    <n v="1156"/>
  </r>
  <r>
    <s v="1273"/>
    <x v="413"/>
    <n v="20"/>
    <x v="8"/>
    <x v="4"/>
    <x v="3"/>
    <x v="0"/>
    <n v="199"/>
    <n v="5"/>
    <n v="995"/>
  </r>
  <r>
    <s v="1274"/>
    <x v="413"/>
    <n v="5"/>
    <x v="15"/>
    <x v="7"/>
    <x v="1"/>
    <x v="1"/>
    <n v="289"/>
    <n v="0"/>
    <n v="0"/>
  </r>
  <r>
    <s v="1275"/>
    <x v="413"/>
    <n v="8"/>
    <x v="10"/>
    <x v="5"/>
    <x v="2"/>
    <x v="4"/>
    <n v="399"/>
    <n v="7"/>
    <n v="2793"/>
  </r>
  <r>
    <s v="1276"/>
    <x v="413"/>
    <n v="14"/>
    <x v="7"/>
    <x v="6"/>
    <x v="0"/>
    <x v="4"/>
    <n v="399"/>
    <n v="9"/>
    <n v="3591"/>
  </r>
  <r>
    <s v="1277"/>
    <x v="414"/>
    <n v="9"/>
    <x v="2"/>
    <x v="2"/>
    <x v="2"/>
    <x v="4"/>
    <n v="399"/>
    <n v="5"/>
    <n v="1995"/>
  </r>
  <r>
    <s v="1278"/>
    <x v="414"/>
    <n v="3"/>
    <x v="9"/>
    <x v="7"/>
    <x v="1"/>
    <x v="4"/>
    <n v="399"/>
    <n v="7"/>
    <n v="2793"/>
  </r>
  <r>
    <s v="1279"/>
    <x v="414"/>
    <n v="17"/>
    <x v="6"/>
    <x v="3"/>
    <x v="3"/>
    <x v="3"/>
    <n v="69"/>
    <n v="4"/>
    <n v="276"/>
  </r>
  <r>
    <s v="1280"/>
    <x v="414"/>
    <n v="3"/>
    <x v="9"/>
    <x v="1"/>
    <x v="1"/>
    <x v="1"/>
    <n v="289"/>
    <n v="7"/>
    <n v="2023"/>
  </r>
  <r>
    <s v="1281"/>
    <x v="414"/>
    <n v="19"/>
    <x v="13"/>
    <x v="3"/>
    <x v="3"/>
    <x v="0"/>
    <n v="199"/>
    <n v="0"/>
    <n v="0"/>
  </r>
  <r>
    <s v="1282"/>
    <x v="414"/>
    <n v="6"/>
    <x v="11"/>
    <x v="2"/>
    <x v="2"/>
    <x v="3"/>
    <n v="69"/>
    <n v="8"/>
    <n v="552"/>
  </r>
  <r>
    <s v="1283"/>
    <x v="414"/>
    <n v="7"/>
    <x v="17"/>
    <x v="2"/>
    <x v="2"/>
    <x v="4"/>
    <n v="399"/>
    <n v="3"/>
    <n v="1197"/>
  </r>
  <r>
    <s v="1284"/>
    <x v="414"/>
    <n v="8"/>
    <x v="10"/>
    <x v="5"/>
    <x v="2"/>
    <x v="0"/>
    <n v="199"/>
    <n v="5"/>
    <n v="995"/>
  </r>
  <r>
    <s v="1285"/>
    <x v="414"/>
    <n v="2"/>
    <x v="18"/>
    <x v="7"/>
    <x v="1"/>
    <x v="3"/>
    <n v="69"/>
    <n v="8"/>
    <n v="552"/>
  </r>
  <r>
    <s v="1286"/>
    <x v="414"/>
    <n v="3"/>
    <x v="9"/>
    <x v="1"/>
    <x v="1"/>
    <x v="1"/>
    <n v="289"/>
    <n v="7"/>
    <n v="2023"/>
  </r>
  <r>
    <s v="1287"/>
    <x v="414"/>
    <n v="16"/>
    <x v="4"/>
    <x v="3"/>
    <x v="3"/>
    <x v="4"/>
    <n v="399"/>
    <n v="7"/>
    <n v="2793"/>
  </r>
  <r>
    <s v="1288"/>
    <x v="414"/>
    <n v="7"/>
    <x v="17"/>
    <x v="5"/>
    <x v="2"/>
    <x v="0"/>
    <n v="199"/>
    <n v="1"/>
    <n v="199"/>
  </r>
  <r>
    <s v="1289"/>
    <x v="414"/>
    <n v="17"/>
    <x v="6"/>
    <x v="4"/>
    <x v="3"/>
    <x v="0"/>
    <n v="199"/>
    <n v="4"/>
    <n v="796"/>
  </r>
  <r>
    <s v="1290"/>
    <x v="414"/>
    <n v="14"/>
    <x v="7"/>
    <x v="6"/>
    <x v="0"/>
    <x v="1"/>
    <n v="289"/>
    <n v="9"/>
    <n v="2601"/>
  </r>
  <r>
    <s v="1291"/>
    <x v="415"/>
    <n v="8"/>
    <x v="10"/>
    <x v="5"/>
    <x v="2"/>
    <x v="1"/>
    <n v="289"/>
    <n v="5"/>
    <n v="1445"/>
  </r>
  <r>
    <s v="1292"/>
    <x v="415"/>
    <n v="2"/>
    <x v="18"/>
    <x v="1"/>
    <x v="1"/>
    <x v="0"/>
    <n v="199"/>
    <n v="3"/>
    <n v="597"/>
  </r>
  <r>
    <s v="1293"/>
    <x v="415"/>
    <n v="9"/>
    <x v="2"/>
    <x v="5"/>
    <x v="2"/>
    <x v="2"/>
    <n v="159"/>
    <n v="2"/>
    <n v="318"/>
  </r>
  <r>
    <s v="1294"/>
    <x v="416"/>
    <n v="8"/>
    <x v="10"/>
    <x v="5"/>
    <x v="2"/>
    <x v="1"/>
    <n v="289"/>
    <n v="1"/>
    <n v="289"/>
  </r>
  <r>
    <s v="1295"/>
    <x v="416"/>
    <n v="18"/>
    <x v="3"/>
    <x v="3"/>
    <x v="3"/>
    <x v="4"/>
    <n v="399"/>
    <n v="3"/>
    <n v="1197"/>
  </r>
  <r>
    <s v="1296"/>
    <x v="417"/>
    <n v="20"/>
    <x v="8"/>
    <x v="3"/>
    <x v="3"/>
    <x v="1"/>
    <n v="289"/>
    <n v="0"/>
    <n v="0"/>
  </r>
  <r>
    <s v="1297"/>
    <x v="417"/>
    <n v="13"/>
    <x v="5"/>
    <x v="0"/>
    <x v="0"/>
    <x v="1"/>
    <n v="289"/>
    <n v="7"/>
    <n v="2023"/>
  </r>
  <r>
    <s v="1298"/>
    <x v="417"/>
    <n v="3"/>
    <x v="9"/>
    <x v="7"/>
    <x v="1"/>
    <x v="4"/>
    <n v="399"/>
    <n v="3"/>
    <n v="1197"/>
  </r>
  <r>
    <s v="1299"/>
    <x v="417"/>
    <n v="16"/>
    <x v="4"/>
    <x v="4"/>
    <x v="3"/>
    <x v="0"/>
    <n v="199"/>
    <n v="2"/>
    <n v="398"/>
  </r>
  <r>
    <s v="1300"/>
    <x v="417"/>
    <n v="16"/>
    <x v="4"/>
    <x v="3"/>
    <x v="3"/>
    <x v="1"/>
    <n v="289"/>
    <n v="3"/>
    <n v="867"/>
  </r>
  <r>
    <s v="1301"/>
    <x v="417"/>
    <n v="3"/>
    <x v="9"/>
    <x v="7"/>
    <x v="1"/>
    <x v="0"/>
    <n v="199"/>
    <n v="9"/>
    <n v="1791"/>
  </r>
  <r>
    <s v="1302"/>
    <x v="417"/>
    <n v="20"/>
    <x v="8"/>
    <x v="4"/>
    <x v="3"/>
    <x v="1"/>
    <n v="289"/>
    <n v="0"/>
    <n v="0"/>
  </r>
  <r>
    <s v="1303"/>
    <x v="417"/>
    <n v="3"/>
    <x v="9"/>
    <x v="1"/>
    <x v="1"/>
    <x v="1"/>
    <n v="289"/>
    <n v="7"/>
    <n v="2023"/>
  </r>
  <r>
    <s v="1304"/>
    <x v="418"/>
    <n v="8"/>
    <x v="10"/>
    <x v="2"/>
    <x v="2"/>
    <x v="4"/>
    <n v="399"/>
    <n v="5"/>
    <n v="1995"/>
  </r>
  <r>
    <s v="1305"/>
    <x v="418"/>
    <n v="6"/>
    <x v="11"/>
    <x v="5"/>
    <x v="2"/>
    <x v="0"/>
    <n v="199"/>
    <n v="8"/>
    <n v="1592"/>
  </r>
  <r>
    <s v="1306"/>
    <x v="418"/>
    <n v="7"/>
    <x v="17"/>
    <x v="2"/>
    <x v="2"/>
    <x v="3"/>
    <n v="69"/>
    <n v="5"/>
    <n v="345"/>
  </r>
  <r>
    <s v="1307"/>
    <x v="418"/>
    <n v="3"/>
    <x v="9"/>
    <x v="7"/>
    <x v="1"/>
    <x v="4"/>
    <n v="399"/>
    <n v="8"/>
    <n v="3192"/>
  </r>
  <r>
    <s v="1308"/>
    <x v="419"/>
    <n v="4"/>
    <x v="12"/>
    <x v="1"/>
    <x v="1"/>
    <x v="4"/>
    <n v="399"/>
    <n v="2"/>
    <n v="798"/>
  </r>
  <r>
    <s v="1309"/>
    <x v="419"/>
    <n v="2"/>
    <x v="18"/>
    <x v="7"/>
    <x v="1"/>
    <x v="4"/>
    <n v="399"/>
    <n v="6"/>
    <n v="2394"/>
  </r>
  <r>
    <s v="1310"/>
    <x v="419"/>
    <n v="8"/>
    <x v="10"/>
    <x v="5"/>
    <x v="2"/>
    <x v="1"/>
    <n v="289"/>
    <n v="0"/>
    <n v="0"/>
  </r>
  <r>
    <s v="1311"/>
    <x v="420"/>
    <n v="4"/>
    <x v="12"/>
    <x v="7"/>
    <x v="1"/>
    <x v="3"/>
    <n v="69"/>
    <n v="4"/>
    <n v="276"/>
  </r>
  <r>
    <s v="1312"/>
    <x v="421"/>
    <n v="13"/>
    <x v="5"/>
    <x v="6"/>
    <x v="0"/>
    <x v="2"/>
    <n v="159"/>
    <n v="5"/>
    <n v="795"/>
  </r>
  <r>
    <s v="1313"/>
    <x v="421"/>
    <n v="8"/>
    <x v="10"/>
    <x v="2"/>
    <x v="2"/>
    <x v="2"/>
    <n v="159"/>
    <n v="8"/>
    <n v="1272"/>
  </r>
  <r>
    <s v="1314"/>
    <x v="421"/>
    <n v="11"/>
    <x v="0"/>
    <x v="0"/>
    <x v="0"/>
    <x v="0"/>
    <n v="199"/>
    <n v="9"/>
    <n v="1791"/>
  </r>
  <r>
    <s v="1315"/>
    <x v="421"/>
    <n v="12"/>
    <x v="16"/>
    <x v="6"/>
    <x v="0"/>
    <x v="3"/>
    <n v="69"/>
    <n v="8"/>
    <n v="552"/>
  </r>
  <r>
    <s v="1316"/>
    <x v="421"/>
    <n v="1"/>
    <x v="1"/>
    <x v="1"/>
    <x v="1"/>
    <x v="3"/>
    <n v="69"/>
    <n v="9"/>
    <n v="621"/>
  </r>
  <r>
    <s v="1317"/>
    <x v="421"/>
    <n v="3"/>
    <x v="9"/>
    <x v="1"/>
    <x v="1"/>
    <x v="1"/>
    <n v="289"/>
    <n v="3"/>
    <n v="867"/>
  </r>
  <r>
    <s v="1318"/>
    <x v="421"/>
    <n v="14"/>
    <x v="7"/>
    <x v="0"/>
    <x v="0"/>
    <x v="4"/>
    <n v="399"/>
    <n v="2"/>
    <n v="798"/>
  </r>
  <r>
    <s v="1319"/>
    <x v="422"/>
    <n v="11"/>
    <x v="0"/>
    <x v="6"/>
    <x v="0"/>
    <x v="0"/>
    <n v="199"/>
    <n v="9"/>
    <n v="1791"/>
  </r>
  <r>
    <s v="1320"/>
    <x v="422"/>
    <n v="8"/>
    <x v="10"/>
    <x v="2"/>
    <x v="2"/>
    <x v="3"/>
    <n v="69"/>
    <n v="4"/>
    <n v="276"/>
  </r>
  <r>
    <s v="1321"/>
    <x v="423"/>
    <n v="10"/>
    <x v="14"/>
    <x v="2"/>
    <x v="2"/>
    <x v="3"/>
    <n v="69"/>
    <n v="9"/>
    <n v="621"/>
  </r>
  <r>
    <s v="1322"/>
    <x v="423"/>
    <n v="19"/>
    <x v="13"/>
    <x v="3"/>
    <x v="3"/>
    <x v="4"/>
    <n v="399"/>
    <n v="9"/>
    <n v="3591"/>
  </r>
  <r>
    <s v="1323"/>
    <x v="423"/>
    <n v="12"/>
    <x v="16"/>
    <x v="0"/>
    <x v="0"/>
    <x v="1"/>
    <n v="289"/>
    <n v="1"/>
    <n v="289"/>
  </r>
  <r>
    <s v="1324"/>
    <x v="424"/>
    <n v="17"/>
    <x v="6"/>
    <x v="4"/>
    <x v="3"/>
    <x v="2"/>
    <n v="159"/>
    <n v="9"/>
    <n v="1431"/>
  </r>
  <r>
    <s v="1325"/>
    <x v="424"/>
    <n v="8"/>
    <x v="10"/>
    <x v="2"/>
    <x v="2"/>
    <x v="4"/>
    <n v="399"/>
    <n v="3"/>
    <n v="1197"/>
  </r>
  <r>
    <s v="1326"/>
    <x v="424"/>
    <n v="8"/>
    <x v="10"/>
    <x v="5"/>
    <x v="2"/>
    <x v="2"/>
    <n v="159"/>
    <n v="5"/>
    <n v="795"/>
  </r>
  <r>
    <s v="1327"/>
    <x v="424"/>
    <n v="3"/>
    <x v="9"/>
    <x v="1"/>
    <x v="1"/>
    <x v="0"/>
    <n v="199"/>
    <n v="6"/>
    <n v="1194"/>
  </r>
  <r>
    <s v="1328"/>
    <x v="425"/>
    <n v="1"/>
    <x v="1"/>
    <x v="7"/>
    <x v="1"/>
    <x v="2"/>
    <n v="159"/>
    <n v="6"/>
    <n v="954"/>
  </r>
  <r>
    <s v="1329"/>
    <x v="425"/>
    <n v="19"/>
    <x v="13"/>
    <x v="4"/>
    <x v="3"/>
    <x v="1"/>
    <n v="289"/>
    <n v="7"/>
    <n v="2023"/>
  </r>
  <r>
    <s v="1330"/>
    <x v="425"/>
    <n v="7"/>
    <x v="17"/>
    <x v="2"/>
    <x v="2"/>
    <x v="4"/>
    <n v="399"/>
    <n v="7"/>
    <n v="2793"/>
  </r>
  <r>
    <s v="1331"/>
    <x v="426"/>
    <n v="5"/>
    <x v="15"/>
    <x v="7"/>
    <x v="1"/>
    <x v="1"/>
    <n v="289"/>
    <n v="5"/>
    <n v="1445"/>
  </r>
  <r>
    <s v="1332"/>
    <x v="427"/>
    <n v="2"/>
    <x v="18"/>
    <x v="1"/>
    <x v="1"/>
    <x v="1"/>
    <n v="289"/>
    <n v="0"/>
    <n v="0"/>
  </r>
  <r>
    <s v="1333"/>
    <x v="428"/>
    <n v="16"/>
    <x v="4"/>
    <x v="4"/>
    <x v="3"/>
    <x v="0"/>
    <n v="199"/>
    <n v="5"/>
    <n v="995"/>
  </r>
  <r>
    <s v="1334"/>
    <x v="428"/>
    <n v="12"/>
    <x v="16"/>
    <x v="0"/>
    <x v="0"/>
    <x v="4"/>
    <n v="399"/>
    <n v="1"/>
    <n v="399"/>
  </r>
  <r>
    <s v="1335"/>
    <x v="429"/>
    <n v="18"/>
    <x v="3"/>
    <x v="3"/>
    <x v="3"/>
    <x v="3"/>
    <n v="69"/>
    <n v="2"/>
    <n v="138"/>
  </r>
  <r>
    <s v="1336"/>
    <x v="429"/>
    <n v="8"/>
    <x v="10"/>
    <x v="5"/>
    <x v="2"/>
    <x v="2"/>
    <n v="159"/>
    <n v="8"/>
    <n v="1272"/>
  </r>
  <r>
    <s v="1337"/>
    <x v="429"/>
    <n v="19"/>
    <x v="13"/>
    <x v="3"/>
    <x v="3"/>
    <x v="2"/>
    <n v="159"/>
    <n v="5"/>
    <n v="795"/>
  </r>
  <r>
    <s v="1338"/>
    <x v="430"/>
    <n v="9"/>
    <x v="2"/>
    <x v="5"/>
    <x v="2"/>
    <x v="4"/>
    <n v="399"/>
    <n v="0"/>
    <n v="0"/>
  </r>
  <r>
    <s v="1339"/>
    <x v="430"/>
    <n v="19"/>
    <x v="13"/>
    <x v="3"/>
    <x v="3"/>
    <x v="3"/>
    <n v="69"/>
    <n v="7"/>
    <n v="483"/>
  </r>
  <r>
    <s v="1340"/>
    <x v="430"/>
    <n v="2"/>
    <x v="18"/>
    <x v="1"/>
    <x v="1"/>
    <x v="0"/>
    <n v="199"/>
    <n v="7"/>
    <n v="1393"/>
  </r>
  <r>
    <s v="1341"/>
    <x v="430"/>
    <n v="12"/>
    <x v="16"/>
    <x v="0"/>
    <x v="0"/>
    <x v="2"/>
    <n v="159"/>
    <n v="0"/>
    <n v="0"/>
  </r>
  <r>
    <s v="1342"/>
    <x v="430"/>
    <n v="17"/>
    <x v="6"/>
    <x v="4"/>
    <x v="3"/>
    <x v="3"/>
    <n v="69"/>
    <n v="0"/>
    <n v="0"/>
  </r>
  <r>
    <s v="1343"/>
    <x v="430"/>
    <n v="4"/>
    <x v="12"/>
    <x v="7"/>
    <x v="1"/>
    <x v="0"/>
    <n v="199"/>
    <n v="1"/>
    <n v="199"/>
  </r>
  <r>
    <s v="1344"/>
    <x v="430"/>
    <n v="6"/>
    <x v="11"/>
    <x v="2"/>
    <x v="2"/>
    <x v="0"/>
    <n v="199"/>
    <n v="0"/>
    <n v="0"/>
  </r>
  <r>
    <s v="1345"/>
    <x v="430"/>
    <n v="8"/>
    <x v="10"/>
    <x v="5"/>
    <x v="2"/>
    <x v="2"/>
    <n v="159"/>
    <n v="2"/>
    <n v="318"/>
  </r>
  <r>
    <s v="1346"/>
    <x v="431"/>
    <n v="11"/>
    <x v="0"/>
    <x v="0"/>
    <x v="0"/>
    <x v="3"/>
    <n v="69"/>
    <n v="7"/>
    <n v="483"/>
  </r>
  <r>
    <s v="1347"/>
    <x v="432"/>
    <n v="14"/>
    <x v="7"/>
    <x v="0"/>
    <x v="0"/>
    <x v="2"/>
    <n v="159"/>
    <n v="1"/>
    <n v="159"/>
  </r>
  <r>
    <s v="1348"/>
    <x v="432"/>
    <n v="4"/>
    <x v="12"/>
    <x v="7"/>
    <x v="1"/>
    <x v="0"/>
    <n v="199"/>
    <n v="6"/>
    <n v="1194"/>
  </r>
  <r>
    <s v="1349"/>
    <x v="432"/>
    <n v="19"/>
    <x v="13"/>
    <x v="4"/>
    <x v="3"/>
    <x v="0"/>
    <n v="199"/>
    <n v="4"/>
    <n v="796"/>
  </r>
  <r>
    <s v="1350"/>
    <x v="432"/>
    <n v="8"/>
    <x v="10"/>
    <x v="2"/>
    <x v="2"/>
    <x v="0"/>
    <n v="199"/>
    <n v="7"/>
    <n v="1393"/>
  </r>
  <r>
    <s v="1351"/>
    <x v="433"/>
    <n v="8"/>
    <x v="10"/>
    <x v="5"/>
    <x v="2"/>
    <x v="1"/>
    <n v="289"/>
    <n v="9"/>
    <n v="2601"/>
  </r>
  <r>
    <s v="1352"/>
    <x v="433"/>
    <n v="15"/>
    <x v="19"/>
    <x v="6"/>
    <x v="0"/>
    <x v="0"/>
    <n v="199"/>
    <n v="2"/>
    <n v="398"/>
  </r>
  <r>
    <s v="1353"/>
    <x v="433"/>
    <n v="6"/>
    <x v="11"/>
    <x v="5"/>
    <x v="2"/>
    <x v="3"/>
    <n v="69"/>
    <n v="5"/>
    <n v="345"/>
  </r>
  <r>
    <s v="1354"/>
    <x v="433"/>
    <n v="19"/>
    <x v="13"/>
    <x v="3"/>
    <x v="3"/>
    <x v="4"/>
    <n v="399"/>
    <n v="3"/>
    <n v="1197"/>
  </r>
  <r>
    <s v="1355"/>
    <x v="434"/>
    <n v="16"/>
    <x v="4"/>
    <x v="3"/>
    <x v="3"/>
    <x v="1"/>
    <n v="289"/>
    <n v="6"/>
    <n v="1734"/>
  </r>
  <r>
    <s v="1356"/>
    <x v="434"/>
    <n v="7"/>
    <x v="17"/>
    <x v="2"/>
    <x v="2"/>
    <x v="3"/>
    <n v="69"/>
    <n v="1"/>
    <n v="69"/>
  </r>
  <r>
    <s v="1357"/>
    <x v="434"/>
    <n v="4"/>
    <x v="12"/>
    <x v="1"/>
    <x v="1"/>
    <x v="1"/>
    <n v="289"/>
    <n v="6"/>
    <n v="1734"/>
  </r>
  <r>
    <s v="1358"/>
    <x v="434"/>
    <n v="13"/>
    <x v="5"/>
    <x v="6"/>
    <x v="0"/>
    <x v="3"/>
    <n v="69"/>
    <n v="2"/>
    <n v="138"/>
  </r>
  <r>
    <s v="1359"/>
    <x v="434"/>
    <n v="4"/>
    <x v="12"/>
    <x v="1"/>
    <x v="1"/>
    <x v="1"/>
    <n v="289"/>
    <n v="2"/>
    <n v="578"/>
  </r>
  <r>
    <s v="1360"/>
    <x v="434"/>
    <n v="17"/>
    <x v="6"/>
    <x v="3"/>
    <x v="3"/>
    <x v="4"/>
    <n v="399"/>
    <n v="6"/>
    <n v="2394"/>
  </r>
  <r>
    <s v="1361"/>
    <x v="434"/>
    <n v="3"/>
    <x v="9"/>
    <x v="1"/>
    <x v="1"/>
    <x v="1"/>
    <n v="289"/>
    <n v="5"/>
    <n v="1445"/>
  </r>
  <r>
    <s v="1362"/>
    <x v="434"/>
    <n v="9"/>
    <x v="2"/>
    <x v="2"/>
    <x v="2"/>
    <x v="4"/>
    <n v="399"/>
    <n v="5"/>
    <n v="1995"/>
  </r>
  <r>
    <s v="1363"/>
    <x v="434"/>
    <n v="2"/>
    <x v="18"/>
    <x v="1"/>
    <x v="1"/>
    <x v="3"/>
    <n v="69"/>
    <n v="4"/>
    <n v="276"/>
  </r>
  <r>
    <s v="1364"/>
    <x v="434"/>
    <n v="15"/>
    <x v="19"/>
    <x v="0"/>
    <x v="0"/>
    <x v="2"/>
    <n v="159"/>
    <n v="9"/>
    <n v="1431"/>
  </r>
  <r>
    <s v="1365"/>
    <x v="434"/>
    <n v="14"/>
    <x v="7"/>
    <x v="0"/>
    <x v="0"/>
    <x v="0"/>
    <n v="199"/>
    <n v="1"/>
    <n v="199"/>
  </r>
  <r>
    <s v="1366"/>
    <x v="434"/>
    <n v="18"/>
    <x v="3"/>
    <x v="4"/>
    <x v="3"/>
    <x v="2"/>
    <n v="159"/>
    <n v="1"/>
    <n v="159"/>
  </r>
  <r>
    <s v="1367"/>
    <x v="434"/>
    <n v="8"/>
    <x v="10"/>
    <x v="2"/>
    <x v="2"/>
    <x v="0"/>
    <n v="199"/>
    <n v="5"/>
    <n v="995"/>
  </r>
  <r>
    <s v="1368"/>
    <x v="435"/>
    <n v="19"/>
    <x v="13"/>
    <x v="4"/>
    <x v="3"/>
    <x v="4"/>
    <n v="399"/>
    <n v="9"/>
    <n v="3591"/>
  </r>
  <r>
    <s v="1369"/>
    <x v="436"/>
    <n v="11"/>
    <x v="0"/>
    <x v="0"/>
    <x v="0"/>
    <x v="0"/>
    <n v="199"/>
    <n v="0"/>
    <n v="0"/>
  </r>
  <r>
    <s v="1370"/>
    <x v="436"/>
    <n v="19"/>
    <x v="13"/>
    <x v="3"/>
    <x v="3"/>
    <x v="4"/>
    <n v="399"/>
    <n v="2"/>
    <n v="798"/>
  </r>
  <r>
    <s v="1371"/>
    <x v="436"/>
    <n v="15"/>
    <x v="19"/>
    <x v="0"/>
    <x v="0"/>
    <x v="4"/>
    <n v="399"/>
    <n v="9"/>
    <n v="3591"/>
  </r>
  <r>
    <s v="1372"/>
    <x v="437"/>
    <n v="4"/>
    <x v="12"/>
    <x v="1"/>
    <x v="1"/>
    <x v="2"/>
    <n v="159"/>
    <n v="2"/>
    <n v="318"/>
  </r>
  <r>
    <s v="1373"/>
    <x v="438"/>
    <n v="1"/>
    <x v="1"/>
    <x v="7"/>
    <x v="1"/>
    <x v="0"/>
    <n v="199"/>
    <n v="4"/>
    <n v="796"/>
  </r>
  <r>
    <s v="1374"/>
    <x v="439"/>
    <n v="13"/>
    <x v="5"/>
    <x v="6"/>
    <x v="0"/>
    <x v="3"/>
    <n v="69"/>
    <n v="9"/>
    <n v="621"/>
  </r>
  <r>
    <s v="1375"/>
    <x v="440"/>
    <n v="4"/>
    <x v="12"/>
    <x v="7"/>
    <x v="1"/>
    <x v="2"/>
    <n v="159"/>
    <n v="5"/>
    <n v="795"/>
  </r>
  <r>
    <s v="1376"/>
    <x v="440"/>
    <n v="7"/>
    <x v="17"/>
    <x v="5"/>
    <x v="2"/>
    <x v="4"/>
    <n v="399"/>
    <n v="6"/>
    <n v="2394"/>
  </r>
  <r>
    <s v="1377"/>
    <x v="440"/>
    <n v="14"/>
    <x v="7"/>
    <x v="0"/>
    <x v="0"/>
    <x v="2"/>
    <n v="159"/>
    <n v="6"/>
    <n v="954"/>
  </r>
  <r>
    <s v="1378"/>
    <x v="440"/>
    <n v="14"/>
    <x v="7"/>
    <x v="0"/>
    <x v="0"/>
    <x v="4"/>
    <n v="399"/>
    <n v="7"/>
    <n v="2793"/>
  </r>
  <r>
    <s v="1379"/>
    <x v="440"/>
    <n v="14"/>
    <x v="7"/>
    <x v="0"/>
    <x v="0"/>
    <x v="1"/>
    <n v="289"/>
    <n v="6"/>
    <n v="1734"/>
  </r>
  <r>
    <s v="1380"/>
    <x v="440"/>
    <n v="11"/>
    <x v="0"/>
    <x v="6"/>
    <x v="0"/>
    <x v="2"/>
    <n v="159"/>
    <n v="4"/>
    <n v="636"/>
  </r>
  <r>
    <s v="1381"/>
    <x v="441"/>
    <n v="11"/>
    <x v="0"/>
    <x v="6"/>
    <x v="0"/>
    <x v="2"/>
    <n v="159"/>
    <n v="9"/>
    <n v="1431"/>
  </r>
  <r>
    <s v="1382"/>
    <x v="442"/>
    <n v="5"/>
    <x v="15"/>
    <x v="7"/>
    <x v="1"/>
    <x v="3"/>
    <n v="69"/>
    <n v="1"/>
    <n v="69"/>
  </r>
  <r>
    <s v="1383"/>
    <x v="442"/>
    <n v="14"/>
    <x v="7"/>
    <x v="6"/>
    <x v="0"/>
    <x v="4"/>
    <n v="399"/>
    <n v="8"/>
    <n v="3192"/>
  </r>
  <r>
    <s v="1384"/>
    <x v="442"/>
    <n v="15"/>
    <x v="19"/>
    <x v="0"/>
    <x v="0"/>
    <x v="0"/>
    <n v="199"/>
    <n v="9"/>
    <n v="1791"/>
  </r>
  <r>
    <s v="1385"/>
    <x v="442"/>
    <n v="17"/>
    <x v="6"/>
    <x v="3"/>
    <x v="3"/>
    <x v="4"/>
    <n v="399"/>
    <n v="5"/>
    <n v="1995"/>
  </r>
  <r>
    <s v="1386"/>
    <x v="442"/>
    <n v="2"/>
    <x v="18"/>
    <x v="7"/>
    <x v="1"/>
    <x v="0"/>
    <n v="199"/>
    <n v="8"/>
    <n v="1592"/>
  </r>
  <r>
    <s v="1387"/>
    <x v="442"/>
    <n v="18"/>
    <x v="3"/>
    <x v="3"/>
    <x v="3"/>
    <x v="2"/>
    <n v="159"/>
    <n v="8"/>
    <n v="1272"/>
  </r>
  <r>
    <s v="1388"/>
    <x v="442"/>
    <n v="9"/>
    <x v="2"/>
    <x v="5"/>
    <x v="2"/>
    <x v="4"/>
    <n v="399"/>
    <n v="9"/>
    <n v="3591"/>
  </r>
  <r>
    <s v="1389"/>
    <x v="442"/>
    <n v="1"/>
    <x v="1"/>
    <x v="1"/>
    <x v="1"/>
    <x v="3"/>
    <n v="69"/>
    <n v="9"/>
    <n v="621"/>
  </r>
  <r>
    <s v="1390"/>
    <x v="442"/>
    <n v="4"/>
    <x v="12"/>
    <x v="1"/>
    <x v="1"/>
    <x v="2"/>
    <n v="159"/>
    <n v="3"/>
    <n v="477"/>
  </r>
  <r>
    <s v="1391"/>
    <x v="442"/>
    <n v="10"/>
    <x v="14"/>
    <x v="5"/>
    <x v="2"/>
    <x v="4"/>
    <n v="399"/>
    <n v="0"/>
    <n v="0"/>
  </r>
  <r>
    <s v="1392"/>
    <x v="443"/>
    <n v="15"/>
    <x v="19"/>
    <x v="6"/>
    <x v="0"/>
    <x v="2"/>
    <n v="159"/>
    <n v="5"/>
    <n v="795"/>
  </r>
  <r>
    <s v="1393"/>
    <x v="443"/>
    <n v="18"/>
    <x v="3"/>
    <x v="4"/>
    <x v="3"/>
    <x v="3"/>
    <n v="69"/>
    <n v="3"/>
    <n v="207"/>
  </r>
  <r>
    <s v="1394"/>
    <x v="443"/>
    <n v="1"/>
    <x v="1"/>
    <x v="7"/>
    <x v="1"/>
    <x v="1"/>
    <n v="289"/>
    <n v="3"/>
    <n v="867"/>
  </r>
  <r>
    <s v="1395"/>
    <x v="444"/>
    <n v="4"/>
    <x v="12"/>
    <x v="1"/>
    <x v="1"/>
    <x v="0"/>
    <n v="199"/>
    <n v="3"/>
    <n v="597"/>
  </r>
  <r>
    <s v="1396"/>
    <x v="445"/>
    <n v="11"/>
    <x v="0"/>
    <x v="0"/>
    <x v="0"/>
    <x v="4"/>
    <n v="399"/>
    <n v="9"/>
    <n v="3591"/>
  </r>
  <r>
    <s v="1397"/>
    <x v="446"/>
    <n v="2"/>
    <x v="18"/>
    <x v="1"/>
    <x v="1"/>
    <x v="2"/>
    <n v="159"/>
    <n v="5"/>
    <n v="795"/>
  </r>
  <r>
    <s v="1398"/>
    <x v="446"/>
    <n v="17"/>
    <x v="6"/>
    <x v="3"/>
    <x v="3"/>
    <x v="1"/>
    <n v="289"/>
    <n v="2"/>
    <n v="578"/>
  </r>
  <r>
    <s v="1399"/>
    <x v="446"/>
    <n v="2"/>
    <x v="18"/>
    <x v="7"/>
    <x v="1"/>
    <x v="0"/>
    <n v="199"/>
    <n v="8"/>
    <n v="1592"/>
  </r>
  <r>
    <s v="1400"/>
    <x v="446"/>
    <n v="5"/>
    <x v="15"/>
    <x v="7"/>
    <x v="1"/>
    <x v="4"/>
    <n v="399"/>
    <n v="1"/>
    <n v="399"/>
  </r>
  <r>
    <s v="1401"/>
    <x v="446"/>
    <n v="15"/>
    <x v="19"/>
    <x v="6"/>
    <x v="0"/>
    <x v="1"/>
    <n v="289"/>
    <n v="6"/>
    <n v="1734"/>
  </r>
  <r>
    <s v="1402"/>
    <x v="446"/>
    <n v="8"/>
    <x v="10"/>
    <x v="5"/>
    <x v="2"/>
    <x v="3"/>
    <n v="69"/>
    <n v="8"/>
    <n v="552"/>
  </r>
  <r>
    <s v="1403"/>
    <x v="446"/>
    <n v="9"/>
    <x v="2"/>
    <x v="2"/>
    <x v="2"/>
    <x v="4"/>
    <n v="399"/>
    <n v="9"/>
    <n v="3591"/>
  </r>
  <r>
    <s v="1404"/>
    <x v="446"/>
    <n v="5"/>
    <x v="15"/>
    <x v="1"/>
    <x v="1"/>
    <x v="1"/>
    <n v="289"/>
    <n v="6"/>
    <n v="1734"/>
  </r>
  <r>
    <s v="1405"/>
    <x v="446"/>
    <n v="11"/>
    <x v="0"/>
    <x v="6"/>
    <x v="0"/>
    <x v="0"/>
    <n v="199"/>
    <n v="8"/>
    <n v="1592"/>
  </r>
  <r>
    <s v="1406"/>
    <x v="446"/>
    <n v="15"/>
    <x v="19"/>
    <x v="6"/>
    <x v="0"/>
    <x v="2"/>
    <n v="159"/>
    <n v="7"/>
    <n v="1113"/>
  </r>
  <r>
    <s v="1407"/>
    <x v="447"/>
    <n v="12"/>
    <x v="16"/>
    <x v="6"/>
    <x v="0"/>
    <x v="4"/>
    <n v="399"/>
    <n v="8"/>
    <n v="3192"/>
  </r>
  <r>
    <s v="1408"/>
    <x v="448"/>
    <n v="3"/>
    <x v="9"/>
    <x v="1"/>
    <x v="1"/>
    <x v="4"/>
    <n v="399"/>
    <n v="9"/>
    <n v="3591"/>
  </r>
  <r>
    <s v="1409"/>
    <x v="448"/>
    <n v="18"/>
    <x v="3"/>
    <x v="4"/>
    <x v="3"/>
    <x v="4"/>
    <n v="399"/>
    <n v="3"/>
    <n v="1197"/>
  </r>
  <r>
    <s v="1410"/>
    <x v="448"/>
    <n v="12"/>
    <x v="16"/>
    <x v="6"/>
    <x v="0"/>
    <x v="1"/>
    <n v="289"/>
    <n v="6"/>
    <n v="1734"/>
  </r>
  <r>
    <s v="1411"/>
    <x v="449"/>
    <n v="8"/>
    <x v="10"/>
    <x v="5"/>
    <x v="2"/>
    <x v="0"/>
    <n v="199"/>
    <n v="1"/>
    <n v="199"/>
  </r>
  <r>
    <s v="1412"/>
    <x v="449"/>
    <n v="19"/>
    <x v="13"/>
    <x v="4"/>
    <x v="3"/>
    <x v="1"/>
    <n v="289"/>
    <n v="3"/>
    <n v="867"/>
  </r>
  <r>
    <s v="1413"/>
    <x v="450"/>
    <n v="4"/>
    <x v="12"/>
    <x v="1"/>
    <x v="1"/>
    <x v="4"/>
    <n v="399"/>
    <n v="6"/>
    <n v="2394"/>
  </r>
  <r>
    <s v="1414"/>
    <x v="450"/>
    <n v="6"/>
    <x v="11"/>
    <x v="5"/>
    <x v="2"/>
    <x v="1"/>
    <n v="289"/>
    <n v="7"/>
    <n v="2023"/>
  </r>
  <r>
    <s v="1415"/>
    <x v="450"/>
    <n v="17"/>
    <x v="6"/>
    <x v="4"/>
    <x v="3"/>
    <x v="2"/>
    <n v="159"/>
    <n v="7"/>
    <n v="1113"/>
  </r>
  <r>
    <s v="1416"/>
    <x v="450"/>
    <n v="13"/>
    <x v="5"/>
    <x v="6"/>
    <x v="0"/>
    <x v="1"/>
    <n v="289"/>
    <n v="9"/>
    <n v="2601"/>
  </r>
  <r>
    <s v="1417"/>
    <x v="450"/>
    <n v="18"/>
    <x v="3"/>
    <x v="3"/>
    <x v="3"/>
    <x v="0"/>
    <n v="199"/>
    <n v="2"/>
    <n v="398"/>
  </r>
  <r>
    <s v="1418"/>
    <x v="451"/>
    <n v="1"/>
    <x v="1"/>
    <x v="7"/>
    <x v="1"/>
    <x v="1"/>
    <n v="289"/>
    <n v="9"/>
    <n v="2601"/>
  </r>
  <r>
    <s v="1419"/>
    <x v="452"/>
    <n v="18"/>
    <x v="3"/>
    <x v="4"/>
    <x v="3"/>
    <x v="2"/>
    <n v="159"/>
    <n v="0"/>
    <n v="0"/>
  </r>
  <r>
    <s v="1420"/>
    <x v="452"/>
    <n v="18"/>
    <x v="3"/>
    <x v="4"/>
    <x v="3"/>
    <x v="0"/>
    <n v="199"/>
    <n v="0"/>
    <n v="0"/>
  </r>
  <r>
    <s v="1421"/>
    <x v="452"/>
    <n v="2"/>
    <x v="18"/>
    <x v="1"/>
    <x v="1"/>
    <x v="0"/>
    <n v="199"/>
    <n v="0"/>
    <n v="0"/>
  </r>
  <r>
    <s v="1422"/>
    <x v="453"/>
    <n v="2"/>
    <x v="18"/>
    <x v="7"/>
    <x v="1"/>
    <x v="0"/>
    <n v="199"/>
    <n v="9"/>
    <n v="1791"/>
  </r>
  <r>
    <s v="1423"/>
    <x v="453"/>
    <n v="7"/>
    <x v="17"/>
    <x v="2"/>
    <x v="2"/>
    <x v="4"/>
    <n v="399"/>
    <n v="2"/>
    <n v="798"/>
  </r>
  <r>
    <s v="1424"/>
    <x v="454"/>
    <n v="19"/>
    <x v="13"/>
    <x v="4"/>
    <x v="3"/>
    <x v="1"/>
    <n v="289"/>
    <n v="8"/>
    <n v="2312"/>
  </r>
  <r>
    <s v="1425"/>
    <x v="454"/>
    <n v="19"/>
    <x v="13"/>
    <x v="4"/>
    <x v="3"/>
    <x v="2"/>
    <n v="159"/>
    <n v="6"/>
    <n v="954"/>
  </r>
  <r>
    <s v="1426"/>
    <x v="454"/>
    <n v="13"/>
    <x v="5"/>
    <x v="6"/>
    <x v="0"/>
    <x v="4"/>
    <n v="399"/>
    <n v="0"/>
    <n v="0"/>
  </r>
  <r>
    <s v="1427"/>
    <x v="454"/>
    <n v="10"/>
    <x v="14"/>
    <x v="5"/>
    <x v="2"/>
    <x v="4"/>
    <n v="399"/>
    <n v="8"/>
    <n v="3192"/>
  </r>
  <r>
    <s v="1428"/>
    <x v="454"/>
    <n v="5"/>
    <x v="15"/>
    <x v="7"/>
    <x v="1"/>
    <x v="0"/>
    <n v="199"/>
    <n v="9"/>
    <n v="1791"/>
  </r>
  <r>
    <s v="1429"/>
    <x v="455"/>
    <n v="1"/>
    <x v="1"/>
    <x v="7"/>
    <x v="1"/>
    <x v="4"/>
    <n v="399"/>
    <n v="4"/>
    <n v="1596"/>
  </r>
  <r>
    <s v="1430"/>
    <x v="455"/>
    <n v="10"/>
    <x v="14"/>
    <x v="2"/>
    <x v="2"/>
    <x v="0"/>
    <n v="199"/>
    <n v="6"/>
    <n v="1194"/>
  </r>
  <r>
    <s v="1431"/>
    <x v="456"/>
    <n v="8"/>
    <x v="10"/>
    <x v="2"/>
    <x v="2"/>
    <x v="4"/>
    <n v="399"/>
    <n v="0"/>
    <n v="0"/>
  </r>
  <r>
    <s v="1432"/>
    <x v="457"/>
    <n v="12"/>
    <x v="16"/>
    <x v="0"/>
    <x v="0"/>
    <x v="2"/>
    <n v="159"/>
    <n v="8"/>
    <n v="1272"/>
  </r>
  <r>
    <s v="1433"/>
    <x v="458"/>
    <n v="5"/>
    <x v="15"/>
    <x v="7"/>
    <x v="1"/>
    <x v="3"/>
    <n v="69"/>
    <n v="5"/>
    <n v="345"/>
  </r>
  <r>
    <s v="1434"/>
    <x v="458"/>
    <n v="8"/>
    <x v="10"/>
    <x v="2"/>
    <x v="2"/>
    <x v="2"/>
    <n v="159"/>
    <n v="4"/>
    <n v="636"/>
  </r>
  <r>
    <s v="1435"/>
    <x v="458"/>
    <n v="19"/>
    <x v="13"/>
    <x v="3"/>
    <x v="3"/>
    <x v="1"/>
    <n v="289"/>
    <n v="2"/>
    <n v="578"/>
  </r>
  <r>
    <s v="1436"/>
    <x v="458"/>
    <n v="20"/>
    <x v="8"/>
    <x v="3"/>
    <x v="3"/>
    <x v="3"/>
    <n v="69"/>
    <n v="9"/>
    <n v="621"/>
  </r>
  <r>
    <s v="1437"/>
    <x v="459"/>
    <n v="7"/>
    <x v="17"/>
    <x v="5"/>
    <x v="2"/>
    <x v="0"/>
    <n v="199"/>
    <n v="8"/>
    <n v="1592"/>
  </r>
  <r>
    <s v="1438"/>
    <x v="459"/>
    <n v="4"/>
    <x v="12"/>
    <x v="7"/>
    <x v="1"/>
    <x v="3"/>
    <n v="69"/>
    <n v="7"/>
    <n v="483"/>
  </r>
  <r>
    <s v="1439"/>
    <x v="459"/>
    <n v="16"/>
    <x v="4"/>
    <x v="4"/>
    <x v="3"/>
    <x v="0"/>
    <n v="199"/>
    <n v="9"/>
    <n v="1791"/>
  </r>
  <r>
    <s v="1440"/>
    <x v="459"/>
    <n v="18"/>
    <x v="3"/>
    <x v="4"/>
    <x v="3"/>
    <x v="0"/>
    <n v="199"/>
    <n v="2"/>
    <n v="398"/>
  </r>
  <r>
    <s v="1441"/>
    <x v="459"/>
    <n v="13"/>
    <x v="5"/>
    <x v="6"/>
    <x v="0"/>
    <x v="0"/>
    <n v="199"/>
    <n v="5"/>
    <n v="995"/>
  </r>
  <r>
    <s v="1442"/>
    <x v="459"/>
    <n v="15"/>
    <x v="19"/>
    <x v="0"/>
    <x v="0"/>
    <x v="3"/>
    <n v="69"/>
    <n v="1"/>
    <n v="69"/>
  </r>
  <r>
    <s v="1443"/>
    <x v="459"/>
    <n v="15"/>
    <x v="19"/>
    <x v="6"/>
    <x v="0"/>
    <x v="1"/>
    <n v="289"/>
    <n v="8"/>
    <n v="2312"/>
  </r>
  <r>
    <s v="1444"/>
    <x v="460"/>
    <n v="3"/>
    <x v="9"/>
    <x v="1"/>
    <x v="1"/>
    <x v="1"/>
    <n v="289"/>
    <n v="2"/>
    <n v="578"/>
  </r>
  <r>
    <s v="1445"/>
    <x v="460"/>
    <n v="1"/>
    <x v="1"/>
    <x v="7"/>
    <x v="1"/>
    <x v="0"/>
    <n v="199"/>
    <n v="3"/>
    <n v="597"/>
  </r>
  <r>
    <s v="1446"/>
    <x v="461"/>
    <n v="12"/>
    <x v="16"/>
    <x v="6"/>
    <x v="0"/>
    <x v="4"/>
    <n v="399"/>
    <n v="5"/>
    <n v="1995"/>
  </r>
  <r>
    <s v="1447"/>
    <x v="461"/>
    <n v="7"/>
    <x v="17"/>
    <x v="2"/>
    <x v="2"/>
    <x v="3"/>
    <n v="69"/>
    <n v="6"/>
    <n v="414"/>
  </r>
  <r>
    <s v="1448"/>
    <x v="461"/>
    <n v="15"/>
    <x v="19"/>
    <x v="0"/>
    <x v="0"/>
    <x v="2"/>
    <n v="159"/>
    <n v="7"/>
    <n v="1113"/>
  </r>
  <r>
    <s v="1449"/>
    <x v="461"/>
    <n v="20"/>
    <x v="8"/>
    <x v="4"/>
    <x v="3"/>
    <x v="2"/>
    <n v="159"/>
    <n v="9"/>
    <n v="1431"/>
  </r>
  <r>
    <s v="1450"/>
    <x v="461"/>
    <n v="4"/>
    <x v="12"/>
    <x v="7"/>
    <x v="1"/>
    <x v="0"/>
    <n v="199"/>
    <n v="5"/>
    <n v="995"/>
  </r>
  <r>
    <s v="1451"/>
    <x v="462"/>
    <n v="12"/>
    <x v="16"/>
    <x v="0"/>
    <x v="0"/>
    <x v="2"/>
    <n v="159"/>
    <n v="9"/>
    <n v="1431"/>
  </r>
  <r>
    <s v="1452"/>
    <x v="463"/>
    <n v="9"/>
    <x v="2"/>
    <x v="5"/>
    <x v="2"/>
    <x v="4"/>
    <n v="399"/>
    <n v="5"/>
    <n v="1995"/>
  </r>
  <r>
    <s v="1453"/>
    <x v="463"/>
    <n v="9"/>
    <x v="2"/>
    <x v="2"/>
    <x v="2"/>
    <x v="3"/>
    <n v="69"/>
    <n v="6"/>
    <n v="414"/>
  </r>
  <r>
    <s v="1454"/>
    <x v="463"/>
    <n v="7"/>
    <x v="17"/>
    <x v="5"/>
    <x v="2"/>
    <x v="1"/>
    <n v="289"/>
    <n v="3"/>
    <n v="867"/>
  </r>
  <r>
    <s v="1455"/>
    <x v="463"/>
    <n v="5"/>
    <x v="15"/>
    <x v="1"/>
    <x v="1"/>
    <x v="2"/>
    <n v="159"/>
    <n v="7"/>
    <n v="1113"/>
  </r>
  <r>
    <s v="1456"/>
    <x v="463"/>
    <n v="17"/>
    <x v="6"/>
    <x v="3"/>
    <x v="3"/>
    <x v="0"/>
    <n v="199"/>
    <n v="7"/>
    <n v="1393"/>
  </r>
  <r>
    <s v="1457"/>
    <x v="463"/>
    <n v="17"/>
    <x v="6"/>
    <x v="4"/>
    <x v="3"/>
    <x v="3"/>
    <n v="69"/>
    <n v="5"/>
    <n v="345"/>
  </r>
  <r>
    <s v="1458"/>
    <x v="464"/>
    <n v="15"/>
    <x v="19"/>
    <x v="0"/>
    <x v="0"/>
    <x v="3"/>
    <n v="69"/>
    <n v="0"/>
    <n v="0"/>
  </r>
  <r>
    <s v="1459"/>
    <x v="464"/>
    <n v="17"/>
    <x v="6"/>
    <x v="4"/>
    <x v="3"/>
    <x v="0"/>
    <n v="199"/>
    <n v="5"/>
    <n v="995"/>
  </r>
  <r>
    <s v="1460"/>
    <x v="465"/>
    <n v="13"/>
    <x v="5"/>
    <x v="0"/>
    <x v="0"/>
    <x v="0"/>
    <n v="199"/>
    <n v="9"/>
    <n v="1791"/>
  </r>
  <r>
    <s v="1461"/>
    <x v="465"/>
    <n v="16"/>
    <x v="4"/>
    <x v="3"/>
    <x v="3"/>
    <x v="2"/>
    <n v="159"/>
    <n v="8"/>
    <n v="1272"/>
  </r>
  <r>
    <s v="1462"/>
    <x v="466"/>
    <n v="19"/>
    <x v="13"/>
    <x v="4"/>
    <x v="3"/>
    <x v="1"/>
    <n v="289"/>
    <n v="3"/>
    <n v="867"/>
  </r>
  <r>
    <s v="1463"/>
    <x v="466"/>
    <n v="13"/>
    <x v="5"/>
    <x v="0"/>
    <x v="0"/>
    <x v="0"/>
    <n v="199"/>
    <n v="3"/>
    <n v="597"/>
  </r>
  <r>
    <s v="1464"/>
    <x v="466"/>
    <n v="5"/>
    <x v="15"/>
    <x v="7"/>
    <x v="1"/>
    <x v="1"/>
    <n v="289"/>
    <n v="5"/>
    <n v="1445"/>
  </r>
  <r>
    <s v="1465"/>
    <x v="467"/>
    <n v="13"/>
    <x v="5"/>
    <x v="6"/>
    <x v="0"/>
    <x v="4"/>
    <n v="399"/>
    <n v="0"/>
    <n v="0"/>
  </r>
  <r>
    <s v="1466"/>
    <x v="468"/>
    <n v="9"/>
    <x v="2"/>
    <x v="2"/>
    <x v="2"/>
    <x v="4"/>
    <n v="399"/>
    <n v="7"/>
    <n v="2793"/>
  </r>
  <r>
    <s v="1467"/>
    <x v="469"/>
    <n v="3"/>
    <x v="9"/>
    <x v="7"/>
    <x v="1"/>
    <x v="0"/>
    <n v="199"/>
    <n v="5"/>
    <n v="995"/>
  </r>
  <r>
    <s v="1468"/>
    <x v="469"/>
    <n v="6"/>
    <x v="11"/>
    <x v="2"/>
    <x v="2"/>
    <x v="4"/>
    <n v="399"/>
    <n v="0"/>
    <n v="0"/>
  </r>
  <r>
    <s v="1469"/>
    <x v="470"/>
    <n v="12"/>
    <x v="16"/>
    <x v="6"/>
    <x v="0"/>
    <x v="3"/>
    <n v="69"/>
    <n v="2"/>
    <n v="138"/>
  </r>
  <r>
    <s v="1470"/>
    <x v="471"/>
    <n v="1"/>
    <x v="1"/>
    <x v="1"/>
    <x v="1"/>
    <x v="3"/>
    <n v="69"/>
    <n v="0"/>
    <n v="0"/>
  </r>
  <r>
    <s v="1471"/>
    <x v="472"/>
    <n v="5"/>
    <x v="15"/>
    <x v="7"/>
    <x v="1"/>
    <x v="4"/>
    <n v="399"/>
    <n v="8"/>
    <n v="3192"/>
  </r>
  <r>
    <s v="1472"/>
    <x v="472"/>
    <n v="19"/>
    <x v="13"/>
    <x v="4"/>
    <x v="3"/>
    <x v="3"/>
    <n v="69"/>
    <n v="0"/>
    <n v="0"/>
  </r>
  <r>
    <s v="1473"/>
    <x v="472"/>
    <n v="12"/>
    <x v="16"/>
    <x v="0"/>
    <x v="0"/>
    <x v="1"/>
    <n v="289"/>
    <n v="5"/>
    <n v="1445"/>
  </r>
  <r>
    <s v="1474"/>
    <x v="472"/>
    <n v="15"/>
    <x v="19"/>
    <x v="0"/>
    <x v="0"/>
    <x v="2"/>
    <n v="159"/>
    <n v="8"/>
    <n v="1272"/>
  </r>
  <r>
    <s v="1475"/>
    <x v="472"/>
    <n v="13"/>
    <x v="5"/>
    <x v="0"/>
    <x v="0"/>
    <x v="4"/>
    <n v="399"/>
    <n v="5"/>
    <n v="1995"/>
  </r>
  <r>
    <s v="1476"/>
    <x v="473"/>
    <n v="19"/>
    <x v="13"/>
    <x v="3"/>
    <x v="3"/>
    <x v="2"/>
    <n v="159"/>
    <n v="9"/>
    <n v="1431"/>
  </r>
  <r>
    <s v="1477"/>
    <x v="473"/>
    <n v="4"/>
    <x v="12"/>
    <x v="1"/>
    <x v="1"/>
    <x v="4"/>
    <n v="399"/>
    <n v="7"/>
    <n v="2793"/>
  </r>
  <r>
    <s v="1478"/>
    <x v="473"/>
    <n v="4"/>
    <x v="12"/>
    <x v="7"/>
    <x v="1"/>
    <x v="4"/>
    <n v="399"/>
    <n v="9"/>
    <n v="3591"/>
  </r>
  <r>
    <s v="1479"/>
    <x v="473"/>
    <n v="10"/>
    <x v="14"/>
    <x v="2"/>
    <x v="2"/>
    <x v="4"/>
    <n v="399"/>
    <n v="4"/>
    <n v="1596"/>
  </r>
  <r>
    <s v="1480"/>
    <x v="474"/>
    <n v="6"/>
    <x v="11"/>
    <x v="2"/>
    <x v="2"/>
    <x v="4"/>
    <n v="399"/>
    <n v="6"/>
    <n v="2394"/>
  </r>
  <r>
    <s v="1481"/>
    <x v="474"/>
    <n v="18"/>
    <x v="3"/>
    <x v="4"/>
    <x v="3"/>
    <x v="2"/>
    <n v="159"/>
    <n v="8"/>
    <n v="1272"/>
  </r>
  <r>
    <s v="1482"/>
    <x v="474"/>
    <n v="4"/>
    <x v="12"/>
    <x v="1"/>
    <x v="1"/>
    <x v="3"/>
    <n v="69"/>
    <n v="0"/>
    <n v="0"/>
  </r>
  <r>
    <s v="1483"/>
    <x v="474"/>
    <n v="20"/>
    <x v="8"/>
    <x v="4"/>
    <x v="3"/>
    <x v="4"/>
    <n v="399"/>
    <n v="9"/>
    <n v="3591"/>
  </r>
  <r>
    <s v="1484"/>
    <x v="475"/>
    <n v="18"/>
    <x v="3"/>
    <x v="4"/>
    <x v="3"/>
    <x v="3"/>
    <n v="69"/>
    <n v="2"/>
    <n v="138"/>
  </r>
  <r>
    <s v="1485"/>
    <x v="475"/>
    <n v="6"/>
    <x v="11"/>
    <x v="5"/>
    <x v="2"/>
    <x v="1"/>
    <n v="289"/>
    <n v="5"/>
    <n v="1445"/>
  </r>
  <r>
    <s v="1486"/>
    <x v="476"/>
    <n v="1"/>
    <x v="1"/>
    <x v="7"/>
    <x v="1"/>
    <x v="3"/>
    <n v="69"/>
    <n v="5"/>
    <n v="345"/>
  </r>
  <r>
    <s v="1487"/>
    <x v="476"/>
    <n v="11"/>
    <x v="0"/>
    <x v="6"/>
    <x v="0"/>
    <x v="2"/>
    <n v="159"/>
    <n v="6"/>
    <n v="954"/>
  </r>
  <r>
    <s v="1488"/>
    <x v="477"/>
    <n v="12"/>
    <x v="16"/>
    <x v="6"/>
    <x v="0"/>
    <x v="0"/>
    <n v="199"/>
    <n v="8"/>
    <n v="1592"/>
  </r>
  <r>
    <s v="1489"/>
    <x v="477"/>
    <n v="6"/>
    <x v="11"/>
    <x v="5"/>
    <x v="2"/>
    <x v="3"/>
    <n v="69"/>
    <n v="4"/>
    <n v="276"/>
  </r>
  <r>
    <s v="1490"/>
    <x v="477"/>
    <n v="19"/>
    <x v="13"/>
    <x v="3"/>
    <x v="3"/>
    <x v="4"/>
    <n v="399"/>
    <n v="1"/>
    <n v="399"/>
  </r>
  <r>
    <s v="1491"/>
    <x v="477"/>
    <n v="5"/>
    <x v="15"/>
    <x v="1"/>
    <x v="1"/>
    <x v="4"/>
    <n v="399"/>
    <n v="8"/>
    <n v="3192"/>
  </r>
  <r>
    <s v="1492"/>
    <x v="477"/>
    <n v="11"/>
    <x v="0"/>
    <x v="6"/>
    <x v="0"/>
    <x v="4"/>
    <n v="399"/>
    <n v="6"/>
    <n v="2394"/>
  </r>
  <r>
    <s v="1493"/>
    <x v="477"/>
    <n v="8"/>
    <x v="10"/>
    <x v="5"/>
    <x v="2"/>
    <x v="4"/>
    <n v="399"/>
    <n v="2"/>
    <n v="798"/>
  </r>
  <r>
    <s v="1494"/>
    <x v="478"/>
    <n v="3"/>
    <x v="9"/>
    <x v="7"/>
    <x v="1"/>
    <x v="1"/>
    <n v="289"/>
    <n v="6"/>
    <n v="1734"/>
  </r>
  <r>
    <s v="1495"/>
    <x v="479"/>
    <n v="7"/>
    <x v="17"/>
    <x v="5"/>
    <x v="2"/>
    <x v="2"/>
    <n v="159"/>
    <n v="5"/>
    <n v="795"/>
  </r>
  <r>
    <s v="1496"/>
    <x v="479"/>
    <n v="10"/>
    <x v="14"/>
    <x v="2"/>
    <x v="2"/>
    <x v="4"/>
    <n v="399"/>
    <n v="5"/>
    <n v="1995"/>
  </r>
  <r>
    <s v="1497"/>
    <x v="480"/>
    <n v="13"/>
    <x v="5"/>
    <x v="6"/>
    <x v="0"/>
    <x v="0"/>
    <n v="199"/>
    <n v="5"/>
    <n v="995"/>
  </r>
  <r>
    <s v="1498"/>
    <x v="480"/>
    <n v="1"/>
    <x v="1"/>
    <x v="7"/>
    <x v="1"/>
    <x v="1"/>
    <n v="289"/>
    <n v="4"/>
    <n v="1156"/>
  </r>
  <r>
    <s v="1499"/>
    <x v="481"/>
    <n v="18"/>
    <x v="3"/>
    <x v="4"/>
    <x v="3"/>
    <x v="2"/>
    <n v="159"/>
    <n v="1"/>
    <n v="159"/>
  </r>
  <r>
    <s v="1500"/>
    <x v="481"/>
    <n v="18"/>
    <x v="3"/>
    <x v="4"/>
    <x v="3"/>
    <x v="1"/>
    <n v="289"/>
    <n v="8"/>
    <n v="2312"/>
  </r>
  <r>
    <s v="1501"/>
    <x v="482"/>
    <n v="8"/>
    <x v="10"/>
    <x v="2"/>
    <x v="2"/>
    <x v="3"/>
    <n v="69"/>
    <n v="8"/>
    <n v="552"/>
  </r>
  <r>
    <s v="1502"/>
    <x v="483"/>
    <n v="7"/>
    <x v="17"/>
    <x v="2"/>
    <x v="2"/>
    <x v="2"/>
    <n v="159"/>
    <n v="7"/>
    <n v="1113"/>
  </r>
  <r>
    <s v="1503"/>
    <x v="484"/>
    <n v="6"/>
    <x v="11"/>
    <x v="5"/>
    <x v="2"/>
    <x v="1"/>
    <n v="289"/>
    <n v="7"/>
    <n v="2023"/>
  </r>
  <r>
    <s v="1504"/>
    <x v="484"/>
    <n v="11"/>
    <x v="0"/>
    <x v="0"/>
    <x v="0"/>
    <x v="4"/>
    <n v="399"/>
    <n v="5"/>
    <n v="1995"/>
  </r>
  <r>
    <s v="1505"/>
    <x v="484"/>
    <n v="9"/>
    <x v="2"/>
    <x v="2"/>
    <x v="2"/>
    <x v="1"/>
    <n v="289"/>
    <n v="6"/>
    <n v="1734"/>
  </r>
  <r>
    <s v="1506"/>
    <x v="484"/>
    <n v="20"/>
    <x v="8"/>
    <x v="3"/>
    <x v="3"/>
    <x v="3"/>
    <n v="69"/>
    <n v="4"/>
    <n v="276"/>
  </r>
  <r>
    <s v="1507"/>
    <x v="485"/>
    <n v="1"/>
    <x v="1"/>
    <x v="7"/>
    <x v="1"/>
    <x v="1"/>
    <n v="289"/>
    <n v="6"/>
    <n v="1734"/>
  </r>
  <r>
    <s v="1508"/>
    <x v="485"/>
    <n v="2"/>
    <x v="18"/>
    <x v="1"/>
    <x v="1"/>
    <x v="0"/>
    <n v="199"/>
    <n v="4"/>
    <n v="796"/>
  </r>
  <r>
    <s v="1509"/>
    <x v="486"/>
    <n v="17"/>
    <x v="6"/>
    <x v="3"/>
    <x v="3"/>
    <x v="1"/>
    <n v="289"/>
    <n v="7"/>
    <n v="2023"/>
  </r>
  <r>
    <s v="1510"/>
    <x v="486"/>
    <n v="1"/>
    <x v="1"/>
    <x v="1"/>
    <x v="1"/>
    <x v="3"/>
    <n v="69"/>
    <n v="9"/>
    <n v="621"/>
  </r>
  <r>
    <s v="1511"/>
    <x v="487"/>
    <n v="16"/>
    <x v="4"/>
    <x v="4"/>
    <x v="3"/>
    <x v="4"/>
    <n v="399"/>
    <n v="3"/>
    <n v="1197"/>
  </r>
  <r>
    <s v="1512"/>
    <x v="487"/>
    <n v="12"/>
    <x v="16"/>
    <x v="6"/>
    <x v="0"/>
    <x v="1"/>
    <n v="289"/>
    <n v="1"/>
    <n v="289"/>
  </r>
  <r>
    <s v="1513"/>
    <x v="487"/>
    <n v="4"/>
    <x v="12"/>
    <x v="1"/>
    <x v="1"/>
    <x v="2"/>
    <n v="159"/>
    <n v="3"/>
    <n v="477"/>
  </r>
  <r>
    <s v="1514"/>
    <x v="487"/>
    <n v="11"/>
    <x v="0"/>
    <x v="0"/>
    <x v="0"/>
    <x v="0"/>
    <n v="199"/>
    <n v="2"/>
    <n v="398"/>
  </r>
  <r>
    <s v="1515"/>
    <x v="487"/>
    <n v="18"/>
    <x v="3"/>
    <x v="3"/>
    <x v="3"/>
    <x v="4"/>
    <n v="399"/>
    <n v="6"/>
    <n v="2394"/>
  </r>
  <r>
    <s v="1516"/>
    <x v="487"/>
    <n v="1"/>
    <x v="1"/>
    <x v="1"/>
    <x v="1"/>
    <x v="2"/>
    <n v="159"/>
    <n v="0"/>
    <n v="0"/>
  </r>
  <r>
    <s v="1517"/>
    <x v="487"/>
    <n v="17"/>
    <x v="6"/>
    <x v="4"/>
    <x v="3"/>
    <x v="3"/>
    <n v="69"/>
    <n v="5"/>
    <n v="345"/>
  </r>
  <r>
    <s v="1518"/>
    <x v="487"/>
    <n v="3"/>
    <x v="9"/>
    <x v="1"/>
    <x v="1"/>
    <x v="3"/>
    <n v="69"/>
    <n v="8"/>
    <n v="552"/>
  </r>
  <r>
    <s v="1519"/>
    <x v="488"/>
    <n v="14"/>
    <x v="7"/>
    <x v="6"/>
    <x v="0"/>
    <x v="3"/>
    <n v="69"/>
    <n v="9"/>
    <n v="621"/>
  </r>
  <r>
    <s v="1520"/>
    <x v="489"/>
    <n v="12"/>
    <x v="16"/>
    <x v="6"/>
    <x v="0"/>
    <x v="2"/>
    <n v="159"/>
    <n v="4"/>
    <n v="636"/>
  </r>
  <r>
    <s v="1521"/>
    <x v="489"/>
    <n v="19"/>
    <x v="13"/>
    <x v="3"/>
    <x v="3"/>
    <x v="4"/>
    <n v="399"/>
    <n v="5"/>
    <n v="1995"/>
  </r>
  <r>
    <s v="1522"/>
    <x v="490"/>
    <n v="15"/>
    <x v="19"/>
    <x v="6"/>
    <x v="0"/>
    <x v="3"/>
    <n v="69"/>
    <n v="9"/>
    <n v="621"/>
  </r>
  <r>
    <s v="1523"/>
    <x v="491"/>
    <n v="11"/>
    <x v="0"/>
    <x v="0"/>
    <x v="0"/>
    <x v="2"/>
    <n v="159"/>
    <n v="3"/>
    <n v="477"/>
  </r>
  <r>
    <s v="1524"/>
    <x v="491"/>
    <n v="14"/>
    <x v="7"/>
    <x v="6"/>
    <x v="0"/>
    <x v="2"/>
    <n v="159"/>
    <n v="1"/>
    <n v="159"/>
  </r>
  <r>
    <s v="1525"/>
    <x v="491"/>
    <n v="3"/>
    <x v="9"/>
    <x v="7"/>
    <x v="1"/>
    <x v="3"/>
    <n v="69"/>
    <n v="6"/>
    <n v="414"/>
  </r>
  <r>
    <s v="1526"/>
    <x v="491"/>
    <n v="4"/>
    <x v="12"/>
    <x v="7"/>
    <x v="1"/>
    <x v="1"/>
    <n v="289"/>
    <n v="5"/>
    <n v="1445"/>
  </r>
  <r>
    <s v="1527"/>
    <x v="491"/>
    <n v="16"/>
    <x v="4"/>
    <x v="3"/>
    <x v="3"/>
    <x v="2"/>
    <n v="159"/>
    <n v="7"/>
    <n v="1113"/>
  </r>
  <r>
    <s v="1528"/>
    <x v="491"/>
    <n v="13"/>
    <x v="5"/>
    <x v="6"/>
    <x v="0"/>
    <x v="2"/>
    <n v="159"/>
    <n v="3"/>
    <n v="477"/>
  </r>
  <r>
    <s v="1529"/>
    <x v="491"/>
    <n v="18"/>
    <x v="3"/>
    <x v="4"/>
    <x v="3"/>
    <x v="0"/>
    <n v="199"/>
    <n v="1"/>
    <n v="199"/>
  </r>
  <r>
    <s v="1530"/>
    <x v="491"/>
    <n v="15"/>
    <x v="19"/>
    <x v="0"/>
    <x v="0"/>
    <x v="4"/>
    <n v="399"/>
    <n v="0"/>
    <n v="0"/>
  </r>
  <r>
    <s v="1531"/>
    <x v="492"/>
    <n v="4"/>
    <x v="12"/>
    <x v="1"/>
    <x v="1"/>
    <x v="0"/>
    <n v="199"/>
    <n v="7"/>
    <n v="1393"/>
  </r>
  <r>
    <s v="1532"/>
    <x v="493"/>
    <n v="11"/>
    <x v="0"/>
    <x v="6"/>
    <x v="0"/>
    <x v="1"/>
    <n v="289"/>
    <n v="1"/>
    <n v="289"/>
  </r>
  <r>
    <s v="1533"/>
    <x v="493"/>
    <n v="18"/>
    <x v="3"/>
    <x v="4"/>
    <x v="3"/>
    <x v="3"/>
    <n v="69"/>
    <n v="4"/>
    <n v="276"/>
  </r>
  <r>
    <s v="1534"/>
    <x v="493"/>
    <n v="1"/>
    <x v="1"/>
    <x v="1"/>
    <x v="1"/>
    <x v="3"/>
    <n v="69"/>
    <n v="1"/>
    <n v="69"/>
  </r>
  <r>
    <s v="1535"/>
    <x v="493"/>
    <n v="7"/>
    <x v="17"/>
    <x v="2"/>
    <x v="2"/>
    <x v="3"/>
    <n v="69"/>
    <n v="5"/>
    <n v="345"/>
  </r>
  <r>
    <s v="1536"/>
    <x v="494"/>
    <n v="19"/>
    <x v="13"/>
    <x v="3"/>
    <x v="3"/>
    <x v="2"/>
    <n v="159"/>
    <n v="3"/>
    <n v="477"/>
  </r>
  <r>
    <s v="1537"/>
    <x v="494"/>
    <n v="17"/>
    <x v="6"/>
    <x v="3"/>
    <x v="3"/>
    <x v="4"/>
    <n v="399"/>
    <n v="1"/>
    <n v="399"/>
  </r>
  <r>
    <s v="1538"/>
    <x v="494"/>
    <n v="3"/>
    <x v="9"/>
    <x v="7"/>
    <x v="1"/>
    <x v="3"/>
    <n v="69"/>
    <n v="6"/>
    <n v="414"/>
  </r>
  <r>
    <s v="1539"/>
    <x v="495"/>
    <n v="15"/>
    <x v="19"/>
    <x v="6"/>
    <x v="0"/>
    <x v="0"/>
    <n v="199"/>
    <n v="7"/>
    <n v="1393"/>
  </r>
  <r>
    <s v="1540"/>
    <x v="496"/>
    <n v="9"/>
    <x v="2"/>
    <x v="5"/>
    <x v="2"/>
    <x v="2"/>
    <n v="159"/>
    <n v="6"/>
    <n v="954"/>
  </r>
  <r>
    <s v="1541"/>
    <x v="496"/>
    <n v="3"/>
    <x v="9"/>
    <x v="1"/>
    <x v="1"/>
    <x v="1"/>
    <n v="289"/>
    <n v="9"/>
    <n v="2601"/>
  </r>
  <r>
    <s v="1542"/>
    <x v="497"/>
    <n v="5"/>
    <x v="15"/>
    <x v="7"/>
    <x v="1"/>
    <x v="0"/>
    <n v="199"/>
    <n v="6"/>
    <n v="1194"/>
  </r>
  <r>
    <s v="1543"/>
    <x v="497"/>
    <n v="11"/>
    <x v="0"/>
    <x v="6"/>
    <x v="0"/>
    <x v="4"/>
    <n v="399"/>
    <n v="2"/>
    <n v="798"/>
  </r>
  <r>
    <s v="1544"/>
    <x v="497"/>
    <n v="19"/>
    <x v="13"/>
    <x v="4"/>
    <x v="3"/>
    <x v="0"/>
    <n v="199"/>
    <n v="5"/>
    <n v="995"/>
  </r>
  <r>
    <s v="1545"/>
    <x v="498"/>
    <n v="11"/>
    <x v="0"/>
    <x v="0"/>
    <x v="0"/>
    <x v="4"/>
    <n v="399"/>
    <n v="6"/>
    <n v="2394"/>
  </r>
  <r>
    <s v="1546"/>
    <x v="499"/>
    <n v="15"/>
    <x v="19"/>
    <x v="6"/>
    <x v="0"/>
    <x v="0"/>
    <n v="199"/>
    <n v="7"/>
    <n v="1393"/>
  </r>
  <r>
    <s v="1547"/>
    <x v="499"/>
    <n v="6"/>
    <x v="11"/>
    <x v="2"/>
    <x v="2"/>
    <x v="2"/>
    <n v="159"/>
    <n v="5"/>
    <n v="795"/>
  </r>
  <r>
    <s v="1548"/>
    <x v="499"/>
    <n v="14"/>
    <x v="7"/>
    <x v="0"/>
    <x v="0"/>
    <x v="2"/>
    <n v="159"/>
    <n v="8"/>
    <n v="1272"/>
  </r>
  <r>
    <s v="1549"/>
    <x v="500"/>
    <n v="3"/>
    <x v="9"/>
    <x v="1"/>
    <x v="1"/>
    <x v="1"/>
    <n v="289"/>
    <n v="4"/>
    <n v="1156"/>
  </r>
  <r>
    <s v="1550"/>
    <x v="501"/>
    <n v="15"/>
    <x v="19"/>
    <x v="0"/>
    <x v="0"/>
    <x v="0"/>
    <n v="199"/>
    <n v="3"/>
    <n v="597"/>
  </r>
  <r>
    <s v="1551"/>
    <x v="501"/>
    <n v="1"/>
    <x v="1"/>
    <x v="7"/>
    <x v="1"/>
    <x v="4"/>
    <n v="399"/>
    <n v="7"/>
    <n v="2793"/>
  </r>
  <r>
    <s v="1552"/>
    <x v="501"/>
    <n v="1"/>
    <x v="1"/>
    <x v="1"/>
    <x v="1"/>
    <x v="1"/>
    <n v="289"/>
    <n v="9"/>
    <n v="2601"/>
  </r>
  <r>
    <s v="1553"/>
    <x v="501"/>
    <n v="10"/>
    <x v="14"/>
    <x v="5"/>
    <x v="2"/>
    <x v="1"/>
    <n v="289"/>
    <n v="2"/>
    <n v="578"/>
  </r>
  <r>
    <s v="1554"/>
    <x v="501"/>
    <n v="13"/>
    <x v="5"/>
    <x v="6"/>
    <x v="0"/>
    <x v="3"/>
    <n v="69"/>
    <n v="0"/>
    <n v="0"/>
  </r>
  <r>
    <s v="1555"/>
    <x v="501"/>
    <n v="14"/>
    <x v="7"/>
    <x v="0"/>
    <x v="0"/>
    <x v="1"/>
    <n v="289"/>
    <n v="6"/>
    <n v="1734"/>
  </r>
  <r>
    <s v="1556"/>
    <x v="501"/>
    <n v="17"/>
    <x v="6"/>
    <x v="3"/>
    <x v="3"/>
    <x v="0"/>
    <n v="199"/>
    <n v="2"/>
    <n v="398"/>
  </r>
  <r>
    <s v="1557"/>
    <x v="501"/>
    <n v="1"/>
    <x v="1"/>
    <x v="7"/>
    <x v="1"/>
    <x v="3"/>
    <n v="69"/>
    <n v="7"/>
    <n v="483"/>
  </r>
  <r>
    <s v="1558"/>
    <x v="502"/>
    <n v="2"/>
    <x v="18"/>
    <x v="7"/>
    <x v="1"/>
    <x v="4"/>
    <n v="399"/>
    <n v="4"/>
    <n v="1596"/>
  </r>
  <r>
    <s v="1559"/>
    <x v="503"/>
    <n v="10"/>
    <x v="14"/>
    <x v="2"/>
    <x v="2"/>
    <x v="4"/>
    <n v="399"/>
    <n v="1"/>
    <n v="399"/>
  </r>
  <r>
    <s v="1560"/>
    <x v="503"/>
    <n v="20"/>
    <x v="8"/>
    <x v="3"/>
    <x v="3"/>
    <x v="0"/>
    <n v="199"/>
    <n v="2"/>
    <n v="398"/>
  </r>
  <r>
    <s v="1561"/>
    <x v="503"/>
    <n v="1"/>
    <x v="1"/>
    <x v="1"/>
    <x v="1"/>
    <x v="1"/>
    <n v="289"/>
    <n v="1"/>
    <n v="289"/>
  </r>
  <r>
    <s v="1562"/>
    <x v="504"/>
    <n v="1"/>
    <x v="1"/>
    <x v="1"/>
    <x v="1"/>
    <x v="2"/>
    <n v="159"/>
    <n v="4"/>
    <n v="636"/>
  </r>
  <r>
    <s v="1563"/>
    <x v="504"/>
    <n v="19"/>
    <x v="13"/>
    <x v="4"/>
    <x v="3"/>
    <x v="4"/>
    <n v="399"/>
    <n v="8"/>
    <n v="3192"/>
  </r>
  <r>
    <s v="1564"/>
    <x v="504"/>
    <n v="2"/>
    <x v="18"/>
    <x v="1"/>
    <x v="1"/>
    <x v="0"/>
    <n v="199"/>
    <n v="9"/>
    <n v="1791"/>
  </r>
  <r>
    <s v="1565"/>
    <x v="504"/>
    <n v="7"/>
    <x v="17"/>
    <x v="2"/>
    <x v="2"/>
    <x v="1"/>
    <n v="289"/>
    <n v="8"/>
    <n v="2312"/>
  </r>
  <r>
    <s v="1566"/>
    <x v="505"/>
    <n v="5"/>
    <x v="15"/>
    <x v="1"/>
    <x v="1"/>
    <x v="1"/>
    <n v="289"/>
    <n v="2"/>
    <n v="578"/>
  </r>
  <r>
    <s v="1567"/>
    <x v="505"/>
    <n v="17"/>
    <x v="6"/>
    <x v="4"/>
    <x v="3"/>
    <x v="3"/>
    <n v="69"/>
    <n v="2"/>
    <n v="138"/>
  </r>
  <r>
    <s v="1568"/>
    <x v="506"/>
    <n v="10"/>
    <x v="14"/>
    <x v="2"/>
    <x v="2"/>
    <x v="1"/>
    <n v="289"/>
    <n v="7"/>
    <n v="2023"/>
  </r>
  <r>
    <s v="1569"/>
    <x v="506"/>
    <n v="8"/>
    <x v="10"/>
    <x v="5"/>
    <x v="2"/>
    <x v="3"/>
    <n v="69"/>
    <n v="2"/>
    <n v="138"/>
  </r>
  <r>
    <s v="1570"/>
    <x v="506"/>
    <n v="14"/>
    <x v="7"/>
    <x v="0"/>
    <x v="0"/>
    <x v="3"/>
    <n v="69"/>
    <n v="9"/>
    <n v="621"/>
  </r>
  <r>
    <s v="1571"/>
    <x v="507"/>
    <n v="15"/>
    <x v="19"/>
    <x v="6"/>
    <x v="0"/>
    <x v="2"/>
    <n v="159"/>
    <n v="2"/>
    <n v="318"/>
  </r>
  <r>
    <s v="1572"/>
    <x v="508"/>
    <n v="14"/>
    <x v="7"/>
    <x v="6"/>
    <x v="0"/>
    <x v="4"/>
    <n v="399"/>
    <n v="4"/>
    <n v="1596"/>
  </r>
  <r>
    <s v="1573"/>
    <x v="509"/>
    <n v="5"/>
    <x v="15"/>
    <x v="1"/>
    <x v="1"/>
    <x v="2"/>
    <n v="159"/>
    <n v="3"/>
    <n v="477"/>
  </r>
  <r>
    <s v="1574"/>
    <x v="509"/>
    <n v="17"/>
    <x v="6"/>
    <x v="3"/>
    <x v="3"/>
    <x v="1"/>
    <n v="289"/>
    <n v="3"/>
    <n v="867"/>
  </r>
  <r>
    <s v="1575"/>
    <x v="509"/>
    <n v="5"/>
    <x v="15"/>
    <x v="7"/>
    <x v="1"/>
    <x v="2"/>
    <n v="159"/>
    <n v="2"/>
    <n v="318"/>
  </r>
  <r>
    <s v="1576"/>
    <x v="509"/>
    <n v="12"/>
    <x v="16"/>
    <x v="6"/>
    <x v="0"/>
    <x v="4"/>
    <n v="399"/>
    <n v="2"/>
    <n v="798"/>
  </r>
  <r>
    <s v="1577"/>
    <x v="509"/>
    <n v="13"/>
    <x v="5"/>
    <x v="6"/>
    <x v="0"/>
    <x v="0"/>
    <n v="199"/>
    <n v="0"/>
    <n v="0"/>
  </r>
  <r>
    <s v="1578"/>
    <x v="509"/>
    <n v="7"/>
    <x v="17"/>
    <x v="5"/>
    <x v="2"/>
    <x v="3"/>
    <n v="69"/>
    <n v="3"/>
    <n v="207"/>
  </r>
  <r>
    <s v="1579"/>
    <x v="509"/>
    <n v="1"/>
    <x v="1"/>
    <x v="7"/>
    <x v="1"/>
    <x v="0"/>
    <n v="199"/>
    <n v="1"/>
    <n v="199"/>
  </r>
  <r>
    <s v="1580"/>
    <x v="509"/>
    <n v="11"/>
    <x v="0"/>
    <x v="6"/>
    <x v="0"/>
    <x v="0"/>
    <n v="199"/>
    <n v="6"/>
    <n v="1194"/>
  </r>
  <r>
    <s v="1581"/>
    <x v="509"/>
    <n v="9"/>
    <x v="2"/>
    <x v="2"/>
    <x v="2"/>
    <x v="3"/>
    <n v="69"/>
    <n v="0"/>
    <n v="0"/>
  </r>
  <r>
    <s v="1582"/>
    <x v="509"/>
    <n v="16"/>
    <x v="4"/>
    <x v="3"/>
    <x v="3"/>
    <x v="1"/>
    <n v="289"/>
    <n v="1"/>
    <n v="289"/>
  </r>
  <r>
    <s v="1583"/>
    <x v="509"/>
    <n v="1"/>
    <x v="1"/>
    <x v="7"/>
    <x v="1"/>
    <x v="1"/>
    <n v="289"/>
    <n v="9"/>
    <n v="2601"/>
  </r>
  <r>
    <s v="1584"/>
    <x v="509"/>
    <n v="5"/>
    <x v="15"/>
    <x v="7"/>
    <x v="1"/>
    <x v="0"/>
    <n v="199"/>
    <n v="8"/>
    <n v="1592"/>
  </r>
  <r>
    <s v="1585"/>
    <x v="510"/>
    <n v="10"/>
    <x v="14"/>
    <x v="2"/>
    <x v="2"/>
    <x v="2"/>
    <n v="159"/>
    <n v="6"/>
    <n v="954"/>
  </r>
  <r>
    <s v="1586"/>
    <x v="510"/>
    <n v="4"/>
    <x v="12"/>
    <x v="1"/>
    <x v="1"/>
    <x v="1"/>
    <n v="289"/>
    <n v="2"/>
    <n v="578"/>
  </r>
  <r>
    <s v="1587"/>
    <x v="510"/>
    <n v="11"/>
    <x v="0"/>
    <x v="6"/>
    <x v="0"/>
    <x v="0"/>
    <n v="199"/>
    <n v="1"/>
    <n v="199"/>
  </r>
  <r>
    <s v="1588"/>
    <x v="510"/>
    <n v="17"/>
    <x v="6"/>
    <x v="4"/>
    <x v="3"/>
    <x v="2"/>
    <n v="159"/>
    <n v="9"/>
    <n v="1431"/>
  </r>
  <r>
    <s v="1589"/>
    <x v="510"/>
    <n v="7"/>
    <x v="17"/>
    <x v="5"/>
    <x v="2"/>
    <x v="3"/>
    <n v="69"/>
    <n v="3"/>
    <n v="207"/>
  </r>
  <r>
    <s v="1590"/>
    <x v="510"/>
    <n v="17"/>
    <x v="6"/>
    <x v="4"/>
    <x v="3"/>
    <x v="2"/>
    <n v="159"/>
    <n v="2"/>
    <n v="318"/>
  </r>
  <r>
    <s v="1591"/>
    <x v="510"/>
    <n v="16"/>
    <x v="4"/>
    <x v="4"/>
    <x v="3"/>
    <x v="3"/>
    <n v="69"/>
    <n v="5"/>
    <n v="345"/>
  </r>
  <r>
    <s v="1592"/>
    <x v="510"/>
    <n v="16"/>
    <x v="4"/>
    <x v="3"/>
    <x v="3"/>
    <x v="2"/>
    <n v="159"/>
    <n v="7"/>
    <n v="1113"/>
  </r>
  <r>
    <s v="1593"/>
    <x v="510"/>
    <n v="16"/>
    <x v="4"/>
    <x v="4"/>
    <x v="3"/>
    <x v="1"/>
    <n v="289"/>
    <n v="9"/>
    <n v="2601"/>
  </r>
  <r>
    <s v="1594"/>
    <x v="511"/>
    <n v="11"/>
    <x v="0"/>
    <x v="6"/>
    <x v="0"/>
    <x v="4"/>
    <n v="399"/>
    <n v="0"/>
    <n v="0"/>
  </r>
  <r>
    <s v="1595"/>
    <x v="511"/>
    <n v="19"/>
    <x v="13"/>
    <x v="3"/>
    <x v="3"/>
    <x v="0"/>
    <n v="199"/>
    <n v="0"/>
    <n v="0"/>
  </r>
  <r>
    <s v="1596"/>
    <x v="512"/>
    <n v="5"/>
    <x v="15"/>
    <x v="1"/>
    <x v="1"/>
    <x v="2"/>
    <n v="159"/>
    <n v="2"/>
    <n v="318"/>
  </r>
  <r>
    <s v="1597"/>
    <x v="512"/>
    <n v="16"/>
    <x v="4"/>
    <x v="3"/>
    <x v="3"/>
    <x v="0"/>
    <n v="199"/>
    <n v="8"/>
    <n v="1592"/>
  </r>
  <r>
    <s v="1598"/>
    <x v="512"/>
    <n v="19"/>
    <x v="13"/>
    <x v="4"/>
    <x v="3"/>
    <x v="2"/>
    <n v="159"/>
    <n v="3"/>
    <n v="477"/>
  </r>
  <r>
    <s v="1599"/>
    <x v="512"/>
    <n v="5"/>
    <x v="15"/>
    <x v="7"/>
    <x v="1"/>
    <x v="2"/>
    <n v="159"/>
    <n v="9"/>
    <n v="1431"/>
  </r>
  <r>
    <s v="1600"/>
    <x v="512"/>
    <n v="9"/>
    <x v="2"/>
    <x v="5"/>
    <x v="2"/>
    <x v="0"/>
    <n v="199"/>
    <n v="1"/>
    <n v="199"/>
  </r>
  <r>
    <s v="1601"/>
    <x v="513"/>
    <n v="17"/>
    <x v="6"/>
    <x v="3"/>
    <x v="3"/>
    <x v="4"/>
    <n v="399"/>
    <n v="2"/>
    <n v="798"/>
  </r>
  <r>
    <s v="1602"/>
    <x v="513"/>
    <n v="4"/>
    <x v="12"/>
    <x v="7"/>
    <x v="1"/>
    <x v="0"/>
    <n v="199"/>
    <n v="1"/>
    <n v="199"/>
  </r>
  <r>
    <s v="1603"/>
    <x v="513"/>
    <n v="18"/>
    <x v="3"/>
    <x v="3"/>
    <x v="3"/>
    <x v="0"/>
    <n v="199"/>
    <n v="8"/>
    <n v="1592"/>
  </r>
  <r>
    <s v="1604"/>
    <x v="513"/>
    <n v="13"/>
    <x v="5"/>
    <x v="6"/>
    <x v="0"/>
    <x v="0"/>
    <n v="199"/>
    <n v="7"/>
    <n v="1393"/>
  </r>
  <r>
    <s v="1605"/>
    <x v="513"/>
    <n v="6"/>
    <x v="11"/>
    <x v="5"/>
    <x v="2"/>
    <x v="2"/>
    <n v="159"/>
    <n v="5"/>
    <n v="795"/>
  </r>
  <r>
    <s v="1606"/>
    <x v="513"/>
    <n v="16"/>
    <x v="4"/>
    <x v="3"/>
    <x v="3"/>
    <x v="3"/>
    <n v="69"/>
    <n v="1"/>
    <n v="69"/>
  </r>
  <r>
    <s v="1607"/>
    <x v="514"/>
    <n v="5"/>
    <x v="15"/>
    <x v="1"/>
    <x v="1"/>
    <x v="1"/>
    <n v="289"/>
    <n v="3"/>
    <n v="867"/>
  </r>
  <r>
    <s v="1608"/>
    <x v="514"/>
    <n v="17"/>
    <x v="6"/>
    <x v="4"/>
    <x v="3"/>
    <x v="2"/>
    <n v="159"/>
    <n v="8"/>
    <n v="1272"/>
  </r>
  <r>
    <s v="1609"/>
    <x v="514"/>
    <n v="3"/>
    <x v="9"/>
    <x v="1"/>
    <x v="1"/>
    <x v="2"/>
    <n v="159"/>
    <n v="8"/>
    <n v="1272"/>
  </r>
  <r>
    <s v="1610"/>
    <x v="515"/>
    <n v="18"/>
    <x v="3"/>
    <x v="4"/>
    <x v="3"/>
    <x v="3"/>
    <n v="69"/>
    <n v="4"/>
    <n v="276"/>
  </r>
  <r>
    <s v="1611"/>
    <x v="516"/>
    <n v="2"/>
    <x v="18"/>
    <x v="7"/>
    <x v="1"/>
    <x v="2"/>
    <n v="159"/>
    <n v="1"/>
    <n v="159"/>
  </r>
  <r>
    <s v="1612"/>
    <x v="516"/>
    <n v="10"/>
    <x v="14"/>
    <x v="5"/>
    <x v="2"/>
    <x v="2"/>
    <n v="159"/>
    <n v="2"/>
    <n v="318"/>
  </r>
  <r>
    <s v="1613"/>
    <x v="516"/>
    <n v="17"/>
    <x v="6"/>
    <x v="4"/>
    <x v="3"/>
    <x v="1"/>
    <n v="289"/>
    <n v="0"/>
    <n v="0"/>
  </r>
  <r>
    <s v="1614"/>
    <x v="517"/>
    <n v="8"/>
    <x v="10"/>
    <x v="5"/>
    <x v="2"/>
    <x v="1"/>
    <n v="289"/>
    <n v="4"/>
    <n v="1156"/>
  </r>
  <r>
    <s v="1615"/>
    <x v="517"/>
    <n v="3"/>
    <x v="9"/>
    <x v="7"/>
    <x v="1"/>
    <x v="3"/>
    <n v="69"/>
    <n v="6"/>
    <n v="414"/>
  </r>
  <r>
    <s v="1616"/>
    <x v="517"/>
    <n v="10"/>
    <x v="14"/>
    <x v="5"/>
    <x v="2"/>
    <x v="3"/>
    <n v="69"/>
    <n v="4"/>
    <n v="276"/>
  </r>
  <r>
    <s v="1617"/>
    <x v="517"/>
    <n v="15"/>
    <x v="19"/>
    <x v="0"/>
    <x v="0"/>
    <x v="2"/>
    <n v="159"/>
    <n v="1"/>
    <n v="159"/>
  </r>
  <r>
    <s v="1618"/>
    <x v="518"/>
    <n v="19"/>
    <x v="13"/>
    <x v="4"/>
    <x v="3"/>
    <x v="3"/>
    <n v="69"/>
    <n v="1"/>
    <n v="69"/>
  </r>
  <r>
    <s v="1619"/>
    <x v="519"/>
    <n v="20"/>
    <x v="8"/>
    <x v="4"/>
    <x v="3"/>
    <x v="2"/>
    <n v="159"/>
    <n v="4"/>
    <n v="636"/>
  </r>
  <r>
    <s v="1620"/>
    <x v="520"/>
    <n v="9"/>
    <x v="2"/>
    <x v="5"/>
    <x v="2"/>
    <x v="4"/>
    <n v="399"/>
    <n v="0"/>
    <n v="0"/>
  </r>
  <r>
    <s v="1621"/>
    <x v="520"/>
    <n v="4"/>
    <x v="12"/>
    <x v="7"/>
    <x v="1"/>
    <x v="2"/>
    <n v="159"/>
    <n v="2"/>
    <n v="318"/>
  </r>
  <r>
    <s v="1622"/>
    <x v="520"/>
    <n v="11"/>
    <x v="0"/>
    <x v="0"/>
    <x v="0"/>
    <x v="1"/>
    <n v="289"/>
    <n v="2"/>
    <n v="578"/>
  </r>
  <r>
    <s v="1623"/>
    <x v="520"/>
    <n v="2"/>
    <x v="18"/>
    <x v="1"/>
    <x v="1"/>
    <x v="2"/>
    <n v="159"/>
    <n v="1"/>
    <n v="159"/>
  </r>
  <r>
    <s v="1624"/>
    <x v="521"/>
    <n v="6"/>
    <x v="11"/>
    <x v="5"/>
    <x v="2"/>
    <x v="1"/>
    <n v="289"/>
    <n v="1"/>
    <n v="289"/>
  </r>
  <r>
    <s v="1625"/>
    <x v="521"/>
    <n v="14"/>
    <x v="7"/>
    <x v="6"/>
    <x v="0"/>
    <x v="0"/>
    <n v="199"/>
    <n v="7"/>
    <n v="1393"/>
  </r>
  <r>
    <s v="1626"/>
    <x v="521"/>
    <n v="15"/>
    <x v="19"/>
    <x v="0"/>
    <x v="0"/>
    <x v="0"/>
    <n v="199"/>
    <n v="6"/>
    <n v="1194"/>
  </r>
  <r>
    <s v="1627"/>
    <x v="521"/>
    <n v="5"/>
    <x v="15"/>
    <x v="7"/>
    <x v="1"/>
    <x v="4"/>
    <n v="399"/>
    <n v="6"/>
    <n v="2394"/>
  </r>
  <r>
    <s v="1628"/>
    <x v="521"/>
    <n v="17"/>
    <x v="6"/>
    <x v="4"/>
    <x v="3"/>
    <x v="2"/>
    <n v="159"/>
    <n v="7"/>
    <n v="1113"/>
  </r>
  <r>
    <s v="1629"/>
    <x v="521"/>
    <n v="9"/>
    <x v="2"/>
    <x v="5"/>
    <x v="2"/>
    <x v="4"/>
    <n v="399"/>
    <n v="0"/>
    <n v="0"/>
  </r>
  <r>
    <s v="1630"/>
    <x v="521"/>
    <n v="4"/>
    <x v="12"/>
    <x v="1"/>
    <x v="1"/>
    <x v="2"/>
    <n v="159"/>
    <n v="4"/>
    <n v="636"/>
  </r>
  <r>
    <s v="1631"/>
    <x v="521"/>
    <n v="17"/>
    <x v="6"/>
    <x v="4"/>
    <x v="3"/>
    <x v="3"/>
    <n v="69"/>
    <n v="7"/>
    <n v="483"/>
  </r>
  <r>
    <s v="1632"/>
    <x v="521"/>
    <n v="1"/>
    <x v="1"/>
    <x v="7"/>
    <x v="1"/>
    <x v="4"/>
    <n v="399"/>
    <n v="0"/>
    <n v="0"/>
  </r>
  <r>
    <s v="1633"/>
    <x v="521"/>
    <n v="15"/>
    <x v="19"/>
    <x v="6"/>
    <x v="0"/>
    <x v="2"/>
    <n v="159"/>
    <n v="5"/>
    <n v="795"/>
  </r>
  <r>
    <s v="1634"/>
    <x v="521"/>
    <n v="2"/>
    <x v="18"/>
    <x v="1"/>
    <x v="1"/>
    <x v="2"/>
    <n v="159"/>
    <n v="8"/>
    <n v="1272"/>
  </r>
  <r>
    <s v="1635"/>
    <x v="521"/>
    <n v="3"/>
    <x v="9"/>
    <x v="1"/>
    <x v="1"/>
    <x v="1"/>
    <n v="289"/>
    <n v="9"/>
    <n v="2601"/>
  </r>
  <r>
    <s v="1636"/>
    <x v="522"/>
    <n v="2"/>
    <x v="18"/>
    <x v="7"/>
    <x v="1"/>
    <x v="3"/>
    <n v="69"/>
    <n v="3"/>
    <n v="207"/>
  </r>
  <r>
    <s v="1637"/>
    <x v="523"/>
    <n v="10"/>
    <x v="14"/>
    <x v="5"/>
    <x v="2"/>
    <x v="4"/>
    <n v="399"/>
    <n v="5"/>
    <n v="1995"/>
  </r>
  <r>
    <s v="1638"/>
    <x v="523"/>
    <n v="4"/>
    <x v="12"/>
    <x v="7"/>
    <x v="1"/>
    <x v="0"/>
    <n v="199"/>
    <n v="1"/>
    <n v="199"/>
  </r>
  <r>
    <s v="1639"/>
    <x v="523"/>
    <n v="20"/>
    <x v="8"/>
    <x v="3"/>
    <x v="3"/>
    <x v="4"/>
    <n v="399"/>
    <n v="6"/>
    <n v="2394"/>
  </r>
  <r>
    <s v="1640"/>
    <x v="523"/>
    <n v="19"/>
    <x v="13"/>
    <x v="3"/>
    <x v="3"/>
    <x v="3"/>
    <n v="69"/>
    <n v="5"/>
    <n v="345"/>
  </r>
  <r>
    <s v="1641"/>
    <x v="523"/>
    <n v="13"/>
    <x v="5"/>
    <x v="0"/>
    <x v="0"/>
    <x v="2"/>
    <n v="159"/>
    <n v="2"/>
    <n v="318"/>
  </r>
  <r>
    <s v="1642"/>
    <x v="523"/>
    <n v="17"/>
    <x v="6"/>
    <x v="3"/>
    <x v="3"/>
    <x v="4"/>
    <n v="399"/>
    <n v="9"/>
    <n v="3591"/>
  </r>
  <r>
    <s v="1643"/>
    <x v="523"/>
    <n v="7"/>
    <x v="17"/>
    <x v="5"/>
    <x v="2"/>
    <x v="0"/>
    <n v="199"/>
    <n v="9"/>
    <n v="1791"/>
  </r>
  <r>
    <s v="1644"/>
    <x v="524"/>
    <n v="4"/>
    <x v="12"/>
    <x v="1"/>
    <x v="1"/>
    <x v="4"/>
    <n v="399"/>
    <n v="6"/>
    <n v="2394"/>
  </r>
  <r>
    <s v="1645"/>
    <x v="524"/>
    <n v="11"/>
    <x v="0"/>
    <x v="0"/>
    <x v="0"/>
    <x v="4"/>
    <n v="399"/>
    <n v="3"/>
    <n v="1197"/>
  </r>
  <r>
    <s v="1646"/>
    <x v="525"/>
    <n v="11"/>
    <x v="0"/>
    <x v="0"/>
    <x v="0"/>
    <x v="0"/>
    <n v="199"/>
    <n v="4"/>
    <n v="796"/>
  </r>
  <r>
    <s v="1647"/>
    <x v="525"/>
    <n v="13"/>
    <x v="5"/>
    <x v="6"/>
    <x v="0"/>
    <x v="2"/>
    <n v="159"/>
    <n v="9"/>
    <n v="1431"/>
  </r>
  <r>
    <s v="1648"/>
    <x v="525"/>
    <n v="1"/>
    <x v="1"/>
    <x v="7"/>
    <x v="1"/>
    <x v="4"/>
    <n v="399"/>
    <n v="2"/>
    <n v="798"/>
  </r>
  <r>
    <s v="1649"/>
    <x v="526"/>
    <n v="15"/>
    <x v="19"/>
    <x v="0"/>
    <x v="0"/>
    <x v="2"/>
    <n v="159"/>
    <n v="0"/>
    <n v="0"/>
  </r>
  <r>
    <s v="1650"/>
    <x v="526"/>
    <n v="9"/>
    <x v="2"/>
    <x v="2"/>
    <x v="2"/>
    <x v="4"/>
    <n v="399"/>
    <n v="3"/>
    <n v="1197"/>
  </r>
  <r>
    <s v="1651"/>
    <x v="526"/>
    <n v="20"/>
    <x v="8"/>
    <x v="4"/>
    <x v="3"/>
    <x v="3"/>
    <n v="69"/>
    <n v="0"/>
    <n v="0"/>
  </r>
  <r>
    <s v="1652"/>
    <x v="526"/>
    <n v="9"/>
    <x v="2"/>
    <x v="5"/>
    <x v="2"/>
    <x v="0"/>
    <n v="199"/>
    <n v="5"/>
    <n v="995"/>
  </r>
  <r>
    <s v="1653"/>
    <x v="527"/>
    <n v="15"/>
    <x v="19"/>
    <x v="0"/>
    <x v="0"/>
    <x v="2"/>
    <n v="159"/>
    <n v="1"/>
    <n v="159"/>
  </r>
  <r>
    <s v="1654"/>
    <x v="528"/>
    <n v="3"/>
    <x v="9"/>
    <x v="1"/>
    <x v="1"/>
    <x v="4"/>
    <n v="399"/>
    <n v="5"/>
    <n v="1995"/>
  </r>
  <r>
    <s v="1655"/>
    <x v="529"/>
    <n v="17"/>
    <x v="6"/>
    <x v="4"/>
    <x v="3"/>
    <x v="0"/>
    <n v="199"/>
    <n v="8"/>
    <n v="1592"/>
  </r>
  <r>
    <s v="1656"/>
    <x v="529"/>
    <n v="16"/>
    <x v="4"/>
    <x v="4"/>
    <x v="3"/>
    <x v="1"/>
    <n v="289"/>
    <n v="9"/>
    <n v="2601"/>
  </r>
  <r>
    <s v="1657"/>
    <x v="529"/>
    <n v="10"/>
    <x v="14"/>
    <x v="5"/>
    <x v="2"/>
    <x v="4"/>
    <n v="399"/>
    <n v="8"/>
    <n v="3192"/>
  </r>
  <r>
    <s v="1658"/>
    <x v="529"/>
    <n v="3"/>
    <x v="9"/>
    <x v="1"/>
    <x v="1"/>
    <x v="4"/>
    <n v="399"/>
    <n v="8"/>
    <n v="3192"/>
  </r>
  <r>
    <s v="1659"/>
    <x v="529"/>
    <n v="13"/>
    <x v="5"/>
    <x v="6"/>
    <x v="0"/>
    <x v="3"/>
    <n v="69"/>
    <n v="4"/>
    <n v="276"/>
  </r>
  <r>
    <s v="1660"/>
    <x v="530"/>
    <n v="13"/>
    <x v="5"/>
    <x v="0"/>
    <x v="0"/>
    <x v="1"/>
    <n v="289"/>
    <n v="4"/>
    <n v="1156"/>
  </r>
  <r>
    <s v="1661"/>
    <x v="530"/>
    <n v="9"/>
    <x v="2"/>
    <x v="2"/>
    <x v="2"/>
    <x v="3"/>
    <n v="69"/>
    <n v="5"/>
    <n v="345"/>
  </r>
  <r>
    <s v="1662"/>
    <x v="530"/>
    <n v="20"/>
    <x v="8"/>
    <x v="4"/>
    <x v="3"/>
    <x v="3"/>
    <n v="69"/>
    <n v="8"/>
    <n v="552"/>
  </r>
  <r>
    <s v="1663"/>
    <x v="530"/>
    <n v="2"/>
    <x v="18"/>
    <x v="1"/>
    <x v="1"/>
    <x v="1"/>
    <n v="289"/>
    <n v="5"/>
    <n v="1445"/>
  </r>
  <r>
    <s v="1664"/>
    <x v="530"/>
    <n v="13"/>
    <x v="5"/>
    <x v="6"/>
    <x v="0"/>
    <x v="4"/>
    <n v="399"/>
    <n v="7"/>
    <n v="2793"/>
  </r>
  <r>
    <s v="1665"/>
    <x v="530"/>
    <n v="17"/>
    <x v="6"/>
    <x v="4"/>
    <x v="3"/>
    <x v="0"/>
    <n v="199"/>
    <n v="3"/>
    <n v="597"/>
  </r>
  <r>
    <s v="1666"/>
    <x v="531"/>
    <n v="20"/>
    <x v="8"/>
    <x v="4"/>
    <x v="3"/>
    <x v="0"/>
    <n v="199"/>
    <n v="7"/>
    <n v="1393"/>
  </r>
  <r>
    <s v="1667"/>
    <x v="531"/>
    <n v="8"/>
    <x v="10"/>
    <x v="5"/>
    <x v="2"/>
    <x v="4"/>
    <n v="399"/>
    <n v="2"/>
    <n v="798"/>
  </r>
  <r>
    <s v="1668"/>
    <x v="531"/>
    <n v="16"/>
    <x v="4"/>
    <x v="3"/>
    <x v="3"/>
    <x v="2"/>
    <n v="159"/>
    <n v="3"/>
    <n v="477"/>
  </r>
  <r>
    <s v="1669"/>
    <x v="531"/>
    <n v="18"/>
    <x v="3"/>
    <x v="4"/>
    <x v="3"/>
    <x v="3"/>
    <n v="69"/>
    <n v="8"/>
    <n v="552"/>
  </r>
  <r>
    <s v="1670"/>
    <x v="532"/>
    <n v="1"/>
    <x v="1"/>
    <x v="1"/>
    <x v="1"/>
    <x v="1"/>
    <n v="289"/>
    <n v="5"/>
    <n v="1445"/>
  </r>
  <r>
    <s v="1671"/>
    <x v="532"/>
    <n v="17"/>
    <x v="6"/>
    <x v="4"/>
    <x v="3"/>
    <x v="1"/>
    <n v="289"/>
    <n v="1"/>
    <n v="289"/>
  </r>
  <r>
    <s v="1672"/>
    <x v="532"/>
    <n v="4"/>
    <x v="12"/>
    <x v="7"/>
    <x v="1"/>
    <x v="3"/>
    <n v="69"/>
    <n v="8"/>
    <n v="552"/>
  </r>
  <r>
    <s v="1673"/>
    <x v="532"/>
    <n v="18"/>
    <x v="3"/>
    <x v="3"/>
    <x v="3"/>
    <x v="2"/>
    <n v="159"/>
    <n v="6"/>
    <n v="954"/>
  </r>
  <r>
    <s v="1674"/>
    <x v="533"/>
    <n v="17"/>
    <x v="6"/>
    <x v="4"/>
    <x v="3"/>
    <x v="4"/>
    <n v="399"/>
    <n v="3"/>
    <n v="1197"/>
  </r>
  <r>
    <s v="1675"/>
    <x v="534"/>
    <n v="13"/>
    <x v="5"/>
    <x v="0"/>
    <x v="0"/>
    <x v="0"/>
    <n v="199"/>
    <n v="0"/>
    <n v="0"/>
  </r>
  <r>
    <s v="1676"/>
    <x v="534"/>
    <n v="11"/>
    <x v="0"/>
    <x v="0"/>
    <x v="0"/>
    <x v="0"/>
    <n v="199"/>
    <n v="7"/>
    <n v="1393"/>
  </r>
  <r>
    <s v="1677"/>
    <x v="534"/>
    <n v="14"/>
    <x v="7"/>
    <x v="6"/>
    <x v="0"/>
    <x v="2"/>
    <n v="159"/>
    <n v="5"/>
    <n v="795"/>
  </r>
  <r>
    <s v="1678"/>
    <x v="535"/>
    <n v="6"/>
    <x v="11"/>
    <x v="2"/>
    <x v="2"/>
    <x v="2"/>
    <n v="159"/>
    <n v="2"/>
    <n v="318"/>
  </r>
  <r>
    <s v="1679"/>
    <x v="536"/>
    <n v="20"/>
    <x v="8"/>
    <x v="3"/>
    <x v="3"/>
    <x v="0"/>
    <n v="199"/>
    <n v="7"/>
    <n v="1393"/>
  </r>
  <r>
    <s v="1680"/>
    <x v="537"/>
    <n v="4"/>
    <x v="12"/>
    <x v="1"/>
    <x v="1"/>
    <x v="2"/>
    <n v="159"/>
    <n v="5"/>
    <n v="795"/>
  </r>
  <r>
    <s v="1681"/>
    <x v="537"/>
    <n v="6"/>
    <x v="11"/>
    <x v="5"/>
    <x v="2"/>
    <x v="3"/>
    <n v="69"/>
    <n v="5"/>
    <n v="345"/>
  </r>
  <r>
    <s v="1682"/>
    <x v="537"/>
    <n v="3"/>
    <x v="9"/>
    <x v="7"/>
    <x v="1"/>
    <x v="0"/>
    <n v="199"/>
    <n v="5"/>
    <n v="995"/>
  </r>
  <r>
    <s v="1683"/>
    <x v="537"/>
    <n v="9"/>
    <x v="2"/>
    <x v="5"/>
    <x v="2"/>
    <x v="2"/>
    <n v="159"/>
    <n v="4"/>
    <n v="636"/>
  </r>
  <r>
    <s v="1684"/>
    <x v="537"/>
    <n v="12"/>
    <x v="16"/>
    <x v="6"/>
    <x v="0"/>
    <x v="2"/>
    <n v="159"/>
    <n v="2"/>
    <n v="318"/>
  </r>
  <r>
    <s v="1685"/>
    <x v="537"/>
    <n v="3"/>
    <x v="9"/>
    <x v="1"/>
    <x v="1"/>
    <x v="2"/>
    <n v="159"/>
    <n v="8"/>
    <n v="1272"/>
  </r>
  <r>
    <s v="1686"/>
    <x v="538"/>
    <n v="15"/>
    <x v="19"/>
    <x v="0"/>
    <x v="0"/>
    <x v="2"/>
    <n v="159"/>
    <n v="4"/>
    <n v="636"/>
  </r>
  <r>
    <s v="1687"/>
    <x v="538"/>
    <n v="9"/>
    <x v="2"/>
    <x v="2"/>
    <x v="2"/>
    <x v="2"/>
    <n v="159"/>
    <n v="8"/>
    <n v="1272"/>
  </r>
  <r>
    <s v="1688"/>
    <x v="539"/>
    <n v="13"/>
    <x v="5"/>
    <x v="0"/>
    <x v="0"/>
    <x v="4"/>
    <n v="399"/>
    <n v="5"/>
    <n v="1995"/>
  </r>
  <r>
    <s v="1689"/>
    <x v="540"/>
    <n v="16"/>
    <x v="4"/>
    <x v="4"/>
    <x v="3"/>
    <x v="4"/>
    <n v="399"/>
    <n v="6"/>
    <n v="2394"/>
  </r>
  <r>
    <s v="1690"/>
    <x v="541"/>
    <n v="7"/>
    <x v="17"/>
    <x v="5"/>
    <x v="2"/>
    <x v="4"/>
    <n v="399"/>
    <n v="4"/>
    <n v="1596"/>
  </r>
  <r>
    <s v="1691"/>
    <x v="541"/>
    <n v="2"/>
    <x v="18"/>
    <x v="7"/>
    <x v="1"/>
    <x v="1"/>
    <n v="289"/>
    <n v="7"/>
    <n v="2023"/>
  </r>
  <r>
    <s v="1692"/>
    <x v="542"/>
    <n v="9"/>
    <x v="2"/>
    <x v="2"/>
    <x v="2"/>
    <x v="3"/>
    <n v="69"/>
    <n v="3"/>
    <n v="207"/>
  </r>
  <r>
    <s v="1693"/>
    <x v="543"/>
    <n v="20"/>
    <x v="8"/>
    <x v="4"/>
    <x v="3"/>
    <x v="1"/>
    <n v="289"/>
    <n v="8"/>
    <n v="2312"/>
  </r>
  <r>
    <s v="1694"/>
    <x v="544"/>
    <n v="9"/>
    <x v="2"/>
    <x v="2"/>
    <x v="2"/>
    <x v="4"/>
    <n v="399"/>
    <n v="5"/>
    <n v="1995"/>
  </r>
  <r>
    <s v="1695"/>
    <x v="544"/>
    <n v="8"/>
    <x v="10"/>
    <x v="5"/>
    <x v="2"/>
    <x v="0"/>
    <n v="199"/>
    <n v="3"/>
    <n v="597"/>
  </r>
  <r>
    <s v="1696"/>
    <x v="545"/>
    <n v="9"/>
    <x v="2"/>
    <x v="2"/>
    <x v="2"/>
    <x v="2"/>
    <n v="159"/>
    <n v="7"/>
    <n v="1113"/>
  </r>
  <r>
    <s v="1697"/>
    <x v="546"/>
    <n v="14"/>
    <x v="7"/>
    <x v="0"/>
    <x v="0"/>
    <x v="3"/>
    <n v="69"/>
    <n v="8"/>
    <n v="552"/>
  </r>
  <r>
    <s v="1698"/>
    <x v="547"/>
    <n v="8"/>
    <x v="10"/>
    <x v="5"/>
    <x v="2"/>
    <x v="0"/>
    <n v="199"/>
    <n v="3"/>
    <n v="597"/>
  </r>
  <r>
    <s v="1699"/>
    <x v="547"/>
    <n v="11"/>
    <x v="0"/>
    <x v="0"/>
    <x v="0"/>
    <x v="2"/>
    <n v="159"/>
    <n v="0"/>
    <n v="0"/>
  </r>
  <r>
    <s v="1700"/>
    <x v="548"/>
    <n v="12"/>
    <x v="16"/>
    <x v="0"/>
    <x v="0"/>
    <x v="1"/>
    <n v="289"/>
    <n v="5"/>
    <n v="1445"/>
  </r>
  <r>
    <s v="1701"/>
    <x v="549"/>
    <n v="16"/>
    <x v="4"/>
    <x v="4"/>
    <x v="3"/>
    <x v="4"/>
    <n v="399"/>
    <n v="4"/>
    <n v="1596"/>
  </r>
  <r>
    <s v="1702"/>
    <x v="550"/>
    <n v="8"/>
    <x v="10"/>
    <x v="2"/>
    <x v="2"/>
    <x v="0"/>
    <n v="199"/>
    <n v="5"/>
    <n v="995"/>
  </r>
  <r>
    <s v="1703"/>
    <x v="550"/>
    <n v="5"/>
    <x v="15"/>
    <x v="1"/>
    <x v="1"/>
    <x v="4"/>
    <n v="399"/>
    <n v="7"/>
    <n v="2793"/>
  </r>
  <r>
    <s v="1704"/>
    <x v="551"/>
    <n v="18"/>
    <x v="3"/>
    <x v="4"/>
    <x v="3"/>
    <x v="2"/>
    <n v="159"/>
    <n v="0"/>
    <n v="0"/>
  </r>
  <r>
    <s v="1705"/>
    <x v="552"/>
    <n v="9"/>
    <x v="2"/>
    <x v="2"/>
    <x v="2"/>
    <x v="0"/>
    <n v="199"/>
    <n v="2"/>
    <n v="398"/>
  </r>
  <r>
    <s v="1706"/>
    <x v="553"/>
    <n v="7"/>
    <x v="17"/>
    <x v="5"/>
    <x v="2"/>
    <x v="3"/>
    <n v="69"/>
    <n v="3"/>
    <n v="207"/>
  </r>
  <r>
    <s v="1707"/>
    <x v="554"/>
    <n v="19"/>
    <x v="13"/>
    <x v="4"/>
    <x v="3"/>
    <x v="2"/>
    <n v="159"/>
    <n v="0"/>
    <n v="0"/>
  </r>
  <r>
    <s v="1708"/>
    <x v="555"/>
    <n v="5"/>
    <x v="15"/>
    <x v="1"/>
    <x v="1"/>
    <x v="0"/>
    <n v="199"/>
    <n v="3"/>
    <n v="597"/>
  </r>
  <r>
    <s v="1709"/>
    <x v="555"/>
    <n v="8"/>
    <x v="10"/>
    <x v="5"/>
    <x v="2"/>
    <x v="0"/>
    <n v="199"/>
    <n v="6"/>
    <n v="1194"/>
  </r>
  <r>
    <s v="1710"/>
    <x v="555"/>
    <n v="14"/>
    <x v="7"/>
    <x v="0"/>
    <x v="0"/>
    <x v="4"/>
    <n v="399"/>
    <n v="0"/>
    <n v="0"/>
  </r>
  <r>
    <s v="1711"/>
    <x v="555"/>
    <n v="13"/>
    <x v="5"/>
    <x v="6"/>
    <x v="0"/>
    <x v="3"/>
    <n v="69"/>
    <n v="2"/>
    <n v="138"/>
  </r>
  <r>
    <s v="1712"/>
    <x v="556"/>
    <n v="5"/>
    <x v="15"/>
    <x v="1"/>
    <x v="1"/>
    <x v="2"/>
    <n v="159"/>
    <n v="7"/>
    <n v="1113"/>
  </r>
  <r>
    <s v="1713"/>
    <x v="556"/>
    <n v="19"/>
    <x v="13"/>
    <x v="3"/>
    <x v="3"/>
    <x v="4"/>
    <n v="399"/>
    <n v="9"/>
    <n v="3591"/>
  </r>
  <r>
    <s v="1714"/>
    <x v="557"/>
    <n v="13"/>
    <x v="5"/>
    <x v="0"/>
    <x v="0"/>
    <x v="0"/>
    <n v="199"/>
    <n v="3"/>
    <n v="597"/>
  </r>
  <r>
    <s v="1715"/>
    <x v="557"/>
    <n v="5"/>
    <x v="15"/>
    <x v="7"/>
    <x v="1"/>
    <x v="3"/>
    <n v="69"/>
    <n v="3"/>
    <n v="207"/>
  </r>
  <r>
    <s v="1716"/>
    <x v="557"/>
    <n v="14"/>
    <x v="7"/>
    <x v="0"/>
    <x v="0"/>
    <x v="4"/>
    <n v="399"/>
    <n v="1"/>
    <n v="399"/>
  </r>
  <r>
    <s v="1717"/>
    <x v="557"/>
    <n v="11"/>
    <x v="0"/>
    <x v="0"/>
    <x v="0"/>
    <x v="3"/>
    <n v="69"/>
    <n v="1"/>
    <n v="69"/>
  </r>
  <r>
    <s v="1718"/>
    <x v="557"/>
    <n v="7"/>
    <x v="17"/>
    <x v="2"/>
    <x v="2"/>
    <x v="2"/>
    <n v="159"/>
    <n v="8"/>
    <n v="1272"/>
  </r>
  <r>
    <s v="1719"/>
    <x v="557"/>
    <n v="5"/>
    <x v="15"/>
    <x v="7"/>
    <x v="1"/>
    <x v="1"/>
    <n v="289"/>
    <n v="0"/>
    <n v="0"/>
  </r>
  <r>
    <s v="1720"/>
    <x v="557"/>
    <n v="1"/>
    <x v="1"/>
    <x v="7"/>
    <x v="1"/>
    <x v="1"/>
    <n v="289"/>
    <n v="3"/>
    <n v="867"/>
  </r>
  <r>
    <s v="1721"/>
    <x v="558"/>
    <n v="6"/>
    <x v="11"/>
    <x v="5"/>
    <x v="2"/>
    <x v="0"/>
    <n v="199"/>
    <n v="1"/>
    <n v="199"/>
  </r>
  <r>
    <s v="1722"/>
    <x v="559"/>
    <n v="16"/>
    <x v="4"/>
    <x v="4"/>
    <x v="3"/>
    <x v="0"/>
    <n v="199"/>
    <n v="8"/>
    <n v="1592"/>
  </r>
  <r>
    <s v="1723"/>
    <x v="559"/>
    <n v="10"/>
    <x v="14"/>
    <x v="5"/>
    <x v="2"/>
    <x v="0"/>
    <n v="199"/>
    <n v="2"/>
    <n v="398"/>
  </r>
  <r>
    <s v="1724"/>
    <x v="559"/>
    <n v="20"/>
    <x v="8"/>
    <x v="3"/>
    <x v="3"/>
    <x v="2"/>
    <n v="159"/>
    <n v="1"/>
    <n v="159"/>
  </r>
  <r>
    <s v="1725"/>
    <x v="559"/>
    <n v="4"/>
    <x v="12"/>
    <x v="1"/>
    <x v="1"/>
    <x v="1"/>
    <n v="289"/>
    <n v="8"/>
    <n v="2312"/>
  </r>
  <r>
    <s v="1726"/>
    <x v="559"/>
    <n v="10"/>
    <x v="14"/>
    <x v="5"/>
    <x v="2"/>
    <x v="4"/>
    <n v="399"/>
    <n v="9"/>
    <n v="3591"/>
  </r>
  <r>
    <s v="1727"/>
    <x v="559"/>
    <n v="4"/>
    <x v="12"/>
    <x v="1"/>
    <x v="1"/>
    <x v="0"/>
    <n v="199"/>
    <n v="3"/>
    <n v="597"/>
  </r>
  <r>
    <s v="1728"/>
    <x v="560"/>
    <n v="16"/>
    <x v="4"/>
    <x v="3"/>
    <x v="3"/>
    <x v="2"/>
    <n v="159"/>
    <n v="3"/>
    <n v="477"/>
  </r>
  <r>
    <s v="1729"/>
    <x v="560"/>
    <n v="2"/>
    <x v="18"/>
    <x v="1"/>
    <x v="1"/>
    <x v="2"/>
    <n v="159"/>
    <n v="4"/>
    <n v="636"/>
  </r>
  <r>
    <s v="1730"/>
    <x v="560"/>
    <n v="18"/>
    <x v="3"/>
    <x v="4"/>
    <x v="3"/>
    <x v="4"/>
    <n v="399"/>
    <n v="5"/>
    <n v="1995"/>
  </r>
  <r>
    <s v="1731"/>
    <x v="561"/>
    <n v="9"/>
    <x v="2"/>
    <x v="5"/>
    <x v="2"/>
    <x v="4"/>
    <n v="399"/>
    <n v="0"/>
    <n v="0"/>
  </r>
  <r>
    <s v="1732"/>
    <x v="562"/>
    <n v="4"/>
    <x v="12"/>
    <x v="1"/>
    <x v="1"/>
    <x v="4"/>
    <n v="399"/>
    <n v="8"/>
    <n v="3192"/>
  </r>
  <r>
    <s v="1733"/>
    <x v="562"/>
    <n v="5"/>
    <x v="15"/>
    <x v="1"/>
    <x v="1"/>
    <x v="2"/>
    <n v="159"/>
    <n v="9"/>
    <n v="1431"/>
  </r>
  <r>
    <s v="1734"/>
    <x v="563"/>
    <n v="5"/>
    <x v="15"/>
    <x v="1"/>
    <x v="1"/>
    <x v="4"/>
    <n v="399"/>
    <n v="2"/>
    <n v="798"/>
  </r>
  <r>
    <s v="1735"/>
    <x v="563"/>
    <n v="12"/>
    <x v="16"/>
    <x v="6"/>
    <x v="0"/>
    <x v="4"/>
    <n v="399"/>
    <n v="7"/>
    <n v="2793"/>
  </r>
  <r>
    <s v="1736"/>
    <x v="563"/>
    <n v="7"/>
    <x v="17"/>
    <x v="5"/>
    <x v="2"/>
    <x v="1"/>
    <n v="289"/>
    <n v="7"/>
    <n v="2023"/>
  </r>
  <r>
    <s v="1737"/>
    <x v="563"/>
    <n v="1"/>
    <x v="1"/>
    <x v="7"/>
    <x v="1"/>
    <x v="3"/>
    <n v="69"/>
    <n v="3"/>
    <n v="207"/>
  </r>
  <r>
    <s v="1738"/>
    <x v="564"/>
    <n v="18"/>
    <x v="3"/>
    <x v="4"/>
    <x v="3"/>
    <x v="2"/>
    <n v="159"/>
    <n v="6"/>
    <n v="954"/>
  </r>
  <r>
    <s v="1739"/>
    <x v="565"/>
    <n v="3"/>
    <x v="9"/>
    <x v="7"/>
    <x v="1"/>
    <x v="3"/>
    <n v="69"/>
    <n v="3"/>
    <n v="207"/>
  </r>
  <r>
    <s v="1740"/>
    <x v="565"/>
    <n v="2"/>
    <x v="18"/>
    <x v="1"/>
    <x v="1"/>
    <x v="0"/>
    <n v="199"/>
    <n v="4"/>
    <n v="796"/>
  </r>
  <r>
    <s v="1741"/>
    <x v="565"/>
    <n v="17"/>
    <x v="6"/>
    <x v="3"/>
    <x v="3"/>
    <x v="1"/>
    <n v="289"/>
    <n v="2"/>
    <n v="578"/>
  </r>
  <r>
    <s v="1742"/>
    <x v="566"/>
    <n v="14"/>
    <x v="7"/>
    <x v="6"/>
    <x v="0"/>
    <x v="1"/>
    <n v="289"/>
    <n v="9"/>
    <n v="2601"/>
  </r>
  <r>
    <s v="1743"/>
    <x v="566"/>
    <n v="19"/>
    <x v="13"/>
    <x v="4"/>
    <x v="3"/>
    <x v="3"/>
    <n v="69"/>
    <n v="2"/>
    <n v="138"/>
  </r>
  <r>
    <s v="1744"/>
    <x v="566"/>
    <n v="9"/>
    <x v="2"/>
    <x v="2"/>
    <x v="2"/>
    <x v="3"/>
    <n v="69"/>
    <n v="4"/>
    <n v="276"/>
  </r>
  <r>
    <s v="1745"/>
    <x v="566"/>
    <n v="9"/>
    <x v="2"/>
    <x v="5"/>
    <x v="2"/>
    <x v="0"/>
    <n v="199"/>
    <n v="5"/>
    <n v="995"/>
  </r>
  <r>
    <s v="1746"/>
    <x v="567"/>
    <n v="9"/>
    <x v="2"/>
    <x v="5"/>
    <x v="2"/>
    <x v="3"/>
    <n v="69"/>
    <n v="4"/>
    <n v="276"/>
  </r>
  <r>
    <s v="1747"/>
    <x v="567"/>
    <n v="6"/>
    <x v="11"/>
    <x v="5"/>
    <x v="2"/>
    <x v="0"/>
    <n v="199"/>
    <n v="0"/>
    <n v="0"/>
  </r>
  <r>
    <s v="1748"/>
    <x v="567"/>
    <n v="11"/>
    <x v="0"/>
    <x v="6"/>
    <x v="0"/>
    <x v="3"/>
    <n v="69"/>
    <n v="0"/>
    <n v="0"/>
  </r>
  <r>
    <s v="1749"/>
    <x v="568"/>
    <n v="2"/>
    <x v="18"/>
    <x v="7"/>
    <x v="1"/>
    <x v="4"/>
    <n v="399"/>
    <n v="9"/>
    <n v="3591"/>
  </r>
  <r>
    <s v="1750"/>
    <x v="569"/>
    <n v="19"/>
    <x v="13"/>
    <x v="4"/>
    <x v="3"/>
    <x v="3"/>
    <n v="69"/>
    <n v="1"/>
    <n v="69"/>
  </r>
  <r>
    <s v="1751"/>
    <x v="570"/>
    <n v="15"/>
    <x v="19"/>
    <x v="0"/>
    <x v="0"/>
    <x v="3"/>
    <n v="69"/>
    <n v="4"/>
    <n v="276"/>
  </r>
  <r>
    <s v="1752"/>
    <x v="570"/>
    <n v="6"/>
    <x v="11"/>
    <x v="2"/>
    <x v="2"/>
    <x v="1"/>
    <n v="289"/>
    <n v="7"/>
    <n v="2023"/>
  </r>
  <r>
    <s v="1753"/>
    <x v="570"/>
    <n v="12"/>
    <x v="16"/>
    <x v="6"/>
    <x v="0"/>
    <x v="3"/>
    <n v="69"/>
    <n v="8"/>
    <n v="552"/>
  </r>
  <r>
    <s v="1754"/>
    <x v="570"/>
    <n v="2"/>
    <x v="18"/>
    <x v="7"/>
    <x v="1"/>
    <x v="3"/>
    <n v="69"/>
    <n v="9"/>
    <n v="621"/>
  </r>
  <r>
    <s v="1755"/>
    <x v="570"/>
    <n v="15"/>
    <x v="19"/>
    <x v="6"/>
    <x v="0"/>
    <x v="1"/>
    <n v="289"/>
    <n v="4"/>
    <n v="1156"/>
  </r>
  <r>
    <s v="1756"/>
    <x v="570"/>
    <n v="2"/>
    <x v="18"/>
    <x v="1"/>
    <x v="1"/>
    <x v="4"/>
    <n v="399"/>
    <n v="9"/>
    <n v="3591"/>
  </r>
  <r>
    <s v="1757"/>
    <x v="570"/>
    <n v="4"/>
    <x v="12"/>
    <x v="1"/>
    <x v="1"/>
    <x v="1"/>
    <n v="289"/>
    <n v="2"/>
    <n v="578"/>
  </r>
  <r>
    <s v="1758"/>
    <x v="570"/>
    <n v="5"/>
    <x v="15"/>
    <x v="7"/>
    <x v="1"/>
    <x v="3"/>
    <n v="69"/>
    <n v="9"/>
    <n v="621"/>
  </r>
  <r>
    <s v="1759"/>
    <x v="571"/>
    <n v="18"/>
    <x v="3"/>
    <x v="4"/>
    <x v="3"/>
    <x v="2"/>
    <n v="159"/>
    <n v="5"/>
    <n v="795"/>
  </r>
  <r>
    <s v="1760"/>
    <x v="572"/>
    <n v="18"/>
    <x v="3"/>
    <x v="3"/>
    <x v="3"/>
    <x v="0"/>
    <n v="199"/>
    <n v="0"/>
    <n v="0"/>
  </r>
  <r>
    <s v="1761"/>
    <x v="573"/>
    <n v="11"/>
    <x v="0"/>
    <x v="0"/>
    <x v="0"/>
    <x v="0"/>
    <n v="199"/>
    <n v="4"/>
    <n v="796"/>
  </r>
  <r>
    <s v="1762"/>
    <x v="573"/>
    <n v="19"/>
    <x v="13"/>
    <x v="3"/>
    <x v="3"/>
    <x v="3"/>
    <n v="69"/>
    <n v="8"/>
    <n v="552"/>
  </r>
  <r>
    <s v="1763"/>
    <x v="574"/>
    <n v="2"/>
    <x v="18"/>
    <x v="1"/>
    <x v="1"/>
    <x v="0"/>
    <n v="199"/>
    <n v="7"/>
    <n v="1393"/>
  </r>
  <r>
    <s v="1764"/>
    <x v="574"/>
    <n v="9"/>
    <x v="2"/>
    <x v="2"/>
    <x v="2"/>
    <x v="3"/>
    <n v="69"/>
    <n v="2"/>
    <n v="138"/>
  </r>
  <r>
    <s v="1765"/>
    <x v="575"/>
    <n v="9"/>
    <x v="2"/>
    <x v="5"/>
    <x v="2"/>
    <x v="0"/>
    <n v="199"/>
    <n v="3"/>
    <n v="597"/>
  </r>
  <r>
    <s v="1766"/>
    <x v="576"/>
    <n v="13"/>
    <x v="5"/>
    <x v="0"/>
    <x v="0"/>
    <x v="4"/>
    <n v="399"/>
    <n v="8"/>
    <n v="3192"/>
  </r>
  <r>
    <s v="1767"/>
    <x v="576"/>
    <n v="6"/>
    <x v="11"/>
    <x v="2"/>
    <x v="2"/>
    <x v="4"/>
    <n v="399"/>
    <n v="9"/>
    <n v="3591"/>
  </r>
  <r>
    <s v="1768"/>
    <x v="577"/>
    <n v="15"/>
    <x v="19"/>
    <x v="6"/>
    <x v="0"/>
    <x v="2"/>
    <n v="159"/>
    <n v="1"/>
    <n v="159"/>
  </r>
  <r>
    <s v="1769"/>
    <x v="578"/>
    <n v="6"/>
    <x v="11"/>
    <x v="5"/>
    <x v="2"/>
    <x v="4"/>
    <n v="399"/>
    <n v="2"/>
    <n v="798"/>
  </r>
  <r>
    <s v="1770"/>
    <x v="579"/>
    <n v="1"/>
    <x v="1"/>
    <x v="7"/>
    <x v="1"/>
    <x v="2"/>
    <n v="159"/>
    <n v="8"/>
    <n v="1272"/>
  </r>
  <r>
    <s v="1771"/>
    <x v="579"/>
    <n v="4"/>
    <x v="12"/>
    <x v="1"/>
    <x v="1"/>
    <x v="0"/>
    <n v="199"/>
    <n v="7"/>
    <n v="1393"/>
  </r>
  <r>
    <s v="1772"/>
    <x v="580"/>
    <n v="18"/>
    <x v="3"/>
    <x v="4"/>
    <x v="3"/>
    <x v="0"/>
    <n v="199"/>
    <n v="8"/>
    <n v="1592"/>
  </r>
  <r>
    <s v="1773"/>
    <x v="580"/>
    <n v="5"/>
    <x v="15"/>
    <x v="1"/>
    <x v="1"/>
    <x v="0"/>
    <n v="199"/>
    <n v="2"/>
    <n v="398"/>
  </r>
  <r>
    <s v="1774"/>
    <x v="580"/>
    <n v="8"/>
    <x v="10"/>
    <x v="5"/>
    <x v="2"/>
    <x v="0"/>
    <n v="199"/>
    <n v="1"/>
    <n v="199"/>
  </r>
  <r>
    <s v="1775"/>
    <x v="580"/>
    <n v="7"/>
    <x v="17"/>
    <x v="5"/>
    <x v="2"/>
    <x v="3"/>
    <n v="69"/>
    <n v="9"/>
    <n v="621"/>
  </r>
  <r>
    <s v="1776"/>
    <x v="581"/>
    <n v="2"/>
    <x v="18"/>
    <x v="1"/>
    <x v="1"/>
    <x v="1"/>
    <n v="289"/>
    <n v="8"/>
    <n v="2312"/>
  </r>
  <r>
    <s v="1777"/>
    <x v="582"/>
    <n v="7"/>
    <x v="17"/>
    <x v="2"/>
    <x v="2"/>
    <x v="4"/>
    <n v="399"/>
    <n v="6"/>
    <n v="2394"/>
  </r>
  <r>
    <s v="1778"/>
    <x v="583"/>
    <n v="2"/>
    <x v="18"/>
    <x v="1"/>
    <x v="1"/>
    <x v="2"/>
    <n v="159"/>
    <n v="6"/>
    <n v="954"/>
  </r>
  <r>
    <s v="1779"/>
    <x v="583"/>
    <n v="10"/>
    <x v="14"/>
    <x v="2"/>
    <x v="2"/>
    <x v="2"/>
    <n v="159"/>
    <n v="3"/>
    <n v="477"/>
  </r>
  <r>
    <s v="1780"/>
    <x v="583"/>
    <n v="18"/>
    <x v="3"/>
    <x v="4"/>
    <x v="3"/>
    <x v="1"/>
    <n v="289"/>
    <n v="0"/>
    <n v="0"/>
  </r>
  <r>
    <s v="1781"/>
    <x v="583"/>
    <n v="19"/>
    <x v="13"/>
    <x v="3"/>
    <x v="3"/>
    <x v="1"/>
    <n v="289"/>
    <n v="8"/>
    <n v="2312"/>
  </r>
  <r>
    <s v="1782"/>
    <x v="584"/>
    <n v="13"/>
    <x v="5"/>
    <x v="0"/>
    <x v="0"/>
    <x v="0"/>
    <n v="199"/>
    <n v="3"/>
    <n v="597"/>
  </r>
  <r>
    <s v="1783"/>
    <x v="584"/>
    <n v="5"/>
    <x v="15"/>
    <x v="1"/>
    <x v="1"/>
    <x v="4"/>
    <n v="399"/>
    <n v="1"/>
    <n v="399"/>
  </r>
  <r>
    <s v="1784"/>
    <x v="584"/>
    <n v="14"/>
    <x v="7"/>
    <x v="0"/>
    <x v="0"/>
    <x v="2"/>
    <n v="159"/>
    <n v="1"/>
    <n v="159"/>
  </r>
  <r>
    <s v="1785"/>
    <x v="584"/>
    <n v="9"/>
    <x v="2"/>
    <x v="5"/>
    <x v="2"/>
    <x v="3"/>
    <n v="69"/>
    <n v="0"/>
    <n v="0"/>
  </r>
  <r>
    <s v="1786"/>
    <x v="584"/>
    <n v="15"/>
    <x v="19"/>
    <x v="0"/>
    <x v="0"/>
    <x v="4"/>
    <n v="399"/>
    <n v="2"/>
    <n v="798"/>
  </r>
  <r>
    <s v="1787"/>
    <x v="585"/>
    <n v="15"/>
    <x v="19"/>
    <x v="6"/>
    <x v="0"/>
    <x v="1"/>
    <n v="289"/>
    <n v="8"/>
    <n v="2312"/>
  </r>
  <r>
    <s v="1788"/>
    <x v="585"/>
    <n v="11"/>
    <x v="0"/>
    <x v="6"/>
    <x v="0"/>
    <x v="4"/>
    <n v="399"/>
    <n v="5"/>
    <n v="1995"/>
  </r>
  <r>
    <s v="1789"/>
    <x v="586"/>
    <n v="4"/>
    <x v="12"/>
    <x v="7"/>
    <x v="1"/>
    <x v="0"/>
    <n v="199"/>
    <n v="9"/>
    <n v="1791"/>
  </r>
  <r>
    <s v="1790"/>
    <x v="586"/>
    <n v="14"/>
    <x v="7"/>
    <x v="6"/>
    <x v="0"/>
    <x v="2"/>
    <n v="159"/>
    <n v="8"/>
    <n v="1272"/>
  </r>
  <r>
    <s v="1791"/>
    <x v="587"/>
    <n v="17"/>
    <x v="6"/>
    <x v="3"/>
    <x v="3"/>
    <x v="4"/>
    <n v="399"/>
    <n v="8"/>
    <n v="3192"/>
  </r>
  <r>
    <s v="1792"/>
    <x v="587"/>
    <n v="3"/>
    <x v="9"/>
    <x v="1"/>
    <x v="1"/>
    <x v="4"/>
    <n v="399"/>
    <n v="2"/>
    <n v="798"/>
  </r>
  <r>
    <s v="1793"/>
    <x v="587"/>
    <n v="17"/>
    <x v="6"/>
    <x v="4"/>
    <x v="3"/>
    <x v="3"/>
    <n v="69"/>
    <n v="0"/>
    <n v="0"/>
  </r>
  <r>
    <s v="1794"/>
    <x v="587"/>
    <n v="2"/>
    <x v="18"/>
    <x v="7"/>
    <x v="1"/>
    <x v="3"/>
    <n v="69"/>
    <n v="9"/>
    <n v="621"/>
  </r>
  <r>
    <s v="1795"/>
    <x v="587"/>
    <n v="7"/>
    <x v="17"/>
    <x v="5"/>
    <x v="2"/>
    <x v="3"/>
    <n v="69"/>
    <n v="5"/>
    <n v="345"/>
  </r>
  <r>
    <s v="1796"/>
    <x v="588"/>
    <n v="2"/>
    <x v="18"/>
    <x v="7"/>
    <x v="1"/>
    <x v="1"/>
    <n v="289"/>
    <n v="5"/>
    <n v="1445"/>
  </r>
  <r>
    <s v="1797"/>
    <x v="588"/>
    <n v="10"/>
    <x v="14"/>
    <x v="2"/>
    <x v="2"/>
    <x v="0"/>
    <n v="199"/>
    <n v="2"/>
    <n v="398"/>
  </r>
  <r>
    <s v="1798"/>
    <x v="588"/>
    <n v="13"/>
    <x v="5"/>
    <x v="6"/>
    <x v="0"/>
    <x v="1"/>
    <n v="289"/>
    <n v="4"/>
    <n v="1156"/>
  </r>
  <r>
    <s v="1799"/>
    <x v="588"/>
    <n v="15"/>
    <x v="19"/>
    <x v="0"/>
    <x v="0"/>
    <x v="4"/>
    <n v="399"/>
    <n v="4"/>
    <n v="1596"/>
  </r>
  <r>
    <s v="1800"/>
    <x v="588"/>
    <n v="9"/>
    <x v="2"/>
    <x v="2"/>
    <x v="2"/>
    <x v="0"/>
    <n v="199"/>
    <n v="8"/>
    <n v="1592"/>
  </r>
  <r>
    <s v="1801"/>
    <x v="588"/>
    <n v="17"/>
    <x v="6"/>
    <x v="4"/>
    <x v="3"/>
    <x v="4"/>
    <n v="399"/>
    <n v="1"/>
    <n v="399"/>
  </r>
  <r>
    <s v="1802"/>
    <x v="588"/>
    <n v="6"/>
    <x v="11"/>
    <x v="5"/>
    <x v="2"/>
    <x v="0"/>
    <n v="199"/>
    <n v="6"/>
    <n v="1194"/>
  </r>
  <r>
    <s v="1803"/>
    <x v="588"/>
    <n v="18"/>
    <x v="3"/>
    <x v="3"/>
    <x v="3"/>
    <x v="4"/>
    <n v="399"/>
    <n v="5"/>
    <n v="1995"/>
  </r>
  <r>
    <s v="1804"/>
    <x v="588"/>
    <n v="8"/>
    <x v="10"/>
    <x v="5"/>
    <x v="2"/>
    <x v="0"/>
    <n v="199"/>
    <n v="6"/>
    <n v="1194"/>
  </r>
  <r>
    <s v="1805"/>
    <x v="588"/>
    <n v="13"/>
    <x v="5"/>
    <x v="6"/>
    <x v="0"/>
    <x v="2"/>
    <n v="159"/>
    <n v="3"/>
    <n v="477"/>
  </r>
  <r>
    <s v="1806"/>
    <x v="588"/>
    <n v="17"/>
    <x v="6"/>
    <x v="4"/>
    <x v="3"/>
    <x v="3"/>
    <n v="69"/>
    <n v="7"/>
    <n v="483"/>
  </r>
  <r>
    <s v="1807"/>
    <x v="588"/>
    <n v="4"/>
    <x v="12"/>
    <x v="7"/>
    <x v="1"/>
    <x v="3"/>
    <n v="69"/>
    <n v="3"/>
    <n v="207"/>
  </r>
  <r>
    <s v="1808"/>
    <x v="589"/>
    <n v="9"/>
    <x v="2"/>
    <x v="5"/>
    <x v="2"/>
    <x v="0"/>
    <n v="199"/>
    <n v="3"/>
    <n v="597"/>
  </r>
  <r>
    <s v="1809"/>
    <x v="590"/>
    <n v="8"/>
    <x v="10"/>
    <x v="2"/>
    <x v="2"/>
    <x v="3"/>
    <n v="69"/>
    <n v="5"/>
    <n v="345"/>
  </r>
  <r>
    <s v="1810"/>
    <x v="590"/>
    <n v="3"/>
    <x v="9"/>
    <x v="7"/>
    <x v="1"/>
    <x v="1"/>
    <n v="289"/>
    <n v="3"/>
    <n v="867"/>
  </r>
  <r>
    <s v="1811"/>
    <x v="591"/>
    <n v="15"/>
    <x v="19"/>
    <x v="6"/>
    <x v="0"/>
    <x v="3"/>
    <n v="69"/>
    <n v="4"/>
    <n v="276"/>
  </r>
  <r>
    <s v="1812"/>
    <x v="591"/>
    <n v="11"/>
    <x v="0"/>
    <x v="6"/>
    <x v="0"/>
    <x v="3"/>
    <n v="69"/>
    <n v="8"/>
    <n v="552"/>
  </r>
  <r>
    <s v="1813"/>
    <x v="591"/>
    <n v="6"/>
    <x v="11"/>
    <x v="2"/>
    <x v="2"/>
    <x v="2"/>
    <n v="159"/>
    <n v="6"/>
    <n v="954"/>
  </r>
  <r>
    <s v="1814"/>
    <x v="591"/>
    <n v="9"/>
    <x v="2"/>
    <x v="2"/>
    <x v="2"/>
    <x v="2"/>
    <n v="159"/>
    <n v="6"/>
    <n v="954"/>
  </r>
  <r>
    <s v="1815"/>
    <x v="592"/>
    <n v="5"/>
    <x v="15"/>
    <x v="7"/>
    <x v="1"/>
    <x v="0"/>
    <n v="199"/>
    <n v="2"/>
    <n v="398"/>
  </r>
  <r>
    <s v="1816"/>
    <x v="593"/>
    <n v="10"/>
    <x v="14"/>
    <x v="2"/>
    <x v="2"/>
    <x v="2"/>
    <n v="159"/>
    <n v="9"/>
    <n v="1431"/>
  </r>
  <r>
    <s v="1817"/>
    <x v="593"/>
    <n v="8"/>
    <x v="10"/>
    <x v="5"/>
    <x v="2"/>
    <x v="3"/>
    <n v="69"/>
    <n v="8"/>
    <n v="552"/>
  </r>
  <r>
    <s v="1818"/>
    <x v="593"/>
    <n v="5"/>
    <x v="15"/>
    <x v="1"/>
    <x v="1"/>
    <x v="0"/>
    <n v="199"/>
    <n v="4"/>
    <n v="796"/>
  </r>
  <r>
    <s v="1819"/>
    <x v="593"/>
    <n v="9"/>
    <x v="2"/>
    <x v="2"/>
    <x v="2"/>
    <x v="0"/>
    <n v="199"/>
    <n v="9"/>
    <n v="1791"/>
  </r>
  <r>
    <s v="1820"/>
    <x v="593"/>
    <n v="2"/>
    <x v="18"/>
    <x v="1"/>
    <x v="1"/>
    <x v="3"/>
    <n v="69"/>
    <n v="9"/>
    <n v="621"/>
  </r>
  <r>
    <s v="1821"/>
    <x v="593"/>
    <n v="7"/>
    <x v="17"/>
    <x v="5"/>
    <x v="2"/>
    <x v="0"/>
    <n v="199"/>
    <n v="6"/>
    <n v="1194"/>
  </r>
  <r>
    <s v="1822"/>
    <x v="594"/>
    <n v="17"/>
    <x v="6"/>
    <x v="3"/>
    <x v="3"/>
    <x v="1"/>
    <n v="289"/>
    <n v="7"/>
    <n v="2023"/>
  </r>
  <r>
    <s v="1823"/>
    <x v="594"/>
    <n v="9"/>
    <x v="2"/>
    <x v="2"/>
    <x v="2"/>
    <x v="0"/>
    <n v="199"/>
    <n v="3"/>
    <n v="597"/>
  </r>
  <r>
    <s v="1824"/>
    <x v="594"/>
    <n v="15"/>
    <x v="19"/>
    <x v="0"/>
    <x v="0"/>
    <x v="2"/>
    <n v="159"/>
    <n v="3"/>
    <n v="477"/>
  </r>
  <r>
    <s v="1825"/>
    <x v="595"/>
    <n v="11"/>
    <x v="0"/>
    <x v="0"/>
    <x v="0"/>
    <x v="0"/>
    <n v="199"/>
    <n v="5"/>
    <n v="995"/>
  </r>
  <r>
    <s v="1826"/>
    <x v="595"/>
    <n v="18"/>
    <x v="3"/>
    <x v="4"/>
    <x v="3"/>
    <x v="1"/>
    <n v="289"/>
    <n v="4"/>
    <n v="1156"/>
  </r>
  <r>
    <s v="1827"/>
    <x v="595"/>
    <n v="2"/>
    <x v="18"/>
    <x v="1"/>
    <x v="1"/>
    <x v="1"/>
    <n v="289"/>
    <n v="2"/>
    <n v="578"/>
  </r>
  <r>
    <s v="1828"/>
    <x v="595"/>
    <n v="18"/>
    <x v="3"/>
    <x v="4"/>
    <x v="3"/>
    <x v="3"/>
    <n v="69"/>
    <n v="6"/>
    <n v="414"/>
  </r>
  <r>
    <s v="1829"/>
    <x v="595"/>
    <n v="13"/>
    <x v="5"/>
    <x v="6"/>
    <x v="0"/>
    <x v="3"/>
    <n v="69"/>
    <n v="4"/>
    <n v="276"/>
  </r>
  <r>
    <s v="1830"/>
    <x v="596"/>
    <n v="5"/>
    <x v="15"/>
    <x v="1"/>
    <x v="1"/>
    <x v="1"/>
    <n v="289"/>
    <n v="2"/>
    <n v="578"/>
  </r>
  <r>
    <s v="1831"/>
    <x v="597"/>
    <n v="8"/>
    <x v="10"/>
    <x v="2"/>
    <x v="2"/>
    <x v="0"/>
    <n v="199"/>
    <n v="3"/>
    <n v="597"/>
  </r>
  <r>
    <s v="1832"/>
    <x v="597"/>
    <n v="14"/>
    <x v="7"/>
    <x v="6"/>
    <x v="0"/>
    <x v="2"/>
    <n v="159"/>
    <n v="1"/>
    <n v="159"/>
  </r>
  <r>
    <s v="1833"/>
    <x v="597"/>
    <n v="8"/>
    <x v="10"/>
    <x v="5"/>
    <x v="2"/>
    <x v="3"/>
    <n v="69"/>
    <n v="5"/>
    <n v="345"/>
  </r>
  <r>
    <s v="1834"/>
    <x v="597"/>
    <n v="5"/>
    <x v="15"/>
    <x v="7"/>
    <x v="1"/>
    <x v="0"/>
    <n v="199"/>
    <n v="7"/>
    <n v="1393"/>
  </r>
  <r>
    <s v="1835"/>
    <x v="597"/>
    <n v="5"/>
    <x v="15"/>
    <x v="7"/>
    <x v="1"/>
    <x v="1"/>
    <n v="289"/>
    <n v="3"/>
    <n v="867"/>
  </r>
  <r>
    <s v="1836"/>
    <x v="597"/>
    <n v="9"/>
    <x v="2"/>
    <x v="5"/>
    <x v="2"/>
    <x v="0"/>
    <n v="199"/>
    <n v="5"/>
    <n v="995"/>
  </r>
  <r>
    <s v="1837"/>
    <x v="598"/>
    <n v="6"/>
    <x v="11"/>
    <x v="2"/>
    <x v="2"/>
    <x v="3"/>
    <n v="69"/>
    <n v="3"/>
    <n v="207"/>
  </r>
  <r>
    <s v="1838"/>
    <x v="598"/>
    <n v="20"/>
    <x v="8"/>
    <x v="4"/>
    <x v="3"/>
    <x v="4"/>
    <n v="399"/>
    <n v="9"/>
    <n v="3591"/>
  </r>
  <r>
    <s v="1839"/>
    <x v="598"/>
    <n v="19"/>
    <x v="13"/>
    <x v="3"/>
    <x v="3"/>
    <x v="1"/>
    <n v="289"/>
    <n v="5"/>
    <n v="1445"/>
  </r>
  <r>
    <s v="1840"/>
    <x v="598"/>
    <n v="17"/>
    <x v="6"/>
    <x v="4"/>
    <x v="3"/>
    <x v="0"/>
    <n v="199"/>
    <n v="5"/>
    <n v="995"/>
  </r>
  <r>
    <s v="1841"/>
    <x v="598"/>
    <n v="3"/>
    <x v="9"/>
    <x v="7"/>
    <x v="1"/>
    <x v="0"/>
    <n v="199"/>
    <n v="4"/>
    <n v="796"/>
  </r>
  <r>
    <s v="1842"/>
    <x v="598"/>
    <n v="2"/>
    <x v="18"/>
    <x v="1"/>
    <x v="1"/>
    <x v="2"/>
    <n v="159"/>
    <n v="3"/>
    <n v="477"/>
  </r>
  <r>
    <s v="1843"/>
    <x v="598"/>
    <n v="20"/>
    <x v="8"/>
    <x v="3"/>
    <x v="3"/>
    <x v="0"/>
    <n v="199"/>
    <n v="1"/>
    <n v="199"/>
  </r>
  <r>
    <s v="1844"/>
    <x v="598"/>
    <n v="5"/>
    <x v="15"/>
    <x v="1"/>
    <x v="1"/>
    <x v="0"/>
    <n v="199"/>
    <n v="4"/>
    <n v="796"/>
  </r>
  <r>
    <s v="1845"/>
    <x v="598"/>
    <n v="5"/>
    <x v="15"/>
    <x v="7"/>
    <x v="1"/>
    <x v="2"/>
    <n v="159"/>
    <n v="2"/>
    <n v="318"/>
  </r>
  <r>
    <s v="1846"/>
    <x v="599"/>
    <n v="7"/>
    <x v="17"/>
    <x v="2"/>
    <x v="2"/>
    <x v="2"/>
    <n v="159"/>
    <n v="1"/>
    <n v="159"/>
  </r>
  <r>
    <s v="1847"/>
    <x v="599"/>
    <n v="2"/>
    <x v="18"/>
    <x v="1"/>
    <x v="1"/>
    <x v="2"/>
    <n v="159"/>
    <n v="6"/>
    <n v="954"/>
  </r>
  <r>
    <s v="1848"/>
    <x v="600"/>
    <n v="1"/>
    <x v="1"/>
    <x v="7"/>
    <x v="1"/>
    <x v="3"/>
    <n v="69"/>
    <n v="5"/>
    <n v="345"/>
  </r>
  <r>
    <s v="1849"/>
    <x v="600"/>
    <n v="4"/>
    <x v="12"/>
    <x v="1"/>
    <x v="1"/>
    <x v="4"/>
    <n v="399"/>
    <n v="7"/>
    <n v="2793"/>
  </r>
  <r>
    <s v="1850"/>
    <x v="601"/>
    <n v="4"/>
    <x v="12"/>
    <x v="7"/>
    <x v="1"/>
    <x v="2"/>
    <n v="159"/>
    <n v="1"/>
    <n v="159"/>
  </r>
  <r>
    <s v="1851"/>
    <x v="602"/>
    <n v="14"/>
    <x v="7"/>
    <x v="6"/>
    <x v="0"/>
    <x v="3"/>
    <n v="69"/>
    <n v="2"/>
    <n v="138"/>
  </r>
  <r>
    <s v="1852"/>
    <x v="603"/>
    <n v="11"/>
    <x v="0"/>
    <x v="0"/>
    <x v="0"/>
    <x v="3"/>
    <n v="69"/>
    <n v="9"/>
    <n v="621"/>
  </r>
  <r>
    <s v="1853"/>
    <x v="604"/>
    <n v="16"/>
    <x v="4"/>
    <x v="4"/>
    <x v="3"/>
    <x v="3"/>
    <n v="69"/>
    <n v="2"/>
    <n v="138"/>
  </r>
  <r>
    <s v="1854"/>
    <x v="605"/>
    <n v="16"/>
    <x v="4"/>
    <x v="3"/>
    <x v="3"/>
    <x v="2"/>
    <n v="159"/>
    <n v="8"/>
    <n v="1272"/>
  </r>
  <r>
    <s v="1855"/>
    <x v="605"/>
    <n v="4"/>
    <x v="12"/>
    <x v="7"/>
    <x v="1"/>
    <x v="2"/>
    <n v="159"/>
    <n v="0"/>
    <n v="0"/>
  </r>
  <r>
    <s v="1856"/>
    <x v="606"/>
    <n v="19"/>
    <x v="13"/>
    <x v="4"/>
    <x v="3"/>
    <x v="2"/>
    <n v="159"/>
    <n v="7"/>
    <n v="1113"/>
  </r>
  <r>
    <s v="1857"/>
    <x v="606"/>
    <n v="7"/>
    <x v="17"/>
    <x v="5"/>
    <x v="2"/>
    <x v="0"/>
    <n v="199"/>
    <n v="1"/>
    <n v="199"/>
  </r>
  <r>
    <s v="1858"/>
    <x v="606"/>
    <n v="17"/>
    <x v="6"/>
    <x v="4"/>
    <x v="3"/>
    <x v="4"/>
    <n v="399"/>
    <n v="1"/>
    <n v="399"/>
  </r>
  <r>
    <s v="1859"/>
    <x v="606"/>
    <n v="6"/>
    <x v="11"/>
    <x v="2"/>
    <x v="2"/>
    <x v="3"/>
    <n v="69"/>
    <n v="0"/>
    <n v="0"/>
  </r>
  <r>
    <s v="1860"/>
    <x v="606"/>
    <n v="14"/>
    <x v="7"/>
    <x v="6"/>
    <x v="0"/>
    <x v="4"/>
    <n v="399"/>
    <n v="4"/>
    <n v="1596"/>
  </r>
  <r>
    <s v="1861"/>
    <x v="606"/>
    <n v="20"/>
    <x v="8"/>
    <x v="3"/>
    <x v="3"/>
    <x v="4"/>
    <n v="399"/>
    <n v="8"/>
    <n v="3192"/>
  </r>
  <r>
    <s v="1862"/>
    <x v="606"/>
    <n v="10"/>
    <x v="14"/>
    <x v="2"/>
    <x v="2"/>
    <x v="1"/>
    <n v="289"/>
    <n v="3"/>
    <n v="867"/>
  </r>
  <r>
    <s v="1863"/>
    <x v="607"/>
    <n v="11"/>
    <x v="0"/>
    <x v="0"/>
    <x v="0"/>
    <x v="4"/>
    <n v="399"/>
    <n v="5"/>
    <n v="1995"/>
  </r>
  <r>
    <s v="1864"/>
    <x v="608"/>
    <n v="16"/>
    <x v="4"/>
    <x v="3"/>
    <x v="3"/>
    <x v="1"/>
    <n v="289"/>
    <n v="3"/>
    <n v="867"/>
  </r>
  <r>
    <s v="1865"/>
    <x v="608"/>
    <n v="11"/>
    <x v="0"/>
    <x v="6"/>
    <x v="0"/>
    <x v="4"/>
    <n v="399"/>
    <n v="4"/>
    <n v="1596"/>
  </r>
  <r>
    <s v="1866"/>
    <x v="608"/>
    <n v="7"/>
    <x v="17"/>
    <x v="5"/>
    <x v="2"/>
    <x v="3"/>
    <n v="69"/>
    <n v="6"/>
    <n v="414"/>
  </r>
  <r>
    <s v="1867"/>
    <x v="609"/>
    <n v="3"/>
    <x v="9"/>
    <x v="1"/>
    <x v="1"/>
    <x v="1"/>
    <n v="289"/>
    <n v="6"/>
    <n v="1734"/>
  </r>
  <r>
    <s v="1868"/>
    <x v="609"/>
    <n v="15"/>
    <x v="19"/>
    <x v="0"/>
    <x v="0"/>
    <x v="0"/>
    <n v="199"/>
    <n v="5"/>
    <n v="995"/>
  </r>
  <r>
    <s v="1869"/>
    <x v="610"/>
    <n v="7"/>
    <x v="17"/>
    <x v="2"/>
    <x v="2"/>
    <x v="4"/>
    <n v="399"/>
    <n v="1"/>
    <n v="399"/>
  </r>
  <r>
    <s v="1870"/>
    <x v="611"/>
    <n v="19"/>
    <x v="13"/>
    <x v="4"/>
    <x v="3"/>
    <x v="4"/>
    <n v="399"/>
    <n v="9"/>
    <n v="3591"/>
  </r>
  <r>
    <s v="1871"/>
    <x v="611"/>
    <n v="20"/>
    <x v="8"/>
    <x v="3"/>
    <x v="3"/>
    <x v="2"/>
    <n v="159"/>
    <n v="4"/>
    <n v="636"/>
  </r>
  <r>
    <s v="1872"/>
    <x v="612"/>
    <n v="10"/>
    <x v="14"/>
    <x v="5"/>
    <x v="2"/>
    <x v="3"/>
    <n v="69"/>
    <n v="7"/>
    <n v="483"/>
  </r>
  <r>
    <s v="1873"/>
    <x v="612"/>
    <n v="8"/>
    <x v="10"/>
    <x v="5"/>
    <x v="2"/>
    <x v="0"/>
    <n v="199"/>
    <n v="6"/>
    <n v="1194"/>
  </r>
  <r>
    <s v="1874"/>
    <x v="613"/>
    <n v="9"/>
    <x v="2"/>
    <x v="2"/>
    <x v="2"/>
    <x v="1"/>
    <n v="289"/>
    <n v="2"/>
    <n v="578"/>
  </r>
  <r>
    <s v="1875"/>
    <x v="613"/>
    <n v="3"/>
    <x v="9"/>
    <x v="7"/>
    <x v="1"/>
    <x v="2"/>
    <n v="159"/>
    <n v="9"/>
    <n v="1431"/>
  </r>
  <r>
    <s v="1876"/>
    <x v="613"/>
    <n v="16"/>
    <x v="4"/>
    <x v="3"/>
    <x v="3"/>
    <x v="0"/>
    <n v="199"/>
    <n v="8"/>
    <n v="1592"/>
  </r>
  <r>
    <s v="1877"/>
    <x v="613"/>
    <n v="1"/>
    <x v="1"/>
    <x v="1"/>
    <x v="1"/>
    <x v="4"/>
    <n v="399"/>
    <n v="3"/>
    <n v="1197"/>
  </r>
  <r>
    <s v="1878"/>
    <x v="613"/>
    <n v="9"/>
    <x v="2"/>
    <x v="2"/>
    <x v="2"/>
    <x v="3"/>
    <n v="69"/>
    <n v="1"/>
    <n v="69"/>
  </r>
  <r>
    <s v="1879"/>
    <x v="613"/>
    <n v="4"/>
    <x v="12"/>
    <x v="7"/>
    <x v="1"/>
    <x v="4"/>
    <n v="399"/>
    <n v="4"/>
    <n v="1596"/>
  </r>
  <r>
    <s v="1880"/>
    <x v="613"/>
    <n v="11"/>
    <x v="0"/>
    <x v="0"/>
    <x v="0"/>
    <x v="2"/>
    <n v="159"/>
    <n v="3"/>
    <n v="477"/>
  </r>
  <r>
    <s v="1881"/>
    <x v="614"/>
    <n v="9"/>
    <x v="2"/>
    <x v="2"/>
    <x v="2"/>
    <x v="3"/>
    <n v="69"/>
    <n v="8"/>
    <n v="552"/>
  </r>
  <r>
    <s v="1882"/>
    <x v="614"/>
    <n v="2"/>
    <x v="18"/>
    <x v="1"/>
    <x v="1"/>
    <x v="0"/>
    <n v="199"/>
    <n v="1"/>
    <n v="199"/>
  </r>
  <r>
    <s v="1883"/>
    <x v="615"/>
    <n v="8"/>
    <x v="10"/>
    <x v="5"/>
    <x v="2"/>
    <x v="3"/>
    <n v="69"/>
    <n v="4"/>
    <n v="276"/>
  </r>
  <r>
    <s v="1884"/>
    <x v="615"/>
    <n v="13"/>
    <x v="5"/>
    <x v="0"/>
    <x v="0"/>
    <x v="4"/>
    <n v="399"/>
    <n v="4"/>
    <n v="1596"/>
  </r>
  <r>
    <s v="1885"/>
    <x v="615"/>
    <n v="14"/>
    <x v="7"/>
    <x v="6"/>
    <x v="0"/>
    <x v="0"/>
    <n v="199"/>
    <n v="3"/>
    <n v="597"/>
  </r>
  <r>
    <s v="1886"/>
    <x v="615"/>
    <n v="10"/>
    <x v="14"/>
    <x v="5"/>
    <x v="2"/>
    <x v="1"/>
    <n v="289"/>
    <n v="2"/>
    <n v="578"/>
  </r>
  <r>
    <s v="1887"/>
    <x v="615"/>
    <n v="8"/>
    <x v="10"/>
    <x v="5"/>
    <x v="2"/>
    <x v="4"/>
    <n v="399"/>
    <n v="1"/>
    <n v="399"/>
  </r>
  <r>
    <s v="1888"/>
    <x v="615"/>
    <n v="3"/>
    <x v="9"/>
    <x v="1"/>
    <x v="1"/>
    <x v="3"/>
    <n v="69"/>
    <n v="7"/>
    <n v="483"/>
  </r>
  <r>
    <s v="1889"/>
    <x v="616"/>
    <n v="18"/>
    <x v="3"/>
    <x v="3"/>
    <x v="3"/>
    <x v="3"/>
    <n v="69"/>
    <n v="3"/>
    <n v="207"/>
  </r>
  <r>
    <s v="1890"/>
    <x v="617"/>
    <n v="10"/>
    <x v="14"/>
    <x v="5"/>
    <x v="2"/>
    <x v="0"/>
    <n v="199"/>
    <n v="5"/>
    <n v="995"/>
  </r>
  <r>
    <s v="1891"/>
    <x v="617"/>
    <n v="17"/>
    <x v="6"/>
    <x v="4"/>
    <x v="3"/>
    <x v="2"/>
    <n v="159"/>
    <n v="7"/>
    <n v="1113"/>
  </r>
  <r>
    <s v="1892"/>
    <x v="618"/>
    <n v="5"/>
    <x v="15"/>
    <x v="1"/>
    <x v="1"/>
    <x v="4"/>
    <n v="399"/>
    <n v="9"/>
    <n v="3591"/>
  </r>
  <r>
    <s v="1893"/>
    <x v="618"/>
    <n v="15"/>
    <x v="19"/>
    <x v="6"/>
    <x v="0"/>
    <x v="0"/>
    <n v="199"/>
    <n v="1"/>
    <n v="199"/>
  </r>
  <r>
    <s v="1894"/>
    <x v="619"/>
    <n v="8"/>
    <x v="10"/>
    <x v="5"/>
    <x v="2"/>
    <x v="2"/>
    <n v="159"/>
    <n v="0"/>
    <n v="0"/>
  </r>
  <r>
    <s v="1895"/>
    <x v="619"/>
    <n v="15"/>
    <x v="19"/>
    <x v="6"/>
    <x v="0"/>
    <x v="4"/>
    <n v="399"/>
    <n v="1"/>
    <n v="399"/>
  </r>
  <r>
    <s v="1896"/>
    <x v="619"/>
    <n v="20"/>
    <x v="8"/>
    <x v="4"/>
    <x v="3"/>
    <x v="1"/>
    <n v="289"/>
    <n v="0"/>
    <n v="0"/>
  </r>
  <r>
    <s v="1897"/>
    <x v="619"/>
    <n v="1"/>
    <x v="1"/>
    <x v="1"/>
    <x v="1"/>
    <x v="2"/>
    <n v="159"/>
    <n v="3"/>
    <n v="477"/>
  </r>
  <r>
    <s v="1898"/>
    <x v="620"/>
    <n v="3"/>
    <x v="9"/>
    <x v="7"/>
    <x v="1"/>
    <x v="0"/>
    <n v="199"/>
    <n v="1"/>
    <n v="199"/>
  </r>
  <r>
    <s v="1899"/>
    <x v="621"/>
    <n v="9"/>
    <x v="2"/>
    <x v="5"/>
    <x v="2"/>
    <x v="0"/>
    <n v="199"/>
    <n v="0"/>
    <n v="0"/>
  </r>
  <r>
    <s v="1900"/>
    <x v="622"/>
    <n v="2"/>
    <x v="18"/>
    <x v="1"/>
    <x v="1"/>
    <x v="0"/>
    <n v="199"/>
    <n v="6"/>
    <n v="1194"/>
  </r>
  <r>
    <s v="1901"/>
    <x v="623"/>
    <n v="18"/>
    <x v="3"/>
    <x v="4"/>
    <x v="3"/>
    <x v="4"/>
    <n v="399"/>
    <n v="3"/>
    <n v="1197"/>
  </r>
  <r>
    <s v="1902"/>
    <x v="623"/>
    <n v="14"/>
    <x v="7"/>
    <x v="0"/>
    <x v="0"/>
    <x v="4"/>
    <n v="399"/>
    <n v="8"/>
    <n v="3192"/>
  </r>
  <r>
    <s v="1903"/>
    <x v="623"/>
    <n v="15"/>
    <x v="19"/>
    <x v="6"/>
    <x v="0"/>
    <x v="4"/>
    <n v="399"/>
    <n v="0"/>
    <n v="0"/>
  </r>
  <r>
    <s v="1904"/>
    <x v="624"/>
    <n v="15"/>
    <x v="19"/>
    <x v="6"/>
    <x v="0"/>
    <x v="4"/>
    <n v="399"/>
    <n v="2"/>
    <n v="798"/>
  </r>
  <r>
    <s v="1905"/>
    <x v="624"/>
    <n v="14"/>
    <x v="7"/>
    <x v="6"/>
    <x v="0"/>
    <x v="3"/>
    <n v="69"/>
    <n v="5"/>
    <n v="345"/>
  </r>
  <r>
    <s v="1906"/>
    <x v="624"/>
    <n v="16"/>
    <x v="4"/>
    <x v="4"/>
    <x v="3"/>
    <x v="3"/>
    <n v="69"/>
    <n v="8"/>
    <n v="552"/>
  </r>
  <r>
    <s v="1907"/>
    <x v="624"/>
    <n v="1"/>
    <x v="1"/>
    <x v="1"/>
    <x v="1"/>
    <x v="3"/>
    <n v="69"/>
    <n v="2"/>
    <n v="138"/>
  </r>
  <r>
    <s v="1908"/>
    <x v="625"/>
    <n v="20"/>
    <x v="8"/>
    <x v="4"/>
    <x v="3"/>
    <x v="0"/>
    <n v="199"/>
    <n v="7"/>
    <n v="1393"/>
  </r>
  <r>
    <s v="1909"/>
    <x v="625"/>
    <n v="15"/>
    <x v="19"/>
    <x v="6"/>
    <x v="0"/>
    <x v="3"/>
    <n v="69"/>
    <n v="8"/>
    <n v="552"/>
  </r>
  <r>
    <s v="1910"/>
    <x v="625"/>
    <n v="14"/>
    <x v="7"/>
    <x v="0"/>
    <x v="0"/>
    <x v="2"/>
    <n v="159"/>
    <n v="7"/>
    <n v="1113"/>
  </r>
  <r>
    <s v="1911"/>
    <x v="625"/>
    <n v="1"/>
    <x v="1"/>
    <x v="7"/>
    <x v="1"/>
    <x v="4"/>
    <n v="399"/>
    <n v="6"/>
    <n v="2394"/>
  </r>
  <r>
    <s v="1912"/>
    <x v="626"/>
    <n v="6"/>
    <x v="11"/>
    <x v="2"/>
    <x v="2"/>
    <x v="1"/>
    <n v="289"/>
    <n v="7"/>
    <n v="2023"/>
  </r>
  <r>
    <s v="1913"/>
    <x v="626"/>
    <n v="16"/>
    <x v="4"/>
    <x v="3"/>
    <x v="3"/>
    <x v="3"/>
    <n v="69"/>
    <n v="5"/>
    <n v="345"/>
  </r>
  <r>
    <s v="1914"/>
    <x v="626"/>
    <n v="9"/>
    <x v="2"/>
    <x v="5"/>
    <x v="2"/>
    <x v="3"/>
    <n v="69"/>
    <n v="0"/>
    <n v="0"/>
  </r>
  <r>
    <s v="1915"/>
    <x v="626"/>
    <n v="11"/>
    <x v="0"/>
    <x v="0"/>
    <x v="0"/>
    <x v="0"/>
    <n v="199"/>
    <n v="9"/>
    <n v="1791"/>
  </r>
  <r>
    <s v="1916"/>
    <x v="627"/>
    <n v="5"/>
    <x v="15"/>
    <x v="1"/>
    <x v="1"/>
    <x v="4"/>
    <n v="399"/>
    <n v="4"/>
    <n v="1596"/>
  </r>
  <r>
    <s v="1917"/>
    <x v="627"/>
    <n v="4"/>
    <x v="12"/>
    <x v="1"/>
    <x v="1"/>
    <x v="1"/>
    <n v="289"/>
    <n v="8"/>
    <n v="2312"/>
  </r>
  <r>
    <s v="1918"/>
    <x v="627"/>
    <n v="1"/>
    <x v="1"/>
    <x v="1"/>
    <x v="1"/>
    <x v="4"/>
    <n v="399"/>
    <n v="1"/>
    <n v="399"/>
  </r>
  <r>
    <s v="1919"/>
    <x v="627"/>
    <n v="11"/>
    <x v="0"/>
    <x v="6"/>
    <x v="0"/>
    <x v="0"/>
    <n v="199"/>
    <n v="4"/>
    <n v="796"/>
  </r>
  <r>
    <s v="1920"/>
    <x v="627"/>
    <n v="10"/>
    <x v="14"/>
    <x v="5"/>
    <x v="2"/>
    <x v="2"/>
    <n v="159"/>
    <n v="9"/>
    <n v="1431"/>
  </r>
  <r>
    <s v="1921"/>
    <x v="627"/>
    <n v="17"/>
    <x v="6"/>
    <x v="3"/>
    <x v="3"/>
    <x v="4"/>
    <n v="399"/>
    <n v="1"/>
    <n v="399"/>
  </r>
  <r>
    <s v="1922"/>
    <x v="627"/>
    <n v="8"/>
    <x v="10"/>
    <x v="2"/>
    <x v="2"/>
    <x v="4"/>
    <n v="399"/>
    <n v="3"/>
    <n v="1197"/>
  </r>
  <r>
    <s v="1923"/>
    <x v="627"/>
    <n v="12"/>
    <x v="16"/>
    <x v="6"/>
    <x v="0"/>
    <x v="2"/>
    <n v="159"/>
    <n v="8"/>
    <n v="1272"/>
  </r>
  <r>
    <s v="1924"/>
    <x v="627"/>
    <n v="6"/>
    <x v="11"/>
    <x v="2"/>
    <x v="2"/>
    <x v="0"/>
    <n v="199"/>
    <n v="0"/>
    <n v="0"/>
  </r>
  <r>
    <s v="1925"/>
    <x v="628"/>
    <n v="19"/>
    <x v="13"/>
    <x v="3"/>
    <x v="3"/>
    <x v="1"/>
    <n v="289"/>
    <n v="1"/>
    <n v="289"/>
  </r>
  <r>
    <s v="1926"/>
    <x v="629"/>
    <n v="1"/>
    <x v="1"/>
    <x v="1"/>
    <x v="1"/>
    <x v="0"/>
    <n v="199"/>
    <n v="3"/>
    <n v="597"/>
  </r>
  <r>
    <s v="1927"/>
    <x v="629"/>
    <n v="6"/>
    <x v="11"/>
    <x v="5"/>
    <x v="2"/>
    <x v="1"/>
    <n v="289"/>
    <n v="2"/>
    <n v="578"/>
  </r>
  <r>
    <s v="1928"/>
    <x v="629"/>
    <n v="13"/>
    <x v="5"/>
    <x v="6"/>
    <x v="0"/>
    <x v="4"/>
    <n v="399"/>
    <n v="6"/>
    <n v="2394"/>
  </r>
  <r>
    <s v="1929"/>
    <x v="629"/>
    <n v="9"/>
    <x v="2"/>
    <x v="5"/>
    <x v="2"/>
    <x v="0"/>
    <n v="199"/>
    <n v="3"/>
    <n v="597"/>
  </r>
  <r>
    <s v="1930"/>
    <x v="630"/>
    <n v="4"/>
    <x v="12"/>
    <x v="1"/>
    <x v="1"/>
    <x v="4"/>
    <n v="399"/>
    <n v="7"/>
    <n v="2793"/>
  </r>
  <r>
    <s v="1931"/>
    <x v="630"/>
    <n v="2"/>
    <x v="18"/>
    <x v="1"/>
    <x v="1"/>
    <x v="4"/>
    <n v="399"/>
    <n v="0"/>
    <n v="0"/>
  </r>
  <r>
    <s v="1932"/>
    <x v="631"/>
    <n v="7"/>
    <x v="17"/>
    <x v="2"/>
    <x v="2"/>
    <x v="2"/>
    <n v="159"/>
    <n v="5"/>
    <n v="795"/>
  </r>
  <r>
    <s v="1933"/>
    <x v="631"/>
    <n v="2"/>
    <x v="18"/>
    <x v="7"/>
    <x v="1"/>
    <x v="2"/>
    <n v="159"/>
    <n v="7"/>
    <n v="1113"/>
  </r>
  <r>
    <s v="1934"/>
    <x v="632"/>
    <n v="6"/>
    <x v="11"/>
    <x v="5"/>
    <x v="2"/>
    <x v="1"/>
    <n v="289"/>
    <n v="8"/>
    <n v="2312"/>
  </r>
  <r>
    <s v="1935"/>
    <x v="632"/>
    <n v="12"/>
    <x v="16"/>
    <x v="0"/>
    <x v="0"/>
    <x v="1"/>
    <n v="289"/>
    <n v="5"/>
    <n v="1445"/>
  </r>
  <r>
    <s v="1936"/>
    <x v="633"/>
    <n v="17"/>
    <x v="6"/>
    <x v="4"/>
    <x v="3"/>
    <x v="1"/>
    <n v="289"/>
    <n v="6"/>
    <n v="1734"/>
  </r>
  <r>
    <s v="1937"/>
    <x v="634"/>
    <n v="15"/>
    <x v="19"/>
    <x v="0"/>
    <x v="0"/>
    <x v="1"/>
    <n v="289"/>
    <n v="2"/>
    <n v="578"/>
  </r>
  <r>
    <s v="1938"/>
    <x v="634"/>
    <n v="13"/>
    <x v="5"/>
    <x v="6"/>
    <x v="0"/>
    <x v="1"/>
    <n v="289"/>
    <n v="5"/>
    <n v="1445"/>
  </r>
  <r>
    <s v="1939"/>
    <x v="634"/>
    <n v="13"/>
    <x v="5"/>
    <x v="6"/>
    <x v="0"/>
    <x v="4"/>
    <n v="399"/>
    <n v="6"/>
    <n v="2394"/>
  </r>
  <r>
    <s v="1940"/>
    <x v="635"/>
    <n v="12"/>
    <x v="16"/>
    <x v="0"/>
    <x v="0"/>
    <x v="2"/>
    <n v="159"/>
    <n v="1"/>
    <n v="159"/>
  </r>
  <r>
    <s v="1941"/>
    <x v="635"/>
    <n v="11"/>
    <x v="0"/>
    <x v="6"/>
    <x v="0"/>
    <x v="3"/>
    <n v="69"/>
    <n v="3"/>
    <n v="207"/>
  </r>
  <r>
    <s v="1942"/>
    <x v="635"/>
    <n v="4"/>
    <x v="12"/>
    <x v="1"/>
    <x v="1"/>
    <x v="0"/>
    <n v="199"/>
    <n v="0"/>
    <n v="0"/>
  </r>
  <r>
    <s v="1943"/>
    <x v="636"/>
    <n v="18"/>
    <x v="3"/>
    <x v="3"/>
    <x v="3"/>
    <x v="3"/>
    <n v="69"/>
    <n v="3"/>
    <n v="207"/>
  </r>
  <r>
    <s v="1944"/>
    <x v="636"/>
    <n v="12"/>
    <x v="16"/>
    <x v="6"/>
    <x v="0"/>
    <x v="0"/>
    <n v="199"/>
    <n v="2"/>
    <n v="398"/>
  </r>
  <r>
    <s v="1945"/>
    <x v="636"/>
    <n v="19"/>
    <x v="13"/>
    <x v="3"/>
    <x v="3"/>
    <x v="1"/>
    <n v="289"/>
    <n v="0"/>
    <n v="0"/>
  </r>
  <r>
    <s v="1946"/>
    <x v="636"/>
    <n v="16"/>
    <x v="4"/>
    <x v="4"/>
    <x v="3"/>
    <x v="0"/>
    <n v="199"/>
    <n v="4"/>
    <n v="796"/>
  </r>
  <r>
    <s v="1947"/>
    <x v="636"/>
    <n v="19"/>
    <x v="13"/>
    <x v="4"/>
    <x v="3"/>
    <x v="0"/>
    <n v="199"/>
    <n v="2"/>
    <n v="398"/>
  </r>
  <r>
    <s v="1948"/>
    <x v="636"/>
    <n v="1"/>
    <x v="1"/>
    <x v="1"/>
    <x v="1"/>
    <x v="1"/>
    <n v="289"/>
    <n v="8"/>
    <n v="2312"/>
  </r>
  <r>
    <s v="1949"/>
    <x v="636"/>
    <n v="9"/>
    <x v="2"/>
    <x v="2"/>
    <x v="2"/>
    <x v="4"/>
    <n v="399"/>
    <n v="4"/>
    <n v="1596"/>
  </r>
  <r>
    <s v="1950"/>
    <x v="637"/>
    <n v="9"/>
    <x v="2"/>
    <x v="5"/>
    <x v="2"/>
    <x v="3"/>
    <n v="69"/>
    <n v="7"/>
    <n v="483"/>
  </r>
  <r>
    <s v="1951"/>
    <x v="638"/>
    <n v="20"/>
    <x v="8"/>
    <x v="3"/>
    <x v="3"/>
    <x v="2"/>
    <n v="159"/>
    <n v="1"/>
    <n v="159"/>
  </r>
  <r>
    <s v="1952"/>
    <x v="638"/>
    <n v="8"/>
    <x v="10"/>
    <x v="2"/>
    <x v="2"/>
    <x v="1"/>
    <n v="289"/>
    <n v="5"/>
    <n v="1445"/>
  </r>
  <r>
    <s v="1953"/>
    <x v="638"/>
    <n v="18"/>
    <x v="3"/>
    <x v="4"/>
    <x v="3"/>
    <x v="3"/>
    <n v="69"/>
    <n v="0"/>
    <n v="0"/>
  </r>
  <r>
    <s v="1954"/>
    <x v="638"/>
    <n v="2"/>
    <x v="18"/>
    <x v="1"/>
    <x v="1"/>
    <x v="4"/>
    <n v="399"/>
    <n v="2"/>
    <n v="798"/>
  </r>
  <r>
    <s v="1955"/>
    <x v="639"/>
    <n v="10"/>
    <x v="14"/>
    <x v="2"/>
    <x v="2"/>
    <x v="0"/>
    <n v="199"/>
    <n v="7"/>
    <n v="1393"/>
  </r>
  <r>
    <s v="1956"/>
    <x v="639"/>
    <n v="13"/>
    <x v="5"/>
    <x v="6"/>
    <x v="0"/>
    <x v="2"/>
    <n v="159"/>
    <n v="5"/>
    <n v="795"/>
  </r>
  <r>
    <s v="1957"/>
    <x v="639"/>
    <n v="17"/>
    <x v="6"/>
    <x v="3"/>
    <x v="3"/>
    <x v="1"/>
    <n v="289"/>
    <n v="6"/>
    <n v="1734"/>
  </r>
  <r>
    <s v="1958"/>
    <x v="640"/>
    <n v="8"/>
    <x v="10"/>
    <x v="5"/>
    <x v="2"/>
    <x v="4"/>
    <n v="399"/>
    <n v="3"/>
    <n v="1197"/>
  </r>
  <r>
    <s v="1959"/>
    <x v="640"/>
    <n v="12"/>
    <x v="16"/>
    <x v="0"/>
    <x v="0"/>
    <x v="3"/>
    <n v="69"/>
    <n v="7"/>
    <n v="483"/>
  </r>
  <r>
    <s v="1960"/>
    <x v="641"/>
    <n v="19"/>
    <x v="13"/>
    <x v="4"/>
    <x v="3"/>
    <x v="2"/>
    <n v="159"/>
    <n v="3"/>
    <n v="477"/>
  </r>
  <r>
    <s v="1961"/>
    <x v="641"/>
    <n v="9"/>
    <x v="2"/>
    <x v="2"/>
    <x v="2"/>
    <x v="1"/>
    <n v="289"/>
    <n v="8"/>
    <n v="2312"/>
  </r>
  <r>
    <s v="1962"/>
    <x v="641"/>
    <n v="20"/>
    <x v="8"/>
    <x v="3"/>
    <x v="3"/>
    <x v="4"/>
    <n v="399"/>
    <n v="3"/>
    <n v="1197"/>
  </r>
  <r>
    <s v="1963"/>
    <x v="642"/>
    <n v="20"/>
    <x v="8"/>
    <x v="4"/>
    <x v="3"/>
    <x v="1"/>
    <n v="289"/>
    <n v="1"/>
    <n v="289"/>
  </r>
  <r>
    <s v="1964"/>
    <x v="642"/>
    <n v="4"/>
    <x v="12"/>
    <x v="1"/>
    <x v="1"/>
    <x v="1"/>
    <n v="289"/>
    <n v="3"/>
    <n v="867"/>
  </r>
  <r>
    <s v="1965"/>
    <x v="642"/>
    <n v="4"/>
    <x v="12"/>
    <x v="7"/>
    <x v="1"/>
    <x v="0"/>
    <n v="199"/>
    <n v="2"/>
    <n v="398"/>
  </r>
  <r>
    <s v="1966"/>
    <x v="642"/>
    <n v="15"/>
    <x v="19"/>
    <x v="0"/>
    <x v="0"/>
    <x v="4"/>
    <n v="399"/>
    <n v="0"/>
    <n v="0"/>
  </r>
  <r>
    <s v="1967"/>
    <x v="642"/>
    <n v="20"/>
    <x v="8"/>
    <x v="4"/>
    <x v="3"/>
    <x v="4"/>
    <n v="399"/>
    <n v="9"/>
    <n v="3591"/>
  </r>
  <r>
    <s v="1968"/>
    <x v="642"/>
    <n v="1"/>
    <x v="1"/>
    <x v="7"/>
    <x v="1"/>
    <x v="3"/>
    <n v="69"/>
    <n v="2"/>
    <n v="138"/>
  </r>
  <r>
    <s v="1969"/>
    <x v="642"/>
    <n v="3"/>
    <x v="9"/>
    <x v="7"/>
    <x v="1"/>
    <x v="0"/>
    <n v="199"/>
    <n v="1"/>
    <n v="199"/>
  </r>
  <r>
    <s v="1970"/>
    <x v="642"/>
    <n v="11"/>
    <x v="0"/>
    <x v="6"/>
    <x v="0"/>
    <x v="4"/>
    <n v="399"/>
    <n v="2"/>
    <n v="798"/>
  </r>
  <r>
    <s v="1971"/>
    <x v="642"/>
    <n v="17"/>
    <x v="6"/>
    <x v="3"/>
    <x v="3"/>
    <x v="3"/>
    <n v="69"/>
    <n v="6"/>
    <n v="414"/>
  </r>
  <r>
    <s v="1972"/>
    <x v="642"/>
    <n v="8"/>
    <x v="10"/>
    <x v="2"/>
    <x v="2"/>
    <x v="3"/>
    <n v="69"/>
    <n v="0"/>
    <n v="0"/>
  </r>
  <r>
    <s v="1973"/>
    <x v="642"/>
    <n v="12"/>
    <x v="16"/>
    <x v="0"/>
    <x v="0"/>
    <x v="4"/>
    <n v="399"/>
    <n v="6"/>
    <n v="2394"/>
  </r>
  <r>
    <s v="1974"/>
    <x v="643"/>
    <n v="19"/>
    <x v="13"/>
    <x v="3"/>
    <x v="3"/>
    <x v="1"/>
    <n v="289"/>
    <n v="1"/>
    <n v="289"/>
  </r>
  <r>
    <s v="1975"/>
    <x v="644"/>
    <n v="6"/>
    <x v="11"/>
    <x v="2"/>
    <x v="2"/>
    <x v="2"/>
    <n v="159"/>
    <n v="4"/>
    <n v="636"/>
  </r>
  <r>
    <s v="1976"/>
    <x v="644"/>
    <n v="15"/>
    <x v="19"/>
    <x v="0"/>
    <x v="0"/>
    <x v="2"/>
    <n v="159"/>
    <n v="1"/>
    <n v="159"/>
  </r>
  <r>
    <s v="1977"/>
    <x v="645"/>
    <n v="10"/>
    <x v="14"/>
    <x v="2"/>
    <x v="2"/>
    <x v="2"/>
    <n v="159"/>
    <n v="6"/>
    <n v="954"/>
  </r>
  <r>
    <s v="1978"/>
    <x v="645"/>
    <n v="14"/>
    <x v="7"/>
    <x v="6"/>
    <x v="0"/>
    <x v="0"/>
    <n v="199"/>
    <n v="0"/>
    <n v="0"/>
  </r>
  <r>
    <s v="1979"/>
    <x v="646"/>
    <n v="11"/>
    <x v="0"/>
    <x v="6"/>
    <x v="0"/>
    <x v="2"/>
    <n v="159"/>
    <n v="0"/>
    <n v="0"/>
  </r>
  <r>
    <s v="1980"/>
    <x v="646"/>
    <n v="17"/>
    <x v="6"/>
    <x v="3"/>
    <x v="3"/>
    <x v="3"/>
    <n v="69"/>
    <n v="4"/>
    <n v="276"/>
  </r>
  <r>
    <s v="1981"/>
    <x v="646"/>
    <n v="12"/>
    <x v="16"/>
    <x v="0"/>
    <x v="0"/>
    <x v="1"/>
    <n v="289"/>
    <n v="0"/>
    <n v="0"/>
  </r>
  <r>
    <s v="1982"/>
    <x v="646"/>
    <n v="15"/>
    <x v="19"/>
    <x v="6"/>
    <x v="0"/>
    <x v="3"/>
    <n v="69"/>
    <n v="1"/>
    <n v="69"/>
  </r>
  <r>
    <s v="1983"/>
    <x v="647"/>
    <n v="3"/>
    <x v="9"/>
    <x v="7"/>
    <x v="1"/>
    <x v="4"/>
    <n v="399"/>
    <n v="1"/>
    <n v="399"/>
  </r>
  <r>
    <s v="1984"/>
    <x v="648"/>
    <n v="20"/>
    <x v="8"/>
    <x v="3"/>
    <x v="3"/>
    <x v="0"/>
    <n v="199"/>
    <n v="1"/>
    <n v="199"/>
  </r>
  <r>
    <s v="1985"/>
    <x v="649"/>
    <n v="13"/>
    <x v="5"/>
    <x v="0"/>
    <x v="0"/>
    <x v="4"/>
    <n v="399"/>
    <n v="3"/>
    <n v="1197"/>
  </r>
  <r>
    <s v="1986"/>
    <x v="649"/>
    <n v="1"/>
    <x v="1"/>
    <x v="1"/>
    <x v="1"/>
    <x v="3"/>
    <n v="69"/>
    <n v="8"/>
    <n v="552"/>
  </r>
  <r>
    <s v="1987"/>
    <x v="650"/>
    <n v="9"/>
    <x v="2"/>
    <x v="2"/>
    <x v="2"/>
    <x v="1"/>
    <n v="289"/>
    <n v="0"/>
    <n v="0"/>
  </r>
  <r>
    <s v="1988"/>
    <x v="650"/>
    <n v="2"/>
    <x v="18"/>
    <x v="7"/>
    <x v="1"/>
    <x v="0"/>
    <n v="199"/>
    <n v="5"/>
    <n v="995"/>
  </r>
  <r>
    <s v="1989"/>
    <x v="650"/>
    <n v="12"/>
    <x v="16"/>
    <x v="6"/>
    <x v="0"/>
    <x v="1"/>
    <n v="289"/>
    <n v="3"/>
    <n v="867"/>
  </r>
  <r>
    <s v="1990"/>
    <x v="650"/>
    <n v="11"/>
    <x v="0"/>
    <x v="0"/>
    <x v="0"/>
    <x v="0"/>
    <n v="199"/>
    <n v="4"/>
    <n v="796"/>
  </r>
  <r>
    <s v="1991"/>
    <x v="651"/>
    <n v="3"/>
    <x v="9"/>
    <x v="1"/>
    <x v="1"/>
    <x v="0"/>
    <n v="199"/>
    <n v="7"/>
    <n v="1393"/>
  </r>
  <r>
    <s v="1992"/>
    <x v="652"/>
    <n v="5"/>
    <x v="15"/>
    <x v="1"/>
    <x v="1"/>
    <x v="2"/>
    <n v="159"/>
    <n v="7"/>
    <n v="1113"/>
  </r>
  <r>
    <s v="1993"/>
    <x v="653"/>
    <n v="15"/>
    <x v="19"/>
    <x v="6"/>
    <x v="0"/>
    <x v="0"/>
    <n v="199"/>
    <n v="1"/>
    <n v="199"/>
  </r>
  <r>
    <s v="1994"/>
    <x v="653"/>
    <n v="3"/>
    <x v="9"/>
    <x v="1"/>
    <x v="1"/>
    <x v="3"/>
    <n v="69"/>
    <n v="3"/>
    <n v="207"/>
  </r>
  <r>
    <s v="1995"/>
    <x v="653"/>
    <n v="1"/>
    <x v="1"/>
    <x v="1"/>
    <x v="1"/>
    <x v="0"/>
    <n v="199"/>
    <n v="8"/>
    <n v="1592"/>
  </r>
  <r>
    <s v="1996"/>
    <x v="653"/>
    <n v="9"/>
    <x v="2"/>
    <x v="5"/>
    <x v="2"/>
    <x v="3"/>
    <n v="69"/>
    <n v="8"/>
    <n v="552"/>
  </r>
  <r>
    <s v="1997"/>
    <x v="653"/>
    <n v="5"/>
    <x v="15"/>
    <x v="7"/>
    <x v="1"/>
    <x v="3"/>
    <n v="69"/>
    <n v="6"/>
    <n v="414"/>
  </r>
  <r>
    <s v="1998"/>
    <x v="653"/>
    <n v="3"/>
    <x v="9"/>
    <x v="7"/>
    <x v="1"/>
    <x v="4"/>
    <n v="399"/>
    <n v="6"/>
    <n v="2394"/>
  </r>
  <r>
    <s v="1999"/>
    <x v="653"/>
    <n v="6"/>
    <x v="11"/>
    <x v="5"/>
    <x v="2"/>
    <x v="1"/>
    <n v="289"/>
    <n v="1"/>
    <n v="289"/>
  </r>
  <r>
    <s v="2000"/>
    <x v="653"/>
    <n v="14"/>
    <x v="7"/>
    <x v="0"/>
    <x v="0"/>
    <x v="0"/>
    <n v="199"/>
    <n v="4"/>
    <n v="79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346DD7F-7CCD-4C4E-9F4B-6F40416C3419}"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1:B26" firstHeaderRow="1" firstDataRow="1" firstDataCol="1"/>
  <pivotFields count="12">
    <pivotField showAll="0"/>
    <pivotField axis="axisRow" numFmtId="14" showAll="0">
      <items count="15">
        <item x="0"/>
        <item x="1"/>
        <item x="2"/>
        <item x="3"/>
        <item x="4"/>
        <item x="5"/>
        <item x="6"/>
        <item x="7"/>
        <item x="8"/>
        <item x="9"/>
        <item x="10"/>
        <item x="11"/>
        <item x="12"/>
        <item x="13"/>
        <item t="default"/>
      </items>
    </pivotField>
    <pivotField showAll="0"/>
    <pivotField showAll="0"/>
    <pivotField showAll="0">
      <items count="9">
        <item x="4"/>
        <item x="1"/>
        <item x="6"/>
        <item x="7"/>
        <item x="2"/>
        <item x="5"/>
        <item x="0"/>
        <item x="3"/>
        <item t="default"/>
      </items>
    </pivotField>
    <pivotField showAll="0">
      <items count="5">
        <item x="3"/>
        <item x="2"/>
        <item x="0"/>
        <item x="1"/>
        <item t="default"/>
      </items>
    </pivotField>
    <pivotField showAll="0">
      <items count="6">
        <item x="4"/>
        <item x="0"/>
        <item x="3"/>
        <item x="2"/>
        <item x="1"/>
        <item t="default"/>
      </items>
    </pivotField>
    <pivotField showAll="0"/>
    <pivotField showAll="0"/>
    <pivotField dataField="1" showAll="0"/>
    <pivotField showAll="0">
      <items count="7">
        <item sd="0" x="0"/>
        <item sd="0" x="1"/>
        <item sd="0" x="2"/>
        <item sd="0" x="3"/>
        <item sd="0" x="4"/>
        <item sd="0" x="5"/>
        <item t="default"/>
      </items>
    </pivotField>
    <pivotField axis="axisRow" showAll="0">
      <items count="5">
        <item sd="0" x="0"/>
        <item x="1"/>
        <item x="2"/>
        <item sd="0" x="3"/>
        <item t="default"/>
      </items>
    </pivotField>
  </pivotFields>
  <rowFields count="2">
    <field x="11"/>
    <field x="1"/>
  </rowFields>
  <rowItems count="25">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t="grand">
      <x/>
    </i>
  </rowItems>
  <colItems count="1">
    <i/>
  </colItems>
  <dataFields count="1">
    <dataField name="Sum of Revenue" fld="9"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245BA31-27AA-4057-AD6B-EF24C6628126}"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1:F3" firstHeaderRow="1" firstDataRow="2" firstDataCol="1"/>
  <pivotFields count="12">
    <pivotField showAll="0"/>
    <pivotField numFmtId="14" showAll="0"/>
    <pivotField showAll="0"/>
    <pivotField showAll="0"/>
    <pivotField showAll="0">
      <items count="9">
        <item x="4"/>
        <item x="1"/>
        <item x="6"/>
        <item x="7"/>
        <item x="2"/>
        <item x="5"/>
        <item x="0"/>
        <item x="3"/>
        <item t="default"/>
      </items>
    </pivotField>
    <pivotField axis="axisCol" showAll="0">
      <items count="5">
        <item x="3"/>
        <item x="2"/>
        <item x="0"/>
        <item x="1"/>
        <item t="default"/>
      </items>
    </pivotField>
    <pivotField showAll="0">
      <items count="6">
        <item x="4"/>
        <item x="0"/>
        <item x="3"/>
        <item x="2"/>
        <item x="1"/>
        <item t="default"/>
      </items>
    </pivotField>
    <pivotField showAll="0"/>
    <pivotField showAll="0"/>
    <pivotField dataField="1" showAll="0"/>
    <pivotField showAll="0" defaultSubtotal="0"/>
    <pivotField showAll="0" defaultSubtotal="0">
      <items count="4">
        <item x="0"/>
        <item x="1"/>
        <item x="2"/>
        <item x="3"/>
      </items>
    </pivotField>
  </pivotFields>
  <rowItems count="1">
    <i/>
  </rowItems>
  <colFields count="1">
    <field x="5"/>
  </colFields>
  <colItems count="5">
    <i>
      <x/>
    </i>
    <i>
      <x v="1"/>
    </i>
    <i>
      <x v="2"/>
    </i>
    <i>
      <x v="3"/>
    </i>
    <i t="grand">
      <x/>
    </i>
  </colItems>
  <dataFields count="1">
    <dataField name="Sum of Revenue"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7BBFF72-C3A4-4D48-B829-631DB70376BD}"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1:J5" firstHeaderRow="1" firstDataRow="2" firstDataCol="1"/>
  <pivotFields count="12">
    <pivotField showAll="0"/>
    <pivotField numFmtId="14" showAll="0"/>
    <pivotField showAll="0"/>
    <pivotField showAll="0"/>
    <pivotField axis="axisCol" showAll="0">
      <items count="9">
        <item x="4"/>
        <item x="1"/>
        <item x="6"/>
        <item x="7"/>
        <item x="2"/>
        <item x="5"/>
        <item x="0"/>
        <item x="3"/>
        <item t="default"/>
      </items>
    </pivotField>
    <pivotField showAll="0">
      <items count="5">
        <item x="3"/>
        <item x="2"/>
        <item x="0"/>
        <item x="1"/>
        <item t="default"/>
      </items>
    </pivotField>
    <pivotField showAll="0">
      <items count="6">
        <item x="4"/>
        <item x="0"/>
        <item x="3"/>
        <item x="2"/>
        <item x="1"/>
        <item t="default"/>
      </items>
    </pivotField>
    <pivotField showAll="0"/>
    <pivotField showAll="0"/>
    <pivotField dataField="1" showAll="0"/>
    <pivotField showAll="0" defaultSubtotal="0"/>
    <pivotField axis="axisRow" showAll="0" defaultSubtotal="0">
      <items count="4">
        <item x="0"/>
        <item x="1"/>
        <item x="2"/>
        <item x="3"/>
      </items>
    </pivotField>
  </pivotFields>
  <rowFields count="1">
    <field x="11"/>
  </rowFields>
  <rowItems count="3">
    <i>
      <x v="1"/>
    </i>
    <i>
      <x v="2"/>
    </i>
    <i t="grand">
      <x/>
    </i>
  </rowItems>
  <colFields count="1">
    <field x="4"/>
  </colFields>
  <colItems count="9">
    <i>
      <x/>
    </i>
    <i>
      <x v="1"/>
    </i>
    <i>
      <x v="2"/>
    </i>
    <i>
      <x v="3"/>
    </i>
    <i>
      <x v="4"/>
    </i>
    <i>
      <x v="5"/>
    </i>
    <i>
      <x v="6"/>
    </i>
    <i>
      <x v="7"/>
    </i>
    <i t="grand">
      <x/>
    </i>
  </colItems>
  <dataFields count="1">
    <dataField name="Sum of Revenue" fld="9" baseField="0" baseItem="0"/>
  </dataFields>
  <chartFormats count="18">
    <chartFormat chart="0" format="0" series="1">
      <pivotArea type="data" outline="0" fieldPosition="0">
        <references count="2">
          <reference field="4294967294" count="1" selected="0">
            <x v="0"/>
          </reference>
          <reference field="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 chart="0" format="2" series="1">
      <pivotArea type="data" outline="0" fieldPosition="0">
        <references count="2">
          <reference field="4294967294" count="1" selected="0">
            <x v="0"/>
          </reference>
          <reference field="4" count="1" selected="0">
            <x v="2"/>
          </reference>
        </references>
      </pivotArea>
    </chartFormat>
    <chartFormat chart="0" format="3" series="1">
      <pivotArea type="data" outline="0" fieldPosition="0">
        <references count="2">
          <reference field="4294967294" count="1" selected="0">
            <x v="0"/>
          </reference>
          <reference field="4" count="1" selected="0">
            <x v="3"/>
          </reference>
        </references>
      </pivotArea>
    </chartFormat>
    <chartFormat chart="0" format="4" series="1">
      <pivotArea type="data" outline="0" fieldPosition="0">
        <references count="2">
          <reference field="4294967294" count="1" selected="0">
            <x v="0"/>
          </reference>
          <reference field="4" count="1" selected="0">
            <x v="4"/>
          </reference>
        </references>
      </pivotArea>
    </chartFormat>
    <chartFormat chart="0" format="5" series="1">
      <pivotArea type="data" outline="0" fieldPosition="0">
        <references count="2">
          <reference field="4294967294" count="1" selected="0">
            <x v="0"/>
          </reference>
          <reference field="4" count="1" selected="0">
            <x v="5"/>
          </reference>
        </references>
      </pivotArea>
    </chartFormat>
    <chartFormat chart="0" format="6" series="1">
      <pivotArea type="data" outline="0" fieldPosition="0">
        <references count="2">
          <reference field="4294967294" count="1" selected="0">
            <x v="0"/>
          </reference>
          <reference field="4" count="1" selected="0">
            <x v="6"/>
          </reference>
        </references>
      </pivotArea>
    </chartFormat>
    <chartFormat chart="0" format="7" series="1">
      <pivotArea type="data" outline="0" fieldPosition="0">
        <references count="2">
          <reference field="4294967294" count="1" selected="0">
            <x v="0"/>
          </reference>
          <reference field="4" count="1" selected="0">
            <x v="7"/>
          </reference>
        </references>
      </pivotArea>
    </chartFormat>
    <chartFormat chart="2" format="16" series="1">
      <pivotArea type="data" outline="0" fieldPosition="0">
        <references count="2">
          <reference field="4294967294" count="1" selected="0">
            <x v="0"/>
          </reference>
          <reference field="4" count="1" selected="0">
            <x v="0"/>
          </reference>
        </references>
      </pivotArea>
    </chartFormat>
    <chartFormat chart="2" format="17" series="1">
      <pivotArea type="data" outline="0" fieldPosition="0">
        <references count="2">
          <reference field="4294967294" count="1" selected="0">
            <x v="0"/>
          </reference>
          <reference field="4" count="1" selected="0">
            <x v="1"/>
          </reference>
        </references>
      </pivotArea>
    </chartFormat>
    <chartFormat chart="2" format="18" series="1">
      <pivotArea type="data" outline="0" fieldPosition="0">
        <references count="2">
          <reference field="4294967294" count="1" selected="0">
            <x v="0"/>
          </reference>
          <reference field="4" count="1" selected="0">
            <x v="2"/>
          </reference>
        </references>
      </pivotArea>
    </chartFormat>
    <chartFormat chart="2" format="19" series="1">
      <pivotArea type="data" outline="0" fieldPosition="0">
        <references count="2">
          <reference field="4294967294" count="1" selected="0">
            <x v="0"/>
          </reference>
          <reference field="4" count="1" selected="0">
            <x v="3"/>
          </reference>
        </references>
      </pivotArea>
    </chartFormat>
    <chartFormat chart="2" format="20" series="1">
      <pivotArea type="data" outline="0" fieldPosition="0">
        <references count="2">
          <reference field="4294967294" count="1" selected="0">
            <x v="0"/>
          </reference>
          <reference field="4" count="1" selected="0">
            <x v="4"/>
          </reference>
        </references>
      </pivotArea>
    </chartFormat>
    <chartFormat chart="2" format="21" series="1">
      <pivotArea type="data" outline="0" fieldPosition="0">
        <references count="2">
          <reference field="4294967294" count="1" selected="0">
            <x v="0"/>
          </reference>
          <reference field="4" count="1" selected="0">
            <x v="5"/>
          </reference>
        </references>
      </pivotArea>
    </chartFormat>
    <chartFormat chart="2" format="22" series="1">
      <pivotArea type="data" outline="0" fieldPosition="0">
        <references count="2">
          <reference field="4294967294" count="1" selected="0">
            <x v="0"/>
          </reference>
          <reference field="4" count="1" selected="0">
            <x v="6"/>
          </reference>
        </references>
      </pivotArea>
    </chartFormat>
    <chartFormat chart="2" format="23" series="1">
      <pivotArea type="data" outline="0" fieldPosition="0">
        <references count="2">
          <reference field="4294967294" count="1" selected="0">
            <x v="0"/>
          </reference>
          <reference field="4" count="1" selected="0">
            <x v="7"/>
          </reference>
        </references>
      </pivotArea>
    </chartFormat>
    <chartFormat chart="2" format="24" series="1">
      <pivotArea type="data" outline="0" fieldPosition="0">
        <references count="1">
          <reference field="4294967294" count="1" selected="0">
            <x v="0"/>
          </reference>
        </references>
      </pivotArea>
    </chartFormat>
    <chartFormat chart="0" format="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207B67C-9FC3-42DA-B79B-4D56017EDC4A}"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1:B7" firstHeaderRow="1" firstDataRow="1" firstDataCol="1"/>
  <pivotFields count="12">
    <pivotField showAll="0"/>
    <pivotField numFmtId="14" showAll="0"/>
    <pivotField showAll="0"/>
    <pivotField showAll="0"/>
    <pivotField showAll="0">
      <items count="9">
        <item x="4"/>
        <item x="1"/>
        <item x="6"/>
        <item x="7"/>
        <item x="2"/>
        <item x="5"/>
        <item x="0"/>
        <item x="3"/>
        <item t="default"/>
      </items>
    </pivotField>
    <pivotField showAll="0">
      <items count="5">
        <item x="3"/>
        <item x="2"/>
        <item x="0"/>
        <item x="1"/>
        <item t="default"/>
      </items>
    </pivotField>
    <pivotField axis="axisRow" showAll="0">
      <items count="6">
        <item x="4"/>
        <item x="0"/>
        <item x="3"/>
        <item x="2"/>
        <item x="1"/>
        <item t="default"/>
      </items>
    </pivotField>
    <pivotField showAll="0"/>
    <pivotField showAll="0"/>
    <pivotField dataField="1" showAll="0"/>
    <pivotField showAll="0" defaultSubtotal="0"/>
    <pivotField showAll="0" defaultSubtotal="0">
      <items count="4">
        <item x="0"/>
        <item x="1"/>
        <item x="2"/>
        <item x="3"/>
      </items>
    </pivotField>
  </pivotFields>
  <rowFields count="1">
    <field x="6"/>
  </rowFields>
  <rowItems count="6">
    <i>
      <x/>
    </i>
    <i>
      <x v="1"/>
    </i>
    <i>
      <x v="2"/>
    </i>
    <i>
      <x v="3"/>
    </i>
    <i>
      <x v="4"/>
    </i>
    <i t="grand">
      <x/>
    </i>
  </rowItems>
  <colItems count="1">
    <i/>
  </colItems>
  <dataFields count="1">
    <dataField name="Sum of Revenue" fld="9" baseField="0" baseItem="0"/>
  </dataFields>
  <chartFormats count="1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6" count="1" selected="0">
            <x v="0"/>
          </reference>
        </references>
      </pivotArea>
    </chartFormat>
    <chartFormat chart="0" format="2">
      <pivotArea type="data" outline="0" fieldPosition="0">
        <references count="2">
          <reference field="4294967294" count="1" selected="0">
            <x v="0"/>
          </reference>
          <reference field="6" count="1" selected="0">
            <x v="1"/>
          </reference>
        </references>
      </pivotArea>
    </chartFormat>
    <chartFormat chart="0" format="3">
      <pivotArea type="data" outline="0" fieldPosition="0">
        <references count="2">
          <reference field="4294967294" count="1" selected="0">
            <x v="0"/>
          </reference>
          <reference field="6" count="1" selected="0">
            <x v="2"/>
          </reference>
        </references>
      </pivotArea>
    </chartFormat>
    <chartFormat chart="0" format="4">
      <pivotArea type="data" outline="0" fieldPosition="0">
        <references count="2">
          <reference field="4294967294" count="1" selected="0">
            <x v="0"/>
          </reference>
          <reference field="6" count="1" selected="0">
            <x v="3"/>
          </reference>
        </references>
      </pivotArea>
    </chartFormat>
    <chartFormat chart="0" format="5">
      <pivotArea type="data" outline="0" fieldPosition="0">
        <references count="2">
          <reference field="4294967294" count="1" selected="0">
            <x v="0"/>
          </reference>
          <reference field="6" count="1" selected="0">
            <x v="4"/>
          </reference>
        </references>
      </pivotArea>
    </chartFormat>
    <chartFormat chart="2" format="12" series="1">
      <pivotArea type="data" outline="0" fieldPosition="0">
        <references count="1">
          <reference field="4294967294" count="1" selected="0">
            <x v="0"/>
          </reference>
        </references>
      </pivotArea>
    </chartFormat>
    <chartFormat chart="2" format="13">
      <pivotArea type="data" outline="0" fieldPosition="0">
        <references count="2">
          <reference field="4294967294" count="1" selected="0">
            <x v="0"/>
          </reference>
          <reference field="6" count="1" selected="0">
            <x v="0"/>
          </reference>
        </references>
      </pivotArea>
    </chartFormat>
    <chartFormat chart="2" format="14">
      <pivotArea type="data" outline="0" fieldPosition="0">
        <references count="2">
          <reference field="4294967294" count="1" selected="0">
            <x v="0"/>
          </reference>
          <reference field="6" count="1" selected="0">
            <x v="1"/>
          </reference>
        </references>
      </pivotArea>
    </chartFormat>
    <chartFormat chart="2" format="15">
      <pivotArea type="data" outline="0" fieldPosition="0">
        <references count="2">
          <reference field="4294967294" count="1" selected="0">
            <x v="0"/>
          </reference>
          <reference field="6" count="1" selected="0">
            <x v="2"/>
          </reference>
        </references>
      </pivotArea>
    </chartFormat>
    <chartFormat chart="2" format="16">
      <pivotArea type="data" outline="0" fieldPosition="0">
        <references count="2">
          <reference field="4294967294" count="1" selected="0">
            <x v="0"/>
          </reference>
          <reference field="6" count="1" selected="0">
            <x v="3"/>
          </reference>
        </references>
      </pivotArea>
    </chartFormat>
    <chartFormat chart="2" format="17">
      <pivotArea type="data" outline="0" fieldPosition="0">
        <references count="2">
          <reference field="4294967294" count="1" selected="0">
            <x v="0"/>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0674A86-9137-494D-B962-053935893F42}" name="PivotTable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1:B22" firstHeaderRow="1" firstDataRow="1" firstDataCol="1"/>
  <pivotFields count="12">
    <pivotField showAll="0"/>
    <pivotField numFmtId="14" showAll="0"/>
    <pivotField showAll="0"/>
    <pivotField axis="axisRow" showAll="0" sortType="ascending">
      <items count="21">
        <item x="1"/>
        <item x="18"/>
        <item x="9"/>
        <item x="12"/>
        <item x="15"/>
        <item x="11"/>
        <item x="17"/>
        <item x="10"/>
        <item x="2"/>
        <item x="14"/>
        <item x="0"/>
        <item x="16"/>
        <item x="5"/>
        <item x="7"/>
        <item x="19"/>
        <item x="4"/>
        <item x="6"/>
        <item x="3"/>
        <item x="13"/>
        <item x="8"/>
        <item t="default"/>
      </items>
      <autoSortScope>
        <pivotArea dataOnly="0" outline="0" fieldPosition="0">
          <references count="1">
            <reference field="4294967294" count="1" selected="0">
              <x v="0"/>
            </reference>
          </references>
        </pivotArea>
      </autoSortScope>
    </pivotField>
    <pivotField showAll="0">
      <items count="9">
        <item x="4"/>
        <item x="1"/>
        <item x="6"/>
        <item x="7"/>
        <item x="2"/>
        <item x="5"/>
        <item x="0"/>
        <item x="3"/>
        <item t="default"/>
      </items>
    </pivotField>
    <pivotField showAll="0">
      <items count="5">
        <item x="3"/>
        <item x="2"/>
        <item x="0"/>
        <item x="1"/>
        <item t="default"/>
      </items>
    </pivotField>
    <pivotField showAll="0">
      <items count="6">
        <item x="4"/>
        <item x="0"/>
        <item x="3"/>
        <item x="2"/>
        <item x="1"/>
        <item t="default"/>
      </items>
    </pivotField>
    <pivotField showAll="0"/>
    <pivotField showAll="0"/>
    <pivotField dataField="1" showAll="0"/>
    <pivotField showAll="0" defaultSubtotal="0"/>
    <pivotField showAll="0" defaultSubtotal="0">
      <items count="4">
        <item x="0"/>
        <item x="1"/>
        <item x="2"/>
        <item x="3"/>
      </items>
    </pivotField>
  </pivotFields>
  <rowFields count="1">
    <field x="3"/>
  </rowFields>
  <rowItems count="21">
    <i>
      <x v="19"/>
    </i>
    <i>
      <x v="14"/>
    </i>
    <i>
      <x v="11"/>
    </i>
    <i>
      <x v="17"/>
    </i>
    <i>
      <x v="10"/>
    </i>
    <i>
      <x v="5"/>
    </i>
    <i>
      <x v="6"/>
    </i>
    <i>
      <x v="15"/>
    </i>
    <i>
      <x v="2"/>
    </i>
    <i>
      <x/>
    </i>
    <i>
      <x v="7"/>
    </i>
    <i>
      <x v="16"/>
    </i>
    <i>
      <x v="1"/>
    </i>
    <i>
      <x v="4"/>
    </i>
    <i>
      <x v="9"/>
    </i>
    <i>
      <x v="8"/>
    </i>
    <i>
      <x v="13"/>
    </i>
    <i>
      <x v="12"/>
    </i>
    <i>
      <x v="18"/>
    </i>
    <i>
      <x v="3"/>
    </i>
    <i t="grand">
      <x/>
    </i>
  </rowItems>
  <colItems count="1">
    <i/>
  </colItems>
  <dataFields count="1">
    <dataField name="Sum of Revenue" fld="9"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Person" xr10:uid="{B289A054-C19B-45F1-BEAC-05560492C7B1}" sourceName="Sales Person">
  <pivotTables>
    <pivotTable tabId="2" name="PivotTable1"/>
    <pivotTable tabId="6" name="PivotTable5"/>
    <pivotTable tabId="5" name="PivotTable4"/>
    <pivotTable tabId="4" name="PivotTable3"/>
    <pivotTable tabId="3" name="PivotTable2"/>
  </pivotTables>
  <data>
    <tabular pivotCacheId="1040852099">
      <items count="8">
        <i x="4" s="1"/>
        <i x="1" s="1"/>
        <i x="6" s="1"/>
        <i x="7" s="1"/>
        <i x="2" s="1"/>
        <i x="5" s="1"/>
        <i x="0"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06FF0F1-CC1B-475F-AAF8-EDEC2D9D3101}" sourceName="Region">
  <pivotTables>
    <pivotTable tabId="2" name="PivotTable1"/>
    <pivotTable tabId="6" name="PivotTable5"/>
    <pivotTable tabId="5" name="PivotTable4"/>
    <pivotTable tabId="4" name="PivotTable3"/>
    <pivotTable tabId="3" name="PivotTable2"/>
  </pivotTables>
  <data>
    <tabular pivotCacheId="1040852099">
      <items count="4">
        <i x="3" s="1"/>
        <i x="2" s="1"/>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 xr10:uid="{39387185-1CDD-4859-88B3-287680B33690}" sourceName="Item">
  <pivotTables>
    <pivotTable tabId="2" name="PivotTable1"/>
    <pivotTable tabId="6" name="PivotTable5"/>
    <pivotTable tabId="5" name="PivotTable4"/>
    <pivotTable tabId="4" name="PivotTable3"/>
    <pivotTable tabId="3" name="PivotTable2"/>
  </pivotTables>
  <data>
    <tabular pivotCacheId="1040852099">
      <items count="5">
        <i x="4" s="1"/>
        <i x="0" s="1"/>
        <i x="3"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9A153672-C734-45BC-89A9-B4FC8889DF1D}" sourceName="Years">
  <pivotTables>
    <pivotTable tabId="2" name="PivotTable1"/>
    <pivotTable tabId="6" name="PivotTable5"/>
    <pivotTable tabId="5" name="PivotTable4"/>
    <pivotTable tabId="4" name="PivotTable3"/>
    <pivotTable tabId="3" name="PivotTable2"/>
  </pivotTables>
  <data>
    <tabular pivotCacheId="1040852099">
      <items count="4">
        <i x="1" s="1"/>
        <i x="2" s="1"/>
        <i x="0" s="1" nd="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Person" xr10:uid="{C749464B-6264-4437-A75C-FE5516354F81}" cache="Slicer_Sales_Person" caption="Sales Person" columnCount="4" style="SlicerStyleDark1 2" rowHeight="241300"/>
  <slicer name="Region 1" xr10:uid="{CA81211B-4B2B-4D71-AD5C-03E5B9B1180C}" cache="Slicer_Region" caption="Region" columnCount="4" style="SlicerStyleDark1 2" rowHeight="241300"/>
  <slicer name="Item 1" xr10:uid="{5CCD4489-E5C0-4F7B-A919-AC28AC5F9A6F}" cache="Slicer_Item" caption="Item" columnCount="5" style="SlicerStyleDark1 2" rowHeight="241300"/>
  <slicer name="Years 1" xr10:uid="{948B9059-543A-4653-962B-22845FC24116}" cache="Slicer_Years" caption="Years" columnCount="5" style="SlicerStyleDark1 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1789BD2-13C0-4EE4-B37C-3C5142AE7C5F}" name="Table1" displayName="Table1" ref="A1:J2001" totalsRowShown="0" headerRowDxfId="2">
  <autoFilter ref="A1:J2001" xr:uid="{E1789BD2-13C0-4EE4-B37C-3C5142AE7C5F}"/>
  <tableColumns count="10">
    <tableColumn id="1" xr3:uid="{D9C74697-B2BF-4A55-BAEC-3C34ADC9FA78}" name="Order ID" dataDxfId="1"/>
    <tableColumn id="2" xr3:uid="{40512E99-CCC1-4181-9046-A78A5710B164}" name="Date" dataDxfId="0"/>
    <tableColumn id="3" xr3:uid="{8AF248B3-828F-47AA-A7E0-5560EDEFBA79}" name="Customer ID"/>
    <tableColumn id="4" xr3:uid="{D611B6DC-ED7C-4CB5-8117-D66DA83C8EF7}" name="Customer Name"/>
    <tableColumn id="5" xr3:uid="{0B297194-4CB9-4238-8E07-BB1D6F776F7C}" name="Sales Person"/>
    <tableColumn id="6" xr3:uid="{F133ADE3-64FF-4FDD-91C2-7071ED645A7D}" name="Region"/>
    <tableColumn id="7" xr3:uid="{492BE807-B2D2-44F8-ACF6-C90A57D31413}" name="Item"/>
    <tableColumn id="8" xr3:uid="{39B7255B-6576-45C3-8BC8-2B2BEC2E65B2}" name="Price"/>
    <tableColumn id="9" xr3:uid="{A2672C6E-C0BC-4110-B836-885ECA998F3D}" name="Quantity"/>
    <tableColumn id="10" xr3:uid="{9F0D33E4-DAFC-46CA-9DC1-2DB83A9D27B6}" name="Revenu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6.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F02204-C6AE-4F06-BAA3-1D9F41ACF7D4}">
  <dimension ref="A1:J2001"/>
  <sheetViews>
    <sheetView workbookViewId="0">
      <selection activeCell="L7" sqref="L7"/>
    </sheetView>
  </sheetViews>
  <sheetFormatPr defaultRowHeight="14.5" x14ac:dyDescent="0.35"/>
  <cols>
    <col min="1" max="1" width="10.54296875" customWidth="1"/>
    <col min="2" max="3" width="14.08984375" customWidth="1"/>
    <col min="4" max="4" width="17.6328125" customWidth="1"/>
    <col min="5" max="5" width="14.26953125" customWidth="1"/>
    <col min="6" max="6" width="12.453125" customWidth="1"/>
    <col min="9" max="10" width="10.7265625" customWidth="1"/>
  </cols>
  <sheetData>
    <row r="1" spans="1:10" ht="15.5" x14ac:dyDescent="0.35">
      <c r="A1" s="1" t="s">
        <v>0</v>
      </c>
      <c r="B1" s="2" t="s">
        <v>1</v>
      </c>
      <c r="C1" s="2" t="s">
        <v>2</v>
      </c>
      <c r="D1" s="2" t="s">
        <v>3</v>
      </c>
      <c r="E1" s="2" t="s">
        <v>4</v>
      </c>
      <c r="F1" s="2" t="s">
        <v>5</v>
      </c>
      <c r="G1" s="2" t="s">
        <v>6</v>
      </c>
      <c r="H1" s="2" t="s">
        <v>7</v>
      </c>
      <c r="I1" s="2" t="s">
        <v>8</v>
      </c>
      <c r="J1" s="2" t="s">
        <v>9</v>
      </c>
    </row>
    <row r="2" spans="1:10" x14ac:dyDescent="0.35">
      <c r="A2" s="3" t="s">
        <v>10</v>
      </c>
      <c r="B2" s="4">
        <v>43101</v>
      </c>
      <c r="C2">
        <v>11</v>
      </c>
      <c r="D2" t="s">
        <v>11</v>
      </c>
      <c r="E2" t="s">
        <v>12</v>
      </c>
      <c r="F2" t="s">
        <v>13</v>
      </c>
      <c r="G2" t="s">
        <v>14</v>
      </c>
      <c r="H2">
        <v>199</v>
      </c>
      <c r="I2">
        <v>3</v>
      </c>
      <c r="J2">
        <v>597</v>
      </c>
    </row>
    <row r="3" spans="1:10" x14ac:dyDescent="0.35">
      <c r="A3" s="3" t="s">
        <v>15</v>
      </c>
      <c r="B3" s="4">
        <v>43102</v>
      </c>
      <c r="C3">
        <v>1</v>
      </c>
      <c r="D3" t="s">
        <v>16</v>
      </c>
      <c r="E3" t="s">
        <v>17</v>
      </c>
      <c r="F3" t="s">
        <v>18</v>
      </c>
      <c r="G3" t="s">
        <v>19</v>
      </c>
      <c r="H3">
        <v>289</v>
      </c>
      <c r="I3">
        <v>7</v>
      </c>
      <c r="J3">
        <v>2023</v>
      </c>
    </row>
    <row r="4" spans="1:10" x14ac:dyDescent="0.35">
      <c r="A4" s="3" t="s">
        <v>20</v>
      </c>
      <c r="B4" s="4">
        <v>43103</v>
      </c>
      <c r="C4">
        <v>9</v>
      </c>
      <c r="D4" t="s">
        <v>21</v>
      </c>
      <c r="E4" t="s">
        <v>22</v>
      </c>
      <c r="F4" t="s">
        <v>23</v>
      </c>
      <c r="G4" t="s">
        <v>24</v>
      </c>
      <c r="H4">
        <v>159</v>
      </c>
      <c r="I4">
        <v>3</v>
      </c>
      <c r="J4">
        <v>477</v>
      </c>
    </row>
    <row r="5" spans="1:10" x14ac:dyDescent="0.35">
      <c r="A5" s="3" t="s">
        <v>25</v>
      </c>
      <c r="B5" s="4">
        <v>43103</v>
      </c>
      <c r="C5">
        <v>18</v>
      </c>
      <c r="D5" t="s">
        <v>26</v>
      </c>
      <c r="E5" t="s">
        <v>27</v>
      </c>
      <c r="F5" t="s">
        <v>28</v>
      </c>
      <c r="G5" t="s">
        <v>19</v>
      </c>
      <c r="H5">
        <v>289</v>
      </c>
      <c r="I5">
        <v>3</v>
      </c>
      <c r="J5">
        <v>867</v>
      </c>
    </row>
    <row r="6" spans="1:10" x14ac:dyDescent="0.35">
      <c r="A6" s="3" t="s">
        <v>29</v>
      </c>
      <c r="B6" s="4">
        <v>43104</v>
      </c>
      <c r="C6">
        <v>16</v>
      </c>
      <c r="D6" t="s">
        <v>30</v>
      </c>
      <c r="E6" t="s">
        <v>27</v>
      </c>
      <c r="F6" t="s">
        <v>28</v>
      </c>
      <c r="G6" t="s">
        <v>31</v>
      </c>
      <c r="H6">
        <v>69</v>
      </c>
      <c r="I6">
        <v>4</v>
      </c>
      <c r="J6">
        <v>276</v>
      </c>
    </row>
    <row r="7" spans="1:10" x14ac:dyDescent="0.35">
      <c r="A7" s="3" t="s">
        <v>32</v>
      </c>
      <c r="B7" s="4">
        <v>43104</v>
      </c>
      <c r="C7">
        <v>13</v>
      </c>
      <c r="D7" t="s">
        <v>33</v>
      </c>
      <c r="E7" t="s">
        <v>12</v>
      </c>
      <c r="F7" t="s">
        <v>13</v>
      </c>
      <c r="G7" t="s">
        <v>14</v>
      </c>
      <c r="H7">
        <v>199</v>
      </c>
      <c r="I7">
        <v>2</v>
      </c>
      <c r="J7">
        <v>398</v>
      </c>
    </row>
    <row r="8" spans="1:10" x14ac:dyDescent="0.35">
      <c r="A8" s="3" t="s">
        <v>34</v>
      </c>
      <c r="B8" s="4">
        <v>43104</v>
      </c>
      <c r="C8">
        <v>17</v>
      </c>
      <c r="D8" t="s">
        <v>35</v>
      </c>
      <c r="E8" t="s">
        <v>36</v>
      </c>
      <c r="F8" t="s">
        <v>28</v>
      </c>
      <c r="G8" t="s">
        <v>19</v>
      </c>
      <c r="H8">
        <v>289</v>
      </c>
      <c r="I8">
        <v>9</v>
      </c>
      <c r="J8">
        <v>2601</v>
      </c>
    </row>
    <row r="9" spans="1:10" x14ac:dyDescent="0.35">
      <c r="A9" s="3" t="s">
        <v>37</v>
      </c>
      <c r="B9" s="4">
        <v>43105</v>
      </c>
      <c r="C9">
        <v>14</v>
      </c>
      <c r="D9" t="s">
        <v>38</v>
      </c>
      <c r="E9" t="s">
        <v>12</v>
      </c>
      <c r="F9" t="s">
        <v>13</v>
      </c>
      <c r="G9" t="s">
        <v>14</v>
      </c>
      <c r="H9">
        <v>199</v>
      </c>
      <c r="I9">
        <v>5</v>
      </c>
      <c r="J9">
        <v>995</v>
      </c>
    </row>
    <row r="10" spans="1:10" x14ac:dyDescent="0.35">
      <c r="A10" s="3" t="s">
        <v>39</v>
      </c>
      <c r="B10" s="4">
        <v>43105</v>
      </c>
      <c r="C10">
        <v>20</v>
      </c>
      <c r="D10" t="s">
        <v>40</v>
      </c>
      <c r="E10" t="s">
        <v>36</v>
      </c>
      <c r="F10" t="s">
        <v>28</v>
      </c>
      <c r="G10" t="s">
        <v>41</v>
      </c>
      <c r="H10">
        <v>399</v>
      </c>
      <c r="I10">
        <v>5</v>
      </c>
      <c r="J10">
        <v>1995</v>
      </c>
    </row>
    <row r="11" spans="1:10" x14ac:dyDescent="0.35">
      <c r="A11" s="3" t="s">
        <v>42</v>
      </c>
      <c r="B11" s="4">
        <v>43105</v>
      </c>
      <c r="C11">
        <v>3</v>
      </c>
      <c r="D11" t="s">
        <v>43</v>
      </c>
      <c r="E11" t="s">
        <v>17</v>
      </c>
      <c r="F11" t="s">
        <v>18</v>
      </c>
      <c r="G11" t="s">
        <v>14</v>
      </c>
      <c r="H11">
        <v>199</v>
      </c>
      <c r="I11">
        <v>0</v>
      </c>
      <c r="J11">
        <v>0</v>
      </c>
    </row>
    <row r="12" spans="1:10" x14ac:dyDescent="0.35">
      <c r="A12" s="3" t="s">
        <v>44</v>
      </c>
      <c r="B12" s="4">
        <v>43105</v>
      </c>
      <c r="C12">
        <v>8</v>
      </c>
      <c r="D12" t="s">
        <v>45</v>
      </c>
      <c r="E12" t="s">
        <v>46</v>
      </c>
      <c r="F12" t="s">
        <v>23</v>
      </c>
      <c r="G12" t="s">
        <v>19</v>
      </c>
      <c r="H12">
        <v>289</v>
      </c>
      <c r="I12">
        <v>9</v>
      </c>
      <c r="J12">
        <v>2601</v>
      </c>
    </row>
    <row r="13" spans="1:10" x14ac:dyDescent="0.35">
      <c r="A13" s="3" t="s">
        <v>47</v>
      </c>
      <c r="B13" s="4">
        <v>43105</v>
      </c>
      <c r="C13">
        <v>6</v>
      </c>
      <c r="D13" t="s">
        <v>48</v>
      </c>
      <c r="E13" t="s">
        <v>46</v>
      </c>
      <c r="F13" t="s">
        <v>23</v>
      </c>
      <c r="G13" t="s">
        <v>41</v>
      </c>
      <c r="H13">
        <v>399</v>
      </c>
      <c r="I13">
        <v>6</v>
      </c>
      <c r="J13">
        <v>2394</v>
      </c>
    </row>
    <row r="14" spans="1:10" x14ac:dyDescent="0.35">
      <c r="A14" s="3" t="s">
        <v>49</v>
      </c>
      <c r="B14" s="4">
        <v>43105</v>
      </c>
      <c r="C14">
        <v>9</v>
      </c>
      <c r="D14" t="s">
        <v>21</v>
      </c>
      <c r="E14" t="s">
        <v>22</v>
      </c>
      <c r="F14" t="s">
        <v>23</v>
      </c>
      <c r="G14" t="s">
        <v>14</v>
      </c>
      <c r="H14">
        <v>199</v>
      </c>
      <c r="I14">
        <v>6</v>
      </c>
      <c r="J14">
        <v>1194</v>
      </c>
    </row>
    <row r="15" spans="1:10" x14ac:dyDescent="0.35">
      <c r="A15" s="3" t="s">
        <v>50</v>
      </c>
      <c r="B15" s="4">
        <v>43105</v>
      </c>
      <c r="C15">
        <v>4</v>
      </c>
      <c r="D15" t="s">
        <v>51</v>
      </c>
      <c r="E15" t="s">
        <v>17</v>
      </c>
      <c r="F15" t="s">
        <v>18</v>
      </c>
      <c r="G15" t="s">
        <v>41</v>
      </c>
      <c r="H15">
        <v>399</v>
      </c>
      <c r="I15">
        <v>4</v>
      </c>
      <c r="J15">
        <v>1596</v>
      </c>
    </row>
    <row r="16" spans="1:10" x14ac:dyDescent="0.35">
      <c r="A16" s="3" t="s">
        <v>52</v>
      </c>
      <c r="B16" s="4">
        <v>43105</v>
      </c>
      <c r="C16">
        <v>6</v>
      </c>
      <c r="D16" t="s">
        <v>48</v>
      </c>
      <c r="E16" t="s">
        <v>22</v>
      </c>
      <c r="F16" t="s">
        <v>23</v>
      </c>
      <c r="G16" t="s">
        <v>14</v>
      </c>
      <c r="H16">
        <v>199</v>
      </c>
      <c r="I16">
        <v>2</v>
      </c>
      <c r="J16">
        <v>398</v>
      </c>
    </row>
    <row r="17" spans="1:10" x14ac:dyDescent="0.35">
      <c r="A17" s="3" t="s">
        <v>53</v>
      </c>
      <c r="B17" s="4">
        <v>43106</v>
      </c>
      <c r="C17">
        <v>13</v>
      </c>
      <c r="D17" t="s">
        <v>33</v>
      </c>
      <c r="E17" t="s">
        <v>12</v>
      </c>
      <c r="F17" t="s">
        <v>13</v>
      </c>
      <c r="G17" t="s">
        <v>31</v>
      </c>
      <c r="H17">
        <v>69</v>
      </c>
      <c r="I17">
        <v>0</v>
      </c>
      <c r="J17">
        <v>0</v>
      </c>
    </row>
    <row r="18" spans="1:10" x14ac:dyDescent="0.35">
      <c r="A18" s="3" t="s">
        <v>54</v>
      </c>
      <c r="B18" s="4">
        <v>43107</v>
      </c>
      <c r="C18">
        <v>14</v>
      </c>
      <c r="D18" t="s">
        <v>38</v>
      </c>
      <c r="E18" t="s">
        <v>12</v>
      </c>
      <c r="F18" t="s">
        <v>13</v>
      </c>
      <c r="G18" t="s">
        <v>19</v>
      </c>
      <c r="H18">
        <v>289</v>
      </c>
      <c r="I18">
        <v>0</v>
      </c>
      <c r="J18">
        <v>0</v>
      </c>
    </row>
    <row r="19" spans="1:10" x14ac:dyDescent="0.35">
      <c r="A19" s="3" t="s">
        <v>55</v>
      </c>
      <c r="B19" s="4">
        <v>43107</v>
      </c>
      <c r="C19">
        <v>19</v>
      </c>
      <c r="D19" t="s">
        <v>56</v>
      </c>
      <c r="E19" t="s">
        <v>27</v>
      </c>
      <c r="F19" t="s">
        <v>28</v>
      </c>
      <c r="G19" t="s">
        <v>24</v>
      </c>
      <c r="H19">
        <v>159</v>
      </c>
      <c r="I19">
        <v>5</v>
      </c>
      <c r="J19">
        <v>795</v>
      </c>
    </row>
    <row r="20" spans="1:10" x14ac:dyDescent="0.35">
      <c r="A20" s="3" t="s">
        <v>57</v>
      </c>
      <c r="B20" s="4">
        <v>43107</v>
      </c>
      <c r="C20">
        <v>10</v>
      </c>
      <c r="D20" t="s">
        <v>58</v>
      </c>
      <c r="E20" t="s">
        <v>46</v>
      </c>
      <c r="F20" t="s">
        <v>23</v>
      </c>
      <c r="G20" t="s">
        <v>31</v>
      </c>
      <c r="H20">
        <v>69</v>
      </c>
      <c r="I20">
        <v>2</v>
      </c>
      <c r="J20">
        <v>138</v>
      </c>
    </row>
    <row r="21" spans="1:10" x14ac:dyDescent="0.35">
      <c r="A21" s="3" t="s">
        <v>59</v>
      </c>
      <c r="B21" s="4">
        <v>43107</v>
      </c>
      <c r="C21">
        <v>5</v>
      </c>
      <c r="D21" t="s">
        <v>60</v>
      </c>
      <c r="E21" t="s">
        <v>17</v>
      </c>
      <c r="F21" t="s">
        <v>18</v>
      </c>
      <c r="G21" t="s">
        <v>41</v>
      </c>
      <c r="H21">
        <v>399</v>
      </c>
      <c r="I21">
        <v>3</v>
      </c>
      <c r="J21">
        <v>1197</v>
      </c>
    </row>
    <row r="22" spans="1:10" x14ac:dyDescent="0.35">
      <c r="A22" s="3" t="s">
        <v>61</v>
      </c>
      <c r="B22" s="4">
        <v>43107</v>
      </c>
      <c r="C22">
        <v>10</v>
      </c>
      <c r="D22" t="s">
        <v>58</v>
      </c>
      <c r="E22" t="s">
        <v>46</v>
      </c>
      <c r="F22" t="s">
        <v>23</v>
      </c>
      <c r="G22" t="s">
        <v>31</v>
      </c>
      <c r="H22">
        <v>69</v>
      </c>
      <c r="I22">
        <v>2</v>
      </c>
      <c r="J22">
        <v>138</v>
      </c>
    </row>
    <row r="23" spans="1:10" x14ac:dyDescent="0.35">
      <c r="A23" s="3" t="s">
        <v>62</v>
      </c>
      <c r="B23" s="4">
        <v>43107</v>
      </c>
      <c r="C23">
        <v>11</v>
      </c>
      <c r="D23" t="s">
        <v>11</v>
      </c>
      <c r="E23" t="s">
        <v>63</v>
      </c>
      <c r="F23" t="s">
        <v>13</v>
      </c>
      <c r="G23" t="s">
        <v>19</v>
      </c>
      <c r="H23">
        <v>289</v>
      </c>
      <c r="I23">
        <v>6</v>
      </c>
      <c r="J23">
        <v>1734</v>
      </c>
    </row>
    <row r="24" spans="1:10" x14ac:dyDescent="0.35">
      <c r="A24" s="3" t="s">
        <v>64</v>
      </c>
      <c r="B24" s="4">
        <v>43107</v>
      </c>
      <c r="C24">
        <v>8</v>
      </c>
      <c r="D24" t="s">
        <v>45</v>
      </c>
      <c r="E24" t="s">
        <v>46</v>
      </c>
      <c r="F24" t="s">
        <v>23</v>
      </c>
      <c r="G24" t="s">
        <v>24</v>
      </c>
      <c r="H24">
        <v>159</v>
      </c>
      <c r="I24">
        <v>4</v>
      </c>
      <c r="J24">
        <v>636</v>
      </c>
    </row>
    <row r="25" spans="1:10" x14ac:dyDescent="0.35">
      <c r="A25" s="3" t="s">
        <v>65</v>
      </c>
      <c r="B25" s="4">
        <v>43107</v>
      </c>
      <c r="C25">
        <v>12</v>
      </c>
      <c r="D25" t="s">
        <v>66</v>
      </c>
      <c r="E25" t="s">
        <v>12</v>
      </c>
      <c r="F25" t="s">
        <v>13</v>
      </c>
      <c r="G25" t="s">
        <v>41</v>
      </c>
      <c r="H25">
        <v>399</v>
      </c>
      <c r="I25">
        <v>2</v>
      </c>
      <c r="J25">
        <v>798</v>
      </c>
    </row>
    <row r="26" spans="1:10" x14ac:dyDescent="0.35">
      <c r="A26" s="3" t="s">
        <v>67</v>
      </c>
      <c r="B26" s="4">
        <v>43108</v>
      </c>
      <c r="C26">
        <v>3</v>
      </c>
      <c r="D26" t="s">
        <v>43</v>
      </c>
      <c r="E26" t="s">
        <v>68</v>
      </c>
      <c r="F26" t="s">
        <v>18</v>
      </c>
      <c r="G26" t="s">
        <v>41</v>
      </c>
      <c r="H26">
        <v>399</v>
      </c>
      <c r="I26">
        <v>0</v>
      </c>
      <c r="J26">
        <v>0</v>
      </c>
    </row>
    <row r="27" spans="1:10" x14ac:dyDescent="0.35">
      <c r="A27" s="3" t="s">
        <v>69</v>
      </c>
      <c r="B27" s="4">
        <v>43108</v>
      </c>
      <c r="C27">
        <v>14</v>
      </c>
      <c r="D27" t="s">
        <v>38</v>
      </c>
      <c r="E27" t="s">
        <v>12</v>
      </c>
      <c r="F27" t="s">
        <v>13</v>
      </c>
      <c r="G27" t="s">
        <v>19</v>
      </c>
      <c r="H27">
        <v>289</v>
      </c>
      <c r="I27">
        <v>0</v>
      </c>
      <c r="J27">
        <v>0</v>
      </c>
    </row>
    <row r="28" spans="1:10" x14ac:dyDescent="0.35">
      <c r="A28" s="3" t="s">
        <v>70</v>
      </c>
      <c r="B28" s="4">
        <v>43108</v>
      </c>
      <c r="C28">
        <v>14</v>
      </c>
      <c r="D28" t="s">
        <v>38</v>
      </c>
      <c r="E28" t="s">
        <v>63</v>
      </c>
      <c r="F28" t="s">
        <v>13</v>
      </c>
      <c r="G28" t="s">
        <v>14</v>
      </c>
      <c r="H28">
        <v>199</v>
      </c>
      <c r="I28">
        <v>1</v>
      </c>
      <c r="J28">
        <v>199</v>
      </c>
    </row>
    <row r="29" spans="1:10" x14ac:dyDescent="0.35">
      <c r="A29" s="3" t="s">
        <v>71</v>
      </c>
      <c r="B29" s="4">
        <v>43108</v>
      </c>
      <c r="C29">
        <v>19</v>
      </c>
      <c r="D29" t="s">
        <v>56</v>
      </c>
      <c r="E29" t="s">
        <v>36</v>
      </c>
      <c r="F29" t="s">
        <v>28</v>
      </c>
      <c r="G29" t="s">
        <v>41</v>
      </c>
      <c r="H29">
        <v>399</v>
      </c>
      <c r="I29">
        <v>7</v>
      </c>
      <c r="J29">
        <v>2793</v>
      </c>
    </row>
    <row r="30" spans="1:10" x14ac:dyDescent="0.35">
      <c r="A30" s="3" t="s">
        <v>72</v>
      </c>
      <c r="B30" s="4">
        <v>43109</v>
      </c>
      <c r="C30">
        <v>10</v>
      </c>
      <c r="D30" t="s">
        <v>58</v>
      </c>
      <c r="E30" t="s">
        <v>46</v>
      </c>
      <c r="F30" t="s">
        <v>23</v>
      </c>
      <c r="G30" t="s">
        <v>14</v>
      </c>
      <c r="H30">
        <v>199</v>
      </c>
      <c r="I30">
        <v>3</v>
      </c>
      <c r="J30">
        <v>597</v>
      </c>
    </row>
    <row r="31" spans="1:10" x14ac:dyDescent="0.35">
      <c r="A31" s="3" t="s">
        <v>73</v>
      </c>
      <c r="B31" s="4">
        <v>43109</v>
      </c>
      <c r="C31">
        <v>12</v>
      </c>
      <c r="D31" t="s">
        <v>66</v>
      </c>
      <c r="E31" t="s">
        <v>63</v>
      </c>
      <c r="F31" t="s">
        <v>13</v>
      </c>
      <c r="G31" t="s">
        <v>19</v>
      </c>
      <c r="H31">
        <v>289</v>
      </c>
      <c r="I31">
        <v>0</v>
      </c>
      <c r="J31">
        <v>0</v>
      </c>
    </row>
    <row r="32" spans="1:10" x14ac:dyDescent="0.35">
      <c r="A32" s="3" t="s">
        <v>74</v>
      </c>
      <c r="B32" s="4">
        <v>43109</v>
      </c>
      <c r="C32">
        <v>6</v>
      </c>
      <c r="D32" t="s">
        <v>48</v>
      </c>
      <c r="E32" t="s">
        <v>22</v>
      </c>
      <c r="F32" t="s">
        <v>23</v>
      </c>
      <c r="G32" t="s">
        <v>24</v>
      </c>
      <c r="H32">
        <v>159</v>
      </c>
      <c r="I32">
        <v>2</v>
      </c>
      <c r="J32">
        <v>318</v>
      </c>
    </row>
    <row r="33" spans="1:10" x14ac:dyDescent="0.35">
      <c r="A33" s="3" t="s">
        <v>75</v>
      </c>
      <c r="B33" s="4">
        <v>43109</v>
      </c>
      <c r="C33">
        <v>6</v>
      </c>
      <c r="D33" t="s">
        <v>48</v>
      </c>
      <c r="E33" t="s">
        <v>46</v>
      </c>
      <c r="F33" t="s">
        <v>23</v>
      </c>
      <c r="G33" t="s">
        <v>41</v>
      </c>
      <c r="H33">
        <v>399</v>
      </c>
      <c r="I33">
        <v>3</v>
      </c>
      <c r="J33">
        <v>1197</v>
      </c>
    </row>
    <row r="34" spans="1:10" x14ac:dyDescent="0.35">
      <c r="A34" s="3" t="s">
        <v>76</v>
      </c>
      <c r="B34" s="4">
        <v>43110</v>
      </c>
      <c r="C34">
        <v>6</v>
      </c>
      <c r="D34" t="s">
        <v>48</v>
      </c>
      <c r="E34" t="s">
        <v>46</v>
      </c>
      <c r="F34" t="s">
        <v>23</v>
      </c>
      <c r="G34" t="s">
        <v>31</v>
      </c>
      <c r="H34">
        <v>69</v>
      </c>
      <c r="I34">
        <v>2</v>
      </c>
      <c r="J34">
        <v>138</v>
      </c>
    </row>
    <row r="35" spans="1:10" x14ac:dyDescent="0.35">
      <c r="A35" s="3" t="s">
        <v>77</v>
      </c>
      <c r="B35" s="4">
        <v>43111</v>
      </c>
      <c r="C35">
        <v>1</v>
      </c>
      <c r="D35" t="s">
        <v>16</v>
      </c>
      <c r="E35" t="s">
        <v>68</v>
      </c>
      <c r="F35" t="s">
        <v>18</v>
      </c>
      <c r="G35" t="s">
        <v>14</v>
      </c>
      <c r="H35">
        <v>199</v>
      </c>
      <c r="I35">
        <v>8</v>
      </c>
      <c r="J35">
        <v>1592</v>
      </c>
    </row>
    <row r="36" spans="1:10" x14ac:dyDescent="0.35">
      <c r="A36" s="3" t="s">
        <v>78</v>
      </c>
      <c r="B36" s="4">
        <v>43111</v>
      </c>
      <c r="C36">
        <v>16</v>
      </c>
      <c r="D36" t="s">
        <v>30</v>
      </c>
      <c r="E36" t="s">
        <v>36</v>
      </c>
      <c r="F36" t="s">
        <v>28</v>
      </c>
      <c r="G36" t="s">
        <v>14</v>
      </c>
      <c r="H36">
        <v>199</v>
      </c>
      <c r="I36">
        <v>5</v>
      </c>
      <c r="J36">
        <v>995</v>
      </c>
    </row>
    <row r="37" spans="1:10" x14ac:dyDescent="0.35">
      <c r="A37" s="3" t="s">
        <v>79</v>
      </c>
      <c r="B37" s="4">
        <v>43111</v>
      </c>
      <c r="C37">
        <v>13</v>
      </c>
      <c r="D37" t="s">
        <v>33</v>
      </c>
      <c r="E37" t="s">
        <v>63</v>
      </c>
      <c r="F37" t="s">
        <v>13</v>
      </c>
      <c r="G37" t="s">
        <v>19</v>
      </c>
      <c r="H37">
        <v>289</v>
      </c>
      <c r="I37">
        <v>1</v>
      </c>
      <c r="J37">
        <v>289</v>
      </c>
    </row>
    <row r="38" spans="1:10" x14ac:dyDescent="0.35">
      <c r="A38" s="3" t="s">
        <v>80</v>
      </c>
      <c r="B38" s="4">
        <v>43111</v>
      </c>
      <c r="C38">
        <v>13</v>
      </c>
      <c r="D38" t="s">
        <v>33</v>
      </c>
      <c r="E38" t="s">
        <v>63</v>
      </c>
      <c r="F38" t="s">
        <v>13</v>
      </c>
      <c r="G38" t="s">
        <v>41</v>
      </c>
      <c r="H38">
        <v>399</v>
      </c>
      <c r="I38">
        <v>4</v>
      </c>
      <c r="J38">
        <v>1596</v>
      </c>
    </row>
    <row r="39" spans="1:10" x14ac:dyDescent="0.35">
      <c r="A39" s="3" t="s">
        <v>81</v>
      </c>
      <c r="B39" s="4">
        <v>43112</v>
      </c>
      <c r="C39">
        <v>20</v>
      </c>
      <c r="D39" t="s">
        <v>40</v>
      </c>
      <c r="E39" t="s">
        <v>27</v>
      </c>
      <c r="F39" t="s">
        <v>28</v>
      </c>
      <c r="G39" t="s">
        <v>41</v>
      </c>
      <c r="H39">
        <v>399</v>
      </c>
      <c r="I39">
        <v>3</v>
      </c>
      <c r="J39">
        <v>1197</v>
      </c>
    </row>
    <row r="40" spans="1:10" x14ac:dyDescent="0.35">
      <c r="A40" s="3" t="s">
        <v>82</v>
      </c>
      <c r="B40" s="4">
        <v>43112</v>
      </c>
      <c r="C40">
        <v>19</v>
      </c>
      <c r="D40" t="s">
        <v>56</v>
      </c>
      <c r="E40" t="s">
        <v>36</v>
      </c>
      <c r="F40" t="s">
        <v>28</v>
      </c>
      <c r="G40" t="s">
        <v>31</v>
      </c>
      <c r="H40">
        <v>69</v>
      </c>
      <c r="I40">
        <v>8</v>
      </c>
      <c r="J40">
        <v>552</v>
      </c>
    </row>
    <row r="41" spans="1:10" x14ac:dyDescent="0.35">
      <c r="A41" s="3" t="s">
        <v>83</v>
      </c>
      <c r="B41" s="4">
        <v>43112</v>
      </c>
      <c r="C41">
        <v>14</v>
      </c>
      <c r="D41" t="s">
        <v>38</v>
      </c>
      <c r="E41" t="s">
        <v>12</v>
      </c>
      <c r="F41" t="s">
        <v>13</v>
      </c>
      <c r="G41" t="s">
        <v>19</v>
      </c>
      <c r="H41">
        <v>289</v>
      </c>
      <c r="I41">
        <v>3</v>
      </c>
      <c r="J41">
        <v>867</v>
      </c>
    </row>
    <row r="42" spans="1:10" x14ac:dyDescent="0.35">
      <c r="A42" s="3" t="s">
        <v>84</v>
      </c>
      <c r="B42" s="4">
        <v>43113</v>
      </c>
      <c r="C42">
        <v>9</v>
      </c>
      <c r="D42" t="s">
        <v>21</v>
      </c>
      <c r="E42" t="s">
        <v>22</v>
      </c>
      <c r="F42" t="s">
        <v>23</v>
      </c>
      <c r="G42" t="s">
        <v>41</v>
      </c>
      <c r="H42">
        <v>399</v>
      </c>
      <c r="I42">
        <v>4</v>
      </c>
      <c r="J42">
        <v>1596</v>
      </c>
    </row>
    <row r="43" spans="1:10" x14ac:dyDescent="0.35">
      <c r="A43" s="3" t="s">
        <v>85</v>
      </c>
      <c r="B43" s="4">
        <v>43113</v>
      </c>
      <c r="C43">
        <v>17</v>
      </c>
      <c r="D43" t="s">
        <v>35</v>
      </c>
      <c r="E43" t="s">
        <v>36</v>
      </c>
      <c r="F43" t="s">
        <v>28</v>
      </c>
      <c r="G43" t="s">
        <v>31</v>
      </c>
      <c r="H43">
        <v>69</v>
      </c>
      <c r="I43">
        <v>5</v>
      </c>
      <c r="J43">
        <v>345</v>
      </c>
    </row>
    <row r="44" spans="1:10" x14ac:dyDescent="0.35">
      <c r="A44" s="3" t="s">
        <v>86</v>
      </c>
      <c r="B44" s="4">
        <v>43113</v>
      </c>
      <c r="C44">
        <v>13</v>
      </c>
      <c r="D44" t="s">
        <v>33</v>
      </c>
      <c r="E44" t="s">
        <v>63</v>
      </c>
      <c r="F44" t="s">
        <v>13</v>
      </c>
      <c r="G44" t="s">
        <v>24</v>
      </c>
      <c r="H44">
        <v>159</v>
      </c>
      <c r="I44">
        <v>8</v>
      </c>
      <c r="J44">
        <v>1272</v>
      </c>
    </row>
    <row r="45" spans="1:10" x14ac:dyDescent="0.35">
      <c r="A45" s="3" t="s">
        <v>87</v>
      </c>
      <c r="B45" s="4">
        <v>43113</v>
      </c>
      <c r="C45">
        <v>7</v>
      </c>
      <c r="D45" t="s">
        <v>88</v>
      </c>
      <c r="E45" t="s">
        <v>46</v>
      </c>
      <c r="F45" t="s">
        <v>23</v>
      </c>
      <c r="G45" t="s">
        <v>41</v>
      </c>
      <c r="H45">
        <v>399</v>
      </c>
      <c r="I45">
        <v>5</v>
      </c>
      <c r="J45">
        <v>1995</v>
      </c>
    </row>
    <row r="46" spans="1:10" x14ac:dyDescent="0.35">
      <c r="A46" s="3" t="s">
        <v>89</v>
      </c>
      <c r="B46" s="4">
        <v>43113</v>
      </c>
      <c r="C46">
        <v>12</v>
      </c>
      <c r="D46" t="s">
        <v>66</v>
      </c>
      <c r="E46" t="s">
        <v>63</v>
      </c>
      <c r="F46" t="s">
        <v>13</v>
      </c>
      <c r="G46" t="s">
        <v>19</v>
      </c>
      <c r="H46">
        <v>289</v>
      </c>
      <c r="I46">
        <v>4</v>
      </c>
      <c r="J46">
        <v>1156</v>
      </c>
    </row>
    <row r="47" spans="1:10" x14ac:dyDescent="0.35">
      <c r="A47" s="3" t="s">
        <v>90</v>
      </c>
      <c r="B47" s="4">
        <v>43113</v>
      </c>
      <c r="C47">
        <v>14</v>
      </c>
      <c r="D47" t="s">
        <v>38</v>
      </c>
      <c r="E47" t="s">
        <v>12</v>
      </c>
      <c r="F47" t="s">
        <v>13</v>
      </c>
      <c r="G47" t="s">
        <v>24</v>
      </c>
      <c r="H47">
        <v>159</v>
      </c>
      <c r="I47">
        <v>7</v>
      </c>
      <c r="J47">
        <v>1113</v>
      </c>
    </row>
    <row r="48" spans="1:10" x14ac:dyDescent="0.35">
      <c r="A48" s="3" t="s">
        <v>91</v>
      </c>
      <c r="B48" s="4">
        <v>43113</v>
      </c>
      <c r="C48">
        <v>17</v>
      </c>
      <c r="D48" t="s">
        <v>35</v>
      </c>
      <c r="E48" t="s">
        <v>27</v>
      </c>
      <c r="F48" t="s">
        <v>28</v>
      </c>
      <c r="G48" t="s">
        <v>19</v>
      </c>
      <c r="H48">
        <v>289</v>
      </c>
      <c r="I48">
        <v>0</v>
      </c>
      <c r="J48">
        <v>0</v>
      </c>
    </row>
    <row r="49" spans="1:10" x14ac:dyDescent="0.35">
      <c r="A49" s="3" t="s">
        <v>92</v>
      </c>
      <c r="B49" s="4">
        <v>43113</v>
      </c>
      <c r="C49">
        <v>16</v>
      </c>
      <c r="D49" t="s">
        <v>30</v>
      </c>
      <c r="E49" t="s">
        <v>27</v>
      </c>
      <c r="F49" t="s">
        <v>28</v>
      </c>
      <c r="G49" t="s">
        <v>31</v>
      </c>
      <c r="H49">
        <v>69</v>
      </c>
      <c r="I49">
        <v>1</v>
      </c>
      <c r="J49">
        <v>69</v>
      </c>
    </row>
    <row r="50" spans="1:10" x14ac:dyDescent="0.35">
      <c r="A50" s="3" t="s">
        <v>93</v>
      </c>
      <c r="B50" s="4">
        <v>43113</v>
      </c>
      <c r="C50">
        <v>4</v>
      </c>
      <c r="D50" t="s">
        <v>51</v>
      </c>
      <c r="E50" t="s">
        <v>68</v>
      </c>
      <c r="F50" t="s">
        <v>18</v>
      </c>
      <c r="G50" t="s">
        <v>24</v>
      </c>
      <c r="H50">
        <v>159</v>
      </c>
      <c r="I50">
        <v>5</v>
      </c>
      <c r="J50">
        <v>795</v>
      </c>
    </row>
    <row r="51" spans="1:10" x14ac:dyDescent="0.35">
      <c r="A51" s="3" t="s">
        <v>94</v>
      </c>
      <c r="B51" s="4">
        <v>43113</v>
      </c>
      <c r="C51">
        <v>5</v>
      </c>
      <c r="D51" t="s">
        <v>60</v>
      </c>
      <c r="E51" t="s">
        <v>68</v>
      </c>
      <c r="F51" t="s">
        <v>18</v>
      </c>
      <c r="G51" t="s">
        <v>24</v>
      </c>
      <c r="H51">
        <v>159</v>
      </c>
      <c r="I51">
        <v>7</v>
      </c>
      <c r="J51">
        <v>1113</v>
      </c>
    </row>
    <row r="52" spans="1:10" x14ac:dyDescent="0.35">
      <c r="A52" s="3" t="s">
        <v>95</v>
      </c>
      <c r="B52" s="4">
        <v>43113</v>
      </c>
      <c r="C52">
        <v>19</v>
      </c>
      <c r="D52" t="s">
        <v>56</v>
      </c>
      <c r="E52" t="s">
        <v>36</v>
      </c>
      <c r="F52" t="s">
        <v>28</v>
      </c>
      <c r="G52" t="s">
        <v>41</v>
      </c>
      <c r="H52">
        <v>399</v>
      </c>
      <c r="I52">
        <v>6</v>
      </c>
      <c r="J52">
        <v>2394</v>
      </c>
    </row>
    <row r="53" spans="1:10" x14ac:dyDescent="0.35">
      <c r="A53" s="3" t="s">
        <v>96</v>
      </c>
      <c r="B53" s="4">
        <v>43113</v>
      </c>
      <c r="C53">
        <v>1</v>
      </c>
      <c r="D53" t="s">
        <v>16</v>
      </c>
      <c r="E53" t="s">
        <v>68</v>
      </c>
      <c r="F53" t="s">
        <v>18</v>
      </c>
      <c r="G53" t="s">
        <v>31</v>
      </c>
      <c r="H53">
        <v>69</v>
      </c>
      <c r="I53">
        <v>2</v>
      </c>
      <c r="J53">
        <v>138</v>
      </c>
    </row>
    <row r="54" spans="1:10" x14ac:dyDescent="0.35">
      <c r="A54" s="3" t="s">
        <v>97</v>
      </c>
      <c r="B54" s="4">
        <v>43114</v>
      </c>
      <c r="C54">
        <v>17</v>
      </c>
      <c r="D54" t="s">
        <v>35</v>
      </c>
      <c r="E54" t="s">
        <v>36</v>
      </c>
      <c r="F54" t="s">
        <v>28</v>
      </c>
      <c r="G54" t="s">
        <v>31</v>
      </c>
      <c r="H54">
        <v>69</v>
      </c>
      <c r="I54">
        <v>7</v>
      </c>
      <c r="J54">
        <v>483</v>
      </c>
    </row>
    <row r="55" spans="1:10" x14ac:dyDescent="0.35">
      <c r="A55" s="3" t="s">
        <v>98</v>
      </c>
      <c r="B55" s="4">
        <v>43115</v>
      </c>
      <c r="C55">
        <v>8</v>
      </c>
      <c r="D55" t="s">
        <v>45</v>
      </c>
      <c r="E55" t="s">
        <v>46</v>
      </c>
      <c r="F55" t="s">
        <v>23</v>
      </c>
      <c r="G55" t="s">
        <v>19</v>
      </c>
      <c r="H55">
        <v>289</v>
      </c>
      <c r="I55">
        <v>1</v>
      </c>
      <c r="J55">
        <v>289</v>
      </c>
    </row>
    <row r="56" spans="1:10" x14ac:dyDescent="0.35">
      <c r="A56" s="3" t="s">
        <v>99</v>
      </c>
      <c r="B56" s="4">
        <v>43115</v>
      </c>
      <c r="C56">
        <v>7</v>
      </c>
      <c r="D56" t="s">
        <v>88</v>
      </c>
      <c r="E56" t="s">
        <v>46</v>
      </c>
      <c r="F56" t="s">
        <v>23</v>
      </c>
      <c r="G56" t="s">
        <v>41</v>
      </c>
      <c r="H56">
        <v>399</v>
      </c>
      <c r="I56">
        <v>0</v>
      </c>
      <c r="J56">
        <v>0</v>
      </c>
    </row>
    <row r="57" spans="1:10" x14ac:dyDescent="0.35">
      <c r="A57" s="3" t="s">
        <v>100</v>
      </c>
      <c r="B57" s="4">
        <v>43115</v>
      </c>
      <c r="C57">
        <v>20</v>
      </c>
      <c r="D57" t="s">
        <v>40</v>
      </c>
      <c r="E57" t="s">
        <v>36</v>
      </c>
      <c r="F57" t="s">
        <v>28</v>
      </c>
      <c r="G57" t="s">
        <v>31</v>
      </c>
      <c r="H57">
        <v>69</v>
      </c>
      <c r="I57">
        <v>9</v>
      </c>
      <c r="J57">
        <v>621</v>
      </c>
    </row>
    <row r="58" spans="1:10" x14ac:dyDescent="0.35">
      <c r="A58" s="3" t="s">
        <v>101</v>
      </c>
      <c r="B58" s="4">
        <v>43115</v>
      </c>
      <c r="C58">
        <v>8</v>
      </c>
      <c r="D58" t="s">
        <v>45</v>
      </c>
      <c r="E58" t="s">
        <v>46</v>
      </c>
      <c r="F58" t="s">
        <v>23</v>
      </c>
      <c r="G58" t="s">
        <v>14</v>
      </c>
      <c r="H58">
        <v>199</v>
      </c>
      <c r="I58">
        <v>5</v>
      </c>
      <c r="J58">
        <v>995</v>
      </c>
    </row>
    <row r="59" spans="1:10" x14ac:dyDescent="0.35">
      <c r="A59" s="3" t="s">
        <v>102</v>
      </c>
      <c r="B59" s="4">
        <v>43115</v>
      </c>
      <c r="C59">
        <v>11</v>
      </c>
      <c r="D59" t="s">
        <v>11</v>
      </c>
      <c r="E59" t="s">
        <v>12</v>
      </c>
      <c r="F59" t="s">
        <v>13</v>
      </c>
      <c r="G59" t="s">
        <v>31</v>
      </c>
      <c r="H59">
        <v>69</v>
      </c>
      <c r="I59">
        <v>9</v>
      </c>
      <c r="J59">
        <v>621</v>
      </c>
    </row>
    <row r="60" spans="1:10" x14ac:dyDescent="0.35">
      <c r="A60" s="3" t="s">
        <v>103</v>
      </c>
      <c r="B60" s="4">
        <v>43115</v>
      </c>
      <c r="C60">
        <v>9</v>
      </c>
      <c r="D60" t="s">
        <v>21</v>
      </c>
      <c r="E60" t="s">
        <v>22</v>
      </c>
      <c r="F60" t="s">
        <v>23</v>
      </c>
      <c r="G60" t="s">
        <v>41</v>
      </c>
      <c r="H60">
        <v>399</v>
      </c>
      <c r="I60">
        <v>7</v>
      </c>
      <c r="J60">
        <v>2793</v>
      </c>
    </row>
    <row r="61" spans="1:10" x14ac:dyDescent="0.35">
      <c r="A61" s="3" t="s">
        <v>104</v>
      </c>
      <c r="B61" s="4">
        <v>43115</v>
      </c>
      <c r="C61">
        <v>10</v>
      </c>
      <c r="D61" t="s">
        <v>58</v>
      </c>
      <c r="E61" t="s">
        <v>46</v>
      </c>
      <c r="F61" t="s">
        <v>23</v>
      </c>
      <c r="G61" t="s">
        <v>14</v>
      </c>
      <c r="H61">
        <v>199</v>
      </c>
      <c r="I61">
        <v>3</v>
      </c>
      <c r="J61">
        <v>597</v>
      </c>
    </row>
    <row r="62" spans="1:10" x14ac:dyDescent="0.35">
      <c r="A62" s="3" t="s">
        <v>105</v>
      </c>
      <c r="B62" s="4">
        <v>43116</v>
      </c>
      <c r="C62">
        <v>2</v>
      </c>
      <c r="D62" t="s">
        <v>106</v>
      </c>
      <c r="E62" t="s">
        <v>17</v>
      </c>
      <c r="F62" t="s">
        <v>18</v>
      </c>
      <c r="G62" t="s">
        <v>24</v>
      </c>
      <c r="H62">
        <v>159</v>
      </c>
      <c r="I62">
        <v>8</v>
      </c>
      <c r="J62">
        <v>1272</v>
      </c>
    </row>
    <row r="63" spans="1:10" x14ac:dyDescent="0.35">
      <c r="A63" s="3" t="s">
        <v>107</v>
      </c>
      <c r="B63" s="4">
        <v>43117</v>
      </c>
      <c r="C63">
        <v>20</v>
      </c>
      <c r="D63" t="s">
        <v>40</v>
      </c>
      <c r="E63" t="s">
        <v>36</v>
      </c>
      <c r="F63" t="s">
        <v>28</v>
      </c>
      <c r="G63" t="s">
        <v>24</v>
      </c>
      <c r="H63">
        <v>159</v>
      </c>
      <c r="I63">
        <v>9</v>
      </c>
      <c r="J63">
        <v>1431</v>
      </c>
    </row>
    <row r="64" spans="1:10" x14ac:dyDescent="0.35">
      <c r="A64" s="3" t="s">
        <v>108</v>
      </c>
      <c r="B64" s="4">
        <v>43117</v>
      </c>
      <c r="C64">
        <v>9</v>
      </c>
      <c r="D64" t="s">
        <v>21</v>
      </c>
      <c r="E64" t="s">
        <v>46</v>
      </c>
      <c r="F64" t="s">
        <v>23</v>
      </c>
      <c r="G64" t="s">
        <v>19</v>
      </c>
      <c r="H64">
        <v>289</v>
      </c>
      <c r="I64">
        <v>7</v>
      </c>
      <c r="J64">
        <v>2023</v>
      </c>
    </row>
    <row r="65" spans="1:10" x14ac:dyDescent="0.35">
      <c r="A65" s="3" t="s">
        <v>109</v>
      </c>
      <c r="B65" s="4">
        <v>43118</v>
      </c>
      <c r="C65">
        <v>9</v>
      </c>
      <c r="D65" t="s">
        <v>21</v>
      </c>
      <c r="E65" t="s">
        <v>46</v>
      </c>
      <c r="F65" t="s">
        <v>23</v>
      </c>
      <c r="G65" t="s">
        <v>41</v>
      </c>
      <c r="H65">
        <v>399</v>
      </c>
      <c r="I65">
        <v>1</v>
      </c>
      <c r="J65">
        <v>399</v>
      </c>
    </row>
    <row r="66" spans="1:10" x14ac:dyDescent="0.35">
      <c r="A66" s="3" t="s">
        <v>110</v>
      </c>
      <c r="B66" s="4">
        <v>43119</v>
      </c>
      <c r="C66">
        <v>9</v>
      </c>
      <c r="D66" t="s">
        <v>21</v>
      </c>
      <c r="E66" t="s">
        <v>46</v>
      </c>
      <c r="F66" t="s">
        <v>23</v>
      </c>
      <c r="G66" t="s">
        <v>14</v>
      </c>
      <c r="H66">
        <v>199</v>
      </c>
      <c r="I66">
        <v>6</v>
      </c>
      <c r="J66">
        <v>1194</v>
      </c>
    </row>
    <row r="67" spans="1:10" x14ac:dyDescent="0.35">
      <c r="A67" s="3" t="s">
        <v>111</v>
      </c>
      <c r="B67" s="4">
        <v>43119</v>
      </c>
      <c r="C67">
        <v>10</v>
      </c>
      <c r="D67" t="s">
        <v>58</v>
      </c>
      <c r="E67" t="s">
        <v>46</v>
      </c>
      <c r="F67" t="s">
        <v>23</v>
      </c>
      <c r="G67" t="s">
        <v>19</v>
      </c>
      <c r="H67">
        <v>289</v>
      </c>
      <c r="I67">
        <v>3</v>
      </c>
      <c r="J67">
        <v>867</v>
      </c>
    </row>
    <row r="68" spans="1:10" x14ac:dyDescent="0.35">
      <c r="A68" s="3" t="s">
        <v>112</v>
      </c>
      <c r="B68" s="4">
        <v>43120</v>
      </c>
      <c r="C68">
        <v>16</v>
      </c>
      <c r="D68" t="s">
        <v>30</v>
      </c>
      <c r="E68" t="s">
        <v>27</v>
      </c>
      <c r="F68" t="s">
        <v>28</v>
      </c>
      <c r="G68" t="s">
        <v>31</v>
      </c>
      <c r="H68">
        <v>69</v>
      </c>
      <c r="I68">
        <v>2</v>
      </c>
      <c r="J68">
        <v>138</v>
      </c>
    </row>
    <row r="69" spans="1:10" x14ac:dyDescent="0.35">
      <c r="A69" s="3" t="s">
        <v>113</v>
      </c>
      <c r="B69" s="4">
        <v>43120</v>
      </c>
      <c r="C69">
        <v>13</v>
      </c>
      <c r="D69" t="s">
        <v>33</v>
      </c>
      <c r="E69" t="s">
        <v>63</v>
      </c>
      <c r="F69" t="s">
        <v>13</v>
      </c>
      <c r="G69" t="s">
        <v>14</v>
      </c>
      <c r="H69">
        <v>199</v>
      </c>
      <c r="I69">
        <v>8</v>
      </c>
      <c r="J69">
        <v>1592</v>
      </c>
    </row>
    <row r="70" spans="1:10" x14ac:dyDescent="0.35">
      <c r="A70" s="3" t="s">
        <v>114</v>
      </c>
      <c r="B70" s="4">
        <v>43121</v>
      </c>
      <c r="C70">
        <v>19</v>
      </c>
      <c r="D70" t="s">
        <v>56</v>
      </c>
      <c r="E70" t="s">
        <v>36</v>
      </c>
      <c r="F70" t="s">
        <v>28</v>
      </c>
      <c r="G70" t="s">
        <v>14</v>
      </c>
      <c r="H70">
        <v>199</v>
      </c>
      <c r="I70">
        <v>8</v>
      </c>
      <c r="J70">
        <v>1592</v>
      </c>
    </row>
    <row r="71" spans="1:10" x14ac:dyDescent="0.35">
      <c r="A71" s="3" t="s">
        <v>115</v>
      </c>
      <c r="B71" s="4">
        <v>43121</v>
      </c>
      <c r="C71">
        <v>6</v>
      </c>
      <c r="D71" t="s">
        <v>48</v>
      </c>
      <c r="E71" t="s">
        <v>46</v>
      </c>
      <c r="F71" t="s">
        <v>23</v>
      </c>
      <c r="G71" t="s">
        <v>14</v>
      </c>
      <c r="H71">
        <v>199</v>
      </c>
      <c r="I71">
        <v>0</v>
      </c>
      <c r="J71">
        <v>0</v>
      </c>
    </row>
    <row r="72" spans="1:10" x14ac:dyDescent="0.35">
      <c r="A72" s="3" t="s">
        <v>116</v>
      </c>
      <c r="B72" s="4">
        <v>43121</v>
      </c>
      <c r="C72">
        <v>17</v>
      </c>
      <c r="D72" t="s">
        <v>35</v>
      </c>
      <c r="E72" t="s">
        <v>27</v>
      </c>
      <c r="F72" t="s">
        <v>28</v>
      </c>
      <c r="G72" t="s">
        <v>24</v>
      </c>
      <c r="H72">
        <v>159</v>
      </c>
      <c r="I72">
        <v>4</v>
      </c>
      <c r="J72">
        <v>636</v>
      </c>
    </row>
    <row r="73" spans="1:10" x14ac:dyDescent="0.35">
      <c r="A73" s="3" t="s">
        <v>117</v>
      </c>
      <c r="B73" s="4">
        <v>43122</v>
      </c>
      <c r="C73">
        <v>15</v>
      </c>
      <c r="D73" t="s">
        <v>118</v>
      </c>
      <c r="E73" t="s">
        <v>63</v>
      </c>
      <c r="F73" t="s">
        <v>13</v>
      </c>
      <c r="G73" t="s">
        <v>41</v>
      </c>
      <c r="H73">
        <v>399</v>
      </c>
      <c r="I73">
        <v>4</v>
      </c>
      <c r="J73">
        <v>1596</v>
      </c>
    </row>
    <row r="74" spans="1:10" x14ac:dyDescent="0.35">
      <c r="A74" s="3" t="s">
        <v>119</v>
      </c>
      <c r="B74" s="4">
        <v>43123</v>
      </c>
      <c r="C74">
        <v>15</v>
      </c>
      <c r="D74" t="s">
        <v>118</v>
      </c>
      <c r="E74" t="s">
        <v>63</v>
      </c>
      <c r="F74" t="s">
        <v>13</v>
      </c>
      <c r="G74" t="s">
        <v>24</v>
      </c>
      <c r="H74">
        <v>159</v>
      </c>
      <c r="I74">
        <v>1</v>
      </c>
      <c r="J74">
        <v>159</v>
      </c>
    </row>
    <row r="75" spans="1:10" x14ac:dyDescent="0.35">
      <c r="A75" s="3" t="s">
        <v>120</v>
      </c>
      <c r="B75" s="4">
        <v>43123</v>
      </c>
      <c r="C75">
        <v>20</v>
      </c>
      <c r="D75" t="s">
        <v>40</v>
      </c>
      <c r="E75" t="s">
        <v>27</v>
      </c>
      <c r="F75" t="s">
        <v>28</v>
      </c>
      <c r="G75" t="s">
        <v>19</v>
      </c>
      <c r="H75">
        <v>289</v>
      </c>
      <c r="I75">
        <v>1</v>
      </c>
      <c r="J75">
        <v>289</v>
      </c>
    </row>
    <row r="76" spans="1:10" x14ac:dyDescent="0.35">
      <c r="A76" s="3" t="s">
        <v>121</v>
      </c>
      <c r="B76" s="4">
        <v>43123</v>
      </c>
      <c r="C76">
        <v>13</v>
      </c>
      <c r="D76" t="s">
        <v>33</v>
      </c>
      <c r="E76" t="s">
        <v>12</v>
      </c>
      <c r="F76" t="s">
        <v>13</v>
      </c>
      <c r="G76" t="s">
        <v>19</v>
      </c>
      <c r="H76">
        <v>289</v>
      </c>
      <c r="I76">
        <v>5</v>
      </c>
      <c r="J76">
        <v>1445</v>
      </c>
    </row>
    <row r="77" spans="1:10" x14ac:dyDescent="0.35">
      <c r="A77" s="3" t="s">
        <v>122</v>
      </c>
      <c r="B77" s="4">
        <v>43124</v>
      </c>
      <c r="C77">
        <v>18</v>
      </c>
      <c r="D77" t="s">
        <v>26</v>
      </c>
      <c r="E77" t="s">
        <v>27</v>
      </c>
      <c r="F77" t="s">
        <v>28</v>
      </c>
      <c r="G77" t="s">
        <v>31</v>
      </c>
      <c r="H77">
        <v>69</v>
      </c>
      <c r="I77">
        <v>7</v>
      </c>
      <c r="J77">
        <v>483</v>
      </c>
    </row>
    <row r="78" spans="1:10" x14ac:dyDescent="0.35">
      <c r="A78" s="3" t="s">
        <v>123</v>
      </c>
      <c r="B78" s="4">
        <v>43124</v>
      </c>
      <c r="C78">
        <v>8</v>
      </c>
      <c r="D78" t="s">
        <v>45</v>
      </c>
      <c r="E78" t="s">
        <v>46</v>
      </c>
      <c r="F78" t="s">
        <v>23</v>
      </c>
      <c r="G78" t="s">
        <v>31</v>
      </c>
      <c r="H78">
        <v>69</v>
      </c>
      <c r="I78">
        <v>2</v>
      </c>
      <c r="J78">
        <v>138</v>
      </c>
    </row>
    <row r="79" spans="1:10" x14ac:dyDescent="0.35">
      <c r="A79" s="3" t="s">
        <v>124</v>
      </c>
      <c r="B79" s="4">
        <v>43124</v>
      </c>
      <c r="C79">
        <v>5</v>
      </c>
      <c r="D79" t="s">
        <v>60</v>
      </c>
      <c r="E79" t="s">
        <v>68</v>
      </c>
      <c r="F79" t="s">
        <v>18</v>
      </c>
      <c r="G79" t="s">
        <v>19</v>
      </c>
      <c r="H79">
        <v>289</v>
      </c>
      <c r="I79">
        <v>1</v>
      </c>
      <c r="J79">
        <v>289</v>
      </c>
    </row>
    <row r="80" spans="1:10" x14ac:dyDescent="0.35">
      <c r="A80" s="3" t="s">
        <v>125</v>
      </c>
      <c r="B80" s="4">
        <v>43124</v>
      </c>
      <c r="C80">
        <v>19</v>
      </c>
      <c r="D80" t="s">
        <v>56</v>
      </c>
      <c r="E80" t="s">
        <v>27</v>
      </c>
      <c r="F80" t="s">
        <v>28</v>
      </c>
      <c r="G80" t="s">
        <v>19</v>
      </c>
      <c r="H80">
        <v>289</v>
      </c>
      <c r="I80">
        <v>8</v>
      </c>
      <c r="J80">
        <v>2312</v>
      </c>
    </row>
    <row r="81" spans="1:10" x14ac:dyDescent="0.35">
      <c r="A81" s="3" t="s">
        <v>126</v>
      </c>
      <c r="B81" s="4">
        <v>43124</v>
      </c>
      <c r="C81">
        <v>10</v>
      </c>
      <c r="D81" t="s">
        <v>58</v>
      </c>
      <c r="E81" t="s">
        <v>22</v>
      </c>
      <c r="F81" t="s">
        <v>23</v>
      </c>
      <c r="G81" t="s">
        <v>19</v>
      </c>
      <c r="H81">
        <v>289</v>
      </c>
      <c r="I81">
        <v>3</v>
      </c>
      <c r="J81">
        <v>867</v>
      </c>
    </row>
    <row r="82" spans="1:10" x14ac:dyDescent="0.35">
      <c r="A82" s="3" t="s">
        <v>127</v>
      </c>
      <c r="B82" s="4">
        <v>43124</v>
      </c>
      <c r="C82">
        <v>7</v>
      </c>
      <c r="D82" t="s">
        <v>88</v>
      </c>
      <c r="E82" t="s">
        <v>46</v>
      </c>
      <c r="F82" t="s">
        <v>23</v>
      </c>
      <c r="G82" t="s">
        <v>41</v>
      </c>
      <c r="H82">
        <v>399</v>
      </c>
      <c r="I82">
        <v>6</v>
      </c>
      <c r="J82">
        <v>2394</v>
      </c>
    </row>
    <row r="83" spans="1:10" x14ac:dyDescent="0.35">
      <c r="A83" s="3" t="s">
        <v>128</v>
      </c>
      <c r="B83" s="4">
        <v>43124</v>
      </c>
      <c r="C83">
        <v>5</v>
      </c>
      <c r="D83" t="s">
        <v>60</v>
      </c>
      <c r="E83" t="s">
        <v>17</v>
      </c>
      <c r="F83" t="s">
        <v>18</v>
      </c>
      <c r="G83" t="s">
        <v>31</v>
      </c>
      <c r="H83">
        <v>69</v>
      </c>
      <c r="I83">
        <v>1</v>
      </c>
      <c r="J83">
        <v>69</v>
      </c>
    </row>
    <row r="84" spans="1:10" x14ac:dyDescent="0.35">
      <c r="A84" s="3" t="s">
        <v>129</v>
      </c>
      <c r="B84" s="4">
        <v>43124</v>
      </c>
      <c r="C84">
        <v>10</v>
      </c>
      <c r="D84" t="s">
        <v>58</v>
      </c>
      <c r="E84" t="s">
        <v>46</v>
      </c>
      <c r="F84" t="s">
        <v>23</v>
      </c>
      <c r="G84" t="s">
        <v>31</v>
      </c>
      <c r="H84">
        <v>69</v>
      </c>
      <c r="I84">
        <v>2</v>
      </c>
      <c r="J84">
        <v>138</v>
      </c>
    </row>
    <row r="85" spans="1:10" x14ac:dyDescent="0.35">
      <c r="A85" s="3" t="s">
        <v>130</v>
      </c>
      <c r="B85" s="4">
        <v>43125</v>
      </c>
      <c r="C85">
        <v>18</v>
      </c>
      <c r="D85" t="s">
        <v>26</v>
      </c>
      <c r="E85" t="s">
        <v>36</v>
      </c>
      <c r="F85" t="s">
        <v>28</v>
      </c>
      <c r="G85" t="s">
        <v>41</v>
      </c>
      <c r="H85">
        <v>399</v>
      </c>
      <c r="I85">
        <v>1</v>
      </c>
      <c r="J85">
        <v>399</v>
      </c>
    </row>
    <row r="86" spans="1:10" x14ac:dyDescent="0.35">
      <c r="A86" s="3" t="s">
        <v>131</v>
      </c>
      <c r="B86" s="4">
        <v>43126</v>
      </c>
      <c r="C86">
        <v>4</v>
      </c>
      <c r="D86" t="s">
        <v>51</v>
      </c>
      <c r="E86" t="s">
        <v>68</v>
      </c>
      <c r="F86" t="s">
        <v>18</v>
      </c>
      <c r="G86" t="s">
        <v>41</v>
      </c>
      <c r="H86">
        <v>399</v>
      </c>
      <c r="I86">
        <v>9</v>
      </c>
      <c r="J86">
        <v>3591</v>
      </c>
    </row>
    <row r="87" spans="1:10" x14ac:dyDescent="0.35">
      <c r="A87" s="3" t="s">
        <v>132</v>
      </c>
      <c r="B87" s="4">
        <v>43126</v>
      </c>
      <c r="C87">
        <v>12</v>
      </c>
      <c r="D87" t="s">
        <v>66</v>
      </c>
      <c r="E87" t="s">
        <v>12</v>
      </c>
      <c r="F87" t="s">
        <v>13</v>
      </c>
      <c r="G87" t="s">
        <v>41</v>
      </c>
      <c r="H87">
        <v>399</v>
      </c>
      <c r="I87">
        <v>2</v>
      </c>
      <c r="J87">
        <v>798</v>
      </c>
    </row>
    <row r="88" spans="1:10" x14ac:dyDescent="0.35">
      <c r="A88" s="3" t="s">
        <v>133</v>
      </c>
      <c r="B88" s="4">
        <v>43127</v>
      </c>
      <c r="C88">
        <v>17</v>
      </c>
      <c r="D88" t="s">
        <v>35</v>
      </c>
      <c r="E88" t="s">
        <v>36</v>
      </c>
      <c r="F88" t="s">
        <v>28</v>
      </c>
      <c r="G88" t="s">
        <v>24</v>
      </c>
      <c r="H88">
        <v>159</v>
      </c>
      <c r="I88">
        <v>3</v>
      </c>
      <c r="J88">
        <v>477</v>
      </c>
    </row>
    <row r="89" spans="1:10" x14ac:dyDescent="0.35">
      <c r="A89" s="3" t="s">
        <v>134</v>
      </c>
      <c r="B89" s="4">
        <v>43127</v>
      </c>
      <c r="C89">
        <v>12</v>
      </c>
      <c r="D89" t="s">
        <v>66</v>
      </c>
      <c r="E89" t="s">
        <v>12</v>
      </c>
      <c r="F89" t="s">
        <v>13</v>
      </c>
      <c r="G89" t="s">
        <v>31</v>
      </c>
      <c r="H89">
        <v>69</v>
      </c>
      <c r="I89">
        <v>2</v>
      </c>
      <c r="J89">
        <v>138</v>
      </c>
    </row>
    <row r="90" spans="1:10" x14ac:dyDescent="0.35">
      <c r="A90" s="3" t="s">
        <v>135</v>
      </c>
      <c r="B90" s="4">
        <v>43127</v>
      </c>
      <c r="C90">
        <v>8</v>
      </c>
      <c r="D90" t="s">
        <v>45</v>
      </c>
      <c r="E90" t="s">
        <v>22</v>
      </c>
      <c r="F90" t="s">
        <v>23</v>
      </c>
      <c r="G90" t="s">
        <v>14</v>
      </c>
      <c r="H90">
        <v>199</v>
      </c>
      <c r="I90">
        <v>5</v>
      </c>
      <c r="J90">
        <v>995</v>
      </c>
    </row>
    <row r="91" spans="1:10" x14ac:dyDescent="0.35">
      <c r="A91" s="3" t="s">
        <v>136</v>
      </c>
      <c r="B91" s="4">
        <v>43127</v>
      </c>
      <c r="C91">
        <v>12</v>
      </c>
      <c r="D91" t="s">
        <v>66</v>
      </c>
      <c r="E91" t="s">
        <v>63</v>
      </c>
      <c r="F91" t="s">
        <v>13</v>
      </c>
      <c r="G91" t="s">
        <v>31</v>
      </c>
      <c r="H91">
        <v>69</v>
      </c>
      <c r="I91">
        <v>2</v>
      </c>
      <c r="J91">
        <v>138</v>
      </c>
    </row>
    <row r="92" spans="1:10" x14ac:dyDescent="0.35">
      <c r="A92" s="3" t="s">
        <v>137</v>
      </c>
      <c r="B92" s="4">
        <v>43127</v>
      </c>
      <c r="C92">
        <v>19</v>
      </c>
      <c r="D92" t="s">
        <v>56</v>
      </c>
      <c r="E92" t="s">
        <v>36</v>
      </c>
      <c r="F92" t="s">
        <v>28</v>
      </c>
      <c r="G92" t="s">
        <v>19</v>
      </c>
      <c r="H92">
        <v>289</v>
      </c>
      <c r="I92">
        <v>4</v>
      </c>
      <c r="J92">
        <v>1156</v>
      </c>
    </row>
    <row r="93" spans="1:10" x14ac:dyDescent="0.35">
      <c r="A93" s="3" t="s">
        <v>138</v>
      </c>
      <c r="B93" s="4">
        <v>43128</v>
      </c>
      <c r="C93">
        <v>20</v>
      </c>
      <c r="D93" t="s">
        <v>40</v>
      </c>
      <c r="E93" t="s">
        <v>27</v>
      </c>
      <c r="F93" t="s">
        <v>28</v>
      </c>
      <c r="G93" t="s">
        <v>41</v>
      </c>
      <c r="H93">
        <v>399</v>
      </c>
      <c r="I93">
        <v>6</v>
      </c>
      <c r="J93">
        <v>2394</v>
      </c>
    </row>
    <row r="94" spans="1:10" x14ac:dyDescent="0.35">
      <c r="A94" s="3" t="s">
        <v>139</v>
      </c>
      <c r="B94" s="4">
        <v>43129</v>
      </c>
      <c r="C94">
        <v>7</v>
      </c>
      <c r="D94" t="s">
        <v>88</v>
      </c>
      <c r="E94" t="s">
        <v>22</v>
      </c>
      <c r="F94" t="s">
        <v>23</v>
      </c>
      <c r="G94" t="s">
        <v>41</v>
      </c>
      <c r="H94">
        <v>399</v>
      </c>
      <c r="I94">
        <v>1</v>
      </c>
      <c r="J94">
        <v>399</v>
      </c>
    </row>
    <row r="95" spans="1:10" x14ac:dyDescent="0.35">
      <c r="A95" s="3" t="s">
        <v>140</v>
      </c>
      <c r="B95" s="4">
        <v>43129</v>
      </c>
      <c r="C95">
        <v>8</v>
      </c>
      <c r="D95" t="s">
        <v>45</v>
      </c>
      <c r="E95" t="s">
        <v>22</v>
      </c>
      <c r="F95" t="s">
        <v>23</v>
      </c>
      <c r="G95" t="s">
        <v>14</v>
      </c>
      <c r="H95">
        <v>199</v>
      </c>
      <c r="I95">
        <v>2</v>
      </c>
      <c r="J95">
        <v>398</v>
      </c>
    </row>
    <row r="96" spans="1:10" x14ac:dyDescent="0.35">
      <c r="A96" s="3" t="s">
        <v>141</v>
      </c>
      <c r="B96" s="4">
        <v>43129</v>
      </c>
      <c r="C96">
        <v>7</v>
      </c>
      <c r="D96" t="s">
        <v>88</v>
      </c>
      <c r="E96" t="s">
        <v>46</v>
      </c>
      <c r="F96" t="s">
        <v>23</v>
      </c>
      <c r="G96" t="s">
        <v>31</v>
      </c>
      <c r="H96">
        <v>69</v>
      </c>
      <c r="I96">
        <v>8</v>
      </c>
      <c r="J96">
        <v>552</v>
      </c>
    </row>
    <row r="97" spans="1:10" x14ac:dyDescent="0.35">
      <c r="A97" s="3" t="s">
        <v>142</v>
      </c>
      <c r="B97" s="4">
        <v>43130</v>
      </c>
      <c r="C97">
        <v>15</v>
      </c>
      <c r="D97" t="s">
        <v>118</v>
      </c>
      <c r="E97" t="s">
        <v>12</v>
      </c>
      <c r="F97" t="s">
        <v>13</v>
      </c>
      <c r="G97" t="s">
        <v>31</v>
      </c>
      <c r="H97">
        <v>69</v>
      </c>
      <c r="I97">
        <v>9</v>
      </c>
      <c r="J97">
        <v>621</v>
      </c>
    </row>
    <row r="98" spans="1:10" x14ac:dyDescent="0.35">
      <c r="A98" s="3" t="s">
        <v>143</v>
      </c>
      <c r="B98" s="4">
        <v>43130</v>
      </c>
      <c r="C98">
        <v>11</v>
      </c>
      <c r="D98" t="s">
        <v>11</v>
      </c>
      <c r="E98" t="s">
        <v>63</v>
      </c>
      <c r="F98" t="s">
        <v>13</v>
      </c>
      <c r="G98" t="s">
        <v>31</v>
      </c>
      <c r="H98">
        <v>69</v>
      </c>
      <c r="I98">
        <v>7</v>
      </c>
      <c r="J98">
        <v>483</v>
      </c>
    </row>
    <row r="99" spans="1:10" x14ac:dyDescent="0.35">
      <c r="A99" s="3" t="s">
        <v>144</v>
      </c>
      <c r="B99" s="4">
        <v>43130</v>
      </c>
      <c r="C99">
        <v>19</v>
      </c>
      <c r="D99" t="s">
        <v>56</v>
      </c>
      <c r="E99" t="s">
        <v>27</v>
      </c>
      <c r="F99" t="s">
        <v>28</v>
      </c>
      <c r="G99" t="s">
        <v>24</v>
      </c>
      <c r="H99">
        <v>159</v>
      </c>
      <c r="I99">
        <v>8</v>
      </c>
      <c r="J99">
        <v>1272</v>
      </c>
    </row>
    <row r="100" spans="1:10" x14ac:dyDescent="0.35">
      <c r="A100" s="3" t="s">
        <v>145</v>
      </c>
      <c r="B100" s="4">
        <v>43130</v>
      </c>
      <c r="C100">
        <v>8</v>
      </c>
      <c r="D100" t="s">
        <v>45</v>
      </c>
      <c r="E100" t="s">
        <v>46</v>
      </c>
      <c r="F100" t="s">
        <v>23</v>
      </c>
      <c r="G100" t="s">
        <v>14</v>
      </c>
      <c r="H100">
        <v>199</v>
      </c>
      <c r="I100">
        <v>9</v>
      </c>
      <c r="J100">
        <v>1791</v>
      </c>
    </row>
    <row r="101" spans="1:10" x14ac:dyDescent="0.35">
      <c r="A101" s="3" t="s">
        <v>146</v>
      </c>
      <c r="B101" s="4">
        <v>43130</v>
      </c>
      <c r="C101">
        <v>12</v>
      </c>
      <c r="D101" t="s">
        <v>66</v>
      </c>
      <c r="E101" t="s">
        <v>12</v>
      </c>
      <c r="F101" t="s">
        <v>13</v>
      </c>
      <c r="G101" t="s">
        <v>14</v>
      </c>
      <c r="H101">
        <v>199</v>
      </c>
      <c r="I101">
        <v>5</v>
      </c>
      <c r="J101">
        <v>995</v>
      </c>
    </row>
    <row r="102" spans="1:10" x14ac:dyDescent="0.35">
      <c r="A102" s="3" t="s">
        <v>147</v>
      </c>
      <c r="B102" s="4">
        <v>43131</v>
      </c>
      <c r="C102">
        <v>18</v>
      </c>
      <c r="D102" t="s">
        <v>26</v>
      </c>
      <c r="E102" t="s">
        <v>27</v>
      </c>
      <c r="F102" t="s">
        <v>28</v>
      </c>
      <c r="G102" t="s">
        <v>31</v>
      </c>
      <c r="H102">
        <v>69</v>
      </c>
      <c r="I102">
        <v>4</v>
      </c>
      <c r="J102">
        <v>276</v>
      </c>
    </row>
    <row r="103" spans="1:10" x14ac:dyDescent="0.35">
      <c r="A103" s="3" t="s">
        <v>148</v>
      </c>
      <c r="B103" s="4">
        <v>43132</v>
      </c>
      <c r="C103">
        <v>10</v>
      </c>
      <c r="D103" t="s">
        <v>58</v>
      </c>
      <c r="E103" t="s">
        <v>22</v>
      </c>
      <c r="F103" t="s">
        <v>23</v>
      </c>
      <c r="G103" t="s">
        <v>31</v>
      </c>
      <c r="H103">
        <v>69</v>
      </c>
      <c r="I103">
        <v>4</v>
      </c>
      <c r="J103">
        <v>276</v>
      </c>
    </row>
    <row r="104" spans="1:10" x14ac:dyDescent="0.35">
      <c r="A104" s="3" t="s">
        <v>149</v>
      </c>
      <c r="B104" s="4">
        <v>43132</v>
      </c>
      <c r="C104">
        <v>20</v>
      </c>
      <c r="D104" t="s">
        <v>40</v>
      </c>
      <c r="E104" t="s">
        <v>36</v>
      </c>
      <c r="F104" t="s">
        <v>28</v>
      </c>
      <c r="G104" t="s">
        <v>31</v>
      </c>
      <c r="H104">
        <v>69</v>
      </c>
      <c r="I104">
        <v>6</v>
      </c>
      <c r="J104">
        <v>414</v>
      </c>
    </row>
    <row r="105" spans="1:10" x14ac:dyDescent="0.35">
      <c r="A105" s="3" t="s">
        <v>150</v>
      </c>
      <c r="B105" s="4">
        <v>43133</v>
      </c>
      <c r="C105">
        <v>4</v>
      </c>
      <c r="D105" t="s">
        <v>51</v>
      </c>
      <c r="E105" t="s">
        <v>68</v>
      </c>
      <c r="F105" t="s">
        <v>18</v>
      </c>
      <c r="G105" t="s">
        <v>41</v>
      </c>
      <c r="H105">
        <v>399</v>
      </c>
      <c r="I105">
        <v>1</v>
      </c>
      <c r="J105">
        <v>399</v>
      </c>
    </row>
    <row r="106" spans="1:10" x14ac:dyDescent="0.35">
      <c r="A106" s="3" t="s">
        <v>151</v>
      </c>
      <c r="B106" s="4">
        <v>43133</v>
      </c>
      <c r="C106">
        <v>11</v>
      </c>
      <c r="D106" t="s">
        <v>11</v>
      </c>
      <c r="E106" t="s">
        <v>12</v>
      </c>
      <c r="F106" t="s">
        <v>13</v>
      </c>
      <c r="G106" t="s">
        <v>24</v>
      </c>
      <c r="H106">
        <v>159</v>
      </c>
      <c r="I106">
        <v>0</v>
      </c>
      <c r="J106">
        <v>0</v>
      </c>
    </row>
    <row r="107" spans="1:10" x14ac:dyDescent="0.35">
      <c r="A107" s="3" t="s">
        <v>152</v>
      </c>
      <c r="B107" s="4">
        <v>43133</v>
      </c>
      <c r="C107">
        <v>2</v>
      </c>
      <c r="D107" t="s">
        <v>106</v>
      </c>
      <c r="E107" t="s">
        <v>68</v>
      </c>
      <c r="F107" t="s">
        <v>18</v>
      </c>
      <c r="G107" t="s">
        <v>24</v>
      </c>
      <c r="H107">
        <v>159</v>
      </c>
      <c r="I107">
        <v>5</v>
      </c>
      <c r="J107">
        <v>795</v>
      </c>
    </row>
    <row r="108" spans="1:10" x14ac:dyDescent="0.35">
      <c r="A108" s="3" t="s">
        <v>153</v>
      </c>
      <c r="B108" s="4">
        <v>43133</v>
      </c>
      <c r="C108">
        <v>7</v>
      </c>
      <c r="D108" t="s">
        <v>88</v>
      </c>
      <c r="E108" t="s">
        <v>22</v>
      </c>
      <c r="F108" t="s">
        <v>23</v>
      </c>
      <c r="G108" t="s">
        <v>24</v>
      </c>
      <c r="H108">
        <v>159</v>
      </c>
      <c r="I108">
        <v>5</v>
      </c>
      <c r="J108">
        <v>795</v>
      </c>
    </row>
    <row r="109" spans="1:10" x14ac:dyDescent="0.35">
      <c r="A109" s="3" t="s">
        <v>154</v>
      </c>
      <c r="B109" s="4">
        <v>43133</v>
      </c>
      <c r="C109">
        <v>15</v>
      </c>
      <c r="D109" t="s">
        <v>118</v>
      </c>
      <c r="E109" t="s">
        <v>63</v>
      </c>
      <c r="F109" t="s">
        <v>13</v>
      </c>
      <c r="G109" t="s">
        <v>41</v>
      </c>
      <c r="H109">
        <v>399</v>
      </c>
      <c r="I109">
        <v>2</v>
      </c>
      <c r="J109">
        <v>798</v>
      </c>
    </row>
    <row r="110" spans="1:10" x14ac:dyDescent="0.35">
      <c r="A110" s="3" t="s">
        <v>155</v>
      </c>
      <c r="B110" s="4">
        <v>43133</v>
      </c>
      <c r="C110">
        <v>20</v>
      </c>
      <c r="D110" t="s">
        <v>40</v>
      </c>
      <c r="E110" t="s">
        <v>27</v>
      </c>
      <c r="F110" t="s">
        <v>28</v>
      </c>
      <c r="G110" t="s">
        <v>24</v>
      </c>
      <c r="H110">
        <v>159</v>
      </c>
      <c r="I110">
        <v>7</v>
      </c>
      <c r="J110">
        <v>1113</v>
      </c>
    </row>
    <row r="111" spans="1:10" x14ac:dyDescent="0.35">
      <c r="A111" s="3" t="s">
        <v>156</v>
      </c>
      <c r="B111" s="4">
        <v>43134</v>
      </c>
      <c r="C111">
        <v>16</v>
      </c>
      <c r="D111" t="s">
        <v>30</v>
      </c>
      <c r="E111" t="s">
        <v>27</v>
      </c>
      <c r="F111" t="s">
        <v>28</v>
      </c>
      <c r="G111" t="s">
        <v>14</v>
      </c>
      <c r="H111">
        <v>199</v>
      </c>
      <c r="I111">
        <v>6</v>
      </c>
      <c r="J111">
        <v>1194</v>
      </c>
    </row>
    <row r="112" spans="1:10" x14ac:dyDescent="0.35">
      <c r="A112" s="3" t="s">
        <v>157</v>
      </c>
      <c r="B112" s="4">
        <v>43134</v>
      </c>
      <c r="C112">
        <v>19</v>
      </c>
      <c r="D112" t="s">
        <v>56</v>
      </c>
      <c r="E112" t="s">
        <v>36</v>
      </c>
      <c r="F112" t="s">
        <v>28</v>
      </c>
      <c r="G112" t="s">
        <v>41</v>
      </c>
      <c r="H112">
        <v>399</v>
      </c>
      <c r="I112">
        <v>6</v>
      </c>
      <c r="J112">
        <v>2394</v>
      </c>
    </row>
    <row r="113" spans="1:10" x14ac:dyDescent="0.35">
      <c r="A113" s="3" t="s">
        <v>158</v>
      </c>
      <c r="B113" s="4">
        <v>43135</v>
      </c>
      <c r="C113">
        <v>1</v>
      </c>
      <c r="D113" t="s">
        <v>16</v>
      </c>
      <c r="E113" t="s">
        <v>17</v>
      </c>
      <c r="F113" t="s">
        <v>18</v>
      </c>
      <c r="G113" t="s">
        <v>41</v>
      </c>
      <c r="H113">
        <v>399</v>
      </c>
      <c r="I113">
        <v>2</v>
      </c>
      <c r="J113">
        <v>798</v>
      </c>
    </row>
    <row r="114" spans="1:10" x14ac:dyDescent="0.35">
      <c r="A114" s="3" t="s">
        <v>159</v>
      </c>
      <c r="B114" s="4">
        <v>43136</v>
      </c>
      <c r="C114">
        <v>17</v>
      </c>
      <c r="D114" t="s">
        <v>35</v>
      </c>
      <c r="E114" t="s">
        <v>27</v>
      </c>
      <c r="F114" t="s">
        <v>28</v>
      </c>
      <c r="G114" t="s">
        <v>41</v>
      </c>
      <c r="H114">
        <v>399</v>
      </c>
      <c r="I114">
        <v>5</v>
      </c>
      <c r="J114">
        <v>1995</v>
      </c>
    </row>
    <row r="115" spans="1:10" x14ac:dyDescent="0.35">
      <c r="A115" s="3" t="s">
        <v>160</v>
      </c>
      <c r="B115" s="4">
        <v>43136</v>
      </c>
      <c r="C115">
        <v>9</v>
      </c>
      <c r="D115" t="s">
        <v>21</v>
      </c>
      <c r="E115" t="s">
        <v>22</v>
      </c>
      <c r="F115" t="s">
        <v>23</v>
      </c>
      <c r="G115" t="s">
        <v>24</v>
      </c>
      <c r="H115">
        <v>159</v>
      </c>
      <c r="I115">
        <v>4</v>
      </c>
      <c r="J115">
        <v>636</v>
      </c>
    </row>
    <row r="116" spans="1:10" x14ac:dyDescent="0.35">
      <c r="A116" s="3" t="s">
        <v>161</v>
      </c>
      <c r="B116" s="4">
        <v>43136</v>
      </c>
      <c r="C116">
        <v>2</v>
      </c>
      <c r="D116" t="s">
        <v>106</v>
      </c>
      <c r="E116" t="s">
        <v>68</v>
      </c>
      <c r="F116" t="s">
        <v>18</v>
      </c>
      <c r="G116" t="s">
        <v>31</v>
      </c>
      <c r="H116">
        <v>69</v>
      </c>
      <c r="I116">
        <v>7</v>
      </c>
      <c r="J116">
        <v>483</v>
      </c>
    </row>
    <row r="117" spans="1:10" x14ac:dyDescent="0.35">
      <c r="A117" s="3" t="s">
        <v>162</v>
      </c>
      <c r="B117" s="4">
        <v>43136</v>
      </c>
      <c r="C117">
        <v>14</v>
      </c>
      <c r="D117" t="s">
        <v>38</v>
      </c>
      <c r="E117" t="s">
        <v>12</v>
      </c>
      <c r="F117" t="s">
        <v>13</v>
      </c>
      <c r="G117" t="s">
        <v>31</v>
      </c>
      <c r="H117">
        <v>69</v>
      </c>
      <c r="I117">
        <v>7</v>
      </c>
      <c r="J117">
        <v>483</v>
      </c>
    </row>
    <row r="118" spans="1:10" x14ac:dyDescent="0.35">
      <c r="A118" s="3" t="s">
        <v>163</v>
      </c>
      <c r="B118" s="4">
        <v>43136</v>
      </c>
      <c r="C118">
        <v>14</v>
      </c>
      <c r="D118" t="s">
        <v>38</v>
      </c>
      <c r="E118" t="s">
        <v>12</v>
      </c>
      <c r="F118" t="s">
        <v>13</v>
      </c>
      <c r="G118" t="s">
        <v>41</v>
      </c>
      <c r="H118">
        <v>399</v>
      </c>
      <c r="I118">
        <v>7</v>
      </c>
      <c r="J118">
        <v>2793</v>
      </c>
    </row>
    <row r="119" spans="1:10" x14ac:dyDescent="0.35">
      <c r="A119" s="3" t="s">
        <v>164</v>
      </c>
      <c r="B119" s="4">
        <v>43137</v>
      </c>
      <c r="C119">
        <v>5</v>
      </c>
      <c r="D119" t="s">
        <v>60</v>
      </c>
      <c r="E119" t="s">
        <v>17</v>
      </c>
      <c r="F119" t="s">
        <v>18</v>
      </c>
      <c r="G119" t="s">
        <v>19</v>
      </c>
      <c r="H119">
        <v>289</v>
      </c>
      <c r="I119">
        <v>2</v>
      </c>
      <c r="J119">
        <v>578</v>
      </c>
    </row>
    <row r="120" spans="1:10" x14ac:dyDescent="0.35">
      <c r="A120" s="3" t="s">
        <v>165</v>
      </c>
      <c r="B120" s="4">
        <v>43137</v>
      </c>
      <c r="C120">
        <v>5</v>
      </c>
      <c r="D120" t="s">
        <v>60</v>
      </c>
      <c r="E120" t="s">
        <v>17</v>
      </c>
      <c r="F120" t="s">
        <v>18</v>
      </c>
      <c r="G120" t="s">
        <v>14</v>
      </c>
      <c r="H120">
        <v>199</v>
      </c>
      <c r="I120">
        <v>2</v>
      </c>
      <c r="J120">
        <v>398</v>
      </c>
    </row>
    <row r="121" spans="1:10" x14ac:dyDescent="0.35">
      <c r="A121" s="3" t="s">
        <v>166</v>
      </c>
      <c r="B121" s="4">
        <v>43137</v>
      </c>
      <c r="C121">
        <v>14</v>
      </c>
      <c r="D121" t="s">
        <v>38</v>
      </c>
      <c r="E121" t="s">
        <v>12</v>
      </c>
      <c r="F121" t="s">
        <v>13</v>
      </c>
      <c r="G121" t="s">
        <v>24</v>
      </c>
      <c r="H121">
        <v>159</v>
      </c>
      <c r="I121">
        <v>3</v>
      </c>
      <c r="J121">
        <v>477</v>
      </c>
    </row>
    <row r="122" spans="1:10" x14ac:dyDescent="0.35">
      <c r="A122" s="3" t="s">
        <v>167</v>
      </c>
      <c r="B122" s="4">
        <v>43138</v>
      </c>
      <c r="C122">
        <v>15</v>
      </c>
      <c r="D122" t="s">
        <v>118</v>
      </c>
      <c r="E122" t="s">
        <v>12</v>
      </c>
      <c r="F122" t="s">
        <v>13</v>
      </c>
      <c r="G122" t="s">
        <v>14</v>
      </c>
      <c r="H122">
        <v>199</v>
      </c>
      <c r="I122">
        <v>3</v>
      </c>
      <c r="J122">
        <v>597</v>
      </c>
    </row>
    <row r="123" spans="1:10" x14ac:dyDescent="0.35">
      <c r="A123" s="3" t="s">
        <v>168</v>
      </c>
      <c r="B123" s="4">
        <v>43139</v>
      </c>
      <c r="C123">
        <v>8</v>
      </c>
      <c r="D123" t="s">
        <v>45</v>
      </c>
      <c r="E123" t="s">
        <v>46</v>
      </c>
      <c r="F123" t="s">
        <v>23</v>
      </c>
      <c r="G123" t="s">
        <v>31</v>
      </c>
      <c r="H123">
        <v>69</v>
      </c>
      <c r="I123">
        <v>6</v>
      </c>
      <c r="J123">
        <v>414</v>
      </c>
    </row>
    <row r="124" spans="1:10" x14ac:dyDescent="0.35">
      <c r="A124" s="3" t="s">
        <v>169</v>
      </c>
      <c r="B124" s="4">
        <v>43139</v>
      </c>
      <c r="C124">
        <v>2</v>
      </c>
      <c r="D124" t="s">
        <v>106</v>
      </c>
      <c r="E124" t="s">
        <v>17</v>
      </c>
      <c r="F124" t="s">
        <v>18</v>
      </c>
      <c r="G124" t="s">
        <v>19</v>
      </c>
      <c r="H124">
        <v>289</v>
      </c>
      <c r="I124">
        <v>6</v>
      </c>
      <c r="J124">
        <v>1734</v>
      </c>
    </row>
    <row r="125" spans="1:10" x14ac:dyDescent="0.35">
      <c r="A125" s="3" t="s">
        <v>170</v>
      </c>
      <c r="B125" s="4">
        <v>43139</v>
      </c>
      <c r="C125">
        <v>4</v>
      </c>
      <c r="D125" t="s">
        <v>51</v>
      </c>
      <c r="E125" t="s">
        <v>68</v>
      </c>
      <c r="F125" t="s">
        <v>18</v>
      </c>
      <c r="G125" t="s">
        <v>19</v>
      </c>
      <c r="H125">
        <v>289</v>
      </c>
      <c r="I125">
        <v>7</v>
      </c>
      <c r="J125">
        <v>2023</v>
      </c>
    </row>
    <row r="126" spans="1:10" x14ac:dyDescent="0.35">
      <c r="A126" s="3" t="s">
        <v>171</v>
      </c>
      <c r="B126" s="4">
        <v>43139</v>
      </c>
      <c r="C126">
        <v>10</v>
      </c>
      <c r="D126" t="s">
        <v>58</v>
      </c>
      <c r="E126" t="s">
        <v>22</v>
      </c>
      <c r="F126" t="s">
        <v>23</v>
      </c>
      <c r="G126" t="s">
        <v>24</v>
      </c>
      <c r="H126">
        <v>159</v>
      </c>
      <c r="I126">
        <v>0</v>
      </c>
      <c r="J126">
        <v>0</v>
      </c>
    </row>
    <row r="127" spans="1:10" x14ac:dyDescent="0.35">
      <c r="A127" s="3" t="s">
        <v>172</v>
      </c>
      <c r="B127" s="4">
        <v>43139</v>
      </c>
      <c r="C127">
        <v>18</v>
      </c>
      <c r="D127" t="s">
        <v>26</v>
      </c>
      <c r="E127" t="s">
        <v>27</v>
      </c>
      <c r="F127" t="s">
        <v>28</v>
      </c>
      <c r="G127" t="s">
        <v>41</v>
      </c>
      <c r="H127">
        <v>399</v>
      </c>
      <c r="I127">
        <v>4</v>
      </c>
      <c r="J127">
        <v>1596</v>
      </c>
    </row>
    <row r="128" spans="1:10" x14ac:dyDescent="0.35">
      <c r="A128" s="3" t="s">
        <v>173</v>
      </c>
      <c r="B128" s="4">
        <v>43139</v>
      </c>
      <c r="C128">
        <v>8</v>
      </c>
      <c r="D128" t="s">
        <v>45</v>
      </c>
      <c r="E128" t="s">
        <v>46</v>
      </c>
      <c r="F128" t="s">
        <v>23</v>
      </c>
      <c r="G128" t="s">
        <v>24</v>
      </c>
      <c r="H128">
        <v>159</v>
      </c>
      <c r="I128">
        <v>4</v>
      </c>
      <c r="J128">
        <v>636</v>
      </c>
    </row>
    <row r="129" spans="1:10" x14ac:dyDescent="0.35">
      <c r="A129" s="3" t="s">
        <v>174</v>
      </c>
      <c r="B129" s="4">
        <v>43140</v>
      </c>
      <c r="C129">
        <v>11</v>
      </c>
      <c r="D129" t="s">
        <v>11</v>
      </c>
      <c r="E129" t="s">
        <v>63</v>
      </c>
      <c r="F129" t="s">
        <v>13</v>
      </c>
      <c r="G129" t="s">
        <v>14</v>
      </c>
      <c r="H129">
        <v>199</v>
      </c>
      <c r="I129">
        <v>0</v>
      </c>
      <c r="J129">
        <v>0</v>
      </c>
    </row>
    <row r="130" spans="1:10" x14ac:dyDescent="0.35">
      <c r="A130" s="3" t="s">
        <v>175</v>
      </c>
      <c r="B130" s="4">
        <v>43141</v>
      </c>
      <c r="C130">
        <v>6</v>
      </c>
      <c r="D130" t="s">
        <v>48</v>
      </c>
      <c r="E130" t="s">
        <v>22</v>
      </c>
      <c r="F130" t="s">
        <v>23</v>
      </c>
      <c r="G130" t="s">
        <v>14</v>
      </c>
      <c r="H130">
        <v>199</v>
      </c>
      <c r="I130">
        <v>8</v>
      </c>
      <c r="J130">
        <v>1592</v>
      </c>
    </row>
    <row r="131" spans="1:10" x14ac:dyDescent="0.35">
      <c r="A131" s="3" t="s">
        <v>176</v>
      </c>
      <c r="B131" s="4">
        <v>43142</v>
      </c>
      <c r="C131">
        <v>16</v>
      </c>
      <c r="D131" t="s">
        <v>30</v>
      </c>
      <c r="E131" t="s">
        <v>27</v>
      </c>
      <c r="F131" t="s">
        <v>28</v>
      </c>
      <c r="G131" t="s">
        <v>14</v>
      </c>
      <c r="H131">
        <v>199</v>
      </c>
      <c r="I131">
        <v>0</v>
      </c>
      <c r="J131">
        <v>0</v>
      </c>
    </row>
    <row r="132" spans="1:10" x14ac:dyDescent="0.35">
      <c r="A132" s="3" t="s">
        <v>177</v>
      </c>
      <c r="B132" s="4">
        <v>43142</v>
      </c>
      <c r="C132">
        <v>10</v>
      </c>
      <c r="D132" t="s">
        <v>58</v>
      </c>
      <c r="E132" t="s">
        <v>22</v>
      </c>
      <c r="F132" t="s">
        <v>23</v>
      </c>
      <c r="G132" t="s">
        <v>41</v>
      </c>
      <c r="H132">
        <v>399</v>
      </c>
      <c r="I132">
        <v>3</v>
      </c>
      <c r="J132">
        <v>1197</v>
      </c>
    </row>
    <row r="133" spans="1:10" x14ac:dyDescent="0.35">
      <c r="A133" s="3" t="s">
        <v>178</v>
      </c>
      <c r="B133" s="4">
        <v>43142</v>
      </c>
      <c r="C133">
        <v>7</v>
      </c>
      <c r="D133" t="s">
        <v>88</v>
      </c>
      <c r="E133" t="s">
        <v>22</v>
      </c>
      <c r="F133" t="s">
        <v>23</v>
      </c>
      <c r="G133" t="s">
        <v>24</v>
      </c>
      <c r="H133">
        <v>159</v>
      </c>
      <c r="I133">
        <v>9</v>
      </c>
      <c r="J133">
        <v>1431</v>
      </c>
    </row>
    <row r="134" spans="1:10" x14ac:dyDescent="0.35">
      <c r="A134" s="3" t="s">
        <v>179</v>
      </c>
      <c r="B134" s="4">
        <v>43142</v>
      </c>
      <c r="C134">
        <v>12</v>
      </c>
      <c r="D134" t="s">
        <v>66</v>
      </c>
      <c r="E134" t="s">
        <v>12</v>
      </c>
      <c r="F134" t="s">
        <v>13</v>
      </c>
      <c r="G134" t="s">
        <v>41</v>
      </c>
      <c r="H134">
        <v>399</v>
      </c>
      <c r="I134">
        <v>9</v>
      </c>
      <c r="J134">
        <v>3591</v>
      </c>
    </row>
    <row r="135" spans="1:10" x14ac:dyDescent="0.35">
      <c r="A135" s="3" t="s">
        <v>180</v>
      </c>
      <c r="B135" s="4">
        <v>43143</v>
      </c>
      <c r="C135">
        <v>13</v>
      </c>
      <c r="D135" t="s">
        <v>33</v>
      </c>
      <c r="E135" t="s">
        <v>12</v>
      </c>
      <c r="F135" t="s">
        <v>13</v>
      </c>
      <c r="G135" t="s">
        <v>24</v>
      </c>
      <c r="H135">
        <v>159</v>
      </c>
      <c r="I135">
        <v>7</v>
      </c>
      <c r="J135">
        <v>1113</v>
      </c>
    </row>
    <row r="136" spans="1:10" x14ac:dyDescent="0.35">
      <c r="A136" s="3" t="s">
        <v>181</v>
      </c>
      <c r="B136" s="4">
        <v>43143</v>
      </c>
      <c r="C136">
        <v>16</v>
      </c>
      <c r="D136" t="s">
        <v>30</v>
      </c>
      <c r="E136" t="s">
        <v>27</v>
      </c>
      <c r="F136" t="s">
        <v>28</v>
      </c>
      <c r="G136" t="s">
        <v>31</v>
      </c>
      <c r="H136">
        <v>69</v>
      </c>
      <c r="I136">
        <v>5</v>
      </c>
      <c r="J136">
        <v>345</v>
      </c>
    </row>
    <row r="137" spans="1:10" x14ac:dyDescent="0.35">
      <c r="A137" s="3" t="s">
        <v>182</v>
      </c>
      <c r="B137" s="4">
        <v>43144</v>
      </c>
      <c r="C137">
        <v>6</v>
      </c>
      <c r="D137" t="s">
        <v>48</v>
      </c>
      <c r="E137" t="s">
        <v>46</v>
      </c>
      <c r="F137" t="s">
        <v>23</v>
      </c>
      <c r="G137" t="s">
        <v>14</v>
      </c>
      <c r="H137">
        <v>199</v>
      </c>
      <c r="I137">
        <v>9</v>
      </c>
      <c r="J137">
        <v>1791</v>
      </c>
    </row>
    <row r="138" spans="1:10" x14ac:dyDescent="0.35">
      <c r="A138" s="3" t="s">
        <v>183</v>
      </c>
      <c r="B138" s="4">
        <v>43144</v>
      </c>
      <c r="C138">
        <v>12</v>
      </c>
      <c r="D138" t="s">
        <v>66</v>
      </c>
      <c r="E138" t="s">
        <v>63</v>
      </c>
      <c r="F138" t="s">
        <v>13</v>
      </c>
      <c r="G138" t="s">
        <v>41</v>
      </c>
      <c r="H138">
        <v>399</v>
      </c>
      <c r="I138">
        <v>3</v>
      </c>
      <c r="J138">
        <v>1197</v>
      </c>
    </row>
    <row r="139" spans="1:10" x14ac:dyDescent="0.35">
      <c r="A139" s="3" t="s">
        <v>184</v>
      </c>
      <c r="B139" s="4">
        <v>43144</v>
      </c>
      <c r="C139">
        <v>14</v>
      </c>
      <c r="D139" t="s">
        <v>38</v>
      </c>
      <c r="E139" t="s">
        <v>63</v>
      </c>
      <c r="F139" t="s">
        <v>13</v>
      </c>
      <c r="G139" t="s">
        <v>41</v>
      </c>
      <c r="H139">
        <v>399</v>
      </c>
      <c r="I139">
        <v>3</v>
      </c>
      <c r="J139">
        <v>1197</v>
      </c>
    </row>
    <row r="140" spans="1:10" x14ac:dyDescent="0.35">
      <c r="A140" s="3" t="s">
        <v>185</v>
      </c>
      <c r="B140" s="4">
        <v>43144</v>
      </c>
      <c r="C140">
        <v>13</v>
      </c>
      <c r="D140" t="s">
        <v>33</v>
      </c>
      <c r="E140" t="s">
        <v>12</v>
      </c>
      <c r="F140" t="s">
        <v>13</v>
      </c>
      <c r="G140" t="s">
        <v>31</v>
      </c>
      <c r="H140">
        <v>69</v>
      </c>
      <c r="I140">
        <v>4</v>
      </c>
      <c r="J140">
        <v>276</v>
      </c>
    </row>
    <row r="141" spans="1:10" x14ac:dyDescent="0.35">
      <c r="A141" s="3" t="s">
        <v>186</v>
      </c>
      <c r="B141" s="4">
        <v>43144</v>
      </c>
      <c r="C141">
        <v>15</v>
      </c>
      <c r="D141" t="s">
        <v>118</v>
      </c>
      <c r="E141" t="s">
        <v>63</v>
      </c>
      <c r="F141" t="s">
        <v>13</v>
      </c>
      <c r="G141" t="s">
        <v>41</v>
      </c>
      <c r="H141">
        <v>399</v>
      </c>
      <c r="I141">
        <v>8</v>
      </c>
      <c r="J141">
        <v>3192</v>
      </c>
    </row>
    <row r="142" spans="1:10" x14ac:dyDescent="0.35">
      <c r="A142" s="3" t="s">
        <v>187</v>
      </c>
      <c r="B142" s="4">
        <v>43144</v>
      </c>
      <c r="C142">
        <v>10</v>
      </c>
      <c r="D142" t="s">
        <v>58</v>
      </c>
      <c r="E142" t="s">
        <v>22</v>
      </c>
      <c r="F142" t="s">
        <v>23</v>
      </c>
      <c r="G142" t="s">
        <v>24</v>
      </c>
      <c r="H142">
        <v>159</v>
      </c>
      <c r="I142">
        <v>8</v>
      </c>
      <c r="J142">
        <v>1272</v>
      </c>
    </row>
    <row r="143" spans="1:10" x14ac:dyDescent="0.35">
      <c r="A143" s="3" t="s">
        <v>188</v>
      </c>
      <c r="B143" s="4">
        <v>43144</v>
      </c>
      <c r="C143">
        <v>10</v>
      </c>
      <c r="D143" t="s">
        <v>58</v>
      </c>
      <c r="E143" t="s">
        <v>22</v>
      </c>
      <c r="F143" t="s">
        <v>23</v>
      </c>
      <c r="G143" t="s">
        <v>19</v>
      </c>
      <c r="H143">
        <v>289</v>
      </c>
      <c r="I143">
        <v>4</v>
      </c>
      <c r="J143">
        <v>1156</v>
      </c>
    </row>
    <row r="144" spans="1:10" x14ac:dyDescent="0.35">
      <c r="A144" s="3" t="s">
        <v>189</v>
      </c>
      <c r="B144" s="4">
        <v>43144</v>
      </c>
      <c r="C144">
        <v>7</v>
      </c>
      <c r="D144" t="s">
        <v>88</v>
      </c>
      <c r="E144" t="s">
        <v>46</v>
      </c>
      <c r="F144" t="s">
        <v>23</v>
      </c>
      <c r="G144" t="s">
        <v>19</v>
      </c>
      <c r="H144">
        <v>289</v>
      </c>
      <c r="I144">
        <v>5</v>
      </c>
      <c r="J144">
        <v>1445</v>
      </c>
    </row>
    <row r="145" spans="1:10" x14ac:dyDescent="0.35">
      <c r="A145" s="3" t="s">
        <v>190</v>
      </c>
      <c r="B145" s="4">
        <v>43144</v>
      </c>
      <c r="C145">
        <v>13</v>
      </c>
      <c r="D145" t="s">
        <v>33</v>
      </c>
      <c r="E145" t="s">
        <v>63</v>
      </c>
      <c r="F145" t="s">
        <v>13</v>
      </c>
      <c r="G145" t="s">
        <v>24</v>
      </c>
      <c r="H145">
        <v>159</v>
      </c>
      <c r="I145">
        <v>2</v>
      </c>
      <c r="J145">
        <v>318</v>
      </c>
    </row>
    <row r="146" spans="1:10" x14ac:dyDescent="0.35">
      <c r="A146" s="3" t="s">
        <v>191</v>
      </c>
      <c r="B146" s="4">
        <v>43144</v>
      </c>
      <c r="C146">
        <v>6</v>
      </c>
      <c r="D146" t="s">
        <v>48</v>
      </c>
      <c r="E146" t="s">
        <v>22</v>
      </c>
      <c r="F146" t="s">
        <v>23</v>
      </c>
      <c r="G146" t="s">
        <v>14</v>
      </c>
      <c r="H146">
        <v>199</v>
      </c>
      <c r="I146">
        <v>6</v>
      </c>
      <c r="J146">
        <v>1194</v>
      </c>
    </row>
    <row r="147" spans="1:10" x14ac:dyDescent="0.35">
      <c r="A147" s="3" t="s">
        <v>192</v>
      </c>
      <c r="B147" s="4">
        <v>43144</v>
      </c>
      <c r="C147">
        <v>8</v>
      </c>
      <c r="D147" t="s">
        <v>45</v>
      </c>
      <c r="E147" t="s">
        <v>46</v>
      </c>
      <c r="F147" t="s">
        <v>23</v>
      </c>
      <c r="G147" t="s">
        <v>14</v>
      </c>
      <c r="H147">
        <v>199</v>
      </c>
      <c r="I147">
        <v>2</v>
      </c>
      <c r="J147">
        <v>398</v>
      </c>
    </row>
    <row r="148" spans="1:10" x14ac:dyDescent="0.35">
      <c r="A148" s="3" t="s">
        <v>193</v>
      </c>
      <c r="B148" s="4">
        <v>43144</v>
      </c>
      <c r="C148">
        <v>13</v>
      </c>
      <c r="D148" t="s">
        <v>33</v>
      </c>
      <c r="E148" t="s">
        <v>63</v>
      </c>
      <c r="F148" t="s">
        <v>13</v>
      </c>
      <c r="G148" t="s">
        <v>24</v>
      </c>
      <c r="H148">
        <v>159</v>
      </c>
      <c r="I148">
        <v>5</v>
      </c>
      <c r="J148">
        <v>795</v>
      </c>
    </row>
    <row r="149" spans="1:10" x14ac:dyDescent="0.35">
      <c r="A149" s="3" t="s">
        <v>194</v>
      </c>
      <c r="B149" s="4">
        <v>43144</v>
      </c>
      <c r="C149">
        <v>2</v>
      </c>
      <c r="D149" t="s">
        <v>106</v>
      </c>
      <c r="E149" t="s">
        <v>68</v>
      </c>
      <c r="F149" t="s">
        <v>18</v>
      </c>
      <c r="G149" t="s">
        <v>41</v>
      </c>
      <c r="H149">
        <v>399</v>
      </c>
      <c r="I149">
        <v>2</v>
      </c>
      <c r="J149">
        <v>798</v>
      </c>
    </row>
    <row r="150" spans="1:10" x14ac:dyDescent="0.35">
      <c r="A150" s="3" t="s">
        <v>195</v>
      </c>
      <c r="B150" s="4">
        <v>43144</v>
      </c>
      <c r="C150">
        <v>12</v>
      </c>
      <c r="D150" t="s">
        <v>66</v>
      </c>
      <c r="E150" t="s">
        <v>63</v>
      </c>
      <c r="F150" t="s">
        <v>13</v>
      </c>
      <c r="G150" t="s">
        <v>19</v>
      </c>
      <c r="H150">
        <v>289</v>
      </c>
      <c r="I150">
        <v>8</v>
      </c>
      <c r="J150">
        <v>2312</v>
      </c>
    </row>
    <row r="151" spans="1:10" x14ac:dyDescent="0.35">
      <c r="A151" s="3" t="s">
        <v>196</v>
      </c>
      <c r="B151" s="4">
        <v>43144</v>
      </c>
      <c r="C151">
        <v>8</v>
      </c>
      <c r="D151" t="s">
        <v>45</v>
      </c>
      <c r="E151" t="s">
        <v>46</v>
      </c>
      <c r="F151" t="s">
        <v>23</v>
      </c>
      <c r="G151" t="s">
        <v>14</v>
      </c>
      <c r="H151">
        <v>199</v>
      </c>
      <c r="I151">
        <v>1</v>
      </c>
      <c r="J151">
        <v>199</v>
      </c>
    </row>
    <row r="152" spans="1:10" x14ac:dyDescent="0.35">
      <c r="A152" s="3" t="s">
        <v>197</v>
      </c>
      <c r="B152" s="4">
        <v>43144</v>
      </c>
      <c r="C152">
        <v>20</v>
      </c>
      <c r="D152" t="s">
        <v>40</v>
      </c>
      <c r="E152" t="s">
        <v>27</v>
      </c>
      <c r="F152" t="s">
        <v>28</v>
      </c>
      <c r="G152" t="s">
        <v>14</v>
      </c>
      <c r="H152">
        <v>199</v>
      </c>
      <c r="I152">
        <v>8</v>
      </c>
      <c r="J152">
        <v>1592</v>
      </c>
    </row>
    <row r="153" spans="1:10" x14ac:dyDescent="0.35">
      <c r="A153" s="3" t="s">
        <v>198</v>
      </c>
      <c r="B153" s="4">
        <v>43144</v>
      </c>
      <c r="C153">
        <v>12</v>
      </c>
      <c r="D153" t="s">
        <v>66</v>
      </c>
      <c r="E153" t="s">
        <v>12</v>
      </c>
      <c r="F153" t="s">
        <v>13</v>
      </c>
      <c r="G153" t="s">
        <v>24</v>
      </c>
      <c r="H153">
        <v>159</v>
      </c>
      <c r="I153">
        <v>6</v>
      </c>
      <c r="J153">
        <v>954</v>
      </c>
    </row>
    <row r="154" spans="1:10" x14ac:dyDescent="0.35">
      <c r="A154" s="3" t="s">
        <v>199</v>
      </c>
      <c r="B154" s="4">
        <v>43144</v>
      </c>
      <c r="C154">
        <v>2</v>
      </c>
      <c r="D154" t="s">
        <v>106</v>
      </c>
      <c r="E154" t="s">
        <v>68</v>
      </c>
      <c r="F154" t="s">
        <v>18</v>
      </c>
      <c r="G154" t="s">
        <v>19</v>
      </c>
      <c r="H154">
        <v>289</v>
      </c>
      <c r="I154">
        <v>2</v>
      </c>
      <c r="J154">
        <v>578</v>
      </c>
    </row>
    <row r="155" spans="1:10" x14ac:dyDescent="0.35">
      <c r="A155" s="3" t="s">
        <v>200</v>
      </c>
      <c r="B155" s="4">
        <v>43145</v>
      </c>
      <c r="C155">
        <v>8</v>
      </c>
      <c r="D155" t="s">
        <v>45</v>
      </c>
      <c r="E155" t="s">
        <v>22</v>
      </c>
      <c r="F155" t="s">
        <v>23</v>
      </c>
      <c r="G155" t="s">
        <v>31</v>
      </c>
      <c r="H155">
        <v>69</v>
      </c>
      <c r="I155">
        <v>8</v>
      </c>
      <c r="J155">
        <v>552</v>
      </c>
    </row>
    <row r="156" spans="1:10" x14ac:dyDescent="0.35">
      <c r="A156" s="3" t="s">
        <v>201</v>
      </c>
      <c r="B156" s="4">
        <v>43146</v>
      </c>
      <c r="C156">
        <v>15</v>
      </c>
      <c r="D156" t="s">
        <v>118</v>
      </c>
      <c r="E156" t="s">
        <v>12</v>
      </c>
      <c r="F156" t="s">
        <v>13</v>
      </c>
      <c r="G156" t="s">
        <v>14</v>
      </c>
      <c r="H156">
        <v>199</v>
      </c>
      <c r="I156">
        <v>9</v>
      </c>
      <c r="J156">
        <v>1791</v>
      </c>
    </row>
    <row r="157" spans="1:10" x14ac:dyDescent="0.35">
      <c r="A157" s="3" t="s">
        <v>202</v>
      </c>
      <c r="B157" s="4">
        <v>43146</v>
      </c>
      <c r="C157">
        <v>18</v>
      </c>
      <c r="D157" t="s">
        <v>26</v>
      </c>
      <c r="E157" t="s">
        <v>36</v>
      </c>
      <c r="F157" t="s">
        <v>28</v>
      </c>
      <c r="G157" t="s">
        <v>24</v>
      </c>
      <c r="H157">
        <v>159</v>
      </c>
      <c r="I157">
        <v>4</v>
      </c>
      <c r="J157">
        <v>636</v>
      </c>
    </row>
    <row r="158" spans="1:10" x14ac:dyDescent="0.35">
      <c r="A158" s="3" t="s">
        <v>203</v>
      </c>
      <c r="B158" s="4">
        <v>43147</v>
      </c>
      <c r="C158">
        <v>13</v>
      </c>
      <c r="D158" t="s">
        <v>33</v>
      </c>
      <c r="E158" t="s">
        <v>12</v>
      </c>
      <c r="F158" t="s">
        <v>13</v>
      </c>
      <c r="G158" t="s">
        <v>19</v>
      </c>
      <c r="H158">
        <v>289</v>
      </c>
      <c r="I158">
        <v>3</v>
      </c>
      <c r="J158">
        <v>867</v>
      </c>
    </row>
    <row r="159" spans="1:10" x14ac:dyDescent="0.35">
      <c r="A159" s="3" t="s">
        <v>204</v>
      </c>
      <c r="B159" s="4">
        <v>43147</v>
      </c>
      <c r="C159">
        <v>11</v>
      </c>
      <c r="D159" t="s">
        <v>11</v>
      </c>
      <c r="E159" t="s">
        <v>63</v>
      </c>
      <c r="F159" t="s">
        <v>13</v>
      </c>
      <c r="G159" t="s">
        <v>14</v>
      </c>
      <c r="H159">
        <v>199</v>
      </c>
      <c r="I159">
        <v>4</v>
      </c>
      <c r="J159">
        <v>796</v>
      </c>
    </row>
    <row r="160" spans="1:10" x14ac:dyDescent="0.35">
      <c r="A160" s="3" t="s">
        <v>205</v>
      </c>
      <c r="B160" s="4">
        <v>43147</v>
      </c>
      <c r="C160">
        <v>20</v>
      </c>
      <c r="D160" t="s">
        <v>40</v>
      </c>
      <c r="E160" t="s">
        <v>27</v>
      </c>
      <c r="F160" t="s">
        <v>28</v>
      </c>
      <c r="G160" t="s">
        <v>24</v>
      </c>
      <c r="H160">
        <v>159</v>
      </c>
      <c r="I160">
        <v>6</v>
      </c>
      <c r="J160">
        <v>954</v>
      </c>
    </row>
    <row r="161" spans="1:10" x14ac:dyDescent="0.35">
      <c r="A161" s="3" t="s">
        <v>206</v>
      </c>
      <c r="B161" s="4">
        <v>43147</v>
      </c>
      <c r="C161">
        <v>1</v>
      </c>
      <c r="D161" t="s">
        <v>16</v>
      </c>
      <c r="E161" t="s">
        <v>17</v>
      </c>
      <c r="F161" t="s">
        <v>18</v>
      </c>
      <c r="G161" t="s">
        <v>14</v>
      </c>
      <c r="H161">
        <v>199</v>
      </c>
      <c r="I161">
        <v>9</v>
      </c>
      <c r="J161">
        <v>1791</v>
      </c>
    </row>
    <row r="162" spans="1:10" x14ac:dyDescent="0.35">
      <c r="A162" s="3" t="s">
        <v>207</v>
      </c>
      <c r="B162" s="4">
        <v>43147</v>
      </c>
      <c r="C162">
        <v>8</v>
      </c>
      <c r="D162" t="s">
        <v>45</v>
      </c>
      <c r="E162" t="s">
        <v>46</v>
      </c>
      <c r="F162" t="s">
        <v>23</v>
      </c>
      <c r="G162" t="s">
        <v>14</v>
      </c>
      <c r="H162">
        <v>199</v>
      </c>
      <c r="I162">
        <v>2</v>
      </c>
      <c r="J162">
        <v>398</v>
      </c>
    </row>
    <row r="163" spans="1:10" x14ac:dyDescent="0.35">
      <c r="A163" s="3" t="s">
        <v>208</v>
      </c>
      <c r="B163" s="4">
        <v>43147</v>
      </c>
      <c r="C163">
        <v>15</v>
      </c>
      <c r="D163" t="s">
        <v>118</v>
      </c>
      <c r="E163" t="s">
        <v>63</v>
      </c>
      <c r="F163" t="s">
        <v>13</v>
      </c>
      <c r="G163" t="s">
        <v>31</v>
      </c>
      <c r="H163">
        <v>69</v>
      </c>
      <c r="I163">
        <v>5</v>
      </c>
      <c r="J163">
        <v>345</v>
      </c>
    </row>
    <row r="164" spans="1:10" x14ac:dyDescent="0.35">
      <c r="A164" s="3" t="s">
        <v>209</v>
      </c>
      <c r="B164" s="4">
        <v>43147</v>
      </c>
      <c r="C164">
        <v>19</v>
      </c>
      <c r="D164" t="s">
        <v>56</v>
      </c>
      <c r="E164" t="s">
        <v>27</v>
      </c>
      <c r="F164" t="s">
        <v>28</v>
      </c>
      <c r="G164" t="s">
        <v>19</v>
      </c>
      <c r="H164">
        <v>289</v>
      </c>
      <c r="I164">
        <v>7</v>
      </c>
      <c r="J164">
        <v>2023</v>
      </c>
    </row>
    <row r="165" spans="1:10" x14ac:dyDescent="0.35">
      <c r="A165" s="3" t="s">
        <v>210</v>
      </c>
      <c r="B165" s="4">
        <v>43148</v>
      </c>
      <c r="C165">
        <v>13</v>
      </c>
      <c r="D165" t="s">
        <v>33</v>
      </c>
      <c r="E165" t="s">
        <v>63</v>
      </c>
      <c r="F165" t="s">
        <v>13</v>
      </c>
      <c r="G165" t="s">
        <v>31</v>
      </c>
      <c r="H165">
        <v>69</v>
      </c>
      <c r="I165">
        <v>1</v>
      </c>
      <c r="J165">
        <v>69</v>
      </c>
    </row>
    <row r="166" spans="1:10" x14ac:dyDescent="0.35">
      <c r="A166" s="3" t="s">
        <v>211</v>
      </c>
      <c r="B166" s="4">
        <v>43148</v>
      </c>
      <c r="C166">
        <v>4</v>
      </c>
      <c r="D166" t="s">
        <v>51</v>
      </c>
      <c r="E166" t="s">
        <v>17</v>
      </c>
      <c r="F166" t="s">
        <v>18</v>
      </c>
      <c r="G166" t="s">
        <v>24</v>
      </c>
      <c r="H166">
        <v>159</v>
      </c>
      <c r="I166">
        <v>1</v>
      </c>
      <c r="J166">
        <v>159</v>
      </c>
    </row>
    <row r="167" spans="1:10" x14ac:dyDescent="0.35">
      <c r="A167" s="3" t="s">
        <v>212</v>
      </c>
      <c r="B167" s="4">
        <v>43149</v>
      </c>
      <c r="C167">
        <v>15</v>
      </c>
      <c r="D167" t="s">
        <v>118</v>
      </c>
      <c r="E167" t="s">
        <v>12</v>
      </c>
      <c r="F167" t="s">
        <v>13</v>
      </c>
      <c r="G167" t="s">
        <v>31</v>
      </c>
      <c r="H167">
        <v>69</v>
      </c>
      <c r="I167">
        <v>0</v>
      </c>
      <c r="J167">
        <v>0</v>
      </c>
    </row>
    <row r="168" spans="1:10" x14ac:dyDescent="0.35">
      <c r="A168" s="3" t="s">
        <v>213</v>
      </c>
      <c r="B168" s="4">
        <v>43149</v>
      </c>
      <c r="C168">
        <v>12</v>
      </c>
      <c r="D168" t="s">
        <v>66</v>
      </c>
      <c r="E168" t="s">
        <v>63</v>
      </c>
      <c r="F168" t="s">
        <v>13</v>
      </c>
      <c r="G168" t="s">
        <v>31</v>
      </c>
      <c r="H168">
        <v>69</v>
      </c>
      <c r="I168">
        <v>1</v>
      </c>
      <c r="J168">
        <v>69</v>
      </c>
    </row>
    <row r="169" spans="1:10" x14ac:dyDescent="0.35">
      <c r="A169" s="3" t="s">
        <v>214</v>
      </c>
      <c r="B169" s="4">
        <v>43149</v>
      </c>
      <c r="C169">
        <v>7</v>
      </c>
      <c r="D169" t="s">
        <v>88</v>
      </c>
      <c r="E169" t="s">
        <v>22</v>
      </c>
      <c r="F169" t="s">
        <v>23</v>
      </c>
      <c r="G169" t="s">
        <v>24</v>
      </c>
      <c r="H169">
        <v>159</v>
      </c>
      <c r="I169">
        <v>2</v>
      </c>
      <c r="J169">
        <v>318</v>
      </c>
    </row>
    <row r="170" spans="1:10" x14ac:dyDescent="0.35">
      <c r="A170" s="3" t="s">
        <v>215</v>
      </c>
      <c r="B170" s="4">
        <v>43149</v>
      </c>
      <c r="C170">
        <v>10</v>
      </c>
      <c r="D170" t="s">
        <v>58</v>
      </c>
      <c r="E170" t="s">
        <v>46</v>
      </c>
      <c r="F170" t="s">
        <v>23</v>
      </c>
      <c r="G170" t="s">
        <v>31</v>
      </c>
      <c r="H170">
        <v>69</v>
      </c>
      <c r="I170">
        <v>4</v>
      </c>
      <c r="J170">
        <v>276</v>
      </c>
    </row>
    <row r="171" spans="1:10" x14ac:dyDescent="0.35">
      <c r="A171" s="3" t="s">
        <v>216</v>
      </c>
      <c r="B171" s="4">
        <v>43149</v>
      </c>
      <c r="C171">
        <v>6</v>
      </c>
      <c r="D171" t="s">
        <v>48</v>
      </c>
      <c r="E171" t="s">
        <v>46</v>
      </c>
      <c r="F171" t="s">
        <v>23</v>
      </c>
      <c r="G171" t="s">
        <v>31</v>
      </c>
      <c r="H171">
        <v>69</v>
      </c>
      <c r="I171">
        <v>3</v>
      </c>
      <c r="J171">
        <v>207</v>
      </c>
    </row>
    <row r="172" spans="1:10" x14ac:dyDescent="0.35">
      <c r="A172" s="3" t="s">
        <v>217</v>
      </c>
      <c r="B172" s="4">
        <v>43150</v>
      </c>
      <c r="C172">
        <v>8</v>
      </c>
      <c r="D172" t="s">
        <v>45</v>
      </c>
      <c r="E172" t="s">
        <v>46</v>
      </c>
      <c r="F172" t="s">
        <v>23</v>
      </c>
      <c r="G172" t="s">
        <v>41</v>
      </c>
      <c r="H172">
        <v>399</v>
      </c>
      <c r="I172">
        <v>6</v>
      </c>
      <c r="J172">
        <v>2394</v>
      </c>
    </row>
    <row r="173" spans="1:10" x14ac:dyDescent="0.35">
      <c r="A173" s="3" t="s">
        <v>218</v>
      </c>
      <c r="B173" s="4">
        <v>43150</v>
      </c>
      <c r="C173">
        <v>11</v>
      </c>
      <c r="D173" t="s">
        <v>11</v>
      </c>
      <c r="E173" t="s">
        <v>12</v>
      </c>
      <c r="F173" t="s">
        <v>13</v>
      </c>
      <c r="G173" t="s">
        <v>31</v>
      </c>
      <c r="H173">
        <v>69</v>
      </c>
      <c r="I173">
        <v>5</v>
      </c>
      <c r="J173">
        <v>345</v>
      </c>
    </row>
    <row r="174" spans="1:10" x14ac:dyDescent="0.35">
      <c r="A174" s="3" t="s">
        <v>219</v>
      </c>
      <c r="B174" s="4">
        <v>43150</v>
      </c>
      <c r="C174">
        <v>2</v>
      </c>
      <c r="D174" t="s">
        <v>106</v>
      </c>
      <c r="E174" t="s">
        <v>68</v>
      </c>
      <c r="F174" t="s">
        <v>18</v>
      </c>
      <c r="G174" t="s">
        <v>41</v>
      </c>
      <c r="H174">
        <v>399</v>
      </c>
      <c r="I174">
        <v>1</v>
      </c>
      <c r="J174">
        <v>399</v>
      </c>
    </row>
    <row r="175" spans="1:10" x14ac:dyDescent="0.35">
      <c r="A175" s="3" t="s">
        <v>220</v>
      </c>
      <c r="B175" s="4">
        <v>43150</v>
      </c>
      <c r="C175">
        <v>6</v>
      </c>
      <c r="D175" t="s">
        <v>48</v>
      </c>
      <c r="E175" t="s">
        <v>46</v>
      </c>
      <c r="F175" t="s">
        <v>23</v>
      </c>
      <c r="G175" t="s">
        <v>41</v>
      </c>
      <c r="H175">
        <v>399</v>
      </c>
      <c r="I175">
        <v>6</v>
      </c>
      <c r="J175">
        <v>2394</v>
      </c>
    </row>
    <row r="176" spans="1:10" x14ac:dyDescent="0.35">
      <c r="A176" s="3" t="s">
        <v>221</v>
      </c>
      <c r="B176" s="4">
        <v>43151</v>
      </c>
      <c r="C176">
        <v>11</v>
      </c>
      <c r="D176" t="s">
        <v>11</v>
      </c>
      <c r="E176" t="s">
        <v>12</v>
      </c>
      <c r="F176" t="s">
        <v>13</v>
      </c>
      <c r="G176" t="s">
        <v>19</v>
      </c>
      <c r="H176">
        <v>289</v>
      </c>
      <c r="I176">
        <v>5</v>
      </c>
      <c r="J176">
        <v>1445</v>
      </c>
    </row>
    <row r="177" spans="1:10" x14ac:dyDescent="0.35">
      <c r="A177" s="3" t="s">
        <v>222</v>
      </c>
      <c r="B177" s="4">
        <v>43152</v>
      </c>
      <c r="C177">
        <v>13</v>
      </c>
      <c r="D177" t="s">
        <v>33</v>
      </c>
      <c r="E177" t="s">
        <v>63</v>
      </c>
      <c r="F177" t="s">
        <v>13</v>
      </c>
      <c r="G177" t="s">
        <v>14</v>
      </c>
      <c r="H177">
        <v>199</v>
      </c>
      <c r="I177">
        <v>6</v>
      </c>
      <c r="J177">
        <v>1194</v>
      </c>
    </row>
    <row r="178" spans="1:10" x14ac:dyDescent="0.35">
      <c r="A178" s="3" t="s">
        <v>223</v>
      </c>
      <c r="B178" s="4">
        <v>43152</v>
      </c>
      <c r="C178">
        <v>8</v>
      </c>
      <c r="D178" t="s">
        <v>45</v>
      </c>
      <c r="E178" t="s">
        <v>46</v>
      </c>
      <c r="F178" t="s">
        <v>23</v>
      </c>
      <c r="G178" t="s">
        <v>19</v>
      </c>
      <c r="H178">
        <v>289</v>
      </c>
      <c r="I178">
        <v>1</v>
      </c>
      <c r="J178">
        <v>289</v>
      </c>
    </row>
    <row r="179" spans="1:10" x14ac:dyDescent="0.35">
      <c r="A179" s="3" t="s">
        <v>224</v>
      </c>
      <c r="B179" s="4">
        <v>43152</v>
      </c>
      <c r="C179">
        <v>13</v>
      </c>
      <c r="D179" t="s">
        <v>33</v>
      </c>
      <c r="E179" t="s">
        <v>12</v>
      </c>
      <c r="F179" t="s">
        <v>13</v>
      </c>
      <c r="G179" t="s">
        <v>24</v>
      </c>
      <c r="H179">
        <v>159</v>
      </c>
      <c r="I179">
        <v>1</v>
      </c>
      <c r="J179">
        <v>159</v>
      </c>
    </row>
    <row r="180" spans="1:10" x14ac:dyDescent="0.35">
      <c r="A180" s="3" t="s">
        <v>225</v>
      </c>
      <c r="B180" s="4">
        <v>43152</v>
      </c>
      <c r="C180">
        <v>1</v>
      </c>
      <c r="D180" t="s">
        <v>16</v>
      </c>
      <c r="E180" t="s">
        <v>17</v>
      </c>
      <c r="F180" t="s">
        <v>18</v>
      </c>
      <c r="G180" t="s">
        <v>19</v>
      </c>
      <c r="H180">
        <v>289</v>
      </c>
      <c r="I180">
        <v>2</v>
      </c>
      <c r="J180">
        <v>578</v>
      </c>
    </row>
    <row r="181" spans="1:10" x14ac:dyDescent="0.35">
      <c r="A181" s="3" t="s">
        <v>226</v>
      </c>
      <c r="B181" s="4">
        <v>43152</v>
      </c>
      <c r="C181">
        <v>20</v>
      </c>
      <c r="D181" t="s">
        <v>40</v>
      </c>
      <c r="E181" t="s">
        <v>27</v>
      </c>
      <c r="F181" t="s">
        <v>28</v>
      </c>
      <c r="G181" t="s">
        <v>31</v>
      </c>
      <c r="H181">
        <v>69</v>
      </c>
      <c r="I181">
        <v>3</v>
      </c>
      <c r="J181">
        <v>207</v>
      </c>
    </row>
    <row r="182" spans="1:10" x14ac:dyDescent="0.35">
      <c r="A182" s="3" t="s">
        <v>227</v>
      </c>
      <c r="B182" s="4">
        <v>43152</v>
      </c>
      <c r="C182">
        <v>20</v>
      </c>
      <c r="D182" t="s">
        <v>40</v>
      </c>
      <c r="E182" t="s">
        <v>36</v>
      </c>
      <c r="F182" t="s">
        <v>28</v>
      </c>
      <c r="G182" t="s">
        <v>31</v>
      </c>
      <c r="H182">
        <v>69</v>
      </c>
      <c r="I182">
        <v>1</v>
      </c>
      <c r="J182">
        <v>69</v>
      </c>
    </row>
    <row r="183" spans="1:10" x14ac:dyDescent="0.35">
      <c r="A183" s="3" t="s">
        <v>228</v>
      </c>
      <c r="B183" s="4">
        <v>43152</v>
      </c>
      <c r="C183">
        <v>1</v>
      </c>
      <c r="D183" t="s">
        <v>16</v>
      </c>
      <c r="E183" t="s">
        <v>17</v>
      </c>
      <c r="F183" t="s">
        <v>18</v>
      </c>
      <c r="G183" t="s">
        <v>24</v>
      </c>
      <c r="H183">
        <v>159</v>
      </c>
      <c r="I183">
        <v>2</v>
      </c>
      <c r="J183">
        <v>318</v>
      </c>
    </row>
    <row r="184" spans="1:10" x14ac:dyDescent="0.35">
      <c r="A184" s="3" t="s">
        <v>229</v>
      </c>
      <c r="B184" s="4">
        <v>43153</v>
      </c>
      <c r="C184">
        <v>10</v>
      </c>
      <c r="D184" t="s">
        <v>58</v>
      </c>
      <c r="E184" t="s">
        <v>22</v>
      </c>
      <c r="F184" t="s">
        <v>23</v>
      </c>
      <c r="G184" t="s">
        <v>14</v>
      </c>
      <c r="H184">
        <v>199</v>
      </c>
      <c r="I184">
        <v>2</v>
      </c>
      <c r="J184">
        <v>398</v>
      </c>
    </row>
    <row r="185" spans="1:10" x14ac:dyDescent="0.35">
      <c r="A185" s="3" t="s">
        <v>230</v>
      </c>
      <c r="B185" s="4">
        <v>43154</v>
      </c>
      <c r="C185">
        <v>12</v>
      </c>
      <c r="D185" t="s">
        <v>66</v>
      </c>
      <c r="E185" t="s">
        <v>63</v>
      </c>
      <c r="F185" t="s">
        <v>13</v>
      </c>
      <c r="G185" t="s">
        <v>24</v>
      </c>
      <c r="H185">
        <v>159</v>
      </c>
      <c r="I185">
        <v>7</v>
      </c>
      <c r="J185">
        <v>1113</v>
      </c>
    </row>
    <row r="186" spans="1:10" x14ac:dyDescent="0.35">
      <c r="A186" s="3" t="s">
        <v>231</v>
      </c>
      <c r="B186" s="4">
        <v>43154</v>
      </c>
      <c r="C186">
        <v>4</v>
      </c>
      <c r="D186" t="s">
        <v>51</v>
      </c>
      <c r="E186" t="s">
        <v>68</v>
      </c>
      <c r="F186" t="s">
        <v>18</v>
      </c>
      <c r="G186" t="s">
        <v>41</v>
      </c>
      <c r="H186">
        <v>399</v>
      </c>
      <c r="I186">
        <v>5</v>
      </c>
      <c r="J186">
        <v>1995</v>
      </c>
    </row>
    <row r="187" spans="1:10" x14ac:dyDescent="0.35">
      <c r="A187" s="3" t="s">
        <v>232</v>
      </c>
      <c r="B187" s="4">
        <v>43154</v>
      </c>
      <c r="C187">
        <v>5</v>
      </c>
      <c r="D187" t="s">
        <v>60</v>
      </c>
      <c r="E187" t="s">
        <v>68</v>
      </c>
      <c r="F187" t="s">
        <v>18</v>
      </c>
      <c r="G187" t="s">
        <v>19</v>
      </c>
      <c r="H187">
        <v>289</v>
      </c>
      <c r="I187">
        <v>4</v>
      </c>
      <c r="J187">
        <v>1156</v>
      </c>
    </row>
    <row r="188" spans="1:10" x14ac:dyDescent="0.35">
      <c r="A188" s="3" t="s">
        <v>233</v>
      </c>
      <c r="B188" s="4">
        <v>43155</v>
      </c>
      <c r="C188">
        <v>17</v>
      </c>
      <c r="D188" t="s">
        <v>35</v>
      </c>
      <c r="E188" t="s">
        <v>27</v>
      </c>
      <c r="F188" t="s">
        <v>28</v>
      </c>
      <c r="G188" t="s">
        <v>41</v>
      </c>
      <c r="H188">
        <v>399</v>
      </c>
      <c r="I188">
        <v>9</v>
      </c>
      <c r="J188">
        <v>3591</v>
      </c>
    </row>
    <row r="189" spans="1:10" x14ac:dyDescent="0.35">
      <c r="A189" s="3" t="s">
        <v>234</v>
      </c>
      <c r="B189" s="4">
        <v>43155</v>
      </c>
      <c r="C189">
        <v>17</v>
      </c>
      <c r="D189" t="s">
        <v>35</v>
      </c>
      <c r="E189" t="s">
        <v>36</v>
      </c>
      <c r="F189" t="s">
        <v>28</v>
      </c>
      <c r="G189" t="s">
        <v>14</v>
      </c>
      <c r="H189">
        <v>199</v>
      </c>
      <c r="I189">
        <v>6</v>
      </c>
      <c r="J189">
        <v>1194</v>
      </c>
    </row>
    <row r="190" spans="1:10" x14ac:dyDescent="0.35">
      <c r="A190" s="3" t="s">
        <v>235</v>
      </c>
      <c r="B190" s="4">
        <v>43156</v>
      </c>
      <c r="C190">
        <v>20</v>
      </c>
      <c r="D190" t="s">
        <v>40</v>
      </c>
      <c r="E190" t="s">
        <v>27</v>
      </c>
      <c r="F190" t="s">
        <v>28</v>
      </c>
      <c r="G190" t="s">
        <v>41</v>
      </c>
      <c r="H190">
        <v>399</v>
      </c>
      <c r="I190">
        <v>8</v>
      </c>
      <c r="J190">
        <v>3192</v>
      </c>
    </row>
    <row r="191" spans="1:10" x14ac:dyDescent="0.35">
      <c r="A191" s="3" t="s">
        <v>236</v>
      </c>
      <c r="B191" s="4">
        <v>43156</v>
      </c>
      <c r="C191">
        <v>5</v>
      </c>
      <c r="D191" t="s">
        <v>60</v>
      </c>
      <c r="E191" t="s">
        <v>17</v>
      </c>
      <c r="F191" t="s">
        <v>18</v>
      </c>
      <c r="G191" t="s">
        <v>14</v>
      </c>
      <c r="H191">
        <v>199</v>
      </c>
      <c r="I191">
        <v>5</v>
      </c>
      <c r="J191">
        <v>995</v>
      </c>
    </row>
    <row r="192" spans="1:10" x14ac:dyDescent="0.35">
      <c r="A192" s="3" t="s">
        <v>237</v>
      </c>
      <c r="B192" s="4">
        <v>43156</v>
      </c>
      <c r="C192">
        <v>11</v>
      </c>
      <c r="D192" t="s">
        <v>11</v>
      </c>
      <c r="E192" t="s">
        <v>12</v>
      </c>
      <c r="F192" t="s">
        <v>13</v>
      </c>
      <c r="G192" t="s">
        <v>24</v>
      </c>
      <c r="H192">
        <v>159</v>
      </c>
      <c r="I192">
        <v>4</v>
      </c>
      <c r="J192">
        <v>636</v>
      </c>
    </row>
    <row r="193" spans="1:10" x14ac:dyDescent="0.35">
      <c r="A193" s="3" t="s">
        <v>238</v>
      </c>
      <c r="B193" s="4">
        <v>43157</v>
      </c>
      <c r="C193">
        <v>12</v>
      </c>
      <c r="D193" t="s">
        <v>66</v>
      </c>
      <c r="E193" t="s">
        <v>63</v>
      </c>
      <c r="F193" t="s">
        <v>13</v>
      </c>
      <c r="G193" t="s">
        <v>41</v>
      </c>
      <c r="H193">
        <v>399</v>
      </c>
      <c r="I193">
        <v>0</v>
      </c>
      <c r="J193">
        <v>0</v>
      </c>
    </row>
    <row r="194" spans="1:10" x14ac:dyDescent="0.35">
      <c r="A194" s="3" t="s">
        <v>239</v>
      </c>
      <c r="B194" s="4">
        <v>43158</v>
      </c>
      <c r="C194">
        <v>9</v>
      </c>
      <c r="D194" t="s">
        <v>21</v>
      </c>
      <c r="E194" t="s">
        <v>46</v>
      </c>
      <c r="F194" t="s">
        <v>23</v>
      </c>
      <c r="G194" t="s">
        <v>24</v>
      </c>
      <c r="H194">
        <v>159</v>
      </c>
      <c r="I194">
        <v>1</v>
      </c>
      <c r="J194">
        <v>159</v>
      </c>
    </row>
    <row r="195" spans="1:10" x14ac:dyDescent="0.35">
      <c r="A195" s="3" t="s">
        <v>240</v>
      </c>
      <c r="B195" s="4">
        <v>43158</v>
      </c>
      <c r="C195">
        <v>4</v>
      </c>
      <c r="D195" t="s">
        <v>51</v>
      </c>
      <c r="E195" t="s">
        <v>17</v>
      </c>
      <c r="F195" t="s">
        <v>18</v>
      </c>
      <c r="G195" t="s">
        <v>14</v>
      </c>
      <c r="H195">
        <v>199</v>
      </c>
      <c r="I195">
        <v>0</v>
      </c>
      <c r="J195">
        <v>0</v>
      </c>
    </row>
    <row r="196" spans="1:10" x14ac:dyDescent="0.35">
      <c r="A196" s="3" t="s">
        <v>241</v>
      </c>
      <c r="B196" s="4">
        <v>43158</v>
      </c>
      <c r="C196">
        <v>15</v>
      </c>
      <c r="D196" t="s">
        <v>118</v>
      </c>
      <c r="E196" t="s">
        <v>63</v>
      </c>
      <c r="F196" t="s">
        <v>13</v>
      </c>
      <c r="G196" t="s">
        <v>24</v>
      </c>
      <c r="H196">
        <v>159</v>
      </c>
      <c r="I196">
        <v>8</v>
      </c>
      <c r="J196">
        <v>1272</v>
      </c>
    </row>
    <row r="197" spans="1:10" x14ac:dyDescent="0.35">
      <c r="A197" s="3" t="s">
        <v>242</v>
      </c>
      <c r="B197" s="4">
        <v>43159</v>
      </c>
      <c r="C197">
        <v>6</v>
      </c>
      <c r="D197" t="s">
        <v>48</v>
      </c>
      <c r="E197" t="s">
        <v>46</v>
      </c>
      <c r="F197" t="s">
        <v>23</v>
      </c>
      <c r="G197" t="s">
        <v>19</v>
      </c>
      <c r="H197">
        <v>289</v>
      </c>
      <c r="I197">
        <v>9</v>
      </c>
      <c r="J197">
        <v>2601</v>
      </c>
    </row>
    <row r="198" spans="1:10" x14ac:dyDescent="0.35">
      <c r="A198" s="3" t="s">
        <v>243</v>
      </c>
      <c r="B198" s="4">
        <v>43160</v>
      </c>
      <c r="C198">
        <v>18</v>
      </c>
      <c r="D198" t="s">
        <v>26</v>
      </c>
      <c r="E198" t="s">
        <v>36</v>
      </c>
      <c r="F198" t="s">
        <v>28</v>
      </c>
      <c r="G198" t="s">
        <v>31</v>
      </c>
      <c r="H198">
        <v>69</v>
      </c>
      <c r="I198">
        <v>8</v>
      </c>
      <c r="J198">
        <v>552</v>
      </c>
    </row>
    <row r="199" spans="1:10" x14ac:dyDescent="0.35">
      <c r="A199" s="3" t="s">
        <v>244</v>
      </c>
      <c r="B199" s="4">
        <v>43160</v>
      </c>
      <c r="C199">
        <v>18</v>
      </c>
      <c r="D199" t="s">
        <v>26</v>
      </c>
      <c r="E199" t="s">
        <v>27</v>
      </c>
      <c r="F199" t="s">
        <v>28</v>
      </c>
      <c r="G199" t="s">
        <v>24</v>
      </c>
      <c r="H199">
        <v>159</v>
      </c>
      <c r="I199">
        <v>6</v>
      </c>
      <c r="J199">
        <v>954</v>
      </c>
    </row>
    <row r="200" spans="1:10" x14ac:dyDescent="0.35">
      <c r="A200" s="3" t="s">
        <v>245</v>
      </c>
      <c r="B200" s="4">
        <v>43161</v>
      </c>
      <c r="C200">
        <v>17</v>
      </c>
      <c r="D200" t="s">
        <v>35</v>
      </c>
      <c r="E200" t="s">
        <v>36</v>
      </c>
      <c r="F200" t="s">
        <v>28</v>
      </c>
      <c r="G200" t="s">
        <v>24</v>
      </c>
      <c r="H200">
        <v>159</v>
      </c>
      <c r="I200">
        <v>4</v>
      </c>
      <c r="J200">
        <v>636</v>
      </c>
    </row>
    <row r="201" spans="1:10" x14ac:dyDescent="0.35">
      <c r="A201" s="3" t="s">
        <v>246</v>
      </c>
      <c r="B201" s="4">
        <v>43162</v>
      </c>
      <c r="C201">
        <v>12</v>
      </c>
      <c r="D201" t="s">
        <v>66</v>
      </c>
      <c r="E201" t="s">
        <v>63</v>
      </c>
      <c r="F201" t="s">
        <v>13</v>
      </c>
      <c r="G201" t="s">
        <v>14</v>
      </c>
      <c r="H201">
        <v>199</v>
      </c>
      <c r="I201">
        <v>4</v>
      </c>
      <c r="J201">
        <v>796</v>
      </c>
    </row>
    <row r="202" spans="1:10" x14ac:dyDescent="0.35">
      <c r="A202" s="3" t="s">
        <v>247</v>
      </c>
      <c r="B202" s="4">
        <v>43163</v>
      </c>
      <c r="C202">
        <v>18</v>
      </c>
      <c r="D202" t="s">
        <v>26</v>
      </c>
      <c r="E202" t="s">
        <v>27</v>
      </c>
      <c r="F202" t="s">
        <v>28</v>
      </c>
      <c r="G202" t="s">
        <v>19</v>
      </c>
      <c r="H202">
        <v>289</v>
      </c>
      <c r="I202">
        <v>5</v>
      </c>
      <c r="J202">
        <v>1445</v>
      </c>
    </row>
    <row r="203" spans="1:10" x14ac:dyDescent="0.35">
      <c r="A203" s="3" t="s">
        <v>248</v>
      </c>
      <c r="B203" s="4">
        <v>43164</v>
      </c>
      <c r="C203">
        <v>9</v>
      </c>
      <c r="D203" t="s">
        <v>21</v>
      </c>
      <c r="E203" t="s">
        <v>22</v>
      </c>
      <c r="F203" t="s">
        <v>23</v>
      </c>
      <c r="G203" t="s">
        <v>14</v>
      </c>
      <c r="H203">
        <v>199</v>
      </c>
      <c r="I203">
        <v>0</v>
      </c>
      <c r="J203">
        <v>0</v>
      </c>
    </row>
    <row r="204" spans="1:10" x14ac:dyDescent="0.35">
      <c r="A204" s="3" t="s">
        <v>249</v>
      </c>
      <c r="B204" s="4">
        <v>43165</v>
      </c>
      <c r="C204">
        <v>12</v>
      </c>
      <c r="D204" t="s">
        <v>66</v>
      </c>
      <c r="E204" t="s">
        <v>12</v>
      </c>
      <c r="F204" t="s">
        <v>13</v>
      </c>
      <c r="G204" t="s">
        <v>19</v>
      </c>
      <c r="H204">
        <v>289</v>
      </c>
      <c r="I204">
        <v>7</v>
      </c>
      <c r="J204">
        <v>2023</v>
      </c>
    </row>
    <row r="205" spans="1:10" x14ac:dyDescent="0.35">
      <c r="A205" s="3" t="s">
        <v>250</v>
      </c>
      <c r="B205" s="4">
        <v>43166</v>
      </c>
      <c r="C205">
        <v>2</v>
      </c>
      <c r="D205" t="s">
        <v>106</v>
      </c>
      <c r="E205" t="s">
        <v>17</v>
      </c>
      <c r="F205" t="s">
        <v>18</v>
      </c>
      <c r="G205" t="s">
        <v>14</v>
      </c>
      <c r="H205">
        <v>199</v>
      </c>
      <c r="I205">
        <v>2</v>
      </c>
      <c r="J205">
        <v>398</v>
      </c>
    </row>
    <row r="206" spans="1:10" x14ac:dyDescent="0.35">
      <c r="A206" s="3" t="s">
        <v>251</v>
      </c>
      <c r="B206" s="4">
        <v>43167</v>
      </c>
      <c r="C206">
        <v>19</v>
      </c>
      <c r="D206" t="s">
        <v>56</v>
      </c>
      <c r="E206" t="s">
        <v>36</v>
      </c>
      <c r="F206" t="s">
        <v>28</v>
      </c>
      <c r="G206" t="s">
        <v>14</v>
      </c>
      <c r="H206">
        <v>199</v>
      </c>
      <c r="I206">
        <v>5</v>
      </c>
      <c r="J206">
        <v>995</v>
      </c>
    </row>
    <row r="207" spans="1:10" x14ac:dyDescent="0.35">
      <c r="A207" s="3" t="s">
        <v>252</v>
      </c>
      <c r="B207" s="4">
        <v>43167</v>
      </c>
      <c r="C207">
        <v>5</v>
      </c>
      <c r="D207" t="s">
        <v>60</v>
      </c>
      <c r="E207" t="s">
        <v>68</v>
      </c>
      <c r="F207" t="s">
        <v>18</v>
      </c>
      <c r="G207" t="s">
        <v>41</v>
      </c>
      <c r="H207">
        <v>399</v>
      </c>
      <c r="I207">
        <v>6</v>
      </c>
      <c r="J207">
        <v>2394</v>
      </c>
    </row>
    <row r="208" spans="1:10" x14ac:dyDescent="0.35">
      <c r="A208" s="3" t="s">
        <v>253</v>
      </c>
      <c r="B208" s="4">
        <v>43167</v>
      </c>
      <c r="C208">
        <v>18</v>
      </c>
      <c r="D208" t="s">
        <v>26</v>
      </c>
      <c r="E208" t="s">
        <v>27</v>
      </c>
      <c r="F208" t="s">
        <v>28</v>
      </c>
      <c r="G208" t="s">
        <v>14</v>
      </c>
      <c r="H208">
        <v>199</v>
      </c>
      <c r="I208">
        <v>6</v>
      </c>
      <c r="J208">
        <v>1194</v>
      </c>
    </row>
    <row r="209" spans="1:10" x14ac:dyDescent="0.35">
      <c r="A209" s="3" t="s">
        <v>254</v>
      </c>
      <c r="B209" s="4">
        <v>43167</v>
      </c>
      <c r="C209">
        <v>6</v>
      </c>
      <c r="D209" t="s">
        <v>48</v>
      </c>
      <c r="E209" t="s">
        <v>22</v>
      </c>
      <c r="F209" t="s">
        <v>23</v>
      </c>
      <c r="G209" t="s">
        <v>14</v>
      </c>
      <c r="H209">
        <v>199</v>
      </c>
      <c r="I209">
        <v>9</v>
      </c>
      <c r="J209">
        <v>1791</v>
      </c>
    </row>
    <row r="210" spans="1:10" x14ac:dyDescent="0.35">
      <c r="A210" s="3" t="s">
        <v>255</v>
      </c>
      <c r="B210" s="4">
        <v>43167</v>
      </c>
      <c r="C210">
        <v>16</v>
      </c>
      <c r="D210" t="s">
        <v>30</v>
      </c>
      <c r="E210" t="s">
        <v>36</v>
      </c>
      <c r="F210" t="s">
        <v>28</v>
      </c>
      <c r="G210" t="s">
        <v>24</v>
      </c>
      <c r="H210">
        <v>159</v>
      </c>
      <c r="I210">
        <v>3</v>
      </c>
      <c r="J210">
        <v>477</v>
      </c>
    </row>
    <row r="211" spans="1:10" x14ac:dyDescent="0.35">
      <c r="A211" s="3" t="s">
        <v>256</v>
      </c>
      <c r="B211" s="4">
        <v>43167</v>
      </c>
      <c r="C211">
        <v>14</v>
      </c>
      <c r="D211" t="s">
        <v>38</v>
      </c>
      <c r="E211" t="s">
        <v>12</v>
      </c>
      <c r="F211" t="s">
        <v>13</v>
      </c>
      <c r="G211" t="s">
        <v>41</v>
      </c>
      <c r="H211">
        <v>399</v>
      </c>
      <c r="I211">
        <v>8</v>
      </c>
      <c r="J211">
        <v>3192</v>
      </c>
    </row>
    <row r="212" spans="1:10" x14ac:dyDescent="0.35">
      <c r="A212" s="3" t="s">
        <v>257</v>
      </c>
      <c r="B212" s="4">
        <v>43167</v>
      </c>
      <c r="C212">
        <v>4</v>
      </c>
      <c r="D212" t="s">
        <v>51</v>
      </c>
      <c r="E212" t="s">
        <v>68</v>
      </c>
      <c r="F212" t="s">
        <v>18</v>
      </c>
      <c r="G212" t="s">
        <v>31</v>
      </c>
      <c r="H212">
        <v>69</v>
      </c>
      <c r="I212">
        <v>4</v>
      </c>
      <c r="J212">
        <v>276</v>
      </c>
    </row>
    <row r="213" spans="1:10" x14ac:dyDescent="0.35">
      <c r="A213" s="3" t="s">
        <v>258</v>
      </c>
      <c r="B213" s="4">
        <v>43167</v>
      </c>
      <c r="C213">
        <v>2</v>
      </c>
      <c r="D213" t="s">
        <v>106</v>
      </c>
      <c r="E213" t="s">
        <v>17</v>
      </c>
      <c r="F213" t="s">
        <v>18</v>
      </c>
      <c r="G213" t="s">
        <v>14</v>
      </c>
      <c r="H213">
        <v>199</v>
      </c>
      <c r="I213">
        <v>0</v>
      </c>
      <c r="J213">
        <v>0</v>
      </c>
    </row>
    <row r="214" spans="1:10" x14ac:dyDescent="0.35">
      <c r="A214" s="3" t="s">
        <v>259</v>
      </c>
      <c r="B214" s="4">
        <v>43168</v>
      </c>
      <c r="C214">
        <v>1</v>
      </c>
      <c r="D214" t="s">
        <v>16</v>
      </c>
      <c r="E214" t="s">
        <v>68</v>
      </c>
      <c r="F214" t="s">
        <v>18</v>
      </c>
      <c r="G214" t="s">
        <v>24</v>
      </c>
      <c r="H214">
        <v>159</v>
      </c>
      <c r="I214">
        <v>2</v>
      </c>
      <c r="J214">
        <v>318</v>
      </c>
    </row>
    <row r="215" spans="1:10" x14ac:dyDescent="0.35">
      <c r="A215" s="3" t="s">
        <v>260</v>
      </c>
      <c r="B215" s="4">
        <v>43169</v>
      </c>
      <c r="C215">
        <v>5</v>
      </c>
      <c r="D215" t="s">
        <v>60</v>
      </c>
      <c r="E215" t="s">
        <v>68</v>
      </c>
      <c r="F215" t="s">
        <v>18</v>
      </c>
      <c r="G215" t="s">
        <v>31</v>
      </c>
      <c r="H215">
        <v>69</v>
      </c>
      <c r="I215">
        <v>6</v>
      </c>
      <c r="J215">
        <v>414</v>
      </c>
    </row>
    <row r="216" spans="1:10" x14ac:dyDescent="0.35">
      <c r="A216" s="3" t="s">
        <v>261</v>
      </c>
      <c r="B216" s="4">
        <v>43170</v>
      </c>
      <c r="C216">
        <v>3</v>
      </c>
      <c r="D216" t="s">
        <v>43</v>
      </c>
      <c r="E216" t="s">
        <v>17</v>
      </c>
      <c r="F216" t="s">
        <v>18</v>
      </c>
      <c r="G216" t="s">
        <v>14</v>
      </c>
      <c r="H216">
        <v>199</v>
      </c>
      <c r="I216">
        <v>3</v>
      </c>
      <c r="J216">
        <v>597</v>
      </c>
    </row>
    <row r="217" spans="1:10" x14ac:dyDescent="0.35">
      <c r="A217" s="3" t="s">
        <v>262</v>
      </c>
      <c r="B217" s="4">
        <v>43170</v>
      </c>
      <c r="C217">
        <v>18</v>
      </c>
      <c r="D217" t="s">
        <v>26</v>
      </c>
      <c r="E217" t="s">
        <v>27</v>
      </c>
      <c r="F217" t="s">
        <v>28</v>
      </c>
      <c r="G217" t="s">
        <v>31</v>
      </c>
      <c r="H217">
        <v>69</v>
      </c>
      <c r="I217">
        <v>9</v>
      </c>
      <c r="J217">
        <v>621</v>
      </c>
    </row>
    <row r="218" spans="1:10" x14ac:dyDescent="0.35">
      <c r="A218" s="3" t="s">
        <v>263</v>
      </c>
      <c r="B218" s="4">
        <v>43170</v>
      </c>
      <c r="C218">
        <v>12</v>
      </c>
      <c r="D218" t="s">
        <v>66</v>
      </c>
      <c r="E218" t="s">
        <v>63</v>
      </c>
      <c r="F218" t="s">
        <v>13</v>
      </c>
      <c r="G218" t="s">
        <v>19</v>
      </c>
      <c r="H218">
        <v>289</v>
      </c>
      <c r="I218">
        <v>4</v>
      </c>
      <c r="J218">
        <v>1156</v>
      </c>
    </row>
    <row r="219" spans="1:10" x14ac:dyDescent="0.35">
      <c r="A219" s="3" t="s">
        <v>264</v>
      </c>
      <c r="B219" s="4">
        <v>43170</v>
      </c>
      <c r="C219">
        <v>8</v>
      </c>
      <c r="D219" t="s">
        <v>45</v>
      </c>
      <c r="E219" t="s">
        <v>46</v>
      </c>
      <c r="F219" t="s">
        <v>23</v>
      </c>
      <c r="G219" t="s">
        <v>24</v>
      </c>
      <c r="H219">
        <v>159</v>
      </c>
      <c r="I219">
        <v>2</v>
      </c>
      <c r="J219">
        <v>318</v>
      </c>
    </row>
    <row r="220" spans="1:10" x14ac:dyDescent="0.35">
      <c r="A220" s="3" t="s">
        <v>265</v>
      </c>
      <c r="B220" s="4">
        <v>43170</v>
      </c>
      <c r="C220">
        <v>7</v>
      </c>
      <c r="D220" t="s">
        <v>88</v>
      </c>
      <c r="E220" t="s">
        <v>46</v>
      </c>
      <c r="F220" t="s">
        <v>23</v>
      </c>
      <c r="G220" t="s">
        <v>24</v>
      </c>
      <c r="H220">
        <v>159</v>
      </c>
      <c r="I220">
        <v>1</v>
      </c>
      <c r="J220">
        <v>159</v>
      </c>
    </row>
    <row r="221" spans="1:10" x14ac:dyDescent="0.35">
      <c r="A221" s="3" t="s">
        <v>266</v>
      </c>
      <c r="B221" s="4">
        <v>43170</v>
      </c>
      <c r="C221">
        <v>17</v>
      </c>
      <c r="D221" t="s">
        <v>35</v>
      </c>
      <c r="E221" t="s">
        <v>36</v>
      </c>
      <c r="F221" t="s">
        <v>28</v>
      </c>
      <c r="G221" t="s">
        <v>24</v>
      </c>
      <c r="H221">
        <v>159</v>
      </c>
      <c r="I221">
        <v>2</v>
      </c>
      <c r="J221">
        <v>318</v>
      </c>
    </row>
    <row r="222" spans="1:10" x14ac:dyDescent="0.35">
      <c r="A222" s="3" t="s">
        <v>267</v>
      </c>
      <c r="B222" s="4">
        <v>43170</v>
      </c>
      <c r="C222">
        <v>13</v>
      </c>
      <c r="D222" t="s">
        <v>33</v>
      </c>
      <c r="E222" t="s">
        <v>12</v>
      </c>
      <c r="F222" t="s">
        <v>13</v>
      </c>
      <c r="G222" t="s">
        <v>24</v>
      </c>
      <c r="H222">
        <v>159</v>
      </c>
      <c r="I222">
        <v>3</v>
      </c>
      <c r="J222">
        <v>477</v>
      </c>
    </row>
    <row r="223" spans="1:10" x14ac:dyDescent="0.35">
      <c r="A223" s="3" t="s">
        <v>268</v>
      </c>
      <c r="B223" s="4">
        <v>43170</v>
      </c>
      <c r="C223">
        <v>4</v>
      </c>
      <c r="D223" t="s">
        <v>51</v>
      </c>
      <c r="E223" t="s">
        <v>17</v>
      </c>
      <c r="F223" t="s">
        <v>18</v>
      </c>
      <c r="G223" t="s">
        <v>14</v>
      </c>
      <c r="H223">
        <v>199</v>
      </c>
      <c r="I223">
        <v>8</v>
      </c>
      <c r="J223">
        <v>1592</v>
      </c>
    </row>
    <row r="224" spans="1:10" x14ac:dyDescent="0.35">
      <c r="A224" s="3" t="s">
        <v>269</v>
      </c>
      <c r="B224" s="4">
        <v>43170</v>
      </c>
      <c r="C224">
        <v>10</v>
      </c>
      <c r="D224" t="s">
        <v>58</v>
      </c>
      <c r="E224" t="s">
        <v>46</v>
      </c>
      <c r="F224" t="s">
        <v>23</v>
      </c>
      <c r="G224" t="s">
        <v>24</v>
      </c>
      <c r="H224">
        <v>159</v>
      </c>
      <c r="I224">
        <v>8</v>
      </c>
      <c r="J224">
        <v>1272</v>
      </c>
    </row>
    <row r="225" spans="1:10" x14ac:dyDescent="0.35">
      <c r="A225" s="3" t="s">
        <v>270</v>
      </c>
      <c r="B225" s="4">
        <v>43170</v>
      </c>
      <c r="C225">
        <v>9</v>
      </c>
      <c r="D225" t="s">
        <v>21</v>
      </c>
      <c r="E225" t="s">
        <v>22</v>
      </c>
      <c r="F225" t="s">
        <v>23</v>
      </c>
      <c r="G225" t="s">
        <v>41</v>
      </c>
      <c r="H225">
        <v>399</v>
      </c>
      <c r="I225">
        <v>6</v>
      </c>
      <c r="J225">
        <v>2394</v>
      </c>
    </row>
    <row r="226" spans="1:10" x14ac:dyDescent="0.35">
      <c r="A226" s="3" t="s">
        <v>271</v>
      </c>
      <c r="B226" s="4">
        <v>43170</v>
      </c>
      <c r="C226">
        <v>2</v>
      </c>
      <c r="D226" t="s">
        <v>106</v>
      </c>
      <c r="E226" t="s">
        <v>17</v>
      </c>
      <c r="F226" t="s">
        <v>18</v>
      </c>
      <c r="G226" t="s">
        <v>41</v>
      </c>
      <c r="H226">
        <v>399</v>
      </c>
      <c r="I226">
        <v>9</v>
      </c>
      <c r="J226">
        <v>3591</v>
      </c>
    </row>
    <row r="227" spans="1:10" x14ac:dyDescent="0.35">
      <c r="A227" s="3" t="s">
        <v>272</v>
      </c>
      <c r="B227" s="4">
        <v>43171</v>
      </c>
      <c r="C227">
        <v>14</v>
      </c>
      <c r="D227" t="s">
        <v>38</v>
      </c>
      <c r="E227" t="s">
        <v>12</v>
      </c>
      <c r="F227" t="s">
        <v>13</v>
      </c>
      <c r="G227" t="s">
        <v>41</v>
      </c>
      <c r="H227">
        <v>399</v>
      </c>
      <c r="I227">
        <v>1</v>
      </c>
      <c r="J227">
        <v>399</v>
      </c>
    </row>
    <row r="228" spans="1:10" x14ac:dyDescent="0.35">
      <c r="A228" s="3" t="s">
        <v>273</v>
      </c>
      <c r="B228" s="4">
        <v>43172</v>
      </c>
      <c r="C228">
        <v>14</v>
      </c>
      <c r="D228" t="s">
        <v>38</v>
      </c>
      <c r="E228" t="s">
        <v>12</v>
      </c>
      <c r="F228" t="s">
        <v>13</v>
      </c>
      <c r="G228" t="s">
        <v>41</v>
      </c>
      <c r="H228">
        <v>399</v>
      </c>
      <c r="I228">
        <v>1</v>
      </c>
      <c r="J228">
        <v>399</v>
      </c>
    </row>
    <row r="229" spans="1:10" x14ac:dyDescent="0.35">
      <c r="A229" s="3" t="s">
        <v>274</v>
      </c>
      <c r="B229" s="4">
        <v>43173</v>
      </c>
      <c r="C229">
        <v>1</v>
      </c>
      <c r="D229" t="s">
        <v>16</v>
      </c>
      <c r="E229" t="s">
        <v>68</v>
      </c>
      <c r="F229" t="s">
        <v>18</v>
      </c>
      <c r="G229" t="s">
        <v>19</v>
      </c>
      <c r="H229">
        <v>289</v>
      </c>
      <c r="I229">
        <v>2</v>
      </c>
      <c r="J229">
        <v>578</v>
      </c>
    </row>
    <row r="230" spans="1:10" x14ac:dyDescent="0.35">
      <c r="A230" s="3" t="s">
        <v>275</v>
      </c>
      <c r="B230" s="4">
        <v>43173</v>
      </c>
      <c r="C230">
        <v>17</v>
      </c>
      <c r="D230" t="s">
        <v>35</v>
      </c>
      <c r="E230" t="s">
        <v>27</v>
      </c>
      <c r="F230" t="s">
        <v>28</v>
      </c>
      <c r="G230" t="s">
        <v>19</v>
      </c>
      <c r="H230">
        <v>289</v>
      </c>
      <c r="I230">
        <v>8</v>
      </c>
      <c r="J230">
        <v>2312</v>
      </c>
    </row>
    <row r="231" spans="1:10" x14ac:dyDescent="0.35">
      <c r="A231" s="3" t="s">
        <v>276</v>
      </c>
      <c r="B231" s="4">
        <v>43174</v>
      </c>
      <c r="C231">
        <v>3</v>
      </c>
      <c r="D231" t="s">
        <v>43</v>
      </c>
      <c r="E231" t="s">
        <v>17</v>
      </c>
      <c r="F231" t="s">
        <v>18</v>
      </c>
      <c r="G231" t="s">
        <v>41</v>
      </c>
      <c r="H231">
        <v>399</v>
      </c>
      <c r="I231">
        <v>6</v>
      </c>
      <c r="J231">
        <v>2394</v>
      </c>
    </row>
    <row r="232" spans="1:10" x14ac:dyDescent="0.35">
      <c r="A232" s="3" t="s">
        <v>277</v>
      </c>
      <c r="B232" s="4">
        <v>43174</v>
      </c>
      <c r="C232">
        <v>19</v>
      </c>
      <c r="D232" t="s">
        <v>56</v>
      </c>
      <c r="E232" t="s">
        <v>27</v>
      </c>
      <c r="F232" t="s">
        <v>28</v>
      </c>
      <c r="G232" t="s">
        <v>14</v>
      </c>
      <c r="H232">
        <v>199</v>
      </c>
      <c r="I232">
        <v>6</v>
      </c>
      <c r="J232">
        <v>1194</v>
      </c>
    </row>
    <row r="233" spans="1:10" x14ac:dyDescent="0.35">
      <c r="A233" s="3" t="s">
        <v>278</v>
      </c>
      <c r="B233" s="4">
        <v>43174</v>
      </c>
      <c r="C233">
        <v>7</v>
      </c>
      <c r="D233" t="s">
        <v>88</v>
      </c>
      <c r="E233" t="s">
        <v>46</v>
      </c>
      <c r="F233" t="s">
        <v>23</v>
      </c>
      <c r="G233" t="s">
        <v>41</v>
      </c>
      <c r="H233">
        <v>399</v>
      </c>
      <c r="I233">
        <v>9</v>
      </c>
      <c r="J233">
        <v>3591</v>
      </c>
    </row>
    <row r="234" spans="1:10" x14ac:dyDescent="0.35">
      <c r="A234" s="3" t="s">
        <v>279</v>
      </c>
      <c r="B234" s="4">
        <v>43174</v>
      </c>
      <c r="C234">
        <v>9</v>
      </c>
      <c r="D234" t="s">
        <v>21</v>
      </c>
      <c r="E234" t="s">
        <v>46</v>
      </c>
      <c r="F234" t="s">
        <v>23</v>
      </c>
      <c r="G234" t="s">
        <v>31</v>
      </c>
      <c r="H234">
        <v>69</v>
      </c>
      <c r="I234">
        <v>8</v>
      </c>
      <c r="J234">
        <v>552</v>
      </c>
    </row>
    <row r="235" spans="1:10" x14ac:dyDescent="0.35">
      <c r="A235" s="3" t="s">
        <v>280</v>
      </c>
      <c r="B235" s="4">
        <v>43175</v>
      </c>
      <c r="C235">
        <v>15</v>
      </c>
      <c r="D235" t="s">
        <v>118</v>
      </c>
      <c r="E235" t="s">
        <v>63</v>
      </c>
      <c r="F235" t="s">
        <v>13</v>
      </c>
      <c r="G235" t="s">
        <v>14</v>
      </c>
      <c r="H235">
        <v>199</v>
      </c>
      <c r="I235">
        <v>2</v>
      </c>
      <c r="J235">
        <v>398</v>
      </c>
    </row>
    <row r="236" spans="1:10" x14ac:dyDescent="0.35">
      <c r="A236" s="3" t="s">
        <v>281</v>
      </c>
      <c r="B236" s="4">
        <v>43175</v>
      </c>
      <c r="C236">
        <v>2</v>
      </c>
      <c r="D236" t="s">
        <v>106</v>
      </c>
      <c r="E236" t="s">
        <v>17</v>
      </c>
      <c r="F236" t="s">
        <v>18</v>
      </c>
      <c r="G236" t="s">
        <v>19</v>
      </c>
      <c r="H236">
        <v>289</v>
      </c>
      <c r="I236">
        <v>3</v>
      </c>
      <c r="J236">
        <v>867</v>
      </c>
    </row>
    <row r="237" spans="1:10" x14ac:dyDescent="0.35">
      <c r="A237" s="3" t="s">
        <v>282</v>
      </c>
      <c r="B237" s="4">
        <v>43175</v>
      </c>
      <c r="C237">
        <v>20</v>
      </c>
      <c r="D237" t="s">
        <v>40</v>
      </c>
      <c r="E237" t="s">
        <v>36</v>
      </c>
      <c r="F237" t="s">
        <v>28</v>
      </c>
      <c r="G237" t="s">
        <v>31</v>
      </c>
      <c r="H237">
        <v>69</v>
      </c>
      <c r="I237">
        <v>8</v>
      </c>
      <c r="J237">
        <v>552</v>
      </c>
    </row>
    <row r="238" spans="1:10" x14ac:dyDescent="0.35">
      <c r="A238" s="3" t="s">
        <v>283</v>
      </c>
      <c r="B238" s="4">
        <v>43175</v>
      </c>
      <c r="C238">
        <v>4</v>
      </c>
      <c r="D238" t="s">
        <v>51</v>
      </c>
      <c r="E238" t="s">
        <v>17</v>
      </c>
      <c r="F238" t="s">
        <v>18</v>
      </c>
      <c r="G238" t="s">
        <v>31</v>
      </c>
      <c r="H238">
        <v>69</v>
      </c>
      <c r="I238">
        <v>7</v>
      </c>
      <c r="J238">
        <v>483</v>
      </c>
    </row>
    <row r="239" spans="1:10" x14ac:dyDescent="0.35">
      <c r="A239" s="3" t="s">
        <v>284</v>
      </c>
      <c r="B239" s="4">
        <v>43175</v>
      </c>
      <c r="C239">
        <v>7</v>
      </c>
      <c r="D239" t="s">
        <v>88</v>
      </c>
      <c r="E239" t="s">
        <v>22</v>
      </c>
      <c r="F239" t="s">
        <v>23</v>
      </c>
      <c r="G239" t="s">
        <v>14</v>
      </c>
      <c r="H239">
        <v>199</v>
      </c>
      <c r="I239">
        <v>3</v>
      </c>
      <c r="J239">
        <v>597</v>
      </c>
    </row>
    <row r="240" spans="1:10" x14ac:dyDescent="0.35">
      <c r="A240" s="3" t="s">
        <v>285</v>
      </c>
      <c r="B240" s="4">
        <v>43175</v>
      </c>
      <c r="C240">
        <v>16</v>
      </c>
      <c r="D240" t="s">
        <v>30</v>
      </c>
      <c r="E240" t="s">
        <v>36</v>
      </c>
      <c r="F240" t="s">
        <v>28</v>
      </c>
      <c r="G240" t="s">
        <v>41</v>
      </c>
      <c r="H240">
        <v>399</v>
      </c>
      <c r="I240">
        <v>9</v>
      </c>
      <c r="J240">
        <v>3591</v>
      </c>
    </row>
    <row r="241" spans="1:10" x14ac:dyDescent="0.35">
      <c r="A241" s="3" t="s">
        <v>286</v>
      </c>
      <c r="B241" s="4">
        <v>43175</v>
      </c>
      <c r="C241">
        <v>18</v>
      </c>
      <c r="D241" t="s">
        <v>26</v>
      </c>
      <c r="E241" t="s">
        <v>36</v>
      </c>
      <c r="F241" t="s">
        <v>28</v>
      </c>
      <c r="G241" t="s">
        <v>14</v>
      </c>
      <c r="H241">
        <v>199</v>
      </c>
      <c r="I241">
        <v>5</v>
      </c>
      <c r="J241">
        <v>995</v>
      </c>
    </row>
    <row r="242" spans="1:10" x14ac:dyDescent="0.35">
      <c r="A242" s="3" t="s">
        <v>287</v>
      </c>
      <c r="B242" s="4">
        <v>43175</v>
      </c>
      <c r="C242">
        <v>4</v>
      </c>
      <c r="D242" t="s">
        <v>51</v>
      </c>
      <c r="E242" t="s">
        <v>17</v>
      </c>
      <c r="F242" t="s">
        <v>18</v>
      </c>
      <c r="G242" t="s">
        <v>31</v>
      </c>
      <c r="H242">
        <v>69</v>
      </c>
      <c r="I242">
        <v>5</v>
      </c>
      <c r="J242">
        <v>345</v>
      </c>
    </row>
    <row r="243" spans="1:10" x14ac:dyDescent="0.35">
      <c r="A243" s="3" t="s">
        <v>288</v>
      </c>
      <c r="B243" s="4">
        <v>43176</v>
      </c>
      <c r="C243">
        <v>2</v>
      </c>
      <c r="D243" t="s">
        <v>106</v>
      </c>
      <c r="E243" t="s">
        <v>17</v>
      </c>
      <c r="F243" t="s">
        <v>18</v>
      </c>
      <c r="G243" t="s">
        <v>19</v>
      </c>
      <c r="H243">
        <v>289</v>
      </c>
      <c r="I243">
        <v>0</v>
      </c>
      <c r="J243">
        <v>0</v>
      </c>
    </row>
    <row r="244" spans="1:10" x14ac:dyDescent="0.35">
      <c r="A244" s="3" t="s">
        <v>289</v>
      </c>
      <c r="B244" s="4">
        <v>43176</v>
      </c>
      <c r="C244">
        <v>20</v>
      </c>
      <c r="D244" t="s">
        <v>40</v>
      </c>
      <c r="E244" t="s">
        <v>27</v>
      </c>
      <c r="F244" t="s">
        <v>28</v>
      </c>
      <c r="G244" t="s">
        <v>14</v>
      </c>
      <c r="H244">
        <v>199</v>
      </c>
      <c r="I244">
        <v>4</v>
      </c>
      <c r="J244">
        <v>796</v>
      </c>
    </row>
    <row r="245" spans="1:10" x14ac:dyDescent="0.35">
      <c r="A245" s="3" t="s">
        <v>290</v>
      </c>
      <c r="B245" s="4">
        <v>43176</v>
      </c>
      <c r="C245">
        <v>4</v>
      </c>
      <c r="D245" t="s">
        <v>51</v>
      </c>
      <c r="E245" t="s">
        <v>17</v>
      </c>
      <c r="F245" t="s">
        <v>18</v>
      </c>
      <c r="G245" t="s">
        <v>24</v>
      </c>
      <c r="H245">
        <v>159</v>
      </c>
      <c r="I245">
        <v>2</v>
      </c>
      <c r="J245">
        <v>318</v>
      </c>
    </row>
    <row r="246" spans="1:10" x14ac:dyDescent="0.35">
      <c r="A246" s="3" t="s">
        <v>291</v>
      </c>
      <c r="B246" s="4">
        <v>43177</v>
      </c>
      <c r="C246">
        <v>19</v>
      </c>
      <c r="D246" t="s">
        <v>56</v>
      </c>
      <c r="E246" t="s">
        <v>27</v>
      </c>
      <c r="F246" t="s">
        <v>28</v>
      </c>
      <c r="G246" t="s">
        <v>24</v>
      </c>
      <c r="H246">
        <v>159</v>
      </c>
      <c r="I246">
        <v>0</v>
      </c>
      <c r="J246">
        <v>0</v>
      </c>
    </row>
    <row r="247" spans="1:10" x14ac:dyDescent="0.35">
      <c r="A247" s="3" t="s">
        <v>292</v>
      </c>
      <c r="B247" s="4">
        <v>43177</v>
      </c>
      <c r="C247">
        <v>20</v>
      </c>
      <c r="D247" t="s">
        <v>40</v>
      </c>
      <c r="E247" t="s">
        <v>27</v>
      </c>
      <c r="F247" t="s">
        <v>28</v>
      </c>
      <c r="G247" t="s">
        <v>19</v>
      </c>
      <c r="H247">
        <v>289</v>
      </c>
      <c r="I247">
        <v>4</v>
      </c>
      <c r="J247">
        <v>1156</v>
      </c>
    </row>
    <row r="248" spans="1:10" x14ac:dyDescent="0.35">
      <c r="A248" s="3" t="s">
        <v>293</v>
      </c>
      <c r="B248" s="4">
        <v>43177</v>
      </c>
      <c r="C248">
        <v>6</v>
      </c>
      <c r="D248" t="s">
        <v>48</v>
      </c>
      <c r="E248" t="s">
        <v>22</v>
      </c>
      <c r="F248" t="s">
        <v>23</v>
      </c>
      <c r="G248" t="s">
        <v>19</v>
      </c>
      <c r="H248">
        <v>289</v>
      </c>
      <c r="I248">
        <v>2</v>
      </c>
      <c r="J248">
        <v>578</v>
      </c>
    </row>
    <row r="249" spans="1:10" x14ac:dyDescent="0.35">
      <c r="A249" s="3" t="s">
        <v>294</v>
      </c>
      <c r="B249" s="4">
        <v>43177</v>
      </c>
      <c r="C249">
        <v>18</v>
      </c>
      <c r="D249" t="s">
        <v>26</v>
      </c>
      <c r="E249" t="s">
        <v>36</v>
      </c>
      <c r="F249" t="s">
        <v>28</v>
      </c>
      <c r="G249" t="s">
        <v>31</v>
      </c>
      <c r="H249">
        <v>69</v>
      </c>
      <c r="I249">
        <v>5</v>
      </c>
      <c r="J249">
        <v>345</v>
      </c>
    </row>
    <row r="250" spans="1:10" x14ac:dyDescent="0.35">
      <c r="A250" s="3" t="s">
        <v>295</v>
      </c>
      <c r="B250" s="4">
        <v>43177</v>
      </c>
      <c r="C250">
        <v>19</v>
      </c>
      <c r="D250" t="s">
        <v>56</v>
      </c>
      <c r="E250" t="s">
        <v>27</v>
      </c>
      <c r="F250" t="s">
        <v>28</v>
      </c>
      <c r="G250" t="s">
        <v>41</v>
      </c>
      <c r="H250">
        <v>399</v>
      </c>
      <c r="I250">
        <v>3</v>
      </c>
      <c r="J250">
        <v>1197</v>
      </c>
    </row>
    <row r="251" spans="1:10" x14ac:dyDescent="0.35">
      <c r="A251" s="3" t="s">
        <v>296</v>
      </c>
      <c r="B251" s="4">
        <v>43177</v>
      </c>
      <c r="C251">
        <v>8</v>
      </c>
      <c r="D251" t="s">
        <v>45</v>
      </c>
      <c r="E251" t="s">
        <v>22</v>
      </c>
      <c r="F251" t="s">
        <v>23</v>
      </c>
      <c r="G251" t="s">
        <v>24</v>
      </c>
      <c r="H251">
        <v>159</v>
      </c>
      <c r="I251">
        <v>7</v>
      </c>
      <c r="J251">
        <v>1113</v>
      </c>
    </row>
    <row r="252" spans="1:10" x14ac:dyDescent="0.35">
      <c r="A252" s="3" t="s">
        <v>297</v>
      </c>
      <c r="B252" s="4">
        <v>43177</v>
      </c>
      <c r="C252">
        <v>2</v>
      </c>
      <c r="D252" t="s">
        <v>106</v>
      </c>
      <c r="E252" t="s">
        <v>68</v>
      </c>
      <c r="F252" t="s">
        <v>18</v>
      </c>
      <c r="G252" t="s">
        <v>41</v>
      </c>
      <c r="H252">
        <v>399</v>
      </c>
      <c r="I252">
        <v>9</v>
      </c>
      <c r="J252">
        <v>3591</v>
      </c>
    </row>
    <row r="253" spans="1:10" x14ac:dyDescent="0.35">
      <c r="A253" s="3" t="s">
        <v>298</v>
      </c>
      <c r="B253" s="4">
        <v>43177</v>
      </c>
      <c r="C253">
        <v>14</v>
      </c>
      <c r="D253" t="s">
        <v>38</v>
      </c>
      <c r="E253" t="s">
        <v>12</v>
      </c>
      <c r="F253" t="s">
        <v>13</v>
      </c>
      <c r="G253" t="s">
        <v>14</v>
      </c>
      <c r="H253">
        <v>199</v>
      </c>
      <c r="I253">
        <v>2</v>
      </c>
      <c r="J253">
        <v>398</v>
      </c>
    </row>
    <row r="254" spans="1:10" x14ac:dyDescent="0.35">
      <c r="A254" s="3" t="s">
        <v>299</v>
      </c>
      <c r="B254" s="4">
        <v>43177</v>
      </c>
      <c r="C254">
        <v>16</v>
      </c>
      <c r="D254" t="s">
        <v>30</v>
      </c>
      <c r="E254" t="s">
        <v>27</v>
      </c>
      <c r="F254" t="s">
        <v>28</v>
      </c>
      <c r="G254" t="s">
        <v>41</v>
      </c>
      <c r="H254">
        <v>399</v>
      </c>
      <c r="I254">
        <v>5</v>
      </c>
      <c r="J254">
        <v>1995</v>
      </c>
    </row>
    <row r="255" spans="1:10" x14ac:dyDescent="0.35">
      <c r="A255" s="3" t="s">
        <v>300</v>
      </c>
      <c r="B255" s="4">
        <v>43178</v>
      </c>
      <c r="C255">
        <v>6</v>
      </c>
      <c r="D255" t="s">
        <v>48</v>
      </c>
      <c r="E255" t="s">
        <v>22</v>
      </c>
      <c r="F255" t="s">
        <v>23</v>
      </c>
      <c r="G255" t="s">
        <v>24</v>
      </c>
      <c r="H255">
        <v>159</v>
      </c>
      <c r="I255">
        <v>4</v>
      </c>
      <c r="J255">
        <v>636</v>
      </c>
    </row>
    <row r="256" spans="1:10" x14ac:dyDescent="0.35">
      <c r="A256" s="3" t="s">
        <v>301</v>
      </c>
      <c r="B256" s="4">
        <v>43178</v>
      </c>
      <c r="C256">
        <v>5</v>
      </c>
      <c r="D256" t="s">
        <v>60</v>
      </c>
      <c r="E256" t="s">
        <v>68</v>
      </c>
      <c r="F256" t="s">
        <v>18</v>
      </c>
      <c r="G256" t="s">
        <v>14</v>
      </c>
      <c r="H256">
        <v>199</v>
      </c>
      <c r="I256">
        <v>9</v>
      </c>
      <c r="J256">
        <v>1791</v>
      </c>
    </row>
    <row r="257" spans="1:10" x14ac:dyDescent="0.35">
      <c r="A257" s="3" t="s">
        <v>302</v>
      </c>
      <c r="B257" s="4">
        <v>43178</v>
      </c>
      <c r="C257">
        <v>18</v>
      </c>
      <c r="D257" t="s">
        <v>26</v>
      </c>
      <c r="E257" t="s">
        <v>27</v>
      </c>
      <c r="F257" t="s">
        <v>28</v>
      </c>
      <c r="G257" t="s">
        <v>24</v>
      </c>
      <c r="H257">
        <v>159</v>
      </c>
      <c r="I257">
        <v>2</v>
      </c>
      <c r="J257">
        <v>318</v>
      </c>
    </row>
    <row r="258" spans="1:10" x14ac:dyDescent="0.35">
      <c r="A258" s="3" t="s">
        <v>303</v>
      </c>
      <c r="B258" s="4">
        <v>43178</v>
      </c>
      <c r="C258">
        <v>2</v>
      </c>
      <c r="D258" t="s">
        <v>106</v>
      </c>
      <c r="E258" t="s">
        <v>17</v>
      </c>
      <c r="F258" t="s">
        <v>18</v>
      </c>
      <c r="G258" t="s">
        <v>31</v>
      </c>
      <c r="H258">
        <v>69</v>
      </c>
      <c r="I258">
        <v>8</v>
      </c>
      <c r="J258">
        <v>552</v>
      </c>
    </row>
    <row r="259" spans="1:10" x14ac:dyDescent="0.35">
      <c r="A259" s="3" t="s">
        <v>304</v>
      </c>
      <c r="B259" s="4">
        <v>43179</v>
      </c>
      <c r="C259">
        <v>17</v>
      </c>
      <c r="D259" t="s">
        <v>35</v>
      </c>
      <c r="E259" t="s">
        <v>36</v>
      </c>
      <c r="F259" t="s">
        <v>28</v>
      </c>
      <c r="G259" t="s">
        <v>41</v>
      </c>
      <c r="H259">
        <v>399</v>
      </c>
      <c r="I259">
        <v>5</v>
      </c>
      <c r="J259">
        <v>1995</v>
      </c>
    </row>
    <row r="260" spans="1:10" x14ac:dyDescent="0.35">
      <c r="A260" s="3" t="s">
        <v>305</v>
      </c>
      <c r="B260" s="4">
        <v>43179</v>
      </c>
      <c r="C260">
        <v>16</v>
      </c>
      <c r="D260" t="s">
        <v>30</v>
      </c>
      <c r="E260" t="s">
        <v>27</v>
      </c>
      <c r="F260" t="s">
        <v>28</v>
      </c>
      <c r="G260" t="s">
        <v>19</v>
      </c>
      <c r="H260">
        <v>289</v>
      </c>
      <c r="I260">
        <v>1</v>
      </c>
      <c r="J260">
        <v>289</v>
      </c>
    </row>
    <row r="261" spans="1:10" x14ac:dyDescent="0.35">
      <c r="A261" s="3" t="s">
        <v>306</v>
      </c>
      <c r="B261" s="4">
        <v>43179</v>
      </c>
      <c r="C261">
        <v>14</v>
      </c>
      <c r="D261" t="s">
        <v>38</v>
      </c>
      <c r="E261" t="s">
        <v>12</v>
      </c>
      <c r="F261" t="s">
        <v>13</v>
      </c>
      <c r="G261" t="s">
        <v>31</v>
      </c>
      <c r="H261">
        <v>69</v>
      </c>
      <c r="I261">
        <v>9</v>
      </c>
      <c r="J261">
        <v>621</v>
      </c>
    </row>
    <row r="262" spans="1:10" x14ac:dyDescent="0.35">
      <c r="A262" s="3" t="s">
        <v>307</v>
      </c>
      <c r="B262" s="4">
        <v>43180</v>
      </c>
      <c r="C262">
        <v>4</v>
      </c>
      <c r="D262" t="s">
        <v>51</v>
      </c>
      <c r="E262" t="s">
        <v>17</v>
      </c>
      <c r="F262" t="s">
        <v>18</v>
      </c>
      <c r="G262" t="s">
        <v>14</v>
      </c>
      <c r="H262">
        <v>199</v>
      </c>
      <c r="I262">
        <v>8</v>
      </c>
      <c r="J262">
        <v>1592</v>
      </c>
    </row>
    <row r="263" spans="1:10" x14ac:dyDescent="0.35">
      <c r="A263" s="3" t="s">
        <v>308</v>
      </c>
      <c r="B263" s="4">
        <v>43181</v>
      </c>
      <c r="C263">
        <v>8</v>
      </c>
      <c r="D263" t="s">
        <v>45</v>
      </c>
      <c r="E263" t="s">
        <v>46</v>
      </c>
      <c r="F263" t="s">
        <v>23</v>
      </c>
      <c r="G263" t="s">
        <v>24</v>
      </c>
      <c r="H263">
        <v>159</v>
      </c>
      <c r="I263">
        <v>1</v>
      </c>
      <c r="J263">
        <v>159</v>
      </c>
    </row>
    <row r="264" spans="1:10" x14ac:dyDescent="0.35">
      <c r="A264" s="3" t="s">
        <v>309</v>
      </c>
      <c r="B264" s="4">
        <v>43182</v>
      </c>
      <c r="C264">
        <v>7</v>
      </c>
      <c r="D264" t="s">
        <v>88</v>
      </c>
      <c r="E264" t="s">
        <v>46</v>
      </c>
      <c r="F264" t="s">
        <v>23</v>
      </c>
      <c r="G264" t="s">
        <v>24</v>
      </c>
      <c r="H264">
        <v>159</v>
      </c>
      <c r="I264">
        <v>5</v>
      </c>
      <c r="J264">
        <v>795</v>
      </c>
    </row>
    <row r="265" spans="1:10" x14ac:dyDescent="0.35">
      <c r="A265" s="3" t="s">
        <v>310</v>
      </c>
      <c r="B265" s="4">
        <v>43183</v>
      </c>
      <c r="C265">
        <v>17</v>
      </c>
      <c r="D265" t="s">
        <v>35</v>
      </c>
      <c r="E265" t="s">
        <v>36</v>
      </c>
      <c r="F265" t="s">
        <v>28</v>
      </c>
      <c r="G265" t="s">
        <v>14</v>
      </c>
      <c r="H265">
        <v>199</v>
      </c>
      <c r="I265">
        <v>1</v>
      </c>
      <c r="J265">
        <v>199</v>
      </c>
    </row>
    <row r="266" spans="1:10" x14ac:dyDescent="0.35">
      <c r="A266" s="3" t="s">
        <v>311</v>
      </c>
      <c r="B266" s="4">
        <v>43183</v>
      </c>
      <c r="C266">
        <v>17</v>
      </c>
      <c r="D266" t="s">
        <v>35</v>
      </c>
      <c r="E266" t="s">
        <v>27</v>
      </c>
      <c r="F266" t="s">
        <v>28</v>
      </c>
      <c r="G266" t="s">
        <v>19</v>
      </c>
      <c r="H266">
        <v>289</v>
      </c>
      <c r="I266">
        <v>7</v>
      </c>
      <c r="J266">
        <v>2023</v>
      </c>
    </row>
    <row r="267" spans="1:10" x14ac:dyDescent="0.35">
      <c r="A267" s="3" t="s">
        <v>312</v>
      </c>
      <c r="B267" s="4">
        <v>43184</v>
      </c>
      <c r="C267">
        <v>12</v>
      </c>
      <c r="D267" t="s">
        <v>66</v>
      </c>
      <c r="E267" t="s">
        <v>63</v>
      </c>
      <c r="F267" t="s">
        <v>13</v>
      </c>
      <c r="G267" t="s">
        <v>31</v>
      </c>
      <c r="H267">
        <v>69</v>
      </c>
      <c r="I267">
        <v>4</v>
      </c>
      <c r="J267">
        <v>276</v>
      </c>
    </row>
    <row r="268" spans="1:10" x14ac:dyDescent="0.35">
      <c r="A268" s="3" t="s">
        <v>313</v>
      </c>
      <c r="B268" s="4">
        <v>43184</v>
      </c>
      <c r="C268">
        <v>16</v>
      </c>
      <c r="D268" t="s">
        <v>30</v>
      </c>
      <c r="E268" t="s">
        <v>27</v>
      </c>
      <c r="F268" t="s">
        <v>28</v>
      </c>
      <c r="G268" t="s">
        <v>14</v>
      </c>
      <c r="H268">
        <v>199</v>
      </c>
      <c r="I268">
        <v>8</v>
      </c>
      <c r="J268">
        <v>1592</v>
      </c>
    </row>
    <row r="269" spans="1:10" x14ac:dyDescent="0.35">
      <c r="A269" s="3" t="s">
        <v>314</v>
      </c>
      <c r="B269" s="4">
        <v>43184</v>
      </c>
      <c r="C269">
        <v>4</v>
      </c>
      <c r="D269" t="s">
        <v>51</v>
      </c>
      <c r="E269" t="s">
        <v>68</v>
      </c>
      <c r="F269" t="s">
        <v>18</v>
      </c>
      <c r="G269" t="s">
        <v>14</v>
      </c>
      <c r="H269">
        <v>199</v>
      </c>
      <c r="I269">
        <v>1</v>
      </c>
      <c r="J269">
        <v>199</v>
      </c>
    </row>
    <row r="270" spans="1:10" x14ac:dyDescent="0.35">
      <c r="A270" s="3" t="s">
        <v>315</v>
      </c>
      <c r="B270" s="4">
        <v>43184</v>
      </c>
      <c r="C270">
        <v>20</v>
      </c>
      <c r="D270" t="s">
        <v>40</v>
      </c>
      <c r="E270" t="s">
        <v>27</v>
      </c>
      <c r="F270" t="s">
        <v>28</v>
      </c>
      <c r="G270" t="s">
        <v>14</v>
      </c>
      <c r="H270">
        <v>199</v>
      </c>
      <c r="I270">
        <v>6</v>
      </c>
      <c r="J270">
        <v>1194</v>
      </c>
    </row>
    <row r="271" spans="1:10" x14ac:dyDescent="0.35">
      <c r="A271" s="3" t="s">
        <v>316</v>
      </c>
      <c r="B271" s="4">
        <v>43184</v>
      </c>
      <c r="C271">
        <v>14</v>
      </c>
      <c r="D271" t="s">
        <v>38</v>
      </c>
      <c r="E271" t="s">
        <v>63</v>
      </c>
      <c r="F271" t="s">
        <v>13</v>
      </c>
      <c r="G271" t="s">
        <v>41</v>
      </c>
      <c r="H271">
        <v>399</v>
      </c>
      <c r="I271">
        <v>9</v>
      </c>
      <c r="J271">
        <v>3591</v>
      </c>
    </row>
    <row r="272" spans="1:10" x14ac:dyDescent="0.35">
      <c r="A272" s="3" t="s">
        <v>317</v>
      </c>
      <c r="B272" s="4">
        <v>43184</v>
      </c>
      <c r="C272">
        <v>14</v>
      </c>
      <c r="D272" t="s">
        <v>38</v>
      </c>
      <c r="E272" t="s">
        <v>12</v>
      </c>
      <c r="F272" t="s">
        <v>13</v>
      </c>
      <c r="G272" t="s">
        <v>14</v>
      </c>
      <c r="H272">
        <v>199</v>
      </c>
      <c r="I272">
        <v>3</v>
      </c>
      <c r="J272">
        <v>597</v>
      </c>
    </row>
    <row r="273" spans="1:10" x14ac:dyDescent="0.35">
      <c r="A273" s="3" t="s">
        <v>318</v>
      </c>
      <c r="B273" s="4">
        <v>43184</v>
      </c>
      <c r="C273">
        <v>15</v>
      </c>
      <c r="D273" t="s">
        <v>118</v>
      </c>
      <c r="E273" t="s">
        <v>63</v>
      </c>
      <c r="F273" t="s">
        <v>13</v>
      </c>
      <c r="G273" t="s">
        <v>19</v>
      </c>
      <c r="H273">
        <v>289</v>
      </c>
      <c r="I273">
        <v>7</v>
      </c>
      <c r="J273">
        <v>2023</v>
      </c>
    </row>
    <row r="274" spans="1:10" x14ac:dyDescent="0.35">
      <c r="A274" s="3" t="s">
        <v>319</v>
      </c>
      <c r="B274" s="4">
        <v>43184</v>
      </c>
      <c r="C274">
        <v>3</v>
      </c>
      <c r="D274" t="s">
        <v>43</v>
      </c>
      <c r="E274" t="s">
        <v>68</v>
      </c>
      <c r="F274" t="s">
        <v>18</v>
      </c>
      <c r="G274" t="s">
        <v>14</v>
      </c>
      <c r="H274">
        <v>199</v>
      </c>
      <c r="I274">
        <v>9</v>
      </c>
      <c r="J274">
        <v>1791</v>
      </c>
    </row>
    <row r="275" spans="1:10" x14ac:dyDescent="0.35">
      <c r="A275" s="3" t="s">
        <v>320</v>
      </c>
      <c r="B275" s="4">
        <v>43184</v>
      </c>
      <c r="C275">
        <v>7</v>
      </c>
      <c r="D275" t="s">
        <v>88</v>
      </c>
      <c r="E275" t="s">
        <v>22</v>
      </c>
      <c r="F275" t="s">
        <v>23</v>
      </c>
      <c r="G275" t="s">
        <v>14</v>
      </c>
      <c r="H275">
        <v>199</v>
      </c>
      <c r="I275">
        <v>3</v>
      </c>
      <c r="J275">
        <v>597</v>
      </c>
    </row>
    <row r="276" spans="1:10" x14ac:dyDescent="0.35">
      <c r="A276" s="3" t="s">
        <v>321</v>
      </c>
      <c r="B276" s="4">
        <v>43184</v>
      </c>
      <c r="C276">
        <v>7</v>
      </c>
      <c r="D276" t="s">
        <v>88</v>
      </c>
      <c r="E276" t="s">
        <v>46</v>
      </c>
      <c r="F276" t="s">
        <v>23</v>
      </c>
      <c r="G276" t="s">
        <v>19</v>
      </c>
      <c r="H276">
        <v>289</v>
      </c>
      <c r="I276">
        <v>0</v>
      </c>
      <c r="J276">
        <v>0</v>
      </c>
    </row>
    <row r="277" spans="1:10" x14ac:dyDescent="0.35">
      <c r="A277" s="3" t="s">
        <v>322</v>
      </c>
      <c r="B277" s="4">
        <v>43184</v>
      </c>
      <c r="C277">
        <v>2</v>
      </c>
      <c r="D277" t="s">
        <v>106</v>
      </c>
      <c r="E277" t="s">
        <v>17</v>
      </c>
      <c r="F277" t="s">
        <v>18</v>
      </c>
      <c r="G277" t="s">
        <v>24</v>
      </c>
      <c r="H277">
        <v>159</v>
      </c>
      <c r="I277">
        <v>7</v>
      </c>
      <c r="J277">
        <v>1113</v>
      </c>
    </row>
    <row r="278" spans="1:10" x14ac:dyDescent="0.35">
      <c r="A278" s="3" t="s">
        <v>323</v>
      </c>
      <c r="B278" s="4">
        <v>43185</v>
      </c>
      <c r="C278">
        <v>16</v>
      </c>
      <c r="D278" t="s">
        <v>30</v>
      </c>
      <c r="E278" t="s">
        <v>27</v>
      </c>
      <c r="F278" t="s">
        <v>28</v>
      </c>
      <c r="G278" t="s">
        <v>19</v>
      </c>
      <c r="H278">
        <v>289</v>
      </c>
      <c r="I278">
        <v>3</v>
      </c>
      <c r="J278">
        <v>867</v>
      </c>
    </row>
    <row r="279" spans="1:10" x14ac:dyDescent="0.35">
      <c r="A279" s="3" t="s">
        <v>324</v>
      </c>
      <c r="B279" s="4">
        <v>43185</v>
      </c>
      <c r="C279">
        <v>6</v>
      </c>
      <c r="D279" t="s">
        <v>48</v>
      </c>
      <c r="E279" t="s">
        <v>22</v>
      </c>
      <c r="F279" t="s">
        <v>23</v>
      </c>
      <c r="G279" t="s">
        <v>41</v>
      </c>
      <c r="H279">
        <v>399</v>
      </c>
      <c r="I279">
        <v>8</v>
      </c>
      <c r="J279">
        <v>3192</v>
      </c>
    </row>
    <row r="280" spans="1:10" x14ac:dyDescent="0.35">
      <c r="A280" s="3" t="s">
        <v>325</v>
      </c>
      <c r="B280" s="4">
        <v>43185</v>
      </c>
      <c r="C280">
        <v>9</v>
      </c>
      <c r="D280" t="s">
        <v>21</v>
      </c>
      <c r="E280" t="s">
        <v>22</v>
      </c>
      <c r="F280" t="s">
        <v>23</v>
      </c>
      <c r="G280" t="s">
        <v>31</v>
      </c>
      <c r="H280">
        <v>69</v>
      </c>
      <c r="I280">
        <v>9</v>
      </c>
      <c r="J280">
        <v>621</v>
      </c>
    </row>
    <row r="281" spans="1:10" x14ac:dyDescent="0.35">
      <c r="A281" s="3" t="s">
        <v>326</v>
      </c>
      <c r="B281" s="4">
        <v>43185</v>
      </c>
      <c r="C281">
        <v>16</v>
      </c>
      <c r="D281" t="s">
        <v>30</v>
      </c>
      <c r="E281" t="s">
        <v>36</v>
      </c>
      <c r="F281" t="s">
        <v>28</v>
      </c>
      <c r="G281" t="s">
        <v>14</v>
      </c>
      <c r="H281">
        <v>199</v>
      </c>
      <c r="I281">
        <v>1</v>
      </c>
      <c r="J281">
        <v>199</v>
      </c>
    </row>
    <row r="282" spans="1:10" x14ac:dyDescent="0.35">
      <c r="A282" s="3" t="s">
        <v>327</v>
      </c>
      <c r="B282" s="4">
        <v>43185</v>
      </c>
      <c r="C282">
        <v>20</v>
      </c>
      <c r="D282" t="s">
        <v>40</v>
      </c>
      <c r="E282" t="s">
        <v>36</v>
      </c>
      <c r="F282" t="s">
        <v>28</v>
      </c>
      <c r="G282" t="s">
        <v>31</v>
      </c>
      <c r="H282">
        <v>69</v>
      </c>
      <c r="I282">
        <v>3</v>
      </c>
      <c r="J282">
        <v>207</v>
      </c>
    </row>
    <row r="283" spans="1:10" x14ac:dyDescent="0.35">
      <c r="A283" s="3" t="s">
        <v>328</v>
      </c>
      <c r="B283" s="4">
        <v>43186</v>
      </c>
      <c r="C283">
        <v>16</v>
      </c>
      <c r="D283" t="s">
        <v>30</v>
      </c>
      <c r="E283" t="s">
        <v>27</v>
      </c>
      <c r="F283" t="s">
        <v>28</v>
      </c>
      <c r="G283" t="s">
        <v>24</v>
      </c>
      <c r="H283">
        <v>159</v>
      </c>
      <c r="I283">
        <v>6</v>
      </c>
      <c r="J283">
        <v>954</v>
      </c>
    </row>
    <row r="284" spans="1:10" x14ac:dyDescent="0.35">
      <c r="A284" s="3" t="s">
        <v>329</v>
      </c>
      <c r="B284" s="4">
        <v>43186</v>
      </c>
      <c r="C284">
        <v>20</v>
      </c>
      <c r="D284" t="s">
        <v>40</v>
      </c>
      <c r="E284" t="s">
        <v>36</v>
      </c>
      <c r="F284" t="s">
        <v>28</v>
      </c>
      <c r="G284" t="s">
        <v>24</v>
      </c>
      <c r="H284">
        <v>159</v>
      </c>
      <c r="I284">
        <v>0</v>
      </c>
      <c r="J284">
        <v>0</v>
      </c>
    </row>
    <row r="285" spans="1:10" x14ac:dyDescent="0.35">
      <c r="A285" s="3" t="s">
        <v>330</v>
      </c>
      <c r="B285" s="4">
        <v>43186</v>
      </c>
      <c r="C285">
        <v>2</v>
      </c>
      <c r="D285" t="s">
        <v>106</v>
      </c>
      <c r="E285" t="s">
        <v>17</v>
      </c>
      <c r="F285" t="s">
        <v>18</v>
      </c>
      <c r="G285" t="s">
        <v>24</v>
      </c>
      <c r="H285">
        <v>159</v>
      </c>
      <c r="I285">
        <v>4</v>
      </c>
      <c r="J285">
        <v>636</v>
      </c>
    </row>
    <row r="286" spans="1:10" x14ac:dyDescent="0.35">
      <c r="A286" s="3" t="s">
        <v>331</v>
      </c>
      <c r="B286" s="4">
        <v>43186</v>
      </c>
      <c r="C286">
        <v>11</v>
      </c>
      <c r="D286" t="s">
        <v>11</v>
      </c>
      <c r="E286" t="s">
        <v>12</v>
      </c>
      <c r="F286" t="s">
        <v>13</v>
      </c>
      <c r="G286" t="s">
        <v>19</v>
      </c>
      <c r="H286">
        <v>289</v>
      </c>
      <c r="I286">
        <v>3</v>
      </c>
      <c r="J286">
        <v>867</v>
      </c>
    </row>
    <row r="287" spans="1:10" x14ac:dyDescent="0.35">
      <c r="A287" s="3" t="s">
        <v>332</v>
      </c>
      <c r="B287" s="4">
        <v>43186</v>
      </c>
      <c r="C287">
        <v>13</v>
      </c>
      <c r="D287" t="s">
        <v>33</v>
      </c>
      <c r="E287" t="s">
        <v>63</v>
      </c>
      <c r="F287" t="s">
        <v>13</v>
      </c>
      <c r="G287" t="s">
        <v>31</v>
      </c>
      <c r="H287">
        <v>69</v>
      </c>
      <c r="I287">
        <v>6</v>
      </c>
      <c r="J287">
        <v>414</v>
      </c>
    </row>
    <row r="288" spans="1:10" x14ac:dyDescent="0.35">
      <c r="A288" s="3" t="s">
        <v>333</v>
      </c>
      <c r="B288" s="4">
        <v>43186</v>
      </c>
      <c r="C288">
        <v>4</v>
      </c>
      <c r="D288" t="s">
        <v>51</v>
      </c>
      <c r="E288" t="s">
        <v>17</v>
      </c>
      <c r="F288" t="s">
        <v>18</v>
      </c>
      <c r="G288" t="s">
        <v>19</v>
      </c>
      <c r="H288">
        <v>289</v>
      </c>
      <c r="I288">
        <v>7</v>
      </c>
      <c r="J288">
        <v>2023</v>
      </c>
    </row>
    <row r="289" spans="1:10" x14ac:dyDescent="0.35">
      <c r="A289" s="3" t="s">
        <v>334</v>
      </c>
      <c r="B289" s="4">
        <v>43186</v>
      </c>
      <c r="C289">
        <v>3</v>
      </c>
      <c r="D289" t="s">
        <v>43</v>
      </c>
      <c r="E289" t="s">
        <v>68</v>
      </c>
      <c r="F289" t="s">
        <v>18</v>
      </c>
      <c r="G289" t="s">
        <v>24</v>
      </c>
      <c r="H289">
        <v>159</v>
      </c>
      <c r="I289">
        <v>2</v>
      </c>
      <c r="J289">
        <v>318</v>
      </c>
    </row>
    <row r="290" spans="1:10" x14ac:dyDescent="0.35">
      <c r="A290" s="3" t="s">
        <v>335</v>
      </c>
      <c r="B290" s="4">
        <v>43187</v>
      </c>
      <c r="C290">
        <v>20</v>
      </c>
      <c r="D290" t="s">
        <v>40</v>
      </c>
      <c r="E290" t="s">
        <v>36</v>
      </c>
      <c r="F290" t="s">
        <v>28</v>
      </c>
      <c r="G290" t="s">
        <v>19</v>
      </c>
      <c r="H290">
        <v>289</v>
      </c>
      <c r="I290">
        <v>1</v>
      </c>
      <c r="J290">
        <v>289</v>
      </c>
    </row>
    <row r="291" spans="1:10" x14ac:dyDescent="0.35">
      <c r="A291" s="3" t="s">
        <v>336</v>
      </c>
      <c r="B291" s="4">
        <v>43188</v>
      </c>
      <c r="C291">
        <v>3</v>
      </c>
      <c r="D291" t="s">
        <v>43</v>
      </c>
      <c r="E291" t="s">
        <v>17</v>
      </c>
      <c r="F291" t="s">
        <v>18</v>
      </c>
      <c r="G291" t="s">
        <v>24</v>
      </c>
      <c r="H291">
        <v>159</v>
      </c>
      <c r="I291">
        <v>9</v>
      </c>
      <c r="J291">
        <v>1431</v>
      </c>
    </row>
    <row r="292" spans="1:10" x14ac:dyDescent="0.35">
      <c r="A292" s="3" t="s">
        <v>337</v>
      </c>
      <c r="B292" s="4">
        <v>43189</v>
      </c>
      <c r="C292">
        <v>19</v>
      </c>
      <c r="D292" t="s">
        <v>56</v>
      </c>
      <c r="E292" t="s">
        <v>27</v>
      </c>
      <c r="F292" t="s">
        <v>28</v>
      </c>
      <c r="G292" t="s">
        <v>31</v>
      </c>
      <c r="H292">
        <v>69</v>
      </c>
      <c r="I292">
        <v>3</v>
      </c>
      <c r="J292">
        <v>207</v>
      </c>
    </row>
    <row r="293" spans="1:10" x14ac:dyDescent="0.35">
      <c r="A293" s="3" t="s">
        <v>338</v>
      </c>
      <c r="B293" s="4">
        <v>43189</v>
      </c>
      <c r="C293">
        <v>1</v>
      </c>
      <c r="D293" t="s">
        <v>16</v>
      </c>
      <c r="E293" t="s">
        <v>68</v>
      </c>
      <c r="F293" t="s">
        <v>18</v>
      </c>
      <c r="G293" t="s">
        <v>24</v>
      </c>
      <c r="H293">
        <v>159</v>
      </c>
      <c r="I293">
        <v>0</v>
      </c>
      <c r="J293">
        <v>0</v>
      </c>
    </row>
    <row r="294" spans="1:10" x14ac:dyDescent="0.35">
      <c r="A294" s="3" t="s">
        <v>339</v>
      </c>
      <c r="B294" s="4">
        <v>43189</v>
      </c>
      <c r="C294">
        <v>2</v>
      </c>
      <c r="D294" t="s">
        <v>106</v>
      </c>
      <c r="E294" t="s">
        <v>17</v>
      </c>
      <c r="F294" t="s">
        <v>18</v>
      </c>
      <c r="G294" t="s">
        <v>14</v>
      </c>
      <c r="H294">
        <v>199</v>
      </c>
      <c r="I294">
        <v>7</v>
      </c>
      <c r="J294">
        <v>1393</v>
      </c>
    </row>
    <row r="295" spans="1:10" x14ac:dyDescent="0.35">
      <c r="A295" s="3" t="s">
        <v>340</v>
      </c>
      <c r="B295" s="4">
        <v>43189</v>
      </c>
      <c r="C295">
        <v>16</v>
      </c>
      <c r="D295" t="s">
        <v>30</v>
      </c>
      <c r="E295" t="s">
        <v>27</v>
      </c>
      <c r="F295" t="s">
        <v>28</v>
      </c>
      <c r="G295" t="s">
        <v>24</v>
      </c>
      <c r="H295">
        <v>159</v>
      </c>
      <c r="I295">
        <v>2</v>
      </c>
      <c r="J295">
        <v>318</v>
      </c>
    </row>
    <row r="296" spans="1:10" x14ac:dyDescent="0.35">
      <c r="A296" s="3" t="s">
        <v>341</v>
      </c>
      <c r="B296" s="4">
        <v>43190</v>
      </c>
      <c r="C296">
        <v>7</v>
      </c>
      <c r="D296" t="s">
        <v>88</v>
      </c>
      <c r="E296" t="s">
        <v>46</v>
      </c>
      <c r="F296" t="s">
        <v>23</v>
      </c>
      <c r="G296" t="s">
        <v>31</v>
      </c>
      <c r="H296">
        <v>69</v>
      </c>
      <c r="I296">
        <v>3</v>
      </c>
      <c r="J296">
        <v>207</v>
      </c>
    </row>
    <row r="297" spans="1:10" x14ac:dyDescent="0.35">
      <c r="A297" s="3" t="s">
        <v>342</v>
      </c>
      <c r="B297" s="4">
        <v>43190</v>
      </c>
      <c r="C297">
        <v>9</v>
      </c>
      <c r="D297" t="s">
        <v>21</v>
      </c>
      <c r="E297" t="s">
        <v>22</v>
      </c>
      <c r="F297" t="s">
        <v>23</v>
      </c>
      <c r="G297" t="s">
        <v>31</v>
      </c>
      <c r="H297">
        <v>69</v>
      </c>
      <c r="I297">
        <v>4</v>
      </c>
      <c r="J297">
        <v>276</v>
      </c>
    </row>
    <row r="298" spans="1:10" x14ac:dyDescent="0.35">
      <c r="A298" s="3" t="s">
        <v>343</v>
      </c>
      <c r="B298" s="4">
        <v>43190</v>
      </c>
      <c r="C298">
        <v>14</v>
      </c>
      <c r="D298" t="s">
        <v>38</v>
      </c>
      <c r="E298" t="s">
        <v>12</v>
      </c>
      <c r="F298" t="s">
        <v>13</v>
      </c>
      <c r="G298" t="s">
        <v>41</v>
      </c>
      <c r="H298">
        <v>399</v>
      </c>
      <c r="I298">
        <v>5</v>
      </c>
      <c r="J298">
        <v>1995</v>
      </c>
    </row>
    <row r="299" spans="1:10" x14ac:dyDescent="0.35">
      <c r="A299" s="3" t="s">
        <v>344</v>
      </c>
      <c r="B299" s="4">
        <v>43190</v>
      </c>
      <c r="C299">
        <v>13</v>
      </c>
      <c r="D299" t="s">
        <v>33</v>
      </c>
      <c r="E299" t="s">
        <v>63</v>
      </c>
      <c r="F299" t="s">
        <v>13</v>
      </c>
      <c r="G299" t="s">
        <v>31</v>
      </c>
      <c r="H299">
        <v>69</v>
      </c>
      <c r="I299">
        <v>4</v>
      </c>
      <c r="J299">
        <v>276</v>
      </c>
    </row>
    <row r="300" spans="1:10" x14ac:dyDescent="0.35">
      <c r="A300" s="3" t="s">
        <v>345</v>
      </c>
      <c r="B300" s="4">
        <v>43190</v>
      </c>
      <c r="C300">
        <v>12</v>
      </c>
      <c r="D300" t="s">
        <v>66</v>
      </c>
      <c r="E300" t="s">
        <v>12</v>
      </c>
      <c r="F300" t="s">
        <v>13</v>
      </c>
      <c r="G300" t="s">
        <v>14</v>
      </c>
      <c r="H300">
        <v>199</v>
      </c>
      <c r="I300">
        <v>8</v>
      </c>
      <c r="J300">
        <v>1592</v>
      </c>
    </row>
    <row r="301" spans="1:10" x14ac:dyDescent="0.35">
      <c r="A301" s="3" t="s">
        <v>346</v>
      </c>
      <c r="B301" s="4">
        <v>43191</v>
      </c>
      <c r="C301">
        <v>7</v>
      </c>
      <c r="D301" t="s">
        <v>88</v>
      </c>
      <c r="E301" t="s">
        <v>22</v>
      </c>
      <c r="F301" t="s">
        <v>23</v>
      </c>
      <c r="G301" t="s">
        <v>31</v>
      </c>
      <c r="H301">
        <v>69</v>
      </c>
      <c r="I301">
        <v>2</v>
      </c>
      <c r="J301">
        <v>138</v>
      </c>
    </row>
    <row r="302" spans="1:10" x14ac:dyDescent="0.35">
      <c r="A302" s="3" t="s">
        <v>347</v>
      </c>
      <c r="B302" s="4">
        <v>43192</v>
      </c>
      <c r="C302">
        <v>10</v>
      </c>
      <c r="D302" t="s">
        <v>58</v>
      </c>
      <c r="E302" t="s">
        <v>22</v>
      </c>
      <c r="F302" t="s">
        <v>23</v>
      </c>
      <c r="G302" t="s">
        <v>41</v>
      </c>
      <c r="H302">
        <v>399</v>
      </c>
      <c r="I302">
        <v>9</v>
      </c>
      <c r="J302">
        <v>3591</v>
      </c>
    </row>
    <row r="303" spans="1:10" x14ac:dyDescent="0.35">
      <c r="A303" s="3" t="s">
        <v>348</v>
      </c>
      <c r="B303" s="4">
        <v>43193</v>
      </c>
      <c r="C303">
        <v>6</v>
      </c>
      <c r="D303" t="s">
        <v>48</v>
      </c>
      <c r="E303" t="s">
        <v>46</v>
      </c>
      <c r="F303" t="s">
        <v>23</v>
      </c>
      <c r="G303" t="s">
        <v>31</v>
      </c>
      <c r="H303">
        <v>69</v>
      </c>
      <c r="I303">
        <v>6</v>
      </c>
      <c r="J303">
        <v>414</v>
      </c>
    </row>
    <row r="304" spans="1:10" x14ac:dyDescent="0.35">
      <c r="A304" s="3" t="s">
        <v>349</v>
      </c>
      <c r="B304" s="4">
        <v>43194</v>
      </c>
      <c r="C304">
        <v>20</v>
      </c>
      <c r="D304" t="s">
        <v>40</v>
      </c>
      <c r="E304" t="s">
        <v>27</v>
      </c>
      <c r="F304" t="s">
        <v>28</v>
      </c>
      <c r="G304" t="s">
        <v>24</v>
      </c>
      <c r="H304">
        <v>159</v>
      </c>
      <c r="I304">
        <v>0</v>
      </c>
      <c r="J304">
        <v>0</v>
      </c>
    </row>
    <row r="305" spans="1:10" x14ac:dyDescent="0.35">
      <c r="A305" s="3" t="s">
        <v>350</v>
      </c>
      <c r="B305" s="4">
        <v>43194</v>
      </c>
      <c r="C305">
        <v>2</v>
      </c>
      <c r="D305" t="s">
        <v>106</v>
      </c>
      <c r="E305" t="s">
        <v>68</v>
      </c>
      <c r="F305" t="s">
        <v>18</v>
      </c>
      <c r="G305" t="s">
        <v>31</v>
      </c>
      <c r="H305">
        <v>69</v>
      </c>
      <c r="I305">
        <v>1</v>
      </c>
      <c r="J305">
        <v>69</v>
      </c>
    </row>
    <row r="306" spans="1:10" x14ac:dyDescent="0.35">
      <c r="A306" s="3" t="s">
        <v>351</v>
      </c>
      <c r="B306" s="4">
        <v>43195</v>
      </c>
      <c r="C306">
        <v>8</v>
      </c>
      <c r="D306" t="s">
        <v>45</v>
      </c>
      <c r="E306" t="s">
        <v>46</v>
      </c>
      <c r="F306" t="s">
        <v>23</v>
      </c>
      <c r="G306" t="s">
        <v>19</v>
      </c>
      <c r="H306">
        <v>289</v>
      </c>
      <c r="I306">
        <v>9</v>
      </c>
      <c r="J306">
        <v>2601</v>
      </c>
    </row>
    <row r="307" spans="1:10" x14ac:dyDescent="0.35">
      <c r="A307" s="3" t="s">
        <v>352</v>
      </c>
      <c r="B307" s="4">
        <v>43195</v>
      </c>
      <c r="C307">
        <v>1</v>
      </c>
      <c r="D307" t="s">
        <v>16</v>
      </c>
      <c r="E307" t="s">
        <v>17</v>
      </c>
      <c r="F307" t="s">
        <v>18</v>
      </c>
      <c r="G307" t="s">
        <v>24</v>
      </c>
      <c r="H307">
        <v>159</v>
      </c>
      <c r="I307">
        <v>3</v>
      </c>
      <c r="J307">
        <v>477</v>
      </c>
    </row>
    <row r="308" spans="1:10" x14ac:dyDescent="0.35">
      <c r="A308" s="3" t="s">
        <v>353</v>
      </c>
      <c r="B308" s="4">
        <v>43195</v>
      </c>
      <c r="C308">
        <v>4</v>
      </c>
      <c r="D308" t="s">
        <v>51</v>
      </c>
      <c r="E308" t="s">
        <v>17</v>
      </c>
      <c r="F308" t="s">
        <v>18</v>
      </c>
      <c r="G308" t="s">
        <v>14</v>
      </c>
      <c r="H308">
        <v>199</v>
      </c>
      <c r="I308">
        <v>5</v>
      </c>
      <c r="J308">
        <v>995</v>
      </c>
    </row>
    <row r="309" spans="1:10" x14ac:dyDescent="0.35">
      <c r="A309" s="3" t="s">
        <v>354</v>
      </c>
      <c r="B309" s="4">
        <v>43195</v>
      </c>
      <c r="C309">
        <v>12</v>
      </c>
      <c r="D309" t="s">
        <v>66</v>
      </c>
      <c r="E309" t="s">
        <v>12</v>
      </c>
      <c r="F309" t="s">
        <v>13</v>
      </c>
      <c r="G309" t="s">
        <v>14</v>
      </c>
      <c r="H309">
        <v>199</v>
      </c>
      <c r="I309">
        <v>6</v>
      </c>
      <c r="J309">
        <v>1194</v>
      </c>
    </row>
    <row r="310" spans="1:10" x14ac:dyDescent="0.35">
      <c r="A310" s="3" t="s">
        <v>355</v>
      </c>
      <c r="B310" s="4">
        <v>43196</v>
      </c>
      <c r="C310">
        <v>15</v>
      </c>
      <c r="D310" t="s">
        <v>118</v>
      </c>
      <c r="E310" t="s">
        <v>12</v>
      </c>
      <c r="F310" t="s">
        <v>13</v>
      </c>
      <c r="G310" t="s">
        <v>19</v>
      </c>
      <c r="H310">
        <v>289</v>
      </c>
      <c r="I310">
        <v>8</v>
      </c>
      <c r="J310">
        <v>2312</v>
      </c>
    </row>
    <row r="311" spans="1:10" x14ac:dyDescent="0.35">
      <c r="A311" s="3" t="s">
        <v>356</v>
      </c>
      <c r="B311" s="4">
        <v>43196</v>
      </c>
      <c r="C311">
        <v>6</v>
      </c>
      <c r="D311" t="s">
        <v>48</v>
      </c>
      <c r="E311" t="s">
        <v>46</v>
      </c>
      <c r="F311" t="s">
        <v>23</v>
      </c>
      <c r="G311" t="s">
        <v>31</v>
      </c>
      <c r="H311">
        <v>69</v>
      </c>
      <c r="I311">
        <v>0</v>
      </c>
      <c r="J311">
        <v>0</v>
      </c>
    </row>
    <row r="312" spans="1:10" x14ac:dyDescent="0.35">
      <c r="A312" s="3" t="s">
        <v>357</v>
      </c>
      <c r="B312" s="4">
        <v>43197</v>
      </c>
      <c r="C312">
        <v>19</v>
      </c>
      <c r="D312" t="s">
        <v>56</v>
      </c>
      <c r="E312" t="s">
        <v>27</v>
      </c>
      <c r="F312" t="s">
        <v>28</v>
      </c>
      <c r="G312" t="s">
        <v>19</v>
      </c>
      <c r="H312">
        <v>289</v>
      </c>
      <c r="I312">
        <v>5</v>
      </c>
      <c r="J312">
        <v>1445</v>
      </c>
    </row>
    <row r="313" spans="1:10" x14ac:dyDescent="0.35">
      <c r="A313" s="3" t="s">
        <v>358</v>
      </c>
      <c r="B313" s="4">
        <v>43197</v>
      </c>
      <c r="C313">
        <v>18</v>
      </c>
      <c r="D313" t="s">
        <v>26</v>
      </c>
      <c r="E313" t="s">
        <v>27</v>
      </c>
      <c r="F313" t="s">
        <v>28</v>
      </c>
      <c r="G313" t="s">
        <v>14</v>
      </c>
      <c r="H313">
        <v>199</v>
      </c>
      <c r="I313">
        <v>0</v>
      </c>
      <c r="J313">
        <v>0</v>
      </c>
    </row>
    <row r="314" spans="1:10" x14ac:dyDescent="0.35">
      <c r="A314" s="3" t="s">
        <v>359</v>
      </c>
      <c r="B314" s="4">
        <v>43197</v>
      </c>
      <c r="C314">
        <v>7</v>
      </c>
      <c r="D314" t="s">
        <v>88</v>
      </c>
      <c r="E314" t="s">
        <v>22</v>
      </c>
      <c r="F314" t="s">
        <v>23</v>
      </c>
      <c r="G314" t="s">
        <v>14</v>
      </c>
      <c r="H314">
        <v>199</v>
      </c>
      <c r="I314">
        <v>9</v>
      </c>
      <c r="J314">
        <v>1791</v>
      </c>
    </row>
    <row r="315" spans="1:10" x14ac:dyDescent="0.35">
      <c r="A315" s="3" t="s">
        <v>360</v>
      </c>
      <c r="B315" s="4">
        <v>43197</v>
      </c>
      <c r="C315">
        <v>2</v>
      </c>
      <c r="D315" t="s">
        <v>106</v>
      </c>
      <c r="E315" t="s">
        <v>68</v>
      </c>
      <c r="F315" t="s">
        <v>18</v>
      </c>
      <c r="G315" t="s">
        <v>14</v>
      </c>
      <c r="H315">
        <v>199</v>
      </c>
      <c r="I315">
        <v>5</v>
      </c>
      <c r="J315">
        <v>995</v>
      </c>
    </row>
    <row r="316" spans="1:10" x14ac:dyDescent="0.35">
      <c r="A316" s="3" t="s">
        <v>361</v>
      </c>
      <c r="B316" s="4">
        <v>43198</v>
      </c>
      <c r="C316">
        <v>19</v>
      </c>
      <c r="D316" t="s">
        <v>56</v>
      </c>
      <c r="E316" t="s">
        <v>27</v>
      </c>
      <c r="F316" t="s">
        <v>28</v>
      </c>
      <c r="G316" t="s">
        <v>14</v>
      </c>
      <c r="H316">
        <v>199</v>
      </c>
      <c r="I316">
        <v>9</v>
      </c>
      <c r="J316">
        <v>1791</v>
      </c>
    </row>
    <row r="317" spans="1:10" x14ac:dyDescent="0.35">
      <c r="A317" s="3" t="s">
        <v>362</v>
      </c>
      <c r="B317" s="4">
        <v>43198</v>
      </c>
      <c r="C317">
        <v>19</v>
      </c>
      <c r="D317" t="s">
        <v>56</v>
      </c>
      <c r="E317" t="s">
        <v>27</v>
      </c>
      <c r="F317" t="s">
        <v>28</v>
      </c>
      <c r="G317" t="s">
        <v>14</v>
      </c>
      <c r="H317">
        <v>199</v>
      </c>
      <c r="I317">
        <v>8</v>
      </c>
      <c r="J317">
        <v>1592</v>
      </c>
    </row>
    <row r="318" spans="1:10" x14ac:dyDescent="0.35">
      <c r="A318" s="3" t="s">
        <v>363</v>
      </c>
      <c r="B318" s="4">
        <v>43199</v>
      </c>
      <c r="C318">
        <v>2</v>
      </c>
      <c r="D318" t="s">
        <v>106</v>
      </c>
      <c r="E318" t="s">
        <v>17</v>
      </c>
      <c r="F318" t="s">
        <v>18</v>
      </c>
      <c r="G318" t="s">
        <v>14</v>
      </c>
      <c r="H318">
        <v>199</v>
      </c>
      <c r="I318">
        <v>3</v>
      </c>
      <c r="J318">
        <v>597</v>
      </c>
    </row>
    <row r="319" spans="1:10" x14ac:dyDescent="0.35">
      <c r="A319" s="3" t="s">
        <v>364</v>
      </c>
      <c r="B319" s="4">
        <v>43199</v>
      </c>
      <c r="C319">
        <v>5</v>
      </c>
      <c r="D319" t="s">
        <v>60</v>
      </c>
      <c r="E319" t="s">
        <v>68</v>
      </c>
      <c r="F319" t="s">
        <v>18</v>
      </c>
      <c r="G319" t="s">
        <v>14</v>
      </c>
      <c r="H319">
        <v>199</v>
      </c>
      <c r="I319">
        <v>4</v>
      </c>
      <c r="J319">
        <v>796</v>
      </c>
    </row>
    <row r="320" spans="1:10" x14ac:dyDescent="0.35">
      <c r="A320" s="3" t="s">
        <v>365</v>
      </c>
      <c r="B320" s="4">
        <v>43200</v>
      </c>
      <c r="C320">
        <v>14</v>
      </c>
      <c r="D320" t="s">
        <v>38</v>
      </c>
      <c r="E320" t="s">
        <v>12</v>
      </c>
      <c r="F320" t="s">
        <v>13</v>
      </c>
      <c r="G320" t="s">
        <v>31</v>
      </c>
      <c r="H320">
        <v>69</v>
      </c>
      <c r="I320">
        <v>3</v>
      </c>
      <c r="J320">
        <v>207</v>
      </c>
    </row>
    <row r="321" spans="1:10" x14ac:dyDescent="0.35">
      <c r="A321" s="3" t="s">
        <v>366</v>
      </c>
      <c r="B321" s="4">
        <v>43201</v>
      </c>
      <c r="C321">
        <v>12</v>
      </c>
      <c r="D321" t="s">
        <v>66</v>
      </c>
      <c r="E321" t="s">
        <v>63</v>
      </c>
      <c r="F321" t="s">
        <v>13</v>
      </c>
      <c r="G321" t="s">
        <v>31</v>
      </c>
      <c r="H321">
        <v>69</v>
      </c>
      <c r="I321">
        <v>0</v>
      </c>
      <c r="J321">
        <v>0</v>
      </c>
    </row>
    <row r="322" spans="1:10" x14ac:dyDescent="0.35">
      <c r="A322" s="3" t="s">
        <v>367</v>
      </c>
      <c r="B322" s="4">
        <v>43202</v>
      </c>
      <c r="C322">
        <v>9</v>
      </c>
      <c r="D322" t="s">
        <v>21</v>
      </c>
      <c r="E322" t="s">
        <v>22</v>
      </c>
      <c r="F322" t="s">
        <v>23</v>
      </c>
      <c r="G322" t="s">
        <v>41</v>
      </c>
      <c r="H322">
        <v>399</v>
      </c>
      <c r="I322">
        <v>1</v>
      </c>
      <c r="J322">
        <v>399</v>
      </c>
    </row>
    <row r="323" spans="1:10" x14ac:dyDescent="0.35">
      <c r="A323" s="3" t="s">
        <v>368</v>
      </c>
      <c r="B323" s="4">
        <v>43203</v>
      </c>
      <c r="C323">
        <v>2</v>
      </c>
      <c r="D323" t="s">
        <v>106</v>
      </c>
      <c r="E323" t="s">
        <v>17</v>
      </c>
      <c r="F323" t="s">
        <v>18</v>
      </c>
      <c r="G323" t="s">
        <v>19</v>
      </c>
      <c r="H323">
        <v>289</v>
      </c>
      <c r="I323">
        <v>8</v>
      </c>
      <c r="J323">
        <v>2312</v>
      </c>
    </row>
    <row r="324" spans="1:10" x14ac:dyDescent="0.35">
      <c r="A324" s="3" t="s">
        <v>369</v>
      </c>
      <c r="B324" s="4">
        <v>43203</v>
      </c>
      <c r="C324">
        <v>19</v>
      </c>
      <c r="D324" t="s">
        <v>56</v>
      </c>
      <c r="E324" t="s">
        <v>27</v>
      </c>
      <c r="F324" t="s">
        <v>28</v>
      </c>
      <c r="G324" t="s">
        <v>19</v>
      </c>
      <c r="H324">
        <v>289</v>
      </c>
      <c r="I324">
        <v>3</v>
      </c>
      <c r="J324">
        <v>867</v>
      </c>
    </row>
    <row r="325" spans="1:10" x14ac:dyDescent="0.35">
      <c r="A325" s="3" t="s">
        <v>370</v>
      </c>
      <c r="B325" s="4">
        <v>43204</v>
      </c>
      <c r="C325">
        <v>17</v>
      </c>
      <c r="D325" t="s">
        <v>35</v>
      </c>
      <c r="E325" t="s">
        <v>36</v>
      </c>
      <c r="F325" t="s">
        <v>28</v>
      </c>
      <c r="G325" t="s">
        <v>24</v>
      </c>
      <c r="H325">
        <v>159</v>
      </c>
      <c r="I325">
        <v>4</v>
      </c>
      <c r="J325">
        <v>636</v>
      </c>
    </row>
    <row r="326" spans="1:10" x14ac:dyDescent="0.35">
      <c r="A326" s="3" t="s">
        <v>371</v>
      </c>
      <c r="B326" s="4">
        <v>43204</v>
      </c>
      <c r="C326">
        <v>14</v>
      </c>
      <c r="D326" t="s">
        <v>38</v>
      </c>
      <c r="E326" t="s">
        <v>63</v>
      </c>
      <c r="F326" t="s">
        <v>13</v>
      </c>
      <c r="G326" t="s">
        <v>41</v>
      </c>
      <c r="H326">
        <v>399</v>
      </c>
      <c r="I326">
        <v>3</v>
      </c>
      <c r="J326">
        <v>1197</v>
      </c>
    </row>
    <row r="327" spans="1:10" x14ac:dyDescent="0.35">
      <c r="A327" s="3" t="s">
        <v>372</v>
      </c>
      <c r="B327" s="4">
        <v>43204</v>
      </c>
      <c r="C327">
        <v>7</v>
      </c>
      <c r="D327" t="s">
        <v>88</v>
      </c>
      <c r="E327" t="s">
        <v>22</v>
      </c>
      <c r="F327" t="s">
        <v>23</v>
      </c>
      <c r="G327" t="s">
        <v>31</v>
      </c>
      <c r="H327">
        <v>69</v>
      </c>
      <c r="I327">
        <v>2</v>
      </c>
      <c r="J327">
        <v>138</v>
      </c>
    </row>
    <row r="328" spans="1:10" x14ac:dyDescent="0.35">
      <c r="A328" s="3" t="s">
        <v>373</v>
      </c>
      <c r="B328" s="4">
        <v>43204</v>
      </c>
      <c r="C328">
        <v>9</v>
      </c>
      <c r="D328" t="s">
        <v>21</v>
      </c>
      <c r="E328" t="s">
        <v>46</v>
      </c>
      <c r="F328" t="s">
        <v>23</v>
      </c>
      <c r="G328" t="s">
        <v>14</v>
      </c>
      <c r="H328">
        <v>199</v>
      </c>
      <c r="I328">
        <v>9</v>
      </c>
      <c r="J328">
        <v>1791</v>
      </c>
    </row>
    <row r="329" spans="1:10" x14ac:dyDescent="0.35">
      <c r="A329" s="3" t="s">
        <v>374</v>
      </c>
      <c r="B329" s="4">
        <v>43204</v>
      </c>
      <c r="C329">
        <v>8</v>
      </c>
      <c r="D329" t="s">
        <v>45</v>
      </c>
      <c r="E329" t="s">
        <v>22</v>
      </c>
      <c r="F329" t="s">
        <v>23</v>
      </c>
      <c r="G329" t="s">
        <v>14</v>
      </c>
      <c r="H329">
        <v>199</v>
      </c>
      <c r="I329">
        <v>2</v>
      </c>
      <c r="J329">
        <v>398</v>
      </c>
    </row>
    <row r="330" spans="1:10" x14ac:dyDescent="0.35">
      <c r="A330" s="3" t="s">
        <v>375</v>
      </c>
      <c r="B330" s="4">
        <v>43204</v>
      </c>
      <c r="C330">
        <v>14</v>
      </c>
      <c r="D330" t="s">
        <v>38</v>
      </c>
      <c r="E330" t="s">
        <v>12</v>
      </c>
      <c r="F330" t="s">
        <v>13</v>
      </c>
      <c r="G330" t="s">
        <v>19</v>
      </c>
      <c r="H330">
        <v>289</v>
      </c>
      <c r="I330">
        <v>4</v>
      </c>
      <c r="J330">
        <v>1156</v>
      </c>
    </row>
    <row r="331" spans="1:10" x14ac:dyDescent="0.35">
      <c r="A331" s="3" t="s">
        <v>376</v>
      </c>
      <c r="B331" s="4">
        <v>43204</v>
      </c>
      <c r="C331">
        <v>7</v>
      </c>
      <c r="D331" t="s">
        <v>88</v>
      </c>
      <c r="E331" t="s">
        <v>46</v>
      </c>
      <c r="F331" t="s">
        <v>23</v>
      </c>
      <c r="G331" t="s">
        <v>41</v>
      </c>
      <c r="H331">
        <v>399</v>
      </c>
      <c r="I331">
        <v>8</v>
      </c>
      <c r="J331">
        <v>3192</v>
      </c>
    </row>
    <row r="332" spans="1:10" x14ac:dyDescent="0.35">
      <c r="A332" s="3" t="s">
        <v>377</v>
      </c>
      <c r="B332" s="4">
        <v>43204</v>
      </c>
      <c r="C332">
        <v>10</v>
      </c>
      <c r="D332" t="s">
        <v>58</v>
      </c>
      <c r="E332" t="s">
        <v>46</v>
      </c>
      <c r="F332" t="s">
        <v>23</v>
      </c>
      <c r="G332" t="s">
        <v>41</v>
      </c>
      <c r="H332">
        <v>399</v>
      </c>
      <c r="I332">
        <v>9</v>
      </c>
      <c r="J332">
        <v>3591</v>
      </c>
    </row>
    <row r="333" spans="1:10" x14ac:dyDescent="0.35">
      <c r="A333" s="3" t="s">
        <v>378</v>
      </c>
      <c r="B333" s="4">
        <v>43204</v>
      </c>
      <c r="C333">
        <v>6</v>
      </c>
      <c r="D333" t="s">
        <v>48</v>
      </c>
      <c r="E333" t="s">
        <v>46</v>
      </c>
      <c r="F333" t="s">
        <v>23</v>
      </c>
      <c r="G333" t="s">
        <v>14</v>
      </c>
      <c r="H333">
        <v>199</v>
      </c>
      <c r="I333">
        <v>8</v>
      </c>
      <c r="J333">
        <v>1592</v>
      </c>
    </row>
    <row r="334" spans="1:10" x14ac:dyDescent="0.35">
      <c r="A334" s="3" t="s">
        <v>379</v>
      </c>
      <c r="B334" s="4">
        <v>43204</v>
      </c>
      <c r="C334">
        <v>18</v>
      </c>
      <c r="D334" t="s">
        <v>26</v>
      </c>
      <c r="E334" t="s">
        <v>27</v>
      </c>
      <c r="F334" t="s">
        <v>28</v>
      </c>
      <c r="G334" t="s">
        <v>41</v>
      </c>
      <c r="H334">
        <v>399</v>
      </c>
      <c r="I334">
        <v>4</v>
      </c>
      <c r="J334">
        <v>1596</v>
      </c>
    </row>
    <row r="335" spans="1:10" x14ac:dyDescent="0.35">
      <c r="A335" s="3" t="s">
        <v>380</v>
      </c>
      <c r="B335" s="4">
        <v>43205</v>
      </c>
      <c r="C335">
        <v>4</v>
      </c>
      <c r="D335" t="s">
        <v>51</v>
      </c>
      <c r="E335" t="s">
        <v>68</v>
      </c>
      <c r="F335" t="s">
        <v>18</v>
      </c>
      <c r="G335" t="s">
        <v>19</v>
      </c>
      <c r="H335">
        <v>289</v>
      </c>
      <c r="I335">
        <v>6</v>
      </c>
      <c r="J335">
        <v>1734</v>
      </c>
    </row>
    <row r="336" spans="1:10" x14ac:dyDescent="0.35">
      <c r="A336" s="3" t="s">
        <v>381</v>
      </c>
      <c r="B336" s="4">
        <v>43205</v>
      </c>
      <c r="C336">
        <v>2</v>
      </c>
      <c r="D336" t="s">
        <v>106</v>
      </c>
      <c r="E336" t="s">
        <v>68</v>
      </c>
      <c r="F336" t="s">
        <v>18</v>
      </c>
      <c r="G336" t="s">
        <v>31</v>
      </c>
      <c r="H336">
        <v>69</v>
      </c>
      <c r="I336">
        <v>9</v>
      </c>
      <c r="J336">
        <v>621</v>
      </c>
    </row>
    <row r="337" spans="1:10" x14ac:dyDescent="0.35">
      <c r="A337" s="3" t="s">
        <v>382</v>
      </c>
      <c r="B337" s="4">
        <v>43206</v>
      </c>
      <c r="C337">
        <v>4</v>
      </c>
      <c r="D337" t="s">
        <v>51</v>
      </c>
      <c r="E337" t="s">
        <v>17</v>
      </c>
      <c r="F337" t="s">
        <v>18</v>
      </c>
      <c r="G337" t="s">
        <v>24</v>
      </c>
      <c r="H337">
        <v>159</v>
      </c>
      <c r="I337">
        <v>9</v>
      </c>
      <c r="J337">
        <v>1431</v>
      </c>
    </row>
    <row r="338" spans="1:10" x14ac:dyDescent="0.35">
      <c r="A338" s="3" t="s">
        <v>383</v>
      </c>
      <c r="B338" s="4">
        <v>43207</v>
      </c>
      <c r="C338">
        <v>11</v>
      </c>
      <c r="D338" t="s">
        <v>11</v>
      </c>
      <c r="E338" t="s">
        <v>63</v>
      </c>
      <c r="F338" t="s">
        <v>13</v>
      </c>
      <c r="G338" t="s">
        <v>31</v>
      </c>
      <c r="H338">
        <v>69</v>
      </c>
      <c r="I338">
        <v>8</v>
      </c>
      <c r="J338">
        <v>552</v>
      </c>
    </row>
    <row r="339" spans="1:10" x14ac:dyDescent="0.35">
      <c r="A339" s="3" t="s">
        <v>384</v>
      </c>
      <c r="B339" s="4">
        <v>43207</v>
      </c>
      <c r="C339">
        <v>13</v>
      </c>
      <c r="D339" t="s">
        <v>33</v>
      </c>
      <c r="E339" t="s">
        <v>12</v>
      </c>
      <c r="F339" t="s">
        <v>13</v>
      </c>
      <c r="G339" t="s">
        <v>41</v>
      </c>
      <c r="H339">
        <v>399</v>
      </c>
      <c r="I339">
        <v>8</v>
      </c>
      <c r="J339">
        <v>3192</v>
      </c>
    </row>
    <row r="340" spans="1:10" x14ac:dyDescent="0.35">
      <c r="A340" s="3" t="s">
        <v>385</v>
      </c>
      <c r="B340" s="4">
        <v>43208</v>
      </c>
      <c r="C340">
        <v>8</v>
      </c>
      <c r="D340" t="s">
        <v>45</v>
      </c>
      <c r="E340" t="s">
        <v>22</v>
      </c>
      <c r="F340" t="s">
        <v>23</v>
      </c>
      <c r="G340" t="s">
        <v>31</v>
      </c>
      <c r="H340">
        <v>69</v>
      </c>
      <c r="I340">
        <v>6</v>
      </c>
      <c r="J340">
        <v>414</v>
      </c>
    </row>
    <row r="341" spans="1:10" x14ac:dyDescent="0.35">
      <c r="A341" s="3" t="s">
        <v>386</v>
      </c>
      <c r="B341" s="4">
        <v>43209</v>
      </c>
      <c r="C341">
        <v>8</v>
      </c>
      <c r="D341" t="s">
        <v>45</v>
      </c>
      <c r="E341" t="s">
        <v>46</v>
      </c>
      <c r="F341" t="s">
        <v>23</v>
      </c>
      <c r="G341" t="s">
        <v>24</v>
      </c>
      <c r="H341">
        <v>159</v>
      </c>
      <c r="I341">
        <v>6</v>
      </c>
      <c r="J341">
        <v>954</v>
      </c>
    </row>
    <row r="342" spans="1:10" x14ac:dyDescent="0.35">
      <c r="A342" s="3" t="s">
        <v>387</v>
      </c>
      <c r="B342" s="4">
        <v>43209</v>
      </c>
      <c r="C342">
        <v>1</v>
      </c>
      <c r="D342" t="s">
        <v>16</v>
      </c>
      <c r="E342" t="s">
        <v>17</v>
      </c>
      <c r="F342" t="s">
        <v>18</v>
      </c>
      <c r="G342" t="s">
        <v>19</v>
      </c>
      <c r="H342">
        <v>289</v>
      </c>
      <c r="I342">
        <v>3</v>
      </c>
      <c r="J342">
        <v>867</v>
      </c>
    </row>
    <row r="343" spans="1:10" x14ac:dyDescent="0.35">
      <c r="A343" s="3" t="s">
        <v>388</v>
      </c>
      <c r="B343" s="4">
        <v>43209</v>
      </c>
      <c r="C343">
        <v>19</v>
      </c>
      <c r="D343" t="s">
        <v>56</v>
      </c>
      <c r="E343" t="s">
        <v>36</v>
      </c>
      <c r="F343" t="s">
        <v>28</v>
      </c>
      <c r="G343" t="s">
        <v>31</v>
      </c>
      <c r="H343">
        <v>69</v>
      </c>
      <c r="I343">
        <v>1</v>
      </c>
      <c r="J343">
        <v>69</v>
      </c>
    </row>
    <row r="344" spans="1:10" x14ac:dyDescent="0.35">
      <c r="A344" s="3" t="s">
        <v>389</v>
      </c>
      <c r="B344" s="4">
        <v>43209</v>
      </c>
      <c r="C344">
        <v>5</v>
      </c>
      <c r="D344" t="s">
        <v>60</v>
      </c>
      <c r="E344" t="s">
        <v>17</v>
      </c>
      <c r="F344" t="s">
        <v>18</v>
      </c>
      <c r="G344" t="s">
        <v>24</v>
      </c>
      <c r="H344">
        <v>159</v>
      </c>
      <c r="I344">
        <v>0</v>
      </c>
      <c r="J344">
        <v>0</v>
      </c>
    </row>
    <row r="345" spans="1:10" x14ac:dyDescent="0.35">
      <c r="A345" s="3" t="s">
        <v>390</v>
      </c>
      <c r="B345" s="4">
        <v>43209</v>
      </c>
      <c r="C345">
        <v>9</v>
      </c>
      <c r="D345" t="s">
        <v>21</v>
      </c>
      <c r="E345" t="s">
        <v>22</v>
      </c>
      <c r="F345" t="s">
        <v>23</v>
      </c>
      <c r="G345" t="s">
        <v>14</v>
      </c>
      <c r="H345">
        <v>199</v>
      </c>
      <c r="I345">
        <v>6</v>
      </c>
      <c r="J345">
        <v>1194</v>
      </c>
    </row>
    <row r="346" spans="1:10" x14ac:dyDescent="0.35">
      <c r="A346" s="3" t="s">
        <v>391</v>
      </c>
      <c r="B346" s="4">
        <v>43209</v>
      </c>
      <c r="C346">
        <v>13</v>
      </c>
      <c r="D346" t="s">
        <v>33</v>
      </c>
      <c r="E346" t="s">
        <v>12</v>
      </c>
      <c r="F346" t="s">
        <v>13</v>
      </c>
      <c r="G346" t="s">
        <v>14</v>
      </c>
      <c r="H346">
        <v>199</v>
      </c>
      <c r="I346">
        <v>2</v>
      </c>
      <c r="J346">
        <v>398</v>
      </c>
    </row>
    <row r="347" spans="1:10" x14ac:dyDescent="0.35">
      <c r="A347" s="3" t="s">
        <v>392</v>
      </c>
      <c r="B347" s="4">
        <v>43209</v>
      </c>
      <c r="C347">
        <v>17</v>
      </c>
      <c r="D347" t="s">
        <v>35</v>
      </c>
      <c r="E347" t="s">
        <v>27</v>
      </c>
      <c r="F347" t="s">
        <v>28</v>
      </c>
      <c r="G347" t="s">
        <v>31</v>
      </c>
      <c r="H347">
        <v>69</v>
      </c>
      <c r="I347">
        <v>2</v>
      </c>
      <c r="J347">
        <v>138</v>
      </c>
    </row>
    <row r="348" spans="1:10" x14ac:dyDescent="0.35">
      <c r="A348" s="3" t="s">
        <v>393</v>
      </c>
      <c r="B348" s="4">
        <v>43209</v>
      </c>
      <c r="C348">
        <v>18</v>
      </c>
      <c r="D348" t="s">
        <v>26</v>
      </c>
      <c r="E348" t="s">
        <v>27</v>
      </c>
      <c r="F348" t="s">
        <v>28</v>
      </c>
      <c r="G348" t="s">
        <v>14</v>
      </c>
      <c r="H348">
        <v>199</v>
      </c>
      <c r="I348">
        <v>0</v>
      </c>
      <c r="J348">
        <v>0</v>
      </c>
    </row>
    <row r="349" spans="1:10" x14ac:dyDescent="0.35">
      <c r="A349" s="3" t="s">
        <v>394</v>
      </c>
      <c r="B349" s="4">
        <v>43209</v>
      </c>
      <c r="C349">
        <v>19</v>
      </c>
      <c r="D349" t="s">
        <v>56</v>
      </c>
      <c r="E349" t="s">
        <v>27</v>
      </c>
      <c r="F349" t="s">
        <v>28</v>
      </c>
      <c r="G349" t="s">
        <v>19</v>
      </c>
      <c r="H349">
        <v>289</v>
      </c>
      <c r="I349">
        <v>1</v>
      </c>
      <c r="J349">
        <v>289</v>
      </c>
    </row>
    <row r="350" spans="1:10" x14ac:dyDescent="0.35">
      <c r="A350" s="3" t="s">
        <v>395</v>
      </c>
      <c r="B350" s="4">
        <v>43209</v>
      </c>
      <c r="C350">
        <v>13</v>
      </c>
      <c r="D350" t="s">
        <v>33</v>
      </c>
      <c r="E350" t="s">
        <v>63</v>
      </c>
      <c r="F350" t="s">
        <v>13</v>
      </c>
      <c r="G350" t="s">
        <v>24</v>
      </c>
      <c r="H350">
        <v>159</v>
      </c>
      <c r="I350">
        <v>5</v>
      </c>
      <c r="J350">
        <v>795</v>
      </c>
    </row>
    <row r="351" spans="1:10" x14ac:dyDescent="0.35">
      <c r="A351" s="3" t="s">
        <v>396</v>
      </c>
      <c r="B351" s="4">
        <v>43209</v>
      </c>
      <c r="C351">
        <v>3</v>
      </c>
      <c r="D351" t="s">
        <v>43</v>
      </c>
      <c r="E351" t="s">
        <v>17</v>
      </c>
      <c r="F351" t="s">
        <v>18</v>
      </c>
      <c r="G351" t="s">
        <v>41</v>
      </c>
      <c r="H351">
        <v>399</v>
      </c>
      <c r="I351">
        <v>1</v>
      </c>
      <c r="J351">
        <v>399</v>
      </c>
    </row>
    <row r="352" spans="1:10" x14ac:dyDescent="0.35">
      <c r="A352" s="3" t="s">
        <v>397</v>
      </c>
      <c r="B352" s="4">
        <v>43209</v>
      </c>
      <c r="C352">
        <v>4</v>
      </c>
      <c r="D352" t="s">
        <v>51</v>
      </c>
      <c r="E352" t="s">
        <v>68</v>
      </c>
      <c r="F352" t="s">
        <v>18</v>
      </c>
      <c r="G352" t="s">
        <v>31</v>
      </c>
      <c r="H352">
        <v>69</v>
      </c>
      <c r="I352">
        <v>6</v>
      </c>
      <c r="J352">
        <v>414</v>
      </c>
    </row>
    <row r="353" spans="1:10" x14ac:dyDescent="0.35">
      <c r="A353" s="3" t="s">
        <v>398</v>
      </c>
      <c r="B353" s="4">
        <v>43209</v>
      </c>
      <c r="C353">
        <v>10</v>
      </c>
      <c r="D353" t="s">
        <v>58</v>
      </c>
      <c r="E353" t="s">
        <v>46</v>
      </c>
      <c r="F353" t="s">
        <v>23</v>
      </c>
      <c r="G353" t="s">
        <v>24</v>
      </c>
      <c r="H353">
        <v>159</v>
      </c>
      <c r="I353">
        <v>9</v>
      </c>
      <c r="J353">
        <v>1431</v>
      </c>
    </row>
    <row r="354" spans="1:10" x14ac:dyDescent="0.35">
      <c r="A354" s="3" t="s">
        <v>399</v>
      </c>
      <c r="B354" s="4">
        <v>43210</v>
      </c>
      <c r="C354">
        <v>4</v>
      </c>
      <c r="D354" t="s">
        <v>51</v>
      </c>
      <c r="E354" t="s">
        <v>17</v>
      </c>
      <c r="F354" t="s">
        <v>18</v>
      </c>
      <c r="G354" t="s">
        <v>41</v>
      </c>
      <c r="H354">
        <v>399</v>
      </c>
      <c r="I354">
        <v>1</v>
      </c>
      <c r="J354">
        <v>399</v>
      </c>
    </row>
    <row r="355" spans="1:10" x14ac:dyDescent="0.35">
      <c r="A355" s="3" t="s">
        <v>400</v>
      </c>
      <c r="B355" s="4">
        <v>43210</v>
      </c>
      <c r="C355">
        <v>5</v>
      </c>
      <c r="D355" t="s">
        <v>60</v>
      </c>
      <c r="E355" t="s">
        <v>17</v>
      </c>
      <c r="F355" t="s">
        <v>18</v>
      </c>
      <c r="G355" t="s">
        <v>31</v>
      </c>
      <c r="H355">
        <v>69</v>
      </c>
      <c r="I355">
        <v>1</v>
      </c>
      <c r="J355">
        <v>69</v>
      </c>
    </row>
    <row r="356" spans="1:10" x14ac:dyDescent="0.35">
      <c r="A356" s="3" t="s">
        <v>401</v>
      </c>
      <c r="B356" s="4">
        <v>43210</v>
      </c>
      <c r="C356">
        <v>17</v>
      </c>
      <c r="D356" t="s">
        <v>35</v>
      </c>
      <c r="E356" t="s">
        <v>27</v>
      </c>
      <c r="F356" t="s">
        <v>28</v>
      </c>
      <c r="G356" t="s">
        <v>41</v>
      </c>
      <c r="H356">
        <v>399</v>
      </c>
      <c r="I356">
        <v>6</v>
      </c>
      <c r="J356">
        <v>2394</v>
      </c>
    </row>
    <row r="357" spans="1:10" x14ac:dyDescent="0.35">
      <c r="A357" s="3" t="s">
        <v>402</v>
      </c>
      <c r="B357" s="4">
        <v>43211</v>
      </c>
      <c r="C357">
        <v>18</v>
      </c>
      <c r="D357" t="s">
        <v>26</v>
      </c>
      <c r="E357" t="s">
        <v>36</v>
      </c>
      <c r="F357" t="s">
        <v>28</v>
      </c>
      <c r="G357" t="s">
        <v>14</v>
      </c>
      <c r="H357">
        <v>199</v>
      </c>
      <c r="I357">
        <v>8</v>
      </c>
      <c r="J357">
        <v>1592</v>
      </c>
    </row>
    <row r="358" spans="1:10" x14ac:dyDescent="0.35">
      <c r="A358" s="3" t="s">
        <v>403</v>
      </c>
      <c r="B358" s="4">
        <v>43211</v>
      </c>
      <c r="C358">
        <v>3</v>
      </c>
      <c r="D358" t="s">
        <v>43</v>
      </c>
      <c r="E358" t="s">
        <v>68</v>
      </c>
      <c r="F358" t="s">
        <v>18</v>
      </c>
      <c r="G358" t="s">
        <v>41</v>
      </c>
      <c r="H358">
        <v>399</v>
      </c>
      <c r="I358">
        <v>2</v>
      </c>
      <c r="J358">
        <v>798</v>
      </c>
    </row>
    <row r="359" spans="1:10" x14ac:dyDescent="0.35">
      <c r="A359" s="3" t="s">
        <v>404</v>
      </c>
      <c r="B359" s="4">
        <v>43212</v>
      </c>
      <c r="C359">
        <v>2</v>
      </c>
      <c r="D359" t="s">
        <v>106</v>
      </c>
      <c r="E359" t="s">
        <v>17</v>
      </c>
      <c r="F359" t="s">
        <v>18</v>
      </c>
      <c r="G359" t="s">
        <v>31</v>
      </c>
      <c r="H359">
        <v>69</v>
      </c>
      <c r="I359">
        <v>2</v>
      </c>
      <c r="J359">
        <v>138</v>
      </c>
    </row>
    <row r="360" spans="1:10" x14ac:dyDescent="0.35">
      <c r="A360" s="3" t="s">
        <v>405</v>
      </c>
      <c r="B360" s="4">
        <v>43212</v>
      </c>
      <c r="C360">
        <v>1</v>
      </c>
      <c r="D360" t="s">
        <v>16</v>
      </c>
      <c r="E360" t="s">
        <v>68</v>
      </c>
      <c r="F360" t="s">
        <v>18</v>
      </c>
      <c r="G360" t="s">
        <v>41</v>
      </c>
      <c r="H360">
        <v>399</v>
      </c>
      <c r="I360">
        <v>5</v>
      </c>
      <c r="J360">
        <v>1995</v>
      </c>
    </row>
    <row r="361" spans="1:10" x14ac:dyDescent="0.35">
      <c r="A361" s="3" t="s">
        <v>406</v>
      </c>
      <c r="B361" s="4">
        <v>43212</v>
      </c>
      <c r="C361">
        <v>19</v>
      </c>
      <c r="D361" t="s">
        <v>56</v>
      </c>
      <c r="E361" t="s">
        <v>27</v>
      </c>
      <c r="F361" t="s">
        <v>28</v>
      </c>
      <c r="G361" t="s">
        <v>14</v>
      </c>
      <c r="H361">
        <v>199</v>
      </c>
      <c r="I361">
        <v>9</v>
      </c>
      <c r="J361">
        <v>1791</v>
      </c>
    </row>
    <row r="362" spans="1:10" x14ac:dyDescent="0.35">
      <c r="A362" s="3" t="s">
        <v>407</v>
      </c>
      <c r="B362" s="4">
        <v>43212</v>
      </c>
      <c r="C362">
        <v>10</v>
      </c>
      <c r="D362" t="s">
        <v>58</v>
      </c>
      <c r="E362" t="s">
        <v>22</v>
      </c>
      <c r="F362" t="s">
        <v>23</v>
      </c>
      <c r="G362" t="s">
        <v>31</v>
      </c>
      <c r="H362">
        <v>69</v>
      </c>
      <c r="I362">
        <v>7</v>
      </c>
      <c r="J362">
        <v>483</v>
      </c>
    </row>
    <row r="363" spans="1:10" x14ac:dyDescent="0.35">
      <c r="A363" s="3" t="s">
        <v>408</v>
      </c>
      <c r="B363" s="4">
        <v>43212</v>
      </c>
      <c r="C363">
        <v>5</v>
      </c>
      <c r="D363" t="s">
        <v>60</v>
      </c>
      <c r="E363" t="s">
        <v>17</v>
      </c>
      <c r="F363" t="s">
        <v>18</v>
      </c>
      <c r="G363" t="s">
        <v>41</v>
      </c>
      <c r="H363">
        <v>399</v>
      </c>
      <c r="I363">
        <v>2</v>
      </c>
      <c r="J363">
        <v>798</v>
      </c>
    </row>
    <row r="364" spans="1:10" x14ac:dyDescent="0.35">
      <c r="A364" s="3" t="s">
        <v>409</v>
      </c>
      <c r="B364" s="4">
        <v>43212</v>
      </c>
      <c r="C364">
        <v>5</v>
      </c>
      <c r="D364" t="s">
        <v>60</v>
      </c>
      <c r="E364" t="s">
        <v>68</v>
      </c>
      <c r="F364" t="s">
        <v>18</v>
      </c>
      <c r="G364" t="s">
        <v>24</v>
      </c>
      <c r="H364">
        <v>159</v>
      </c>
      <c r="I364">
        <v>5</v>
      </c>
      <c r="J364">
        <v>795</v>
      </c>
    </row>
    <row r="365" spans="1:10" x14ac:dyDescent="0.35">
      <c r="A365" s="3" t="s">
        <v>410</v>
      </c>
      <c r="B365" s="4">
        <v>43212</v>
      </c>
      <c r="C365">
        <v>16</v>
      </c>
      <c r="D365" t="s">
        <v>30</v>
      </c>
      <c r="E365" t="s">
        <v>36</v>
      </c>
      <c r="F365" t="s">
        <v>28</v>
      </c>
      <c r="G365" t="s">
        <v>24</v>
      </c>
      <c r="H365">
        <v>159</v>
      </c>
      <c r="I365">
        <v>9</v>
      </c>
      <c r="J365">
        <v>1431</v>
      </c>
    </row>
    <row r="366" spans="1:10" x14ac:dyDescent="0.35">
      <c r="A366" s="3" t="s">
        <v>411</v>
      </c>
      <c r="B366" s="4">
        <v>43213</v>
      </c>
      <c r="C366">
        <v>7</v>
      </c>
      <c r="D366" t="s">
        <v>88</v>
      </c>
      <c r="E366" t="s">
        <v>22</v>
      </c>
      <c r="F366" t="s">
        <v>23</v>
      </c>
      <c r="G366" t="s">
        <v>19</v>
      </c>
      <c r="H366">
        <v>289</v>
      </c>
      <c r="I366">
        <v>9</v>
      </c>
      <c r="J366">
        <v>2601</v>
      </c>
    </row>
    <row r="367" spans="1:10" x14ac:dyDescent="0.35">
      <c r="A367" s="3" t="s">
        <v>412</v>
      </c>
      <c r="B367" s="4">
        <v>43213</v>
      </c>
      <c r="C367">
        <v>7</v>
      </c>
      <c r="D367" t="s">
        <v>88</v>
      </c>
      <c r="E367" t="s">
        <v>46</v>
      </c>
      <c r="F367" t="s">
        <v>23</v>
      </c>
      <c r="G367" t="s">
        <v>31</v>
      </c>
      <c r="H367">
        <v>69</v>
      </c>
      <c r="I367">
        <v>0</v>
      </c>
      <c r="J367">
        <v>0</v>
      </c>
    </row>
    <row r="368" spans="1:10" x14ac:dyDescent="0.35">
      <c r="A368" s="3" t="s">
        <v>413</v>
      </c>
      <c r="B368" s="4">
        <v>43214</v>
      </c>
      <c r="C368">
        <v>7</v>
      </c>
      <c r="D368" t="s">
        <v>88</v>
      </c>
      <c r="E368" t="s">
        <v>22</v>
      </c>
      <c r="F368" t="s">
        <v>23</v>
      </c>
      <c r="G368" t="s">
        <v>19</v>
      </c>
      <c r="H368">
        <v>289</v>
      </c>
      <c r="I368">
        <v>2</v>
      </c>
      <c r="J368">
        <v>578</v>
      </c>
    </row>
    <row r="369" spans="1:10" x14ac:dyDescent="0.35">
      <c r="A369" s="3" t="s">
        <v>414</v>
      </c>
      <c r="B369" s="4">
        <v>43214</v>
      </c>
      <c r="C369">
        <v>8</v>
      </c>
      <c r="D369" t="s">
        <v>45</v>
      </c>
      <c r="E369" t="s">
        <v>22</v>
      </c>
      <c r="F369" t="s">
        <v>23</v>
      </c>
      <c r="G369" t="s">
        <v>19</v>
      </c>
      <c r="H369">
        <v>289</v>
      </c>
      <c r="I369">
        <v>6</v>
      </c>
      <c r="J369">
        <v>1734</v>
      </c>
    </row>
    <row r="370" spans="1:10" x14ac:dyDescent="0.35">
      <c r="A370" s="3" t="s">
        <v>415</v>
      </c>
      <c r="B370" s="4">
        <v>43214</v>
      </c>
      <c r="C370">
        <v>6</v>
      </c>
      <c r="D370" t="s">
        <v>48</v>
      </c>
      <c r="E370" t="s">
        <v>46</v>
      </c>
      <c r="F370" t="s">
        <v>23</v>
      </c>
      <c r="G370" t="s">
        <v>24</v>
      </c>
      <c r="H370">
        <v>159</v>
      </c>
      <c r="I370">
        <v>7</v>
      </c>
      <c r="J370">
        <v>1113</v>
      </c>
    </row>
    <row r="371" spans="1:10" x14ac:dyDescent="0.35">
      <c r="A371" s="3" t="s">
        <v>416</v>
      </c>
      <c r="B371" s="4">
        <v>43214</v>
      </c>
      <c r="C371">
        <v>15</v>
      </c>
      <c r="D371" t="s">
        <v>118</v>
      </c>
      <c r="E371" t="s">
        <v>63</v>
      </c>
      <c r="F371" t="s">
        <v>13</v>
      </c>
      <c r="G371" t="s">
        <v>14</v>
      </c>
      <c r="H371">
        <v>199</v>
      </c>
      <c r="I371">
        <v>4</v>
      </c>
      <c r="J371">
        <v>796</v>
      </c>
    </row>
    <row r="372" spans="1:10" x14ac:dyDescent="0.35">
      <c r="A372" s="3" t="s">
        <v>417</v>
      </c>
      <c r="B372" s="4">
        <v>43214</v>
      </c>
      <c r="C372">
        <v>18</v>
      </c>
      <c r="D372" t="s">
        <v>26</v>
      </c>
      <c r="E372" t="s">
        <v>36</v>
      </c>
      <c r="F372" t="s">
        <v>28</v>
      </c>
      <c r="G372" t="s">
        <v>24</v>
      </c>
      <c r="H372">
        <v>159</v>
      </c>
      <c r="I372">
        <v>8</v>
      </c>
      <c r="J372">
        <v>1272</v>
      </c>
    </row>
    <row r="373" spans="1:10" x14ac:dyDescent="0.35">
      <c r="A373" s="3" t="s">
        <v>418</v>
      </c>
      <c r="B373" s="4">
        <v>43214</v>
      </c>
      <c r="C373">
        <v>7</v>
      </c>
      <c r="D373" t="s">
        <v>88</v>
      </c>
      <c r="E373" t="s">
        <v>22</v>
      </c>
      <c r="F373" t="s">
        <v>23</v>
      </c>
      <c r="G373" t="s">
        <v>19</v>
      </c>
      <c r="H373">
        <v>289</v>
      </c>
      <c r="I373">
        <v>8</v>
      </c>
      <c r="J373">
        <v>2312</v>
      </c>
    </row>
    <row r="374" spans="1:10" x14ac:dyDescent="0.35">
      <c r="A374" s="3" t="s">
        <v>419</v>
      </c>
      <c r="B374" s="4">
        <v>43214</v>
      </c>
      <c r="C374">
        <v>15</v>
      </c>
      <c r="D374" t="s">
        <v>118</v>
      </c>
      <c r="E374" t="s">
        <v>12</v>
      </c>
      <c r="F374" t="s">
        <v>13</v>
      </c>
      <c r="G374" t="s">
        <v>14</v>
      </c>
      <c r="H374">
        <v>199</v>
      </c>
      <c r="I374">
        <v>6</v>
      </c>
      <c r="J374">
        <v>1194</v>
      </c>
    </row>
    <row r="375" spans="1:10" x14ac:dyDescent="0.35">
      <c r="A375" s="3" t="s">
        <v>420</v>
      </c>
      <c r="B375" s="4">
        <v>43215</v>
      </c>
      <c r="C375">
        <v>5</v>
      </c>
      <c r="D375" t="s">
        <v>60</v>
      </c>
      <c r="E375" t="s">
        <v>17</v>
      </c>
      <c r="F375" t="s">
        <v>18</v>
      </c>
      <c r="G375" t="s">
        <v>41</v>
      </c>
      <c r="H375">
        <v>399</v>
      </c>
      <c r="I375">
        <v>3</v>
      </c>
      <c r="J375">
        <v>1197</v>
      </c>
    </row>
    <row r="376" spans="1:10" x14ac:dyDescent="0.35">
      <c r="A376" s="3" t="s">
        <v>421</v>
      </c>
      <c r="B376" s="4">
        <v>43215</v>
      </c>
      <c r="C376">
        <v>15</v>
      </c>
      <c r="D376" t="s">
        <v>118</v>
      </c>
      <c r="E376" t="s">
        <v>63</v>
      </c>
      <c r="F376" t="s">
        <v>13</v>
      </c>
      <c r="G376" t="s">
        <v>24</v>
      </c>
      <c r="H376">
        <v>159</v>
      </c>
      <c r="I376">
        <v>4</v>
      </c>
      <c r="J376">
        <v>636</v>
      </c>
    </row>
    <row r="377" spans="1:10" x14ac:dyDescent="0.35">
      <c r="A377" s="3" t="s">
        <v>422</v>
      </c>
      <c r="B377" s="4">
        <v>43215</v>
      </c>
      <c r="C377">
        <v>16</v>
      </c>
      <c r="D377" t="s">
        <v>30</v>
      </c>
      <c r="E377" t="s">
        <v>36</v>
      </c>
      <c r="F377" t="s">
        <v>28</v>
      </c>
      <c r="G377" t="s">
        <v>31</v>
      </c>
      <c r="H377">
        <v>69</v>
      </c>
      <c r="I377">
        <v>3</v>
      </c>
      <c r="J377">
        <v>207</v>
      </c>
    </row>
    <row r="378" spans="1:10" x14ac:dyDescent="0.35">
      <c r="A378" s="3" t="s">
        <v>423</v>
      </c>
      <c r="B378" s="4">
        <v>43215</v>
      </c>
      <c r="C378">
        <v>12</v>
      </c>
      <c r="D378" t="s">
        <v>66</v>
      </c>
      <c r="E378" t="s">
        <v>63</v>
      </c>
      <c r="F378" t="s">
        <v>13</v>
      </c>
      <c r="G378" t="s">
        <v>14</v>
      </c>
      <c r="H378">
        <v>199</v>
      </c>
      <c r="I378">
        <v>6</v>
      </c>
      <c r="J378">
        <v>1194</v>
      </c>
    </row>
    <row r="379" spans="1:10" x14ac:dyDescent="0.35">
      <c r="A379" s="3" t="s">
        <v>424</v>
      </c>
      <c r="B379" s="4">
        <v>43215</v>
      </c>
      <c r="C379">
        <v>11</v>
      </c>
      <c r="D379" t="s">
        <v>11</v>
      </c>
      <c r="E379" t="s">
        <v>12</v>
      </c>
      <c r="F379" t="s">
        <v>13</v>
      </c>
      <c r="G379" t="s">
        <v>41</v>
      </c>
      <c r="H379">
        <v>399</v>
      </c>
      <c r="I379">
        <v>3</v>
      </c>
      <c r="J379">
        <v>1197</v>
      </c>
    </row>
    <row r="380" spans="1:10" x14ac:dyDescent="0.35">
      <c r="A380" s="3" t="s">
        <v>425</v>
      </c>
      <c r="B380" s="4">
        <v>43215</v>
      </c>
      <c r="C380">
        <v>15</v>
      </c>
      <c r="D380" t="s">
        <v>118</v>
      </c>
      <c r="E380" t="s">
        <v>12</v>
      </c>
      <c r="F380" t="s">
        <v>13</v>
      </c>
      <c r="G380" t="s">
        <v>24</v>
      </c>
      <c r="H380">
        <v>159</v>
      </c>
      <c r="I380">
        <v>0</v>
      </c>
      <c r="J380">
        <v>0</v>
      </c>
    </row>
    <row r="381" spans="1:10" x14ac:dyDescent="0.35">
      <c r="A381" s="3" t="s">
        <v>426</v>
      </c>
      <c r="B381" s="4">
        <v>43216</v>
      </c>
      <c r="C381">
        <v>19</v>
      </c>
      <c r="D381" t="s">
        <v>56</v>
      </c>
      <c r="E381" t="s">
        <v>36</v>
      </c>
      <c r="F381" t="s">
        <v>28</v>
      </c>
      <c r="G381" t="s">
        <v>24</v>
      </c>
      <c r="H381">
        <v>159</v>
      </c>
      <c r="I381">
        <v>5</v>
      </c>
      <c r="J381">
        <v>795</v>
      </c>
    </row>
    <row r="382" spans="1:10" x14ac:dyDescent="0.35">
      <c r="A382" s="3" t="s">
        <v>427</v>
      </c>
      <c r="B382" s="4">
        <v>43217</v>
      </c>
      <c r="C382">
        <v>5</v>
      </c>
      <c r="D382" t="s">
        <v>60</v>
      </c>
      <c r="E382" t="s">
        <v>17</v>
      </c>
      <c r="F382" t="s">
        <v>18</v>
      </c>
      <c r="G382" t="s">
        <v>31</v>
      </c>
      <c r="H382">
        <v>69</v>
      </c>
      <c r="I382">
        <v>5</v>
      </c>
      <c r="J382">
        <v>345</v>
      </c>
    </row>
    <row r="383" spans="1:10" x14ac:dyDescent="0.35">
      <c r="A383" s="3" t="s">
        <v>428</v>
      </c>
      <c r="B383" s="4">
        <v>43218</v>
      </c>
      <c r="C383">
        <v>7</v>
      </c>
      <c r="D383" t="s">
        <v>88</v>
      </c>
      <c r="E383" t="s">
        <v>46</v>
      </c>
      <c r="F383" t="s">
        <v>23</v>
      </c>
      <c r="G383" t="s">
        <v>31</v>
      </c>
      <c r="H383">
        <v>69</v>
      </c>
      <c r="I383">
        <v>8</v>
      </c>
      <c r="J383">
        <v>552</v>
      </c>
    </row>
    <row r="384" spans="1:10" x14ac:dyDescent="0.35">
      <c r="A384" s="3" t="s">
        <v>429</v>
      </c>
      <c r="B384" s="4">
        <v>43218</v>
      </c>
      <c r="C384">
        <v>2</v>
      </c>
      <c r="D384" t="s">
        <v>106</v>
      </c>
      <c r="E384" t="s">
        <v>17</v>
      </c>
      <c r="F384" t="s">
        <v>18</v>
      </c>
      <c r="G384" t="s">
        <v>24</v>
      </c>
      <c r="H384">
        <v>159</v>
      </c>
      <c r="I384">
        <v>7</v>
      </c>
      <c r="J384">
        <v>1113</v>
      </c>
    </row>
    <row r="385" spans="1:10" x14ac:dyDescent="0.35">
      <c r="A385" s="3" t="s">
        <v>430</v>
      </c>
      <c r="B385" s="4">
        <v>43218</v>
      </c>
      <c r="C385">
        <v>1</v>
      </c>
      <c r="D385" t="s">
        <v>16</v>
      </c>
      <c r="E385" t="s">
        <v>68</v>
      </c>
      <c r="F385" t="s">
        <v>18</v>
      </c>
      <c r="G385" t="s">
        <v>24</v>
      </c>
      <c r="H385">
        <v>159</v>
      </c>
      <c r="I385">
        <v>5</v>
      </c>
      <c r="J385">
        <v>795</v>
      </c>
    </row>
    <row r="386" spans="1:10" x14ac:dyDescent="0.35">
      <c r="A386" s="3" t="s">
        <v>431</v>
      </c>
      <c r="B386" s="4">
        <v>43218</v>
      </c>
      <c r="C386">
        <v>17</v>
      </c>
      <c r="D386" t="s">
        <v>35</v>
      </c>
      <c r="E386" t="s">
        <v>36</v>
      </c>
      <c r="F386" t="s">
        <v>28</v>
      </c>
      <c r="G386" t="s">
        <v>19</v>
      </c>
      <c r="H386">
        <v>289</v>
      </c>
      <c r="I386">
        <v>3</v>
      </c>
      <c r="J386">
        <v>867</v>
      </c>
    </row>
    <row r="387" spans="1:10" x14ac:dyDescent="0.35">
      <c r="A387" s="3" t="s">
        <v>432</v>
      </c>
      <c r="B387" s="4">
        <v>43218</v>
      </c>
      <c r="C387">
        <v>3</v>
      </c>
      <c r="D387" t="s">
        <v>43</v>
      </c>
      <c r="E387" t="s">
        <v>17</v>
      </c>
      <c r="F387" t="s">
        <v>18</v>
      </c>
      <c r="G387" t="s">
        <v>41</v>
      </c>
      <c r="H387">
        <v>399</v>
      </c>
      <c r="I387">
        <v>2</v>
      </c>
      <c r="J387">
        <v>798</v>
      </c>
    </row>
    <row r="388" spans="1:10" x14ac:dyDescent="0.35">
      <c r="A388" s="3" t="s">
        <v>433</v>
      </c>
      <c r="B388" s="4">
        <v>43218</v>
      </c>
      <c r="C388">
        <v>9</v>
      </c>
      <c r="D388" t="s">
        <v>21</v>
      </c>
      <c r="E388" t="s">
        <v>46</v>
      </c>
      <c r="F388" t="s">
        <v>23</v>
      </c>
      <c r="G388" t="s">
        <v>24</v>
      </c>
      <c r="H388">
        <v>159</v>
      </c>
      <c r="I388">
        <v>8</v>
      </c>
      <c r="J388">
        <v>1272</v>
      </c>
    </row>
    <row r="389" spans="1:10" x14ac:dyDescent="0.35">
      <c r="A389" s="3" t="s">
        <v>434</v>
      </c>
      <c r="B389" s="4">
        <v>43218</v>
      </c>
      <c r="C389">
        <v>20</v>
      </c>
      <c r="D389" t="s">
        <v>40</v>
      </c>
      <c r="E389" t="s">
        <v>36</v>
      </c>
      <c r="F389" t="s">
        <v>28</v>
      </c>
      <c r="G389" t="s">
        <v>31</v>
      </c>
      <c r="H389">
        <v>69</v>
      </c>
      <c r="I389">
        <v>4</v>
      </c>
      <c r="J389">
        <v>276</v>
      </c>
    </row>
    <row r="390" spans="1:10" x14ac:dyDescent="0.35">
      <c r="A390" s="3" t="s">
        <v>435</v>
      </c>
      <c r="B390" s="4">
        <v>43218</v>
      </c>
      <c r="C390">
        <v>13</v>
      </c>
      <c r="D390" t="s">
        <v>33</v>
      </c>
      <c r="E390" t="s">
        <v>63</v>
      </c>
      <c r="F390" t="s">
        <v>13</v>
      </c>
      <c r="G390" t="s">
        <v>19</v>
      </c>
      <c r="H390">
        <v>289</v>
      </c>
      <c r="I390">
        <v>3</v>
      </c>
      <c r="J390">
        <v>867</v>
      </c>
    </row>
    <row r="391" spans="1:10" x14ac:dyDescent="0.35">
      <c r="A391" s="3" t="s">
        <v>436</v>
      </c>
      <c r="B391" s="4">
        <v>43218</v>
      </c>
      <c r="C391">
        <v>1</v>
      </c>
      <c r="D391" t="s">
        <v>16</v>
      </c>
      <c r="E391" t="s">
        <v>68</v>
      </c>
      <c r="F391" t="s">
        <v>18</v>
      </c>
      <c r="G391" t="s">
        <v>19</v>
      </c>
      <c r="H391">
        <v>289</v>
      </c>
      <c r="I391">
        <v>4</v>
      </c>
      <c r="J391">
        <v>1156</v>
      </c>
    </row>
    <row r="392" spans="1:10" x14ac:dyDescent="0.35">
      <c r="A392" s="3" t="s">
        <v>437</v>
      </c>
      <c r="B392" s="4">
        <v>43218</v>
      </c>
      <c r="C392">
        <v>10</v>
      </c>
      <c r="D392" t="s">
        <v>58</v>
      </c>
      <c r="E392" t="s">
        <v>46</v>
      </c>
      <c r="F392" t="s">
        <v>23</v>
      </c>
      <c r="G392" t="s">
        <v>14</v>
      </c>
      <c r="H392">
        <v>199</v>
      </c>
      <c r="I392">
        <v>0</v>
      </c>
      <c r="J392">
        <v>0</v>
      </c>
    </row>
    <row r="393" spans="1:10" x14ac:dyDescent="0.35">
      <c r="A393" s="3" t="s">
        <v>438</v>
      </c>
      <c r="B393" s="4">
        <v>43219</v>
      </c>
      <c r="C393">
        <v>8</v>
      </c>
      <c r="D393" t="s">
        <v>45</v>
      </c>
      <c r="E393" t="s">
        <v>22</v>
      </c>
      <c r="F393" t="s">
        <v>23</v>
      </c>
      <c r="G393" t="s">
        <v>19</v>
      </c>
      <c r="H393">
        <v>289</v>
      </c>
      <c r="I393">
        <v>0</v>
      </c>
      <c r="J393">
        <v>0</v>
      </c>
    </row>
    <row r="394" spans="1:10" x14ac:dyDescent="0.35">
      <c r="A394" s="3" t="s">
        <v>439</v>
      </c>
      <c r="B394" s="4">
        <v>43219</v>
      </c>
      <c r="C394">
        <v>14</v>
      </c>
      <c r="D394" t="s">
        <v>38</v>
      </c>
      <c r="E394" t="s">
        <v>63</v>
      </c>
      <c r="F394" t="s">
        <v>13</v>
      </c>
      <c r="G394" t="s">
        <v>31</v>
      </c>
      <c r="H394">
        <v>69</v>
      </c>
      <c r="I394">
        <v>7</v>
      </c>
      <c r="J394">
        <v>483</v>
      </c>
    </row>
    <row r="395" spans="1:10" x14ac:dyDescent="0.35">
      <c r="A395" s="3" t="s">
        <v>440</v>
      </c>
      <c r="B395" s="4">
        <v>43220</v>
      </c>
      <c r="C395">
        <v>18</v>
      </c>
      <c r="D395" t="s">
        <v>26</v>
      </c>
      <c r="E395" t="s">
        <v>27</v>
      </c>
      <c r="F395" t="s">
        <v>28</v>
      </c>
      <c r="G395" t="s">
        <v>14</v>
      </c>
      <c r="H395">
        <v>199</v>
      </c>
      <c r="I395">
        <v>3</v>
      </c>
      <c r="J395">
        <v>597</v>
      </c>
    </row>
    <row r="396" spans="1:10" x14ac:dyDescent="0.35">
      <c r="A396" s="3" t="s">
        <v>441</v>
      </c>
      <c r="B396" s="4">
        <v>43221</v>
      </c>
      <c r="C396">
        <v>18</v>
      </c>
      <c r="D396" t="s">
        <v>26</v>
      </c>
      <c r="E396" t="s">
        <v>27</v>
      </c>
      <c r="F396" t="s">
        <v>28</v>
      </c>
      <c r="G396" t="s">
        <v>31</v>
      </c>
      <c r="H396">
        <v>69</v>
      </c>
      <c r="I396">
        <v>3</v>
      </c>
      <c r="J396">
        <v>207</v>
      </c>
    </row>
    <row r="397" spans="1:10" x14ac:dyDescent="0.35">
      <c r="A397" s="3" t="s">
        <v>442</v>
      </c>
      <c r="B397" s="4">
        <v>43222</v>
      </c>
      <c r="C397">
        <v>14</v>
      </c>
      <c r="D397" t="s">
        <v>38</v>
      </c>
      <c r="E397" t="s">
        <v>63</v>
      </c>
      <c r="F397" t="s">
        <v>13</v>
      </c>
      <c r="G397" t="s">
        <v>24</v>
      </c>
      <c r="H397">
        <v>159</v>
      </c>
      <c r="I397">
        <v>5</v>
      </c>
      <c r="J397">
        <v>795</v>
      </c>
    </row>
    <row r="398" spans="1:10" x14ac:dyDescent="0.35">
      <c r="A398" s="3" t="s">
        <v>443</v>
      </c>
      <c r="B398" s="4">
        <v>43222</v>
      </c>
      <c r="C398">
        <v>19</v>
      </c>
      <c r="D398" t="s">
        <v>56</v>
      </c>
      <c r="E398" t="s">
        <v>36</v>
      </c>
      <c r="F398" t="s">
        <v>28</v>
      </c>
      <c r="G398" t="s">
        <v>19</v>
      </c>
      <c r="H398">
        <v>289</v>
      </c>
      <c r="I398">
        <v>1</v>
      </c>
      <c r="J398">
        <v>289</v>
      </c>
    </row>
    <row r="399" spans="1:10" x14ac:dyDescent="0.35">
      <c r="A399" s="3" t="s">
        <v>444</v>
      </c>
      <c r="B399" s="4">
        <v>43223</v>
      </c>
      <c r="C399">
        <v>18</v>
      </c>
      <c r="D399" t="s">
        <v>26</v>
      </c>
      <c r="E399" t="s">
        <v>36</v>
      </c>
      <c r="F399" t="s">
        <v>28</v>
      </c>
      <c r="G399" t="s">
        <v>24</v>
      </c>
      <c r="H399">
        <v>159</v>
      </c>
      <c r="I399">
        <v>0</v>
      </c>
      <c r="J399">
        <v>0</v>
      </c>
    </row>
    <row r="400" spans="1:10" x14ac:dyDescent="0.35">
      <c r="A400" s="3" t="s">
        <v>445</v>
      </c>
      <c r="B400" s="4">
        <v>43223</v>
      </c>
      <c r="C400">
        <v>5</v>
      </c>
      <c r="D400" t="s">
        <v>60</v>
      </c>
      <c r="E400" t="s">
        <v>68</v>
      </c>
      <c r="F400" t="s">
        <v>18</v>
      </c>
      <c r="G400" t="s">
        <v>41</v>
      </c>
      <c r="H400">
        <v>399</v>
      </c>
      <c r="I400">
        <v>7</v>
      </c>
      <c r="J400">
        <v>2793</v>
      </c>
    </row>
    <row r="401" spans="1:10" x14ac:dyDescent="0.35">
      <c r="A401" s="3" t="s">
        <v>446</v>
      </c>
      <c r="B401" s="4">
        <v>43223</v>
      </c>
      <c r="C401">
        <v>19</v>
      </c>
      <c r="D401" t="s">
        <v>56</v>
      </c>
      <c r="E401" t="s">
        <v>27</v>
      </c>
      <c r="F401" t="s">
        <v>28</v>
      </c>
      <c r="G401" t="s">
        <v>19</v>
      </c>
      <c r="H401">
        <v>289</v>
      </c>
      <c r="I401">
        <v>6</v>
      </c>
      <c r="J401">
        <v>1734</v>
      </c>
    </row>
    <row r="402" spans="1:10" x14ac:dyDescent="0.35">
      <c r="A402" s="3" t="s">
        <v>447</v>
      </c>
      <c r="B402" s="4">
        <v>43224</v>
      </c>
      <c r="C402">
        <v>5</v>
      </c>
      <c r="D402" t="s">
        <v>60</v>
      </c>
      <c r="E402" t="s">
        <v>17</v>
      </c>
      <c r="F402" t="s">
        <v>18</v>
      </c>
      <c r="G402" t="s">
        <v>31</v>
      </c>
      <c r="H402">
        <v>69</v>
      </c>
      <c r="I402">
        <v>0</v>
      </c>
      <c r="J402">
        <v>0</v>
      </c>
    </row>
    <row r="403" spans="1:10" x14ac:dyDescent="0.35">
      <c r="A403" s="3" t="s">
        <v>448</v>
      </c>
      <c r="B403" s="4">
        <v>43225</v>
      </c>
      <c r="C403">
        <v>16</v>
      </c>
      <c r="D403" t="s">
        <v>30</v>
      </c>
      <c r="E403" t="s">
        <v>36</v>
      </c>
      <c r="F403" t="s">
        <v>28</v>
      </c>
      <c r="G403" t="s">
        <v>19</v>
      </c>
      <c r="H403">
        <v>289</v>
      </c>
      <c r="I403">
        <v>8</v>
      </c>
      <c r="J403">
        <v>2312</v>
      </c>
    </row>
    <row r="404" spans="1:10" x14ac:dyDescent="0.35">
      <c r="A404" s="3" t="s">
        <v>449</v>
      </c>
      <c r="B404" s="4">
        <v>43225</v>
      </c>
      <c r="C404">
        <v>12</v>
      </c>
      <c r="D404" t="s">
        <v>66</v>
      </c>
      <c r="E404" t="s">
        <v>63</v>
      </c>
      <c r="F404" t="s">
        <v>13</v>
      </c>
      <c r="G404" t="s">
        <v>41</v>
      </c>
      <c r="H404">
        <v>399</v>
      </c>
      <c r="I404">
        <v>6</v>
      </c>
      <c r="J404">
        <v>2394</v>
      </c>
    </row>
    <row r="405" spans="1:10" x14ac:dyDescent="0.35">
      <c r="A405" s="3" t="s">
        <v>450</v>
      </c>
      <c r="B405" s="4">
        <v>43226</v>
      </c>
      <c r="C405">
        <v>5</v>
      </c>
      <c r="D405" t="s">
        <v>60</v>
      </c>
      <c r="E405" t="s">
        <v>17</v>
      </c>
      <c r="F405" t="s">
        <v>18</v>
      </c>
      <c r="G405" t="s">
        <v>24</v>
      </c>
      <c r="H405">
        <v>159</v>
      </c>
      <c r="I405">
        <v>9</v>
      </c>
      <c r="J405">
        <v>1431</v>
      </c>
    </row>
    <row r="406" spans="1:10" x14ac:dyDescent="0.35">
      <c r="A406" s="3" t="s">
        <v>451</v>
      </c>
      <c r="B406" s="4">
        <v>43226</v>
      </c>
      <c r="C406">
        <v>1</v>
      </c>
      <c r="D406" t="s">
        <v>16</v>
      </c>
      <c r="E406" t="s">
        <v>17</v>
      </c>
      <c r="F406" t="s">
        <v>18</v>
      </c>
      <c r="G406" t="s">
        <v>24</v>
      </c>
      <c r="H406">
        <v>159</v>
      </c>
      <c r="I406">
        <v>5</v>
      </c>
      <c r="J406">
        <v>795</v>
      </c>
    </row>
    <row r="407" spans="1:10" x14ac:dyDescent="0.35">
      <c r="A407" s="3" t="s">
        <v>452</v>
      </c>
      <c r="B407" s="4">
        <v>43226</v>
      </c>
      <c r="C407">
        <v>6</v>
      </c>
      <c r="D407" t="s">
        <v>48</v>
      </c>
      <c r="E407" t="s">
        <v>46</v>
      </c>
      <c r="F407" t="s">
        <v>23</v>
      </c>
      <c r="G407" t="s">
        <v>24</v>
      </c>
      <c r="H407">
        <v>159</v>
      </c>
      <c r="I407">
        <v>8</v>
      </c>
      <c r="J407">
        <v>1272</v>
      </c>
    </row>
    <row r="408" spans="1:10" x14ac:dyDescent="0.35">
      <c r="A408" s="3" t="s">
        <v>453</v>
      </c>
      <c r="B408" s="4">
        <v>43226</v>
      </c>
      <c r="C408">
        <v>16</v>
      </c>
      <c r="D408" t="s">
        <v>30</v>
      </c>
      <c r="E408" t="s">
        <v>36</v>
      </c>
      <c r="F408" t="s">
        <v>28</v>
      </c>
      <c r="G408" t="s">
        <v>31</v>
      </c>
      <c r="H408">
        <v>69</v>
      </c>
      <c r="I408">
        <v>7</v>
      </c>
      <c r="J408">
        <v>483</v>
      </c>
    </row>
    <row r="409" spans="1:10" x14ac:dyDescent="0.35">
      <c r="A409" s="3" t="s">
        <v>454</v>
      </c>
      <c r="B409" s="4">
        <v>43226</v>
      </c>
      <c r="C409">
        <v>4</v>
      </c>
      <c r="D409" t="s">
        <v>51</v>
      </c>
      <c r="E409" t="s">
        <v>68</v>
      </c>
      <c r="F409" t="s">
        <v>18</v>
      </c>
      <c r="G409" t="s">
        <v>19</v>
      </c>
      <c r="H409">
        <v>289</v>
      </c>
      <c r="I409">
        <v>6</v>
      </c>
      <c r="J409">
        <v>1734</v>
      </c>
    </row>
    <row r="410" spans="1:10" x14ac:dyDescent="0.35">
      <c r="A410" s="3" t="s">
        <v>455</v>
      </c>
      <c r="B410" s="4">
        <v>43226</v>
      </c>
      <c r="C410">
        <v>16</v>
      </c>
      <c r="D410" t="s">
        <v>30</v>
      </c>
      <c r="E410" t="s">
        <v>27</v>
      </c>
      <c r="F410" t="s">
        <v>28</v>
      </c>
      <c r="G410" t="s">
        <v>14</v>
      </c>
      <c r="H410">
        <v>199</v>
      </c>
      <c r="I410">
        <v>3</v>
      </c>
      <c r="J410">
        <v>597</v>
      </c>
    </row>
    <row r="411" spans="1:10" x14ac:dyDescent="0.35">
      <c r="A411" s="3" t="s">
        <v>456</v>
      </c>
      <c r="B411" s="4">
        <v>43226</v>
      </c>
      <c r="C411">
        <v>16</v>
      </c>
      <c r="D411" t="s">
        <v>30</v>
      </c>
      <c r="E411" t="s">
        <v>36</v>
      </c>
      <c r="F411" t="s">
        <v>28</v>
      </c>
      <c r="G411" t="s">
        <v>24</v>
      </c>
      <c r="H411">
        <v>159</v>
      </c>
      <c r="I411">
        <v>4</v>
      </c>
      <c r="J411">
        <v>636</v>
      </c>
    </row>
    <row r="412" spans="1:10" x14ac:dyDescent="0.35">
      <c r="A412" s="3" t="s">
        <v>457</v>
      </c>
      <c r="B412" s="4">
        <v>43226</v>
      </c>
      <c r="C412">
        <v>8</v>
      </c>
      <c r="D412" t="s">
        <v>45</v>
      </c>
      <c r="E412" t="s">
        <v>46</v>
      </c>
      <c r="F412" t="s">
        <v>23</v>
      </c>
      <c r="G412" t="s">
        <v>24</v>
      </c>
      <c r="H412">
        <v>159</v>
      </c>
      <c r="I412">
        <v>4</v>
      </c>
      <c r="J412">
        <v>636</v>
      </c>
    </row>
    <row r="413" spans="1:10" x14ac:dyDescent="0.35">
      <c r="A413" s="3" t="s">
        <v>458</v>
      </c>
      <c r="B413" s="4">
        <v>43226</v>
      </c>
      <c r="C413">
        <v>13</v>
      </c>
      <c r="D413" t="s">
        <v>33</v>
      </c>
      <c r="E413" t="s">
        <v>12</v>
      </c>
      <c r="F413" t="s">
        <v>13</v>
      </c>
      <c r="G413" t="s">
        <v>31</v>
      </c>
      <c r="H413">
        <v>69</v>
      </c>
      <c r="I413">
        <v>7</v>
      </c>
      <c r="J413">
        <v>483</v>
      </c>
    </row>
    <row r="414" spans="1:10" x14ac:dyDescent="0.35">
      <c r="A414" s="3" t="s">
        <v>459</v>
      </c>
      <c r="B414" s="4">
        <v>43226</v>
      </c>
      <c r="C414">
        <v>3</v>
      </c>
      <c r="D414" t="s">
        <v>43</v>
      </c>
      <c r="E414" t="s">
        <v>68</v>
      </c>
      <c r="F414" t="s">
        <v>18</v>
      </c>
      <c r="G414" t="s">
        <v>14</v>
      </c>
      <c r="H414">
        <v>199</v>
      </c>
      <c r="I414">
        <v>1</v>
      </c>
      <c r="J414">
        <v>199</v>
      </c>
    </row>
    <row r="415" spans="1:10" x14ac:dyDescent="0.35">
      <c r="A415" s="3" t="s">
        <v>460</v>
      </c>
      <c r="B415" s="4">
        <v>43227</v>
      </c>
      <c r="C415">
        <v>19</v>
      </c>
      <c r="D415" t="s">
        <v>56</v>
      </c>
      <c r="E415" t="s">
        <v>27</v>
      </c>
      <c r="F415" t="s">
        <v>28</v>
      </c>
      <c r="G415" t="s">
        <v>31</v>
      </c>
      <c r="H415">
        <v>69</v>
      </c>
      <c r="I415">
        <v>6</v>
      </c>
      <c r="J415">
        <v>414</v>
      </c>
    </row>
    <row r="416" spans="1:10" x14ac:dyDescent="0.35">
      <c r="A416" s="3" t="s">
        <v>461</v>
      </c>
      <c r="B416" s="4">
        <v>43228</v>
      </c>
      <c r="C416">
        <v>17</v>
      </c>
      <c r="D416" t="s">
        <v>35</v>
      </c>
      <c r="E416" t="s">
        <v>36</v>
      </c>
      <c r="F416" t="s">
        <v>28</v>
      </c>
      <c r="G416" t="s">
        <v>24</v>
      </c>
      <c r="H416">
        <v>159</v>
      </c>
      <c r="I416">
        <v>7</v>
      </c>
      <c r="J416">
        <v>1113</v>
      </c>
    </row>
    <row r="417" spans="1:10" x14ac:dyDescent="0.35">
      <c r="A417" s="3" t="s">
        <v>462</v>
      </c>
      <c r="B417" s="4">
        <v>43228</v>
      </c>
      <c r="C417">
        <v>13</v>
      </c>
      <c r="D417" t="s">
        <v>33</v>
      </c>
      <c r="E417" t="s">
        <v>12</v>
      </c>
      <c r="F417" t="s">
        <v>13</v>
      </c>
      <c r="G417" t="s">
        <v>14</v>
      </c>
      <c r="H417">
        <v>199</v>
      </c>
      <c r="I417">
        <v>1</v>
      </c>
      <c r="J417">
        <v>199</v>
      </c>
    </row>
    <row r="418" spans="1:10" x14ac:dyDescent="0.35">
      <c r="A418" s="3" t="s">
        <v>463</v>
      </c>
      <c r="B418" s="4">
        <v>43229</v>
      </c>
      <c r="C418">
        <v>2</v>
      </c>
      <c r="D418" t="s">
        <v>106</v>
      </c>
      <c r="E418" t="s">
        <v>17</v>
      </c>
      <c r="F418" t="s">
        <v>18</v>
      </c>
      <c r="G418" t="s">
        <v>41</v>
      </c>
      <c r="H418">
        <v>399</v>
      </c>
      <c r="I418">
        <v>1</v>
      </c>
      <c r="J418">
        <v>399</v>
      </c>
    </row>
    <row r="419" spans="1:10" x14ac:dyDescent="0.35">
      <c r="A419" s="3" t="s">
        <v>464</v>
      </c>
      <c r="B419" s="4">
        <v>43230</v>
      </c>
      <c r="C419">
        <v>6</v>
      </c>
      <c r="D419" t="s">
        <v>48</v>
      </c>
      <c r="E419" t="s">
        <v>46</v>
      </c>
      <c r="F419" t="s">
        <v>23</v>
      </c>
      <c r="G419" t="s">
        <v>24</v>
      </c>
      <c r="H419">
        <v>159</v>
      </c>
      <c r="I419">
        <v>9</v>
      </c>
      <c r="J419">
        <v>1431</v>
      </c>
    </row>
    <row r="420" spans="1:10" x14ac:dyDescent="0.35">
      <c r="A420" s="3" t="s">
        <v>465</v>
      </c>
      <c r="B420" s="4">
        <v>43230</v>
      </c>
      <c r="C420">
        <v>14</v>
      </c>
      <c r="D420" t="s">
        <v>38</v>
      </c>
      <c r="E420" t="s">
        <v>12</v>
      </c>
      <c r="F420" t="s">
        <v>13</v>
      </c>
      <c r="G420" t="s">
        <v>14</v>
      </c>
      <c r="H420">
        <v>199</v>
      </c>
      <c r="I420">
        <v>3</v>
      </c>
      <c r="J420">
        <v>597</v>
      </c>
    </row>
    <row r="421" spans="1:10" x14ac:dyDescent="0.35">
      <c r="A421" s="3" t="s">
        <v>466</v>
      </c>
      <c r="B421" s="4">
        <v>43231</v>
      </c>
      <c r="C421">
        <v>18</v>
      </c>
      <c r="D421" t="s">
        <v>26</v>
      </c>
      <c r="E421" t="s">
        <v>36</v>
      </c>
      <c r="F421" t="s">
        <v>28</v>
      </c>
      <c r="G421" t="s">
        <v>24</v>
      </c>
      <c r="H421">
        <v>159</v>
      </c>
      <c r="I421">
        <v>9</v>
      </c>
      <c r="J421">
        <v>1431</v>
      </c>
    </row>
    <row r="422" spans="1:10" x14ac:dyDescent="0.35">
      <c r="A422" s="3" t="s">
        <v>467</v>
      </c>
      <c r="B422" s="4">
        <v>43231</v>
      </c>
      <c r="C422">
        <v>6</v>
      </c>
      <c r="D422" t="s">
        <v>48</v>
      </c>
      <c r="E422" t="s">
        <v>46</v>
      </c>
      <c r="F422" t="s">
        <v>23</v>
      </c>
      <c r="G422" t="s">
        <v>24</v>
      </c>
      <c r="H422">
        <v>159</v>
      </c>
      <c r="I422">
        <v>4</v>
      </c>
      <c r="J422">
        <v>636</v>
      </c>
    </row>
    <row r="423" spans="1:10" x14ac:dyDescent="0.35">
      <c r="A423" s="3" t="s">
        <v>468</v>
      </c>
      <c r="B423" s="4">
        <v>43232</v>
      </c>
      <c r="C423">
        <v>4</v>
      </c>
      <c r="D423" t="s">
        <v>51</v>
      </c>
      <c r="E423" t="s">
        <v>68</v>
      </c>
      <c r="F423" t="s">
        <v>18</v>
      </c>
      <c r="G423" t="s">
        <v>24</v>
      </c>
      <c r="H423">
        <v>159</v>
      </c>
      <c r="I423">
        <v>9</v>
      </c>
      <c r="J423">
        <v>1431</v>
      </c>
    </row>
    <row r="424" spans="1:10" x14ac:dyDescent="0.35">
      <c r="A424" s="3" t="s">
        <v>469</v>
      </c>
      <c r="B424" s="4">
        <v>43232</v>
      </c>
      <c r="C424">
        <v>5</v>
      </c>
      <c r="D424" t="s">
        <v>60</v>
      </c>
      <c r="E424" t="s">
        <v>68</v>
      </c>
      <c r="F424" t="s">
        <v>18</v>
      </c>
      <c r="G424" t="s">
        <v>31</v>
      </c>
      <c r="H424">
        <v>69</v>
      </c>
      <c r="I424">
        <v>4</v>
      </c>
      <c r="J424">
        <v>276</v>
      </c>
    </row>
    <row r="425" spans="1:10" x14ac:dyDescent="0.35">
      <c r="A425" s="3" t="s">
        <v>470</v>
      </c>
      <c r="B425" s="4">
        <v>43232</v>
      </c>
      <c r="C425">
        <v>1</v>
      </c>
      <c r="D425" t="s">
        <v>16</v>
      </c>
      <c r="E425" t="s">
        <v>68</v>
      </c>
      <c r="F425" t="s">
        <v>18</v>
      </c>
      <c r="G425" t="s">
        <v>31</v>
      </c>
      <c r="H425">
        <v>69</v>
      </c>
      <c r="I425">
        <v>8</v>
      </c>
      <c r="J425">
        <v>552</v>
      </c>
    </row>
    <row r="426" spans="1:10" x14ac:dyDescent="0.35">
      <c r="A426" s="3" t="s">
        <v>471</v>
      </c>
      <c r="B426" s="4">
        <v>43232</v>
      </c>
      <c r="C426">
        <v>1</v>
      </c>
      <c r="D426" t="s">
        <v>16</v>
      </c>
      <c r="E426" t="s">
        <v>68</v>
      </c>
      <c r="F426" t="s">
        <v>18</v>
      </c>
      <c r="G426" t="s">
        <v>19</v>
      </c>
      <c r="H426">
        <v>289</v>
      </c>
      <c r="I426">
        <v>7</v>
      </c>
      <c r="J426">
        <v>2023</v>
      </c>
    </row>
    <row r="427" spans="1:10" x14ac:dyDescent="0.35">
      <c r="A427" s="3" t="s">
        <v>472</v>
      </c>
      <c r="B427" s="4">
        <v>43232</v>
      </c>
      <c r="C427">
        <v>17</v>
      </c>
      <c r="D427" t="s">
        <v>35</v>
      </c>
      <c r="E427" t="s">
        <v>36</v>
      </c>
      <c r="F427" t="s">
        <v>28</v>
      </c>
      <c r="G427" t="s">
        <v>14</v>
      </c>
      <c r="H427">
        <v>199</v>
      </c>
      <c r="I427">
        <v>8</v>
      </c>
      <c r="J427">
        <v>1592</v>
      </c>
    </row>
    <row r="428" spans="1:10" x14ac:dyDescent="0.35">
      <c r="A428" s="3" t="s">
        <v>473</v>
      </c>
      <c r="B428" s="4">
        <v>43233</v>
      </c>
      <c r="C428">
        <v>5</v>
      </c>
      <c r="D428" t="s">
        <v>60</v>
      </c>
      <c r="E428" t="s">
        <v>17</v>
      </c>
      <c r="F428" t="s">
        <v>18</v>
      </c>
      <c r="G428" t="s">
        <v>14</v>
      </c>
      <c r="H428">
        <v>199</v>
      </c>
      <c r="I428">
        <v>6</v>
      </c>
      <c r="J428">
        <v>1194</v>
      </c>
    </row>
    <row r="429" spans="1:10" x14ac:dyDescent="0.35">
      <c r="A429" s="3" t="s">
        <v>474</v>
      </c>
      <c r="B429" s="4">
        <v>43233</v>
      </c>
      <c r="C429">
        <v>13</v>
      </c>
      <c r="D429" t="s">
        <v>33</v>
      </c>
      <c r="E429" t="s">
        <v>63</v>
      </c>
      <c r="F429" t="s">
        <v>13</v>
      </c>
      <c r="G429" t="s">
        <v>31</v>
      </c>
      <c r="H429">
        <v>69</v>
      </c>
      <c r="I429">
        <v>3</v>
      </c>
      <c r="J429">
        <v>207</v>
      </c>
    </row>
    <row r="430" spans="1:10" x14ac:dyDescent="0.35">
      <c r="A430" s="3" t="s">
        <v>475</v>
      </c>
      <c r="B430" s="4">
        <v>43234</v>
      </c>
      <c r="C430">
        <v>18</v>
      </c>
      <c r="D430" t="s">
        <v>26</v>
      </c>
      <c r="E430" t="s">
        <v>36</v>
      </c>
      <c r="F430" t="s">
        <v>28</v>
      </c>
      <c r="G430" t="s">
        <v>31</v>
      </c>
      <c r="H430">
        <v>69</v>
      </c>
      <c r="I430">
        <v>9</v>
      </c>
      <c r="J430">
        <v>621</v>
      </c>
    </row>
    <row r="431" spans="1:10" x14ac:dyDescent="0.35">
      <c r="A431" s="3" t="s">
        <v>476</v>
      </c>
      <c r="B431" s="4">
        <v>43235</v>
      </c>
      <c r="C431">
        <v>16</v>
      </c>
      <c r="D431" t="s">
        <v>30</v>
      </c>
      <c r="E431" t="s">
        <v>36</v>
      </c>
      <c r="F431" t="s">
        <v>28</v>
      </c>
      <c r="G431" t="s">
        <v>19</v>
      </c>
      <c r="H431">
        <v>289</v>
      </c>
      <c r="I431">
        <v>7</v>
      </c>
      <c r="J431">
        <v>2023</v>
      </c>
    </row>
    <row r="432" spans="1:10" x14ac:dyDescent="0.35">
      <c r="A432" s="3" t="s">
        <v>477</v>
      </c>
      <c r="B432" s="4">
        <v>43235</v>
      </c>
      <c r="C432">
        <v>4</v>
      </c>
      <c r="D432" t="s">
        <v>51</v>
      </c>
      <c r="E432" t="s">
        <v>68</v>
      </c>
      <c r="F432" t="s">
        <v>18</v>
      </c>
      <c r="G432" t="s">
        <v>19</v>
      </c>
      <c r="H432">
        <v>289</v>
      </c>
      <c r="I432">
        <v>6</v>
      </c>
      <c r="J432">
        <v>1734</v>
      </c>
    </row>
    <row r="433" spans="1:10" x14ac:dyDescent="0.35">
      <c r="A433" s="3" t="s">
        <v>478</v>
      </c>
      <c r="B433" s="4">
        <v>43235</v>
      </c>
      <c r="C433">
        <v>2</v>
      </c>
      <c r="D433" t="s">
        <v>106</v>
      </c>
      <c r="E433" t="s">
        <v>17</v>
      </c>
      <c r="F433" t="s">
        <v>18</v>
      </c>
      <c r="G433" t="s">
        <v>41</v>
      </c>
      <c r="H433">
        <v>399</v>
      </c>
      <c r="I433">
        <v>3</v>
      </c>
      <c r="J433">
        <v>1197</v>
      </c>
    </row>
    <row r="434" spans="1:10" x14ac:dyDescent="0.35">
      <c r="A434" s="3" t="s">
        <v>479</v>
      </c>
      <c r="B434" s="4">
        <v>43235</v>
      </c>
      <c r="C434">
        <v>3</v>
      </c>
      <c r="D434" t="s">
        <v>43</v>
      </c>
      <c r="E434" t="s">
        <v>17</v>
      </c>
      <c r="F434" t="s">
        <v>18</v>
      </c>
      <c r="G434" t="s">
        <v>19</v>
      </c>
      <c r="H434">
        <v>289</v>
      </c>
      <c r="I434">
        <v>0</v>
      </c>
      <c r="J434">
        <v>0</v>
      </c>
    </row>
    <row r="435" spans="1:10" x14ac:dyDescent="0.35">
      <c r="A435" s="3" t="s">
        <v>480</v>
      </c>
      <c r="B435" s="4">
        <v>43235</v>
      </c>
      <c r="C435">
        <v>9</v>
      </c>
      <c r="D435" t="s">
        <v>21</v>
      </c>
      <c r="E435" t="s">
        <v>22</v>
      </c>
      <c r="F435" t="s">
        <v>23</v>
      </c>
      <c r="G435" t="s">
        <v>19</v>
      </c>
      <c r="H435">
        <v>289</v>
      </c>
      <c r="I435">
        <v>5</v>
      </c>
      <c r="J435">
        <v>1445</v>
      </c>
    </row>
    <row r="436" spans="1:10" x14ac:dyDescent="0.35">
      <c r="A436" s="3" t="s">
        <v>481</v>
      </c>
      <c r="B436" s="4">
        <v>43235</v>
      </c>
      <c r="C436">
        <v>8</v>
      </c>
      <c r="D436" t="s">
        <v>45</v>
      </c>
      <c r="E436" t="s">
        <v>46</v>
      </c>
      <c r="F436" t="s">
        <v>23</v>
      </c>
      <c r="G436" t="s">
        <v>19</v>
      </c>
      <c r="H436">
        <v>289</v>
      </c>
      <c r="I436">
        <v>5</v>
      </c>
      <c r="J436">
        <v>1445</v>
      </c>
    </row>
    <row r="437" spans="1:10" x14ac:dyDescent="0.35">
      <c r="A437" s="3" t="s">
        <v>482</v>
      </c>
      <c r="B437" s="4">
        <v>43235</v>
      </c>
      <c r="C437">
        <v>17</v>
      </c>
      <c r="D437" t="s">
        <v>35</v>
      </c>
      <c r="E437" t="s">
        <v>36</v>
      </c>
      <c r="F437" t="s">
        <v>28</v>
      </c>
      <c r="G437" t="s">
        <v>14</v>
      </c>
      <c r="H437">
        <v>199</v>
      </c>
      <c r="I437">
        <v>0</v>
      </c>
      <c r="J437">
        <v>0</v>
      </c>
    </row>
    <row r="438" spans="1:10" x14ac:dyDescent="0.35">
      <c r="A438" s="3" t="s">
        <v>483</v>
      </c>
      <c r="B438" s="4">
        <v>43235</v>
      </c>
      <c r="C438">
        <v>2</v>
      </c>
      <c r="D438" t="s">
        <v>106</v>
      </c>
      <c r="E438" t="s">
        <v>68</v>
      </c>
      <c r="F438" t="s">
        <v>18</v>
      </c>
      <c r="G438" t="s">
        <v>31</v>
      </c>
      <c r="H438">
        <v>69</v>
      </c>
      <c r="I438">
        <v>7</v>
      </c>
      <c r="J438">
        <v>483</v>
      </c>
    </row>
    <row r="439" spans="1:10" x14ac:dyDescent="0.35">
      <c r="A439" s="3" t="s">
        <v>484</v>
      </c>
      <c r="B439" s="4">
        <v>43235</v>
      </c>
      <c r="C439">
        <v>2</v>
      </c>
      <c r="D439" t="s">
        <v>106</v>
      </c>
      <c r="E439" t="s">
        <v>68</v>
      </c>
      <c r="F439" t="s">
        <v>18</v>
      </c>
      <c r="G439" t="s">
        <v>31</v>
      </c>
      <c r="H439">
        <v>69</v>
      </c>
      <c r="I439">
        <v>6</v>
      </c>
      <c r="J439">
        <v>414</v>
      </c>
    </row>
    <row r="440" spans="1:10" x14ac:dyDescent="0.35">
      <c r="A440" s="3" t="s">
        <v>485</v>
      </c>
      <c r="B440" s="4">
        <v>43235</v>
      </c>
      <c r="C440">
        <v>16</v>
      </c>
      <c r="D440" t="s">
        <v>30</v>
      </c>
      <c r="E440" t="s">
        <v>36</v>
      </c>
      <c r="F440" t="s">
        <v>28</v>
      </c>
      <c r="G440" t="s">
        <v>24</v>
      </c>
      <c r="H440">
        <v>159</v>
      </c>
      <c r="I440">
        <v>1</v>
      </c>
      <c r="J440">
        <v>159</v>
      </c>
    </row>
    <row r="441" spans="1:10" x14ac:dyDescent="0.35">
      <c r="A441" s="3" t="s">
        <v>486</v>
      </c>
      <c r="B441" s="4">
        <v>43235</v>
      </c>
      <c r="C441">
        <v>19</v>
      </c>
      <c r="D441" t="s">
        <v>56</v>
      </c>
      <c r="E441" t="s">
        <v>36</v>
      </c>
      <c r="F441" t="s">
        <v>28</v>
      </c>
      <c r="G441" t="s">
        <v>31</v>
      </c>
      <c r="H441">
        <v>69</v>
      </c>
      <c r="I441">
        <v>8</v>
      </c>
      <c r="J441">
        <v>552</v>
      </c>
    </row>
    <row r="442" spans="1:10" x14ac:dyDescent="0.35">
      <c r="A442" s="3" t="s">
        <v>487</v>
      </c>
      <c r="B442" s="4">
        <v>43235</v>
      </c>
      <c r="C442">
        <v>18</v>
      </c>
      <c r="D442" t="s">
        <v>26</v>
      </c>
      <c r="E442" t="s">
        <v>36</v>
      </c>
      <c r="F442" t="s">
        <v>28</v>
      </c>
      <c r="G442" t="s">
        <v>14</v>
      </c>
      <c r="H442">
        <v>199</v>
      </c>
      <c r="I442">
        <v>6</v>
      </c>
      <c r="J442">
        <v>1194</v>
      </c>
    </row>
    <row r="443" spans="1:10" x14ac:dyDescent="0.35">
      <c r="A443" s="3" t="s">
        <v>488</v>
      </c>
      <c r="B443" s="4">
        <v>43235</v>
      </c>
      <c r="C443">
        <v>1</v>
      </c>
      <c r="D443" t="s">
        <v>16</v>
      </c>
      <c r="E443" t="s">
        <v>17</v>
      </c>
      <c r="F443" t="s">
        <v>18</v>
      </c>
      <c r="G443" t="s">
        <v>41</v>
      </c>
      <c r="H443">
        <v>399</v>
      </c>
      <c r="I443">
        <v>1</v>
      </c>
      <c r="J443">
        <v>399</v>
      </c>
    </row>
    <row r="444" spans="1:10" x14ac:dyDescent="0.35">
      <c r="A444" s="3" t="s">
        <v>489</v>
      </c>
      <c r="B444" s="4">
        <v>43235</v>
      </c>
      <c r="C444">
        <v>14</v>
      </c>
      <c r="D444" t="s">
        <v>38</v>
      </c>
      <c r="E444" t="s">
        <v>12</v>
      </c>
      <c r="F444" t="s">
        <v>13</v>
      </c>
      <c r="G444" t="s">
        <v>31</v>
      </c>
      <c r="H444">
        <v>69</v>
      </c>
      <c r="I444">
        <v>6</v>
      </c>
      <c r="J444">
        <v>414</v>
      </c>
    </row>
    <row r="445" spans="1:10" x14ac:dyDescent="0.35">
      <c r="A445" s="3" t="s">
        <v>490</v>
      </c>
      <c r="B445" s="4">
        <v>43236</v>
      </c>
      <c r="C445">
        <v>17</v>
      </c>
      <c r="D445" t="s">
        <v>35</v>
      </c>
      <c r="E445" t="s">
        <v>36</v>
      </c>
      <c r="F445" t="s">
        <v>28</v>
      </c>
      <c r="G445" t="s">
        <v>31</v>
      </c>
      <c r="H445">
        <v>69</v>
      </c>
      <c r="I445">
        <v>7</v>
      </c>
      <c r="J445">
        <v>483</v>
      </c>
    </row>
    <row r="446" spans="1:10" x14ac:dyDescent="0.35">
      <c r="A446" s="3" t="s">
        <v>491</v>
      </c>
      <c r="B446" s="4">
        <v>43236</v>
      </c>
      <c r="C446">
        <v>9</v>
      </c>
      <c r="D446" t="s">
        <v>21</v>
      </c>
      <c r="E446" t="s">
        <v>46</v>
      </c>
      <c r="F446" t="s">
        <v>23</v>
      </c>
      <c r="G446" t="s">
        <v>14</v>
      </c>
      <c r="H446">
        <v>199</v>
      </c>
      <c r="I446">
        <v>2</v>
      </c>
      <c r="J446">
        <v>398</v>
      </c>
    </row>
    <row r="447" spans="1:10" x14ac:dyDescent="0.35">
      <c r="A447" s="3" t="s">
        <v>492</v>
      </c>
      <c r="B447" s="4">
        <v>43236</v>
      </c>
      <c r="C447">
        <v>18</v>
      </c>
      <c r="D447" t="s">
        <v>26</v>
      </c>
      <c r="E447" t="s">
        <v>36</v>
      </c>
      <c r="F447" t="s">
        <v>28</v>
      </c>
      <c r="G447" t="s">
        <v>31</v>
      </c>
      <c r="H447">
        <v>69</v>
      </c>
      <c r="I447">
        <v>7</v>
      </c>
      <c r="J447">
        <v>483</v>
      </c>
    </row>
    <row r="448" spans="1:10" x14ac:dyDescent="0.35">
      <c r="A448" s="3" t="s">
        <v>493</v>
      </c>
      <c r="B448" s="4">
        <v>43236</v>
      </c>
      <c r="C448">
        <v>16</v>
      </c>
      <c r="D448" t="s">
        <v>30</v>
      </c>
      <c r="E448" t="s">
        <v>36</v>
      </c>
      <c r="F448" t="s">
        <v>28</v>
      </c>
      <c r="G448" t="s">
        <v>41</v>
      </c>
      <c r="H448">
        <v>399</v>
      </c>
      <c r="I448">
        <v>5</v>
      </c>
      <c r="J448">
        <v>1995</v>
      </c>
    </row>
    <row r="449" spans="1:10" x14ac:dyDescent="0.35">
      <c r="A449" s="3" t="s">
        <v>494</v>
      </c>
      <c r="B449" s="4">
        <v>43236</v>
      </c>
      <c r="C449">
        <v>10</v>
      </c>
      <c r="D449" t="s">
        <v>58</v>
      </c>
      <c r="E449" t="s">
        <v>22</v>
      </c>
      <c r="F449" t="s">
        <v>23</v>
      </c>
      <c r="G449" t="s">
        <v>24</v>
      </c>
      <c r="H449">
        <v>159</v>
      </c>
      <c r="I449">
        <v>1</v>
      </c>
      <c r="J449">
        <v>159</v>
      </c>
    </row>
    <row r="450" spans="1:10" x14ac:dyDescent="0.35">
      <c r="A450" s="3" t="s">
        <v>495</v>
      </c>
      <c r="B450" s="4">
        <v>43236</v>
      </c>
      <c r="C450">
        <v>10</v>
      </c>
      <c r="D450" t="s">
        <v>58</v>
      </c>
      <c r="E450" t="s">
        <v>22</v>
      </c>
      <c r="F450" t="s">
        <v>23</v>
      </c>
      <c r="G450" t="s">
        <v>19</v>
      </c>
      <c r="H450">
        <v>289</v>
      </c>
      <c r="I450">
        <v>6</v>
      </c>
      <c r="J450">
        <v>1734</v>
      </c>
    </row>
    <row r="451" spans="1:10" x14ac:dyDescent="0.35">
      <c r="A451" s="3" t="s">
        <v>496</v>
      </c>
      <c r="B451" s="4">
        <v>43236</v>
      </c>
      <c r="C451">
        <v>5</v>
      </c>
      <c r="D451" t="s">
        <v>60</v>
      </c>
      <c r="E451" t="s">
        <v>68</v>
      </c>
      <c r="F451" t="s">
        <v>18</v>
      </c>
      <c r="G451" t="s">
        <v>19</v>
      </c>
      <c r="H451">
        <v>289</v>
      </c>
      <c r="I451">
        <v>8</v>
      </c>
      <c r="J451">
        <v>2312</v>
      </c>
    </row>
    <row r="452" spans="1:10" x14ac:dyDescent="0.35">
      <c r="A452" s="3" t="s">
        <v>497</v>
      </c>
      <c r="B452" s="4">
        <v>43236</v>
      </c>
      <c r="C452">
        <v>10</v>
      </c>
      <c r="D452" t="s">
        <v>58</v>
      </c>
      <c r="E452" t="s">
        <v>22</v>
      </c>
      <c r="F452" t="s">
        <v>23</v>
      </c>
      <c r="G452" t="s">
        <v>31</v>
      </c>
      <c r="H452">
        <v>69</v>
      </c>
      <c r="I452">
        <v>7</v>
      </c>
      <c r="J452">
        <v>483</v>
      </c>
    </row>
    <row r="453" spans="1:10" x14ac:dyDescent="0.35">
      <c r="A453" s="3" t="s">
        <v>498</v>
      </c>
      <c r="B453" s="4">
        <v>43236</v>
      </c>
      <c r="C453">
        <v>7</v>
      </c>
      <c r="D453" t="s">
        <v>88</v>
      </c>
      <c r="E453" t="s">
        <v>46</v>
      </c>
      <c r="F453" t="s">
        <v>23</v>
      </c>
      <c r="G453" t="s">
        <v>31</v>
      </c>
      <c r="H453">
        <v>69</v>
      </c>
      <c r="I453">
        <v>3</v>
      </c>
      <c r="J453">
        <v>207</v>
      </c>
    </row>
    <row r="454" spans="1:10" x14ac:dyDescent="0.35">
      <c r="A454" s="3" t="s">
        <v>499</v>
      </c>
      <c r="B454" s="4">
        <v>43236</v>
      </c>
      <c r="C454">
        <v>6</v>
      </c>
      <c r="D454" t="s">
        <v>48</v>
      </c>
      <c r="E454" t="s">
        <v>46</v>
      </c>
      <c r="F454" t="s">
        <v>23</v>
      </c>
      <c r="G454" t="s">
        <v>41</v>
      </c>
      <c r="H454">
        <v>399</v>
      </c>
      <c r="I454">
        <v>3</v>
      </c>
      <c r="J454">
        <v>1197</v>
      </c>
    </row>
    <row r="455" spans="1:10" x14ac:dyDescent="0.35">
      <c r="A455" s="3" t="s">
        <v>500</v>
      </c>
      <c r="B455" s="4">
        <v>43236</v>
      </c>
      <c r="C455">
        <v>13</v>
      </c>
      <c r="D455" t="s">
        <v>33</v>
      </c>
      <c r="E455" t="s">
        <v>12</v>
      </c>
      <c r="F455" t="s">
        <v>13</v>
      </c>
      <c r="G455" t="s">
        <v>24</v>
      </c>
      <c r="H455">
        <v>159</v>
      </c>
      <c r="I455">
        <v>8</v>
      </c>
      <c r="J455">
        <v>1272</v>
      </c>
    </row>
    <row r="456" spans="1:10" x14ac:dyDescent="0.35">
      <c r="A456" s="3" t="s">
        <v>501</v>
      </c>
      <c r="B456" s="4">
        <v>43237</v>
      </c>
      <c r="C456">
        <v>14</v>
      </c>
      <c r="D456" t="s">
        <v>38</v>
      </c>
      <c r="E456" t="s">
        <v>63</v>
      </c>
      <c r="F456" t="s">
        <v>13</v>
      </c>
      <c r="G456" t="s">
        <v>31</v>
      </c>
      <c r="H456">
        <v>69</v>
      </c>
      <c r="I456">
        <v>9</v>
      </c>
      <c r="J456">
        <v>621</v>
      </c>
    </row>
    <row r="457" spans="1:10" x14ac:dyDescent="0.35">
      <c r="A457" s="3" t="s">
        <v>502</v>
      </c>
      <c r="B457" s="4">
        <v>43237</v>
      </c>
      <c r="C457">
        <v>3</v>
      </c>
      <c r="D457" t="s">
        <v>43</v>
      </c>
      <c r="E457" t="s">
        <v>17</v>
      </c>
      <c r="F457" t="s">
        <v>18</v>
      </c>
      <c r="G457" t="s">
        <v>41</v>
      </c>
      <c r="H457">
        <v>399</v>
      </c>
      <c r="I457">
        <v>7</v>
      </c>
      <c r="J457">
        <v>2793</v>
      </c>
    </row>
    <row r="458" spans="1:10" x14ac:dyDescent="0.35">
      <c r="A458" s="3" t="s">
        <v>503</v>
      </c>
      <c r="B458" s="4">
        <v>43237</v>
      </c>
      <c r="C458">
        <v>3</v>
      </c>
      <c r="D458" t="s">
        <v>43</v>
      </c>
      <c r="E458" t="s">
        <v>17</v>
      </c>
      <c r="F458" t="s">
        <v>18</v>
      </c>
      <c r="G458" t="s">
        <v>24</v>
      </c>
      <c r="H458">
        <v>159</v>
      </c>
      <c r="I458">
        <v>9</v>
      </c>
      <c r="J458">
        <v>1431</v>
      </c>
    </row>
    <row r="459" spans="1:10" x14ac:dyDescent="0.35">
      <c r="A459" s="3" t="s">
        <v>504</v>
      </c>
      <c r="B459" s="4">
        <v>43237</v>
      </c>
      <c r="C459">
        <v>12</v>
      </c>
      <c r="D459" t="s">
        <v>66</v>
      </c>
      <c r="E459" t="s">
        <v>63</v>
      </c>
      <c r="F459" t="s">
        <v>13</v>
      </c>
      <c r="G459" t="s">
        <v>14</v>
      </c>
      <c r="H459">
        <v>199</v>
      </c>
      <c r="I459">
        <v>3</v>
      </c>
      <c r="J459">
        <v>597</v>
      </c>
    </row>
    <row r="460" spans="1:10" x14ac:dyDescent="0.35">
      <c r="A460" s="3" t="s">
        <v>505</v>
      </c>
      <c r="B460" s="4">
        <v>43237</v>
      </c>
      <c r="C460">
        <v>5</v>
      </c>
      <c r="D460" t="s">
        <v>60</v>
      </c>
      <c r="E460" t="s">
        <v>68</v>
      </c>
      <c r="F460" t="s">
        <v>18</v>
      </c>
      <c r="G460" t="s">
        <v>24</v>
      </c>
      <c r="H460">
        <v>159</v>
      </c>
      <c r="I460">
        <v>1</v>
      </c>
      <c r="J460">
        <v>159</v>
      </c>
    </row>
    <row r="461" spans="1:10" x14ac:dyDescent="0.35">
      <c r="A461" s="3" t="s">
        <v>506</v>
      </c>
      <c r="B461" s="4">
        <v>43238</v>
      </c>
      <c r="C461">
        <v>11</v>
      </c>
      <c r="D461" t="s">
        <v>11</v>
      </c>
      <c r="E461" t="s">
        <v>63</v>
      </c>
      <c r="F461" t="s">
        <v>13</v>
      </c>
      <c r="G461" t="s">
        <v>24</v>
      </c>
      <c r="H461">
        <v>159</v>
      </c>
      <c r="I461">
        <v>4</v>
      </c>
      <c r="J461">
        <v>636</v>
      </c>
    </row>
    <row r="462" spans="1:10" x14ac:dyDescent="0.35">
      <c r="A462" s="3" t="s">
        <v>507</v>
      </c>
      <c r="B462" s="4">
        <v>43238</v>
      </c>
      <c r="C462">
        <v>7</v>
      </c>
      <c r="D462" t="s">
        <v>88</v>
      </c>
      <c r="E462" t="s">
        <v>46</v>
      </c>
      <c r="F462" t="s">
        <v>23</v>
      </c>
      <c r="G462" t="s">
        <v>41</v>
      </c>
      <c r="H462">
        <v>399</v>
      </c>
      <c r="I462">
        <v>0</v>
      </c>
      <c r="J462">
        <v>0</v>
      </c>
    </row>
    <row r="463" spans="1:10" x14ac:dyDescent="0.35">
      <c r="A463" s="3" t="s">
        <v>508</v>
      </c>
      <c r="B463" s="4">
        <v>43238</v>
      </c>
      <c r="C463">
        <v>1</v>
      </c>
      <c r="D463" t="s">
        <v>16</v>
      </c>
      <c r="E463" t="s">
        <v>17</v>
      </c>
      <c r="F463" t="s">
        <v>18</v>
      </c>
      <c r="G463" t="s">
        <v>41</v>
      </c>
      <c r="H463">
        <v>399</v>
      </c>
      <c r="I463">
        <v>3</v>
      </c>
      <c r="J463">
        <v>1197</v>
      </c>
    </row>
    <row r="464" spans="1:10" x14ac:dyDescent="0.35">
      <c r="A464" s="3" t="s">
        <v>509</v>
      </c>
      <c r="B464" s="4">
        <v>43239</v>
      </c>
      <c r="C464">
        <v>10</v>
      </c>
      <c r="D464" t="s">
        <v>58</v>
      </c>
      <c r="E464" t="s">
        <v>22</v>
      </c>
      <c r="F464" t="s">
        <v>23</v>
      </c>
      <c r="G464" t="s">
        <v>41</v>
      </c>
      <c r="H464">
        <v>399</v>
      </c>
      <c r="I464">
        <v>9</v>
      </c>
      <c r="J464">
        <v>3591</v>
      </c>
    </row>
    <row r="465" spans="1:10" x14ac:dyDescent="0.35">
      <c r="A465" s="3" t="s">
        <v>510</v>
      </c>
      <c r="B465" s="4">
        <v>43239</v>
      </c>
      <c r="C465">
        <v>4</v>
      </c>
      <c r="D465" t="s">
        <v>51</v>
      </c>
      <c r="E465" t="s">
        <v>68</v>
      </c>
      <c r="F465" t="s">
        <v>18</v>
      </c>
      <c r="G465" t="s">
        <v>19</v>
      </c>
      <c r="H465">
        <v>289</v>
      </c>
      <c r="I465">
        <v>2</v>
      </c>
      <c r="J465">
        <v>578</v>
      </c>
    </row>
    <row r="466" spans="1:10" x14ac:dyDescent="0.35">
      <c r="A466" s="3" t="s">
        <v>511</v>
      </c>
      <c r="B466" s="4">
        <v>43239</v>
      </c>
      <c r="C466">
        <v>11</v>
      </c>
      <c r="D466" t="s">
        <v>11</v>
      </c>
      <c r="E466" t="s">
        <v>63</v>
      </c>
      <c r="F466" t="s">
        <v>13</v>
      </c>
      <c r="G466" t="s">
        <v>24</v>
      </c>
      <c r="H466">
        <v>159</v>
      </c>
      <c r="I466">
        <v>9</v>
      </c>
      <c r="J466">
        <v>1431</v>
      </c>
    </row>
    <row r="467" spans="1:10" x14ac:dyDescent="0.35">
      <c r="A467" s="3" t="s">
        <v>512</v>
      </c>
      <c r="B467" s="4">
        <v>43239</v>
      </c>
      <c r="C467">
        <v>2</v>
      </c>
      <c r="D467" t="s">
        <v>106</v>
      </c>
      <c r="E467" t="s">
        <v>17</v>
      </c>
      <c r="F467" t="s">
        <v>18</v>
      </c>
      <c r="G467" t="s">
        <v>24</v>
      </c>
      <c r="H467">
        <v>159</v>
      </c>
      <c r="I467">
        <v>3</v>
      </c>
      <c r="J467">
        <v>477</v>
      </c>
    </row>
    <row r="468" spans="1:10" x14ac:dyDescent="0.35">
      <c r="A468" s="3" t="s">
        <v>513</v>
      </c>
      <c r="B468" s="4">
        <v>43239</v>
      </c>
      <c r="C468">
        <v>4</v>
      </c>
      <c r="D468" t="s">
        <v>51</v>
      </c>
      <c r="E468" t="s">
        <v>17</v>
      </c>
      <c r="F468" t="s">
        <v>18</v>
      </c>
      <c r="G468" t="s">
        <v>14</v>
      </c>
      <c r="H468">
        <v>199</v>
      </c>
      <c r="I468">
        <v>0</v>
      </c>
      <c r="J468">
        <v>0</v>
      </c>
    </row>
    <row r="469" spans="1:10" x14ac:dyDescent="0.35">
      <c r="A469" s="3" t="s">
        <v>514</v>
      </c>
      <c r="B469" s="4">
        <v>43239</v>
      </c>
      <c r="C469">
        <v>18</v>
      </c>
      <c r="D469" t="s">
        <v>26</v>
      </c>
      <c r="E469" t="s">
        <v>36</v>
      </c>
      <c r="F469" t="s">
        <v>28</v>
      </c>
      <c r="G469" t="s">
        <v>24</v>
      </c>
      <c r="H469">
        <v>159</v>
      </c>
      <c r="I469">
        <v>9</v>
      </c>
      <c r="J469">
        <v>1431</v>
      </c>
    </row>
    <row r="470" spans="1:10" x14ac:dyDescent="0.35">
      <c r="A470" s="3" t="s">
        <v>515</v>
      </c>
      <c r="B470" s="4">
        <v>43240</v>
      </c>
      <c r="C470">
        <v>2</v>
      </c>
      <c r="D470" t="s">
        <v>106</v>
      </c>
      <c r="E470" t="s">
        <v>17</v>
      </c>
      <c r="F470" t="s">
        <v>18</v>
      </c>
      <c r="G470" t="s">
        <v>19</v>
      </c>
      <c r="H470">
        <v>289</v>
      </c>
      <c r="I470">
        <v>1</v>
      </c>
      <c r="J470">
        <v>289</v>
      </c>
    </row>
    <row r="471" spans="1:10" x14ac:dyDescent="0.35">
      <c r="A471" s="3" t="s">
        <v>516</v>
      </c>
      <c r="B471" s="4">
        <v>43240</v>
      </c>
      <c r="C471">
        <v>14</v>
      </c>
      <c r="D471" t="s">
        <v>38</v>
      </c>
      <c r="E471" t="s">
        <v>12</v>
      </c>
      <c r="F471" t="s">
        <v>13</v>
      </c>
      <c r="G471" t="s">
        <v>41</v>
      </c>
      <c r="H471">
        <v>399</v>
      </c>
      <c r="I471">
        <v>9</v>
      </c>
      <c r="J471">
        <v>3591</v>
      </c>
    </row>
    <row r="472" spans="1:10" x14ac:dyDescent="0.35">
      <c r="A472" s="3" t="s">
        <v>517</v>
      </c>
      <c r="B472" s="4">
        <v>43241</v>
      </c>
      <c r="C472">
        <v>5</v>
      </c>
      <c r="D472" t="s">
        <v>60</v>
      </c>
      <c r="E472" t="s">
        <v>68</v>
      </c>
      <c r="F472" t="s">
        <v>18</v>
      </c>
      <c r="G472" t="s">
        <v>19</v>
      </c>
      <c r="H472">
        <v>289</v>
      </c>
      <c r="I472">
        <v>4</v>
      </c>
      <c r="J472">
        <v>1156</v>
      </c>
    </row>
    <row r="473" spans="1:10" x14ac:dyDescent="0.35">
      <c r="A473" s="3" t="s">
        <v>518</v>
      </c>
      <c r="B473" s="4">
        <v>43242</v>
      </c>
      <c r="C473">
        <v>5</v>
      </c>
      <c r="D473" t="s">
        <v>60</v>
      </c>
      <c r="E473" t="s">
        <v>17</v>
      </c>
      <c r="F473" t="s">
        <v>18</v>
      </c>
      <c r="G473" t="s">
        <v>41</v>
      </c>
      <c r="H473">
        <v>399</v>
      </c>
      <c r="I473">
        <v>3</v>
      </c>
      <c r="J473">
        <v>1197</v>
      </c>
    </row>
    <row r="474" spans="1:10" x14ac:dyDescent="0.35">
      <c r="A474" s="3" t="s">
        <v>519</v>
      </c>
      <c r="B474" s="4">
        <v>43243</v>
      </c>
      <c r="C474">
        <v>13</v>
      </c>
      <c r="D474" t="s">
        <v>33</v>
      </c>
      <c r="E474" t="s">
        <v>12</v>
      </c>
      <c r="F474" t="s">
        <v>13</v>
      </c>
      <c r="G474" t="s">
        <v>19</v>
      </c>
      <c r="H474">
        <v>289</v>
      </c>
      <c r="I474">
        <v>8</v>
      </c>
      <c r="J474">
        <v>2312</v>
      </c>
    </row>
    <row r="475" spans="1:10" x14ac:dyDescent="0.35">
      <c r="A475" s="3" t="s">
        <v>520</v>
      </c>
      <c r="B475" s="4">
        <v>43243</v>
      </c>
      <c r="C475">
        <v>18</v>
      </c>
      <c r="D475" t="s">
        <v>26</v>
      </c>
      <c r="E475" t="s">
        <v>36</v>
      </c>
      <c r="F475" t="s">
        <v>28</v>
      </c>
      <c r="G475" t="s">
        <v>41</v>
      </c>
      <c r="H475">
        <v>399</v>
      </c>
      <c r="I475">
        <v>3</v>
      </c>
      <c r="J475">
        <v>1197</v>
      </c>
    </row>
    <row r="476" spans="1:10" x14ac:dyDescent="0.35">
      <c r="A476" s="3" t="s">
        <v>521</v>
      </c>
      <c r="B476" s="4">
        <v>43243</v>
      </c>
      <c r="C476">
        <v>13</v>
      </c>
      <c r="D476" t="s">
        <v>33</v>
      </c>
      <c r="E476" t="s">
        <v>12</v>
      </c>
      <c r="F476" t="s">
        <v>13</v>
      </c>
      <c r="G476" t="s">
        <v>14</v>
      </c>
      <c r="H476">
        <v>199</v>
      </c>
      <c r="I476">
        <v>2</v>
      </c>
      <c r="J476">
        <v>398</v>
      </c>
    </row>
    <row r="477" spans="1:10" x14ac:dyDescent="0.35">
      <c r="A477" s="3" t="s">
        <v>522</v>
      </c>
      <c r="B477" s="4">
        <v>43243</v>
      </c>
      <c r="C477">
        <v>8</v>
      </c>
      <c r="D477" t="s">
        <v>45</v>
      </c>
      <c r="E477" t="s">
        <v>22</v>
      </c>
      <c r="F477" t="s">
        <v>23</v>
      </c>
      <c r="G477" t="s">
        <v>24</v>
      </c>
      <c r="H477">
        <v>159</v>
      </c>
      <c r="I477">
        <v>3</v>
      </c>
      <c r="J477">
        <v>477</v>
      </c>
    </row>
    <row r="478" spans="1:10" x14ac:dyDescent="0.35">
      <c r="A478" s="3" t="s">
        <v>523</v>
      </c>
      <c r="B478" s="4">
        <v>43243</v>
      </c>
      <c r="C478">
        <v>7</v>
      </c>
      <c r="D478" t="s">
        <v>88</v>
      </c>
      <c r="E478" t="s">
        <v>22</v>
      </c>
      <c r="F478" t="s">
        <v>23</v>
      </c>
      <c r="G478" t="s">
        <v>19</v>
      </c>
      <c r="H478">
        <v>289</v>
      </c>
      <c r="I478">
        <v>5</v>
      </c>
      <c r="J478">
        <v>1445</v>
      </c>
    </row>
    <row r="479" spans="1:10" x14ac:dyDescent="0.35">
      <c r="A479" s="3" t="s">
        <v>524</v>
      </c>
      <c r="B479" s="4">
        <v>43243</v>
      </c>
      <c r="C479">
        <v>6</v>
      </c>
      <c r="D479" t="s">
        <v>48</v>
      </c>
      <c r="E479" t="s">
        <v>22</v>
      </c>
      <c r="F479" t="s">
        <v>23</v>
      </c>
      <c r="G479" t="s">
        <v>24</v>
      </c>
      <c r="H479">
        <v>159</v>
      </c>
      <c r="I479">
        <v>3</v>
      </c>
      <c r="J479">
        <v>477</v>
      </c>
    </row>
    <row r="480" spans="1:10" x14ac:dyDescent="0.35">
      <c r="A480" s="3" t="s">
        <v>525</v>
      </c>
      <c r="B480" s="4">
        <v>43243</v>
      </c>
      <c r="C480">
        <v>7</v>
      </c>
      <c r="D480" t="s">
        <v>88</v>
      </c>
      <c r="E480" t="s">
        <v>22</v>
      </c>
      <c r="F480" t="s">
        <v>23</v>
      </c>
      <c r="G480" t="s">
        <v>24</v>
      </c>
      <c r="H480">
        <v>159</v>
      </c>
      <c r="I480">
        <v>2</v>
      </c>
      <c r="J480">
        <v>318</v>
      </c>
    </row>
    <row r="481" spans="1:10" x14ac:dyDescent="0.35">
      <c r="A481" s="3" t="s">
        <v>526</v>
      </c>
      <c r="B481" s="4">
        <v>43243</v>
      </c>
      <c r="C481">
        <v>18</v>
      </c>
      <c r="D481" t="s">
        <v>26</v>
      </c>
      <c r="E481" t="s">
        <v>27</v>
      </c>
      <c r="F481" t="s">
        <v>28</v>
      </c>
      <c r="G481" t="s">
        <v>31</v>
      </c>
      <c r="H481">
        <v>69</v>
      </c>
      <c r="I481">
        <v>9</v>
      </c>
      <c r="J481">
        <v>621</v>
      </c>
    </row>
    <row r="482" spans="1:10" x14ac:dyDescent="0.35">
      <c r="A482" s="3" t="s">
        <v>527</v>
      </c>
      <c r="B482" s="4">
        <v>43244</v>
      </c>
      <c r="C482">
        <v>17</v>
      </c>
      <c r="D482" t="s">
        <v>35</v>
      </c>
      <c r="E482" t="s">
        <v>27</v>
      </c>
      <c r="F482" t="s">
        <v>28</v>
      </c>
      <c r="G482" t="s">
        <v>19</v>
      </c>
      <c r="H482">
        <v>289</v>
      </c>
      <c r="I482">
        <v>3</v>
      </c>
      <c r="J482">
        <v>867</v>
      </c>
    </row>
    <row r="483" spans="1:10" x14ac:dyDescent="0.35">
      <c r="A483" s="3" t="s">
        <v>528</v>
      </c>
      <c r="B483" s="4">
        <v>43244</v>
      </c>
      <c r="C483">
        <v>11</v>
      </c>
      <c r="D483" t="s">
        <v>11</v>
      </c>
      <c r="E483" t="s">
        <v>12</v>
      </c>
      <c r="F483" t="s">
        <v>13</v>
      </c>
      <c r="G483" t="s">
        <v>31</v>
      </c>
      <c r="H483">
        <v>69</v>
      </c>
      <c r="I483">
        <v>6</v>
      </c>
      <c r="J483">
        <v>414</v>
      </c>
    </row>
    <row r="484" spans="1:10" x14ac:dyDescent="0.35">
      <c r="A484" s="3" t="s">
        <v>529</v>
      </c>
      <c r="B484" s="4">
        <v>43244</v>
      </c>
      <c r="C484">
        <v>16</v>
      </c>
      <c r="D484" t="s">
        <v>30</v>
      </c>
      <c r="E484" t="s">
        <v>27</v>
      </c>
      <c r="F484" t="s">
        <v>28</v>
      </c>
      <c r="G484" t="s">
        <v>31</v>
      </c>
      <c r="H484">
        <v>69</v>
      </c>
      <c r="I484">
        <v>6</v>
      </c>
      <c r="J484">
        <v>414</v>
      </c>
    </row>
    <row r="485" spans="1:10" x14ac:dyDescent="0.35">
      <c r="A485" s="3" t="s">
        <v>530</v>
      </c>
      <c r="B485" s="4">
        <v>43244</v>
      </c>
      <c r="C485">
        <v>4</v>
      </c>
      <c r="D485" t="s">
        <v>51</v>
      </c>
      <c r="E485" t="s">
        <v>68</v>
      </c>
      <c r="F485" t="s">
        <v>18</v>
      </c>
      <c r="G485" t="s">
        <v>14</v>
      </c>
      <c r="H485">
        <v>199</v>
      </c>
      <c r="I485">
        <v>4</v>
      </c>
      <c r="J485">
        <v>796</v>
      </c>
    </row>
    <row r="486" spans="1:10" x14ac:dyDescent="0.35">
      <c r="A486" s="3" t="s">
        <v>531</v>
      </c>
      <c r="B486" s="4">
        <v>43245</v>
      </c>
      <c r="C486">
        <v>16</v>
      </c>
      <c r="D486" t="s">
        <v>30</v>
      </c>
      <c r="E486" t="s">
        <v>27</v>
      </c>
      <c r="F486" t="s">
        <v>28</v>
      </c>
      <c r="G486" t="s">
        <v>14</v>
      </c>
      <c r="H486">
        <v>199</v>
      </c>
      <c r="I486">
        <v>7</v>
      </c>
      <c r="J486">
        <v>1393</v>
      </c>
    </row>
    <row r="487" spans="1:10" x14ac:dyDescent="0.35">
      <c r="A487" s="3" t="s">
        <v>532</v>
      </c>
      <c r="B487" s="4">
        <v>43245</v>
      </c>
      <c r="C487">
        <v>8</v>
      </c>
      <c r="D487" t="s">
        <v>45</v>
      </c>
      <c r="E487" t="s">
        <v>22</v>
      </c>
      <c r="F487" t="s">
        <v>23</v>
      </c>
      <c r="G487" t="s">
        <v>24</v>
      </c>
      <c r="H487">
        <v>159</v>
      </c>
      <c r="I487">
        <v>4</v>
      </c>
      <c r="J487">
        <v>636</v>
      </c>
    </row>
    <row r="488" spans="1:10" x14ac:dyDescent="0.35">
      <c r="A488" s="3" t="s">
        <v>533</v>
      </c>
      <c r="B488" s="4">
        <v>43245</v>
      </c>
      <c r="C488">
        <v>4</v>
      </c>
      <c r="D488" t="s">
        <v>51</v>
      </c>
      <c r="E488" t="s">
        <v>68</v>
      </c>
      <c r="F488" t="s">
        <v>18</v>
      </c>
      <c r="G488" t="s">
        <v>19</v>
      </c>
      <c r="H488">
        <v>289</v>
      </c>
      <c r="I488">
        <v>4</v>
      </c>
      <c r="J488">
        <v>1156</v>
      </c>
    </row>
    <row r="489" spans="1:10" x14ac:dyDescent="0.35">
      <c r="A489" s="3" t="s">
        <v>534</v>
      </c>
      <c r="B489" s="4">
        <v>43245</v>
      </c>
      <c r="C489">
        <v>20</v>
      </c>
      <c r="D489" t="s">
        <v>40</v>
      </c>
      <c r="E489" t="s">
        <v>27</v>
      </c>
      <c r="F489" t="s">
        <v>28</v>
      </c>
      <c r="G489" t="s">
        <v>24</v>
      </c>
      <c r="H489">
        <v>159</v>
      </c>
      <c r="I489">
        <v>2</v>
      </c>
      <c r="J489">
        <v>318</v>
      </c>
    </row>
    <row r="490" spans="1:10" x14ac:dyDescent="0.35">
      <c r="A490" s="3" t="s">
        <v>535</v>
      </c>
      <c r="B490" s="4">
        <v>43245</v>
      </c>
      <c r="C490">
        <v>13</v>
      </c>
      <c r="D490" t="s">
        <v>33</v>
      </c>
      <c r="E490" t="s">
        <v>12</v>
      </c>
      <c r="F490" t="s">
        <v>13</v>
      </c>
      <c r="G490" t="s">
        <v>24</v>
      </c>
      <c r="H490">
        <v>159</v>
      </c>
      <c r="I490">
        <v>7</v>
      </c>
      <c r="J490">
        <v>1113</v>
      </c>
    </row>
    <row r="491" spans="1:10" x14ac:dyDescent="0.35">
      <c r="A491" s="3" t="s">
        <v>536</v>
      </c>
      <c r="B491" s="4">
        <v>43245</v>
      </c>
      <c r="C491">
        <v>13</v>
      </c>
      <c r="D491" t="s">
        <v>33</v>
      </c>
      <c r="E491" t="s">
        <v>12</v>
      </c>
      <c r="F491" t="s">
        <v>13</v>
      </c>
      <c r="G491" t="s">
        <v>24</v>
      </c>
      <c r="H491">
        <v>159</v>
      </c>
      <c r="I491">
        <v>4</v>
      </c>
      <c r="J491">
        <v>636</v>
      </c>
    </row>
    <row r="492" spans="1:10" x14ac:dyDescent="0.35">
      <c r="A492" s="3" t="s">
        <v>537</v>
      </c>
      <c r="B492" s="4">
        <v>43245</v>
      </c>
      <c r="C492">
        <v>17</v>
      </c>
      <c r="D492" t="s">
        <v>35</v>
      </c>
      <c r="E492" t="s">
        <v>36</v>
      </c>
      <c r="F492" t="s">
        <v>28</v>
      </c>
      <c r="G492" t="s">
        <v>31</v>
      </c>
      <c r="H492">
        <v>69</v>
      </c>
      <c r="I492">
        <v>3</v>
      </c>
      <c r="J492">
        <v>207</v>
      </c>
    </row>
    <row r="493" spans="1:10" x14ac:dyDescent="0.35">
      <c r="A493" s="3" t="s">
        <v>538</v>
      </c>
      <c r="B493" s="4">
        <v>43245</v>
      </c>
      <c r="C493">
        <v>3</v>
      </c>
      <c r="D493" t="s">
        <v>43</v>
      </c>
      <c r="E493" t="s">
        <v>17</v>
      </c>
      <c r="F493" t="s">
        <v>18</v>
      </c>
      <c r="G493" t="s">
        <v>19</v>
      </c>
      <c r="H493">
        <v>289</v>
      </c>
      <c r="I493">
        <v>6</v>
      </c>
      <c r="J493">
        <v>1734</v>
      </c>
    </row>
    <row r="494" spans="1:10" x14ac:dyDescent="0.35">
      <c r="A494" s="3" t="s">
        <v>539</v>
      </c>
      <c r="B494" s="4">
        <v>43246</v>
      </c>
      <c r="C494">
        <v>9</v>
      </c>
      <c r="D494" t="s">
        <v>21</v>
      </c>
      <c r="E494" t="s">
        <v>46</v>
      </c>
      <c r="F494" t="s">
        <v>23</v>
      </c>
      <c r="G494" t="s">
        <v>41</v>
      </c>
      <c r="H494">
        <v>399</v>
      </c>
      <c r="I494">
        <v>2</v>
      </c>
      <c r="J494">
        <v>798</v>
      </c>
    </row>
    <row r="495" spans="1:10" x14ac:dyDescent="0.35">
      <c r="A495" s="3" t="s">
        <v>540</v>
      </c>
      <c r="B495" s="4">
        <v>43246</v>
      </c>
      <c r="C495">
        <v>16</v>
      </c>
      <c r="D495" t="s">
        <v>30</v>
      </c>
      <c r="E495" t="s">
        <v>36</v>
      </c>
      <c r="F495" t="s">
        <v>28</v>
      </c>
      <c r="G495" t="s">
        <v>24</v>
      </c>
      <c r="H495">
        <v>159</v>
      </c>
      <c r="I495">
        <v>9</v>
      </c>
      <c r="J495">
        <v>1431</v>
      </c>
    </row>
    <row r="496" spans="1:10" x14ac:dyDescent="0.35">
      <c r="A496" s="3" t="s">
        <v>541</v>
      </c>
      <c r="B496" s="4">
        <v>43246</v>
      </c>
      <c r="C496">
        <v>13</v>
      </c>
      <c r="D496" t="s">
        <v>33</v>
      </c>
      <c r="E496" t="s">
        <v>12</v>
      </c>
      <c r="F496" t="s">
        <v>13</v>
      </c>
      <c r="G496" t="s">
        <v>14</v>
      </c>
      <c r="H496">
        <v>199</v>
      </c>
      <c r="I496">
        <v>5</v>
      </c>
      <c r="J496">
        <v>995</v>
      </c>
    </row>
    <row r="497" spans="1:10" x14ac:dyDescent="0.35">
      <c r="A497" s="3" t="s">
        <v>542</v>
      </c>
      <c r="B497" s="4">
        <v>43246</v>
      </c>
      <c r="C497">
        <v>9</v>
      </c>
      <c r="D497" t="s">
        <v>21</v>
      </c>
      <c r="E497" t="s">
        <v>22</v>
      </c>
      <c r="F497" t="s">
        <v>23</v>
      </c>
      <c r="G497" t="s">
        <v>19</v>
      </c>
      <c r="H497">
        <v>289</v>
      </c>
      <c r="I497">
        <v>6</v>
      </c>
      <c r="J497">
        <v>1734</v>
      </c>
    </row>
    <row r="498" spans="1:10" x14ac:dyDescent="0.35">
      <c r="A498" s="3" t="s">
        <v>543</v>
      </c>
      <c r="B498" s="4">
        <v>43246</v>
      </c>
      <c r="C498">
        <v>4</v>
      </c>
      <c r="D498" t="s">
        <v>51</v>
      </c>
      <c r="E498" t="s">
        <v>68</v>
      </c>
      <c r="F498" t="s">
        <v>18</v>
      </c>
      <c r="G498" t="s">
        <v>19</v>
      </c>
      <c r="H498">
        <v>289</v>
      </c>
      <c r="I498">
        <v>1</v>
      </c>
      <c r="J498">
        <v>289</v>
      </c>
    </row>
    <row r="499" spans="1:10" x14ac:dyDescent="0.35">
      <c r="A499" s="3" t="s">
        <v>544</v>
      </c>
      <c r="B499" s="4">
        <v>43246</v>
      </c>
      <c r="C499">
        <v>8</v>
      </c>
      <c r="D499" t="s">
        <v>45</v>
      </c>
      <c r="E499" t="s">
        <v>46</v>
      </c>
      <c r="F499" t="s">
        <v>23</v>
      </c>
      <c r="G499" t="s">
        <v>31</v>
      </c>
      <c r="H499">
        <v>69</v>
      </c>
      <c r="I499">
        <v>8</v>
      </c>
      <c r="J499">
        <v>552</v>
      </c>
    </row>
    <row r="500" spans="1:10" x14ac:dyDescent="0.35">
      <c r="A500" s="3" t="s">
        <v>545</v>
      </c>
      <c r="B500" s="4">
        <v>43246</v>
      </c>
      <c r="C500">
        <v>18</v>
      </c>
      <c r="D500" t="s">
        <v>26</v>
      </c>
      <c r="E500" t="s">
        <v>27</v>
      </c>
      <c r="F500" t="s">
        <v>28</v>
      </c>
      <c r="G500" t="s">
        <v>14</v>
      </c>
      <c r="H500">
        <v>199</v>
      </c>
      <c r="I500">
        <v>8</v>
      </c>
      <c r="J500">
        <v>1592</v>
      </c>
    </row>
    <row r="501" spans="1:10" x14ac:dyDescent="0.35">
      <c r="A501" s="3" t="s">
        <v>546</v>
      </c>
      <c r="B501" s="4">
        <v>43246</v>
      </c>
      <c r="C501">
        <v>4</v>
      </c>
      <c r="D501" t="s">
        <v>51</v>
      </c>
      <c r="E501" t="s">
        <v>17</v>
      </c>
      <c r="F501" t="s">
        <v>18</v>
      </c>
      <c r="G501" t="s">
        <v>19</v>
      </c>
      <c r="H501">
        <v>289</v>
      </c>
      <c r="I501">
        <v>6</v>
      </c>
      <c r="J501">
        <v>1734</v>
      </c>
    </row>
    <row r="502" spans="1:10" x14ac:dyDescent="0.35">
      <c r="A502" s="3" t="s">
        <v>547</v>
      </c>
      <c r="B502" s="4">
        <v>43247</v>
      </c>
      <c r="C502">
        <v>2</v>
      </c>
      <c r="D502" t="s">
        <v>106</v>
      </c>
      <c r="E502" t="s">
        <v>17</v>
      </c>
      <c r="F502" t="s">
        <v>18</v>
      </c>
      <c r="G502" t="s">
        <v>14</v>
      </c>
      <c r="H502">
        <v>199</v>
      </c>
      <c r="I502">
        <v>5</v>
      </c>
      <c r="J502">
        <v>995</v>
      </c>
    </row>
    <row r="503" spans="1:10" x14ac:dyDescent="0.35">
      <c r="A503" s="3" t="s">
        <v>548</v>
      </c>
      <c r="B503" s="4">
        <v>43247</v>
      </c>
      <c r="C503">
        <v>2</v>
      </c>
      <c r="D503" t="s">
        <v>106</v>
      </c>
      <c r="E503" t="s">
        <v>17</v>
      </c>
      <c r="F503" t="s">
        <v>18</v>
      </c>
      <c r="G503" t="s">
        <v>14</v>
      </c>
      <c r="H503">
        <v>199</v>
      </c>
      <c r="I503">
        <v>0</v>
      </c>
      <c r="J503">
        <v>0</v>
      </c>
    </row>
    <row r="504" spans="1:10" x14ac:dyDescent="0.35">
      <c r="A504" s="3" t="s">
        <v>549</v>
      </c>
      <c r="B504" s="4">
        <v>43247</v>
      </c>
      <c r="C504">
        <v>10</v>
      </c>
      <c r="D504" t="s">
        <v>58</v>
      </c>
      <c r="E504" t="s">
        <v>46</v>
      </c>
      <c r="F504" t="s">
        <v>23</v>
      </c>
      <c r="G504" t="s">
        <v>19</v>
      </c>
      <c r="H504">
        <v>289</v>
      </c>
      <c r="I504">
        <v>8</v>
      </c>
      <c r="J504">
        <v>2312</v>
      </c>
    </row>
    <row r="505" spans="1:10" x14ac:dyDescent="0.35">
      <c r="A505" s="3" t="s">
        <v>550</v>
      </c>
      <c r="B505" s="4">
        <v>43248</v>
      </c>
      <c r="C505">
        <v>9</v>
      </c>
      <c r="D505" t="s">
        <v>21</v>
      </c>
      <c r="E505" t="s">
        <v>22</v>
      </c>
      <c r="F505" t="s">
        <v>23</v>
      </c>
      <c r="G505" t="s">
        <v>14</v>
      </c>
      <c r="H505">
        <v>199</v>
      </c>
      <c r="I505">
        <v>6</v>
      </c>
      <c r="J505">
        <v>1194</v>
      </c>
    </row>
    <row r="506" spans="1:10" x14ac:dyDescent="0.35">
      <c r="A506" s="3" t="s">
        <v>551</v>
      </c>
      <c r="B506" s="4">
        <v>43249</v>
      </c>
      <c r="C506">
        <v>12</v>
      </c>
      <c r="D506" t="s">
        <v>66</v>
      </c>
      <c r="E506" t="s">
        <v>63</v>
      </c>
      <c r="F506" t="s">
        <v>13</v>
      </c>
      <c r="G506" t="s">
        <v>14</v>
      </c>
      <c r="H506">
        <v>199</v>
      </c>
      <c r="I506">
        <v>2</v>
      </c>
      <c r="J506">
        <v>398</v>
      </c>
    </row>
    <row r="507" spans="1:10" x14ac:dyDescent="0.35">
      <c r="A507" s="3" t="s">
        <v>552</v>
      </c>
      <c r="B507" s="4">
        <v>43249</v>
      </c>
      <c r="C507">
        <v>17</v>
      </c>
      <c r="D507" t="s">
        <v>35</v>
      </c>
      <c r="E507" t="s">
        <v>27</v>
      </c>
      <c r="F507" t="s">
        <v>28</v>
      </c>
      <c r="G507" t="s">
        <v>31</v>
      </c>
      <c r="H507">
        <v>69</v>
      </c>
      <c r="I507">
        <v>4</v>
      </c>
      <c r="J507">
        <v>276</v>
      </c>
    </row>
    <row r="508" spans="1:10" x14ac:dyDescent="0.35">
      <c r="A508" s="3" t="s">
        <v>553</v>
      </c>
      <c r="B508" s="4">
        <v>43249</v>
      </c>
      <c r="C508">
        <v>2</v>
      </c>
      <c r="D508" t="s">
        <v>106</v>
      </c>
      <c r="E508" t="s">
        <v>68</v>
      </c>
      <c r="F508" t="s">
        <v>18</v>
      </c>
      <c r="G508" t="s">
        <v>41</v>
      </c>
      <c r="H508">
        <v>399</v>
      </c>
      <c r="I508">
        <v>9</v>
      </c>
      <c r="J508">
        <v>3591</v>
      </c>
    </row>
    <row r="509" spans="1:10" x14ac:dyDescent="0.35">
      <c r="A509" s="3" t="s">
        <v>554</v>
      </c>
      <c r="B509" s="4">
        <v>43249</v>
      </c>
      <c r="C509">
        <v>19</v>
      </c>
      <c r="D509" t="s">
        <v>56</v>
      </c>
      <c r="E509" t="s">
        <v>36</v>
      </c>
      <c r="F509" t="s">
        <v>28</v>
      </c>
      <c r="G509" t="s">
        <v>41</v>
      </c>
      <c r="H509">
        <v>399</v>
      </c>
      <c r="I509">
        <v>6</v>
      </c>
      <c r="J509">
        <v>2394</v>
      </c>
    </row>
    <row r="510" spans="1:10" x14ac:dyDescent="0.35">
      <c r="A510" s="3" t="s">
        <v>555</v>
      </c>
      <c r="B510" s="4">
        <v>43250</v>
      </c>
      <c r="C510">
        <v>19</v>
      </c>
      <c r="D510" t="s">
        <v>56</v>
      </c>
      <c r="E510" t="s">
        <v>27</v>
      </c>
      <c r="F510" t="s">
        <v>28</v>
      </c>
      <c r="G510" t="s">
        <v>24</v>
      </c>
      <c r="H510">
        <v>159</v>
      </c>
      <c r="I510">
        <v>8</v>
      </c>
      <c r="J510">
        <v>1272</v>
      </c>
    </row>
    <row r="511" spans="1:10" x14ac:dyDescent="0.35">
      <c r="A511" s="3" t="s">
        <v>556</v>
      </c>
      <c r="B511" s="4">
        <v>43250</v>
      </c>
      <c r="C511">
        <v>2</v>
      </c>
      <c r="D511" t="s">
        <v>106</v>
      </c>
      <c r="E511" t="s">
        <v>17</v>
      </c>
      <c r="F511" t="s">
        <v>18</v>
      </c>
      <c r="G511" t="s">
        <v>31</v>
      </c>
      <c r="H511">
        <v>69</v>
      </c>
      <c r="I511">
        <v>5</v>
      </c>
      <c r="J511">
        <v>345</v>
      </c>
    </row>
    <row r="512" spans="1:10" x14ac:dyDescent="0.35">
      <c r="A512" s="3" t="s">
        <v>557</v>
      </c>
      <c r="B512" s="4">
        <v>43250</v>
      </c>
      <c r="C512">
        <v>19</v>
      </c>
      <c r="D512" t="s">
        <v>56</v>
      </c>
      <c r="E512" t="s">
        <v>27</v>
      </c>
      <c r="F512" t="s">
        <v>28</v>
      </c>
      <c r="G512" t="s">
        <v>19</v>
      </c>
      <c r="H512">
        <v>289</v>
      </c>
      <c r="I512">
        <v>9</v>
      </c>
      <c r="J512">
        <v>2601</v>
      </c>
    </row>
    <row r="513" spans="1:10" x14ac:dyDescent="0.35">
      <c r="A513" s="3" t="s">
        <v>558</v>
      </c>
      <c r="B513" s="4">
        <v>43250</v>
      </c>
      <c r="C513">
        <v>2</v>
      </c>
      <c r="D513" t="s">
        <v>106</v>
      </c>
      <c r="E513" t="s">
        <v>68</v>
      </c>
      <c r="F513" t="s">
        <v>18</v>
      </c>
      <c r="G513" t="s">
        <v>31</v>
      </c>
      <c r="H513">
        <v>69</v>
      </c>
      <c r="I513">
        <v>9</v>
      </c>
      <c r="J513">
        <v>621</v>
      </c>
    </row>
    <row r="514" spans="1:10" x14ac:dyDescent="0.35">
      <c r="A514" s="3" t="s">
        <v>559</v>
      </c>
      <c r="B514" s="4">
        <v>43251</v>
      </c>
      <c r="C514">
        <v>14</v>
      </c>
      <c r="D514" t="s">
        <v>38</v>
      </c>
      <c r="E514" t="s">
        <v>63</v>
      </c>
      <c r="F514" t="s">
        <v>13</v>
      </c>
      <c r="G514" t="s">
        <v>31</v>
      </c>
      <c r="H514">
        <v>69</v>
      </c>
      <c r="I514">
        <v>3</v>
      </c>
      <c r="J514">
        <v>207</v>
      </c>
    </row>
    <row r="515" spans="1:10" x14ac:dyDescent="0.35">
      <c r="A515" s="3" t="s">
        <v>560</v>
      </c>
      <c r="B515" s="4">
        <v>43252</v>
      </c>
      <c r="C515">
        <v>14</v>
      </c>
      <c r="D515" t="s">
        <v>38</v>
      </c>
      <c r="E515" t="s">
        <v>12</v>
      </c>
      <c r="F515" t="s">
        <v>13</v>
      </c>
      <c r="G515" t="s">
        <v>31</v>
      </c>
      <c r="H515">
        <v>69</v>
      </c>
      <c r="I515">
        <v>0</v>
      </c>
      <c r="J515">
        <v>0</v>
      </c>
    </row>
    <row r="516" spans="1:10" x14ac:dyDescent="0.35">
      <c r="A516" s="3" t="s">
        <v>561</v>
      </c>
      <c r="B516" s="4">
        <v>43252</v>
      </c>
      <c r="C516">
        <v>8</v>
      </c>
      <c r="D516" t="s">
        <v>45</v>
      </c>
      <c r="E516" t="s">
        <v>46</v>
      </c>
      <c r="F516" t="s">
        <v>23</v>
      </c>
      <c r="G516" t="s">
        <v>19</v>
      </c>
      <c r="H516">
        <v>289</v>
      </c>
      <c r="I516">
        <v>4</v>
      </c>
      <c r="J516">
        <v>1156</v>
      </c>
    </row>
    <row r="517" spans="1:10" x14ac:dyDescent="0.35">
      <c r="A517" s="3" t="s">
        <v>562</v>
      </c>
      <c r="B517" s="4">
        <v>43252</v>
      </c>
      <c r="C517">
        <v>4</v>
      </c>
      <c r="D517" t="s">
        <v>51</v>
      </c>
      <c r="E517" t="s">
        <v>68</v>
      </c>
      <c r="F517" t="s">
        <v>18</v>
      </c>
      <c r="G517" t="s">
        <v>19</v>
      </c>
      <c r="H517">
        <v>289</v>
      </c>
      <c r="I517">
        <v>3</v>
      </c>
      <c r="J517">
        <v>867</v>
      </c>
    </row>
    <row r="518" spans="1:10" x14ac:dyDescent="0.35">
      <c r="A518" s="3" t="s">
        <v>563</v>
      </c>
      <c r="B518" s="4">
        <v>43253</v>
      </c>
      <c r="C518">
        <v>19</v>
      </c>
      <c r="D518" t="s">
        <v>56</v>
      </c>
      <c r="E518" t="s">
        <v>27</v>
      </c>
      <c r="F518" t="s">
        <v>28</v>
      </c>
      <c r="G518" t="s">
        <v>19</v>
      </c>
      <c r="H518">
        <v>289</v>
      </c>
      <c r="I518">
        <v>4</v>
      </c>
      <c r="J518">
        <v>1156</v>
      </c>
    </row>
    <row r="519" spans="1:10" x14ac:dyDescent="0.35">
      <c r="A519" s="3" t="s">
        <v>564</v>
      </c>
      <c r="B519" s="4">
        <v>43253</v>
      </c>
      <c r="C519">
        <v>9</v>
      </c>
      <c r="D519" t="s">
        <v>21</v>
      </c>
      <c r="E519" t="s">
        <v>22</v>
      </c>
      <c r="F519" t="s">
        <v>23</v>
      </c>
      <c r="G519" t="s">
        <v>14</v>
      </c>
      <c r="H519">
        <v>199</v>
      </c>
      <c r="I519">
        <v>7</v>
      </c>
      <c r="J519">
        <v>1393</v>
      </c>
    </row>
    <row r="520" spans="1:10" x14ac:dyDescent="0.35">
      <c r="A520" s="3" t="s">
        <v>565</v>
      </c>
      <c r="B520" s="4">
        <v>43254</v>
      </c>
      <c r="C520">
        <v>5</v>
      </c>
      <c r="D520" t="s">
        <v>60</v>
      </c>
      <c r="E520" t="s">
        <v>68</v>
      </c>
      <c r="F520" t="s">
        <v>18</v>
      </c>
      <c r="G520" t="s">
        <v>14</v>
      </c>
      <c r="H520">
        <v>199</v>
      </c>
      <c r="I520">
        <v>9</v>
      </c>
      <c r="J520">
        <v>1791</v>
      </c>
    </row>
    <row r="521" spans="1:10" x14ac:dyDescent="0.35">
      <c r="A521" s="3" t="s">
        <v>566</v>
      </c>
      <c r="B521" s="4">
        <v>43254</v>
      </c>
      <c r="C521">
        <v>18</v>
      </c>
      <c r="D521" t="s">
        <v>26</v>
      </c>
      <c r="E521" t="s">
        <v>27</v>
      </c>
      <c r="F521" t="s">
        <v>28</v>
      </c>
      <c r="G521" t="s">
        <v>41</v>
      </c>
      <c r="H521">
        <v>399</v>
      </c>
      <c r="I521">
        <v>7</v>
      </c>
      <c r="J521">
        <v>2793</v>
      </c>
    </row>
    <row r="522" spans="1:10" x14ac:dyDescent="0.35">
      <c r="A522" s="3" t="s">
        <v>567</v>
      </c>
      <c r="B522" s="4">
        <v>43254</v>
      </c>
      <c r="C522">
        <v>5</v>
      </c>
      <c r="D522" t="s">
        <v>60</v>
      </c>
      <c r="E522" t="s">
        <v>68</v>
      </c>
      <c r="F522" t="s">
        <v>18</v>
      </c>
      <c r="G522" t="s">
        <v>19</v>
      </c>
      <c r="H522">
        <v>289</v>
      </c>
      <c r="I522">
        <v>3</v>
      </c>
      <c r="J522">
        <v>867</v>
      </c>
    </row>
    <row r="523" spans="1:10" x14ac:dyDescent="0.35">
      <c r="A523" s="3" t="s">
        <v>568</v>
      </c>
      <c r="B523" s="4">
        <v>43254</v>
      </c>
      <c r="C523">
        <v>12</v>
      </c>
      <c r="D523" t="s">
        <v>66</v>
      </c>
      <c r="E523" t="s">
        <v>63</v>
      </c>
      <c r="F523" t="s">
        <v>13</v>
      </c>
      <c r="G523" t="s">
        <v>14</v>
      </c>
      <c r="H523">
        <v>199</v>
      </c>
      <c r="I523">
        <v>9</v>
      </c>
      <c r="J523">
        <v>1791</v>
      </c>
    </row>
    <row r="524" spans="1:10" x14ac:dyDescent="0.35">
      <c r="A524" s="3" t="s">
        <v>569</v>
      </c>
      <c r="B524" s="4">
        <v>43254</v>
      </c>
      <c r="C524">
        <v>18</v>
      </c>
      <c r="D524" t="s">
        <v>26</v>
      </c>
      <c r="E524" t="s">
        <v>27</v>
      </c>
      <c r="F524" t="s">
        <v>28</v>
      </c>
      <c r="G524" t="s">
        <v>19</v>
      </c>
      <c r="H524">
        <v>289</v>
      </c>
      <c r="I524">
        <v>7</v>
      </c>
      <c r="J524">
        <v>2023</v>
      </c>
    </row>
    <row r="525" spans="1:10" x14ac:dyDescent="0.35">
      <c r="A525" s="3" t="s">
        <v>570</v>
      </c>
      <c r="B525" s="4">
        <v>43254</v>
      </c>
      <c r="C525">
        <v>4</v>
      </c>
      <c r="D525" t="s">
        <v>51</v>
      </c>
      <c r="E525" t="s">
        <v>17</v>
      </c>
      <c r="F525" t="s">
        <v>18</v>
      </c>
      <c r="G525" t="s">
        <v>31</v>
      </c>
      <c r="H525">
        <v>69</v>
      </c>
      <c r="I525">
        <v>9</v>
      </c>
      <c r="J525">
        <v>621</v>
      </c>
    </row>
    <row r="526" spans="1:10" x14ac:dyDescent="0.35">
      <c r="A526" s="3" t="s">
        <v>571</v>
      </c>
      <c r="B526" s="4">
        <v>43254</v>
      </c>
      <c r="C526">
        <v>7</v>
      </c>
      <c r="D526" t="s">
        <v>88</v>
      </c>
      <c r="E526" t="s">
        <v>22</v>
      </c>
      <c r="F526" t="s">
        <v>23</v>
      </c>
      <c r="G526" t="s">
        <v>24</v>
      </c>
      <c r="H526">
        <v>159</v>
      </c>
      <c r="I526">
        <v>3</v>
      </c>
      <c r="J526">
        <v>477</v>
      </c>
    </row>
    <row r="527" spans="1:10" x14ac:dyDescent="0.35">
      <c r="A527" s="3" t="s">
        <v>572</v>
      </c>
      <c r="B527" s="4">
        <v>43254</v>
      </c>
      <c r="C527">
        <v>20</v>
      </c>
      <c r="D527" t="s">
        <v>40</v>
      </c>
      <c r="E527" t="s">
        <v>36</v>
      </c>
      <c r="F527" t="s">
        <v>28</v>
      </c>
      <c r="G527" t="s">
        <v>19</v>
      </c>
      <c r="H527">
        <v>289</v>
      </c>
      <c r="I527">
        <v>7</v>
      </c>
      <c r="J527">
        <v>2023</v>
      </c>
    </row>
    <row r="528" spans="1:10" x14ac:dyDescent="0.35">
      <c r="A528" s="3" t="s">
        <v>573</v>
      </c>
      <c r="B528" s="4">
        <v>43254</v>
      </c>
      <c r="C528">
        <v>1</v>
      </c>
      <c r="D528" t="s">
        <v>16</v>
      </c>
      <c r="E528" t="s">
        <v>68</v>
      </c>
      <c r="F528" t="s">
        <v>18</v>
      </c>
      <c r="G528" t="s">
        <v>19</v>
      </c>
      <c r="H528">
        <v>289</v>
      </c>
      <c r="I528">
        <v>7</v>
      </c>
      <c r="J528">
        <v>2023</v>
      </c>
    </row>
    <row r="529" spans="1:10" x14ac:dyDescent="0.35">
      <c r="A529" s="3" t="s">
        <v>574</v>
      </c>
      <c r="B529" s="4">
        <v>43254</v>
      </c>
      <c r="C529">
        <v>4</v>
      </c>
      <c r="D529" t="s">
        <v>51</v>
      </c>
      <c r="E529" t="s">
        <v>17</v>
      </c>
      <c r="F529" t="s">
        <v>18</v>
      </c>
      <c r="G529" t="s">
        <v>19</v>
      </c>
      <c r="H529">
        <v>289</v>
      </c>
      <c r="I529">
        <v>9</v>
      </c>
      <c r="J529">
        <v>2601</v>
      </c>
    </row>
    <row r="530" spans="1:10" x14ac:dyDescent="0.35">
      <c r="A530" s="3" t="s">
        <v>575</v>
      </c>
      <c r="B530" s="4">
        <v>43254</v>
      </c>
      <c r="C530">
        <v>13</v>
      </c>
      <c r="D530" t="s">
        <v>33</v>
      </c>
      <c r="E530" t="s">
        <v>63</v>
      </c>
      <c r="F530" t="s">
        <v>13</v>
      </c>
      <c r="G530" t="s">
        <v>14</v>
      </c>
      <c r="H530">
        <v>199</v>
      </c>
      <c r="I530">
        <v>8</v>
      </c>
      <c r="J530">
        <v>1592</v>
      </c>
    </row>
    <row r="531" spans="1:10" x14ac:dyDescent="0.35">
      <c r="A531" s="3" t="s">
        <v>576</v>
      </c>
      <c r="B531" s="4">
        <v>43254</v>
      </c>
      <c r="C531">
        <v>16</v>
      </c>
      <c r="D531" t="s">
        <v>30</v>
      </c>
      <c r="E531" t="s">
        <v>36</v>
      </c>
      <c r="F531" t="s">
        <v>28</v>
      </c>
      <c r="G531" t="s">
        <v>41</v>
      </c>
      <c r="H531">
        <v>399</v>
      </c>
      <c r="I531">
        <v>7</v>
      </c>
      <c r="J531">
        <v>2793</v>
      </c>
    </row>
    <row r="532" spans="1:10" x14ac:dyDescent="0.35">
      <c r="A532" s="3" t="s">
        <v>577</v>
      </c>
      <c r="B532" s="4">
        <v>43255</v>
      </c>
      <c r="C532">
        <v>8</v>
      </c>
      <c r="D532" t="s">
        <v>45</v>
      </c>
      <c r="E532" t="s">
        <v>22</v>
      </c>
      <c r="F532" t="s">
        <v>23</v>
      </c>
      <c r="G532" t="s">
        <v>14</v>
      </c>
      <c r="H532">
        <v>199</v>
      </c>
      <c r="I532">
        <v>3</v>
      </c>
      <c r="J532">
        <v>597</v>
      </c>
    </row>
    <row r="533" spans="1:10" x14ac:dyDescent="0.35">
      <c r="A533" s="3" t="s">
        <v>578</v>
      </c>
      <c r="B533" s="4">
        <v>43255</v>
      </c>
      <c r="C533">
        <v>11</v>
      </c>
      <c r="D533" t="s">
        <v>11</v>
      </c>
      <c r="E533" t="s">
        <v>63</v>
      </c>
      <c r="F533" t="s">
        <v>13</v>
      </c>
      <c r="G533" t="s">
        <v>41</v>
      </c>
      <c r="H533">
        <v>399</v>
      </c>
      <c r="I533">
        <v>8</v>
      </c>
      <c r="J533">
        <v>3192</v>
      </c>
    </row>
    <row r="534" spans="1:10" x14ac:dyDescent="0.35">
      <c r="A534" s="3" t="s">
        <v>579</v>
      </c>
      <c r="B534" s="4">
        <v>43256</v>
      </c>
      <c r="C534">
        <v>8</v>
      </c>
      <c r="D534" t="s">
        <v>45</v>
      </c>
      <c r="E534" t="s">
        <v>46</v>
      </c>
      <c r="F534" t="s">
        <v>23</v>
      </c>
      <c r="G534" t="s">
        <v>14</v>
      </c>
      <c r="H534">
        <v>199</v>
      </c>
      <c r="I534">
        <v>5</v>
      </c>
      <c r="J534">
        <v>995</v>
      </c>
    </row>
    <row r="535" spans="1:10" x14ac:dyDescent="0.35">
      <c r="A535" s="3" t="s">
        <v>580</v>
      </c>
      <c r="B535" s="4">
        <v>43256</v>
      </c>
      <c r="C535">
        <v>7</v>
      </c>
      <c r="D535" t="s">
        <v>88</v>
      </c>
      <c r="E535" t="s">
        <v>46</v>
      </c>
      <c r="F535" t="s">
        <v>23</v>
      </c>
      <c r="G535" t="s">
        <v>24</v>
      </c>
      <c r="H535">
        <v>159</v>
      </c>
      <c r="I535">
        <v>9</v>
      </c>
      <c r="J535">
        <v>1431</v>
      </c>
    </row>
    <row r="536" spans="1:10" x14ac:dyDescent="0.35">
      <c r="A536" s="3" t="s">
        <v>581</v>
      </c>
      <c r="B536" s="4">
        <v>43256</v>
      </c>
      <c r="C536">
        <v>19</v>
      </c>
      <c r="D536" t="s">
        <v>56</v>
      </c>
      <c r="E536" t="s">
        <v>27</v>
      </c>
      <c r="F536" t="s">
        <v>28</v>
      </c>
      <c r="G536" t="s">
        <v>14</v>
      </c>
      <c r="H536">
        <v>199</v>
      </c>
      <c r="I536">
        <v>2</v>
      </c>
      <c r="J536">
        <v>398</v>
      </c>
    </row>
    <row r="537" spans="1:10" x14ac:dyDescent="0.35">
      <c r="A537" s="3" t="s">
        <v>582</v>
      </c>
      <c r="B537" s="4">
        <v>43256</v>
      </c>
      <c r="C537">
        <v>17</v>
      </c>
      <c r="D537" t="s">
        <v>35</v>
      </c>
      <c r="E537" t="s">
        <v>36</v>
      </c>
      <c r="F537" t="s">
        <v>28</v>
      </c>
      <c r="G537" t="s">
        <v>31</v>
      </c>
      <c r="H537">
        <v>69</v>
      </c>
      <c r="I537">
        <v>0</v>
      </c>
      <c r="J537">
        <v>0</v>
      </c>
    </row>
    <row r="538" spans="1:10" x14ac:dyDescent="0.35">
      <c r="A538" s="3" t="s">
        <v>583</v>
      </c>
      <c r="B538" s="4">
        <v>43257</v>
      </c>
      <c r="C538">
        <v>9</v>
      </c>
      <c r="D538" t="s">
        <v>21</v>
      </c>
      <c r="E538" t="s">
        <v>46</v>
      </c>
      <c r="F538" t="s">
        <v>23</v>
      </c>
      <c r="G538" t="s">
        <v>14</v>
      </c>
      <c r="H538">
        <v>199</v>
      </c>
      <c r="I538">
        <v>1</v>
      </c>
      <c r="J538">
        <v>199</v>
      </c>
    </row>
    <row r="539" spans="1:10" x14ac:dyDescent="0.35">
      <c r="A539" s="3" t="s">
        <v>584</v>
      </c>
      <c r="B539" s="4">
        <v>43257</v>
      </c>
      <c r="C539">
        <v>8</v>
      </c>
      <c r="D539" t="s">
        <v>45</v>
      </c>
      <c r="E539" t="s">
        <v>46</v>
      </c>
      <c r="F539" t="s">
        <v>23</v>
      </c>
      <c r="G539" t="s">
        <v>14</v>
      </c>
      <c r="H539">
        <v>199</v>
      </c>
      <c r="I539">
        <v>2</v>
      </c>
      <c r="J539">
        <v>398</v>
      </c>
    </row>
    <row r="540" spans="1:10" x14ac:dyDescent="0.35">
      <c r="A540" s="3" t="s">
        <v>585</v>
      </c>
      <c r="B540" s="4">
        <v>43258</v>
      </c>
      <c r="C540">
        <v>19</v>
      </c>
      <c r="D540" t="s">
        <v>56</v>
      </c>
      <c r="E540" t="s">
        <v>27</v>
      </c>
      <c r="F540" t="s">
        <v>28</v>
      </c>
      <c r="G540" t="s">
        <v>14</v>
      </c>
      <c r="H540">
        <v>199</v>
      </c>
      <c r="I540">
        <v>0</v>
      </c>
      <c r="J540">
        <v>0</v>
      </c>
    </row>
    <row r="541" spans="1:10" x14ac:dyDescent="0.35">
      <c r="A541" s="3" t="s">
        <v>586</v>
      </c>
      <c r="B541" s="4">
        <v>43259</v>
      </c>
      <c r="C541">
        <v>9</v>
      </c>
      <c r="D541" t="s">
        <v>21</v>
      </c>
      <c r="E541" t="s">
        <v>46</v>
      </c>
      <c r="F541" t="s">
        <v>23</v>
      </c>
      <c r="G541" t="s">
        <v>24</v>
      </c>
      <c r="H541">
        <v>159</v>
      </c>
      <c r="I541">
        <v>3</v>
      </c>
      <c r="J541">
        <v>477</v>
      </c>
    </row>
    <row r="542" spans="1:10" x14ac:dyDescent="0.35">
      <c r="A542" s="3" t="s">
        <v>587</v>
      </c>
      <c r="B542" s="4">
        <v>43259</v>
      </c>
      <c r="C542">
        <v>9</v>
      </c>
      <c r="D542" t="s">
        <v>21</v>
      </c>
      <c r="E542" t="s">
        <v>46</v>
      </c>
      <c r="F542" t="s">
        <v>23</v>
      </c>
      <c r="G542" t="s">
        <v>19</v>
      </c>
      <c r="H542">
        <v>289</v>
      </c>
      <c r="I542">
        <v>9</v>
      </c>
      <c r="J542">
        <v>2601</v>
      </c>
    </row>
    <row r="543" spans="1:10" x14ac:dyDescent="0.35">
      <c r="A543" s="3" t="s">
        <v>588</v>
      </c>
      <c r="B543" s="4">
        <v>43259</v>
      </c>
      <c r="C543">
        <v>9</v>
      </c>
      <c r="D543" t="s">
        <v>21</v>
      </c>
      <c r="E543" t="s">
        <v>46</v>
      </c>
      <c r="F543" t="s">
        <v>23</v>
      </c>
      <c r="G543" t="s">
        <v>41</v>
      </c>
      <c r="H543">
        <v>399</v>
      </c>
      <c r="I543">
        <v>5</v>
      </c>
      <c r="J543">
        <v>1995</v>
      </c>
    </row>
    <row r="544" spans="1:10" x14ac:dyDescent="0.35">
      <c r="A544" s="3" t="s">
        <v>589</v>
      </c>
      <c r="B544" s="4">
        <v>43259</v>
      </c>
      <c r="C544">
        <v>20</v>
      </c>
      <c r="D544" t="s">
        <v>40</v>
      </c>
      <c r="E544" t="s">
        <v>36</v>
      </c>
      <c r="F544" t="s">
        <v>28</v>
      </c>
      <c r="G544" t="s">
        <v>24</v>
      </c>
      <c r="H544">
        <v>159</v>
      </c>
      <c r="I544">
        <v>5</v>
      </c>
      <c r="J544">
        <v>795</v>
      </c>
    </row>
    <row r="545" spans="1:10" x14ac:dyDescent="0.35">
      <c r="A545" s="3" t="s">
        <v>590</v>
      </c>
      <c r="B545" s="4">
        <v>43260</v>
      </c>
      <c r="C545">
        <v>9</v>
      </c>
      <c r="D545" t="s">
        <v>21</v>
      </c>
      <c r="E545" t="s">
        <v>46</v>
      </c>
      <c r="F545" t="s">
        <v>23</v>
      </c>
      <c r="G545" t="s">
        <v>19</v>
      </c>
      <c r="H545">
        <v>289</v>
      </c>
      <c r="I545">
        <v>6</v>
      </c>
      <c r="J545">
        <v>1734</v>
      </c>
    </row>
    <row r="546" spans="1:10" x14ac:dyDescent="0.35">
      <c r="A546" s="3" t="s">
        <v>591</v>
      </c>
      <c r="B546" s="4">
        <v>43260</v>
      </c>
      <c r="C546">
        <v>14</v>
      </c>
      <c r="D546" t="s">
        <v>38</v>
      </c>
      <c r="E546" t="s">
        <v>63</v>
      </c>
      <c r="F546" t="s">
        <v>13</v>
      </c>
      <c r="G546" t="s">
        <v>41</v>
      </c>
      <c r="H546">
        <v>399</v>
      </c>
      <c r="I546">
        <v>0</v>
      </c>
      <c r="J546">
        <v>0</v>
      </c>
    </row>
    <row r="547" spans="1:10" x14ac:dyDescent="0.35">
      <c r="A547" s="3" t="s">
        <v>592</v>
      </c>
      <c r="B547" s="4">
        <v>43261</v>
      </c>
      <c r="C547">
        <v>4</v>
      </c>
      <c r="D547" t="s">
        <v>51</v>
      </c>
      <c r="E547" t="s">
        <v>68</v>
      </c>
      <c r="F547" t="s">
        <v>18</v>
      </c>
      <c r="G547" t="s">
        <v>14</v>
      </c>
      <c r="H547">
        <v>199</v>
      </c>
      <c r="I547">
        <v>5</v>
      </c>
      <c r="J547">
        <v>995</v>
      </c>
    </row>
    <row r="548" spans="1:10" x14ac:dyDescent="0.35">
      <c r="A548" s="3" t="s">
        <v>593</v>
      </c>
      <c r="B548" s="4">
        <v>43262</v>
      </c>
      <c r="C548">
        <v>6</v>
      </c>
      <c r="D548" t="s">
        <v>48</v>
      </c>
      <c r="E548" t="s">
        <v>22</v>
      </c>
      <c r="F548" t="s">
        <v>23</v>
      </c>
      <c r="G548" t="s">
        <v>31</v>
      </c>
      <c r="H548">
        <v>69</v>
      </c>
      <c r="I548">
        <v>7</v>
      </c>
      <c r="J548">
        <v>483</v>
      </c>
    </row>
    <row r="549" spans="1:10" x14ac:dyDescent="0.35">
      <c r="A549" s="3" t="s">
        <v>594</v>
      </c>
      <c r="B549" s="4">
        <v>43262</v>
      </c>
      <c r="C549">
        <v>2</v>
      </c>
      <c r="D549" t="s">
        <v>106</v>
      </c>
      <c r="E549" t="s">
        <v>68</v>
      </c>
      <c r="F549" t="s">
        <v>18</v>
      </c>
      <c r="G549" t="s">
        <v>14</v>
      </c>
      <c r="H549">
        <v>199</v>
      </c>
      <c r="I549">
        <v>7</v>
      </c>
      <c r="J549">
        <v>1393</v>
      </c>
    </row>
    <row r="550" spans="1:10" x14ac:dyDescent="0.35">
      <c r="A550" s="3" t="s">
        <v>595</v>
      </c>
      <c r="B550" s="4">
        <v>43262</v>
      </c>
      <c r="C550">
        <v>17</v>
      </c>
      <c r="D550" t="s">
        <v>35</v>
      </c>
      <c r="E550" t="s">
        <v>27</v>
      </c>
      <c r="F550" t="s">
        <v>28</v>
      </c>
      <c r="G550" t="s">
        <v>14</v>
      </c>
      <c r="H550">
        <v>199</v>
      </c>
      <c r="I550">
        <v>2</v>
      </c>
      <c r="J550">
        <v>398</v>
      </c>
    </row>
    <row r="551" spans="1:10" x14ac:dyDescent="0.35">
      <c r="A551" s="3" t="s">
        <v>596</v>
      </c>
      <c r="B551" s="4">
        <v>43262</v>
      </c>
      <c r="C551">
        <v>18</v>
      </c>
      <c r="D551" t="s">
        <v>26</v>
      </c>
      <c r="E551" t="s">
        <v>27</v>
      </c>
      <c r="F551" t="s">
        <v>28</v>
      </c>
      <c r="G551" t="s">
        <v>24</v>
      </c>
      <c r="H551">
        <v>159</v>
      </c>
      <c r="I551">
        <v>0</v>
      </c>
      <c r="J551">
        <v>0</v>
      </c>
    </row>
    <row r="552" spans="1:10" x14ac:dyDescent="0.35">
      <c r="A552" s="3" t="s">
        <v>597</v>
      </c>
      <c r="B552" s="4">
        <v>43262</v>
      </c>
      <c r="C552">
        <v>5</v>
      </c>
      <c r="D552" t="s">
        <v>60</v>
      </c>
      <c r="E552" t="s">
        <v>17</v>
      </c>
      <c r="F552" t="s">
        <v>18</v>
      </c>
      <c r="G552" t="s">
        <v>31</v>
      </c>
      <c r="H552">
        <v>69</v>
      </c>
      <c r="I552">
        <v>5</v>
      </c>
      <c r="J552">
        <v>345</v>
      </c>
    </row>
    <row r="553" spans="1:10" x14ac:dyDescent="0.35">
      <c r="A553" s="3" t="s">
        <v>598</v>
      </c>
      <c r="B553" s="4">
        <v>43262</v>
      </c>
      <c r="C553">
        <v>2</v>
      </c>
      <c r="D553" t="s">
        <v>106</v>
      </c>
      <c r="E553" t="s">
        <v>68</v>
      </c>
      <c r="F553" t="s">
        <v>18</v>
      </c>
      <c r="G553" t="s">
        <v>19</v>
      </c>
      <c r="H553">
        <v>289</v>
      </c>
      <c r="I553">
        <v>5</v>
      </c>
      <c r="J553">
        <v>1445</v>
      </c>
    </row>
    <row r="554" spans="1:10" x14ac:dyDescent="0.35">
      <c r="A554" s="3" t="s">
        <v>599</v>
      </c>
      <c r="B554" s="4">
        <v>43262</v>
      </c>
      <c r="C554">
        <v>11</v>
      </c>
      <c r="D554" t="s">
        <v>11</v>
      </c>
      <c r="E554" t="s">
        <v>12</v>
      </c>
      <c r="F554" t="s">
        <v>13</v>
      </c>
      <c r="G554" t="s">
        <v>41</v>
      </c>
      <c r="H554">
        <v>399</v>
      </c>
      <c r="I554">
        <v>0</v>
      </c>
      <c r="J554">
        <v>0</v>
      </c>
    </row>
    <row r="555" spans="1:10" x14ac:dyDescent="0.35">
      <c r="A555" s="3" t="s">
        <v>600</v>
      </c>
      <c r="B555" s="4">
        <v>43263</v>
      </c>
      <c r="C555">
        <v>19</v>
      </c>
      <c r="D555" t="s">
        <v>56</v>
      </c>
      <c r="E555" t="s">
        <v>27</v>
      </c>
      <c r="F555" t="s">
        <v>28</v>
      </c>
      <c r="G555" t="s">
        <v>14</v>
      </c>
      <c r="H555">
        <v>199</v>
      </c>
      <c r="I555">
        <v>4</v>
      </c>
      <c r="J555">
        <v>796</v>
      </c>
    </row>
    <row r="556" spans="1:10" x14ac:dyDescent="0.35">
      <c r="A556" s="3" t="s">
        <v>601</v>
      </c>
      <c r="B556" s="4">
        <v>43263</v>
      </c>
      <c r="C556">
        <v>6</v>
      </c>
      <c r="D556" t="s">
        <v>48</v>
      </c>
      <c r="E556" t="s">
        <v>22</v>
      </c>
      <c r="F556" t="s">
        <v>23</v>
      </c>
      <c r="G556" t="s">
        <v>14</v>
      </c>
      <c r="H556">
        <v>199</v>
      </c>
      <c r="I556">
        <v>9</v>
      </c>
      <c r="J556">
        <v>1791</v>
      </c>
    </row>
    <row r="557" spans="1:10" x14ac:dyDescent="0.35">
      <c r="A557" s="3" t="s">
        <v>602</v>
      </c>
      <c r="B557" s="4">
        <v>43263</v>
      </c>
      <c r="C557">
        <v>10</v>
      </c>
      <c r="D557" t="s">
        <v>58</v>
      </c>
      <c r="E557" t="s">
        <v>46</v>
      </c>
      <c r="F557" t="s">
        <v>23</v>
      </c>
      <c r="G557" t="s">
        <v>41</v>
      </c>
      <c r="H557">
        <v>399</v>
      </c>
      <c r="I557">
        <v>0</v>
      </c>
      <c r="J557">
        <v>0</v>
      </c>
    </row>
    <row r="558" spans="1:10" x14ac:dyDescent="0.35">
      <c r="A558" s="3" t="s">
        <v>603</v>
      </c>
      <c r="B558" s="4">
        <v>43263</v>
      </c>
      <c r="C558">
        <v>5</v>
      </c>
      <c r="D558" t="s">
        <v>60</v>
      </c>
      <c r="E558" t="s">
        <v>68</v>
      </c>
      <c r="F558" t="s">
        <v>18</v>
      </c>
      <c r="G558" t="s">
        <v>24</v>
      </c>
      <c r="H558">
        <v>159</v>
      </c>
      <c r="I558">
        <v>1</v>
      </c>
      <c r="J558">
        <v>159</v>
      </c>
    </row>
    <row r="559" spans="1:10" x14ac:dyDescent="0.35">
      <c r="A559" s="3" t="s">
        <v>604</v>
      </c>
      <c r="B559" s="4">
        <v>43264</v>
      </c>
      <c r="C559">
        <v>14</v>
      </c>
      <c r="D559" t="s">
        <v>38</v>
      </c>
      <c r="E559" t="s">
        <v>63</v>
      </c>
      <c r="F559" t="s">
        <v>13</v>
      </c>
      <c r="G559" t="s">
        <v>41</v>
      </c>
      <c r="H559">
        <v>399</v>
      </c>
      <c r="I559">
        <v>9</v>
      </c>
      <c r="J559">
        <v>3591</v>
      </c>
    </row>
    <row r="560" spans="1:10" x14ac:dyDescent="0.35">
      <c r="A560" s="3" t="s">
        <v>605</v>
      </c>
      <c r="B560" s="4">
        <v>43264</v>
      </c>
      <c r="C560">
        <v>2</v>
      </c>
      <c r="D560" t="s">
        <v>106</v>
      </c>
      <c r="E560" t="s">
        <v>68</v>
      </c>
      <c r="F560" t="s">
        <v>18</v>
      </c>
      <c r="G560" t="s">
        <v>19</v>
      </c>
      <c r="H560">
        <v>289</v>
      </c>
      <c r="I560">
        <v>2</v>
      </c>
      <c r="J560">
        <v>578</v>
      </c>
    </row>
    <row r="561" spans="1:10" x14ac:dyDescent="0.35">
      <c r="A561" s="3" t="s">
        <v>606</v>
      </c>
      <c r="B561" s="4">
        <v>43264</v>
      </c>
      <c r="C561">
        <v>15</v>
      </c>
      <c r="D561" t="s">
        <v>118</v>
      </c>
      <c r="E561" t="s">
        <v>63</v>
      </c>
      <c r="F561" t="s">
        <v>13</v>
      </c>
      <c r="G561" t="s">
        <v>19</v>
      </c>
      <c r="H561">
        <v>289</v>
      </c>
      <c r="I561">
        <v>5</v>
      </c>
      <c r="J561">
        <v>1445</v>
      </c>
    </row>
    <row r="562" spans="1:10" x14ac:dyDescent="0.35">
      <c r="A562" s="3" t="s">
        <v>607</v>
      </c>
      <c r="B562" s="4">
        <v>43265</v>
      </c>
      <c r="C562">
        <v>13</v>
      </c>
      <c r="D562" t="s">
        <v>33</v>
      </c>
      <c r="E562" t="s">
        <v>12</v>
      </c>
      <c r="F562" t="s">
        <v>13</v>
      </c>
      <c r="G562" t="s">
        <v>19</v>
      </c>
      <c r="H562">
        <v>289</v>
      </c>
      <c r="I562">
        <v>3</v>
      </c>
      <c r="J562">
        <v>867</v>
      </c>
    </row>
    <row r="563" spans="1:10" x14ac:dyDescent="0.35">
      <c r="A563" s="3" t="s">
        <v>608</v>
      </c>
      <c r="B563" s="4">
        <v>43266</v>
      </c>
      <c r="C563">
        <v>17</v>
      </c>
      <c r="D563" t="s">
        <v>35</v>
      </c>
      <c r="E563" t="s">
        <v>36</v>
      </c>
      <c r="F563" t="s">
        <v>28</v>
      </c>
      <c r="G563" t="s">
        <v>19</v>
      </c>
      <c r="H563">
        <v>289</v>
      </c>
      <c r="I563">
        <v>6</v>
      </c>
      <c r="J563">
        <v>1734</v>
      </c>
    </row>
    <row r="564" spans="1:10" x14ac:dyDescent="0.35">
      <c r="A564" s="3" t="s">
        <v>609</v>
      </c>
      <c r="B564" s="4">
        <v>43267</v>
      </c>
      <c r="C564">
        <v>13</v>
      </c>
      <c r="D564" t="s">
        <v>33</v>
      </c>
      <c r="E564" t="s">
        <v>12</v>
      </c>
      <c r="F564" t="s">
        <v>13</v>
      </c>
      <c r="G564" t="s">
        <v>41</v>
      </c>
      <c r="H564">
        <v>399</v>
      </c>
      <c r="I564">
        <v>0</v>
      </c>
      <c r="J564">
        <v>0</v>
      </c>
    </row>
    <row r="565" spans="1:10" x14ac:dyDescent="0.35">
      <c r="A565" s="3" t="s">
        <v>610</v>
      </c>
      <c r="B565" s="4">
        <v>43267</v>
      </c>
      <c r="C565">
        <v>15</v>
      </c>
      <c r="D565" t="s">
        <v>118</v>
      </c>
      <c r="E565" t="s">
        <v>12</v>
      </c>
      <c r="F565" t="s">
        <v>13</v>
      </c>
      <c r="G565" t="s">
        <v>41</v>
      </c>
      <c r="H565">
        <v>399</v>
      </c>
      <c r="I565">
        <v>6</v>
      </c>
      <c r="J565">
        <v>2394</v>
      </c>
    </row>
    <row r="566" spans="1:10" x14ac:dyDescent="0.35">
      <c r="A566" s="3" t="s">
        <v>611</v>
      </c>
      <c r="B566" s="4">
        <v>43267</v>
      </c>
      <c r="C566">
        <v>1</v>
      </c>
      <c r="D566" t="s">
        <v>16</v>
      </c>
      <c r="E566" t="s">
        <v>17</v>
      </c>
      <c r="F566" t="s">
        <v>18</v>
      </c>
      <c r="G566" t="s">
        <v>14</v>
      </c>
      <c r="H566">
        <v>199</v>
      </c>
      <c r="I566">
        <v>0</v>
      </c>
      <c r="J566">
        <v>0</v>
      </c>
    </row>
    <row r="567" spans="1:10" x14ac:dyDescent="0.35">
      <c r="A567" s="3" t="s">
        <v>612</v>
      </c>
      <c r="B567" s="4">
        <v>43267</v>
      </c>
      <c r="C567">
        <v>10</v>
      </c>
      <c r="D567" t="s">
        <v>58</v>
      </c>
      <c r="E567" t="s">
        <v>22</v>
      </c>
      <c r="F567" t="s">
        <v>23</v>
      </c>
      <c r="G567" t="s">
        <v>24</v>
      </c>
      <c r="H567">
        <v>159</v>
      </c>
      <c r="I567">
        <v>8</v>
      </c>
      <c r="J567">
        <v>1272</v>
      </c>
    </row>
    <row r="568" spans="1:10" x14ac:dyDescent="0.35">
      <c r="A568" s="3" t="s">
        <v>613</v>
      </c>
      <c r="B568" s="4">
        <v>43267</v>
      </c>
      <c r="C568">
        <v>1</v>
      </c>
      <c r="D568" t="s">
        <v>16</v>
      </c>
      <c r="E568" t="s">
        <v>68</v>
      </c>
      <c r="F568" t="s">
        <v>18</v>
      </c>
      <c r="G568" t="s">
        <v>24</v>
      </c>
      <c r="H568">
        <v>159</v>
      </c>
      <c r="I568">
        <v>8</v>
      </c>
      <c r="J568">
        <v>1272</v>
      </c>
    </row>
    <row r="569" spans="1:10" x14ac:dyDescent="0.35">
      <c r="A569" s="3" t="s">
        <v>614</v>
      </c>
      <c r="B569" s="4">
        <v>43267</v>
      </c>
      <c r="C569">
        <v>14</v>
      </c>
      <c r="D569" t="s">
        <v>38</v>
      </c>
      <c r="E569" t="s">
        <v>63</v>
      </c>
      <c r="F569" t="s">
        <v>13</v>
      </c>
      <c r="G569" t="s">
        <v>41</v>
      </c>
      <c r="H569">
        <v>399</v>
      </c>
      <c r="I569">
        <v>0</v>
      </c>
      <c r="J569">
        <v>0</v>
      </c>
    </row>
    <row r="570" spans="1:10" x14ac:dyDescent="0.35">
      <c r="A570" s="3" t="s">
        <v>615</v>
      </c>
      <c r="B570" s="4">
        <v>43268</v>
      </c>
      <c r="C570">
        <v>18</v>
      </c>
      <c r="D570" t="s">
        <v>26</v>
      </c>
      <c r="E570" t="s">
        <v>27</v>
      </c>
      <c r="F570" t="s">
        <v>28</v>
      </c>
      <c r="G570" t="s">
        <v>24</v>
      </c>
      <c r="H570">
        <v>159</v>
      </c>
      <c r="I570">
        <v>7</v>
      </c>
      <c r="J570">
        <v>1113</v>
      </c>
    </row>
    <row r="571" spans="1:10" x14ac:dyDescent="0.35">
      <c r="A571" s="3" t="s">
        <v>616</v>
      </c>
      <c r="B571" s="4">
        <v>43269</v>
      </c>
      <c r="C571">
        <v>3</v>
      </c>
      <c r="D571" t="s">
        <v>43</v>
      </c>
      <c r="E571" t="s">
        <v>68</v>
      </c>
      <c r="F571" t="s">
        <v>18</v>
      </c>
      <c r="G571" t="s">
        <v>19</v>
      </c>
      <c r="H571">
        <v>289</v>
      </c>
      <c r="I571">
        <v>3</v>
      </c>
      <c r="J571">
        <v>867</v>
      </c>
    </row>
    <row r="572" spans="1:10" x14ac:dyDescent="0.35">
      <c r="A572" s="3" t="s">
        <v>617</v>
      </c>
      <c r="B572" s="4">
        <v>43269</v>
      </c>
      <c r="C572">
        <v>3</v>
      </c>
      <c r="D572" t="s">
        <v>43</v>
      </c>
      <c r="E572" t="s">
        <v>68</v>
      </c>
      <c r="F572" t="s">
        <v>18</v>
      </c>
      <c r="G572" t="s">
        <v>19</v>
      </c>
      <c r="H572">
        <v>289</v>
      </c>
      <c r="I572">
        <v>1</v>
      </c>
      <c r="J572">
        <v>289</v>
      </c>
    </row>
    <row r="573" spans="1:10" x14ac:dyDescent="0.35">
      <c r="A573" s="3" t="s">
        <v>618</v>
      </c>
      <c r="B573" s="4">
        <v>43269</v>
      </c>
      <c r="C573">
        <v>11</v>
      </c>
      <c r="D573" t="s">
        <v>11</v>
      </c>
      <c r="E573" t="s">
        <v>63</v>
      </c>
      <c r="F573" t="s">
        <v>13</v>
      </c>
      <c r="G573" t="s">
        <v>24</v>
      </c>
      <c r="H573">
        <v>159</v>
      </c>
      <c r="I573">
        <v>4</v>
      </c>
      <c r="J573">
        <v>636</v>
      </c>
    </row>
    <row r="574" spans="1:10" x14ac:dyDescent="0.35">
      <c r="A574" s="3" t="s">
        <v>619</v>
      </c>
      <c r="B574" s="4">
        <v>43270</v>
      </c>
      <c r="C574">
        <v>20</v>
      </c>
      <c r="D574" t="s">
        <v>40</v>
      </c>
      <c r="E574" t="s">
        <v>27</v>
      </c>
      <c r="F574" t="s">
        <v>28</v>
      </c>
      <c r="G574" t="s">
        <v>41</v>
      </c>
      <c r="H574">
        <v>399</v>
      </c>
      <c r="I574">
        <v>5</v>
      </c>
      <c r="J574">
        <v>1995</v>
      </c>
    </row>
    <row r="575" spans="1:10" x14ac:dyDescent="0.35">
      <c r="A575" s="3" t="s">
        <v>620</v>
      </c>
      <c r="B575" s="4">
        <v>43271</v>
      </c>
      <c r="C575">
        <v>5</v>
      </c>
      <c r="D575" t="s">
        <v>60</v>
      </c>
      <c r="E575" t="s">
        <v>17</v>
      </c>
      <c r="F575" t="s">
        <v>18</v>
      </c>
      <c r="G575" t="s">
        <v>24</v>
      </c>
      <c r="H575">
        <v>159</v>
      </c>
      <c r="I575">
        <v>3</v>
      </c>
      <c r="J575">
        <v>477</v>
      </c>
    </row>
    <row r="576" spans="1:10" x14ac:dyDescent="0.35">
      <c r="A576" s="3" t="s">
        <v>621</v>
      </c>
      <c r="B576" s="4">
        <v>43271</v>
      </c>
      <c r="C576">
        <v>18</v>
      </c>
      <c r="D576" t="s">
        <v>26</v>
      </c>
      <c r="E576" t="s">
        <v>36</v>
      </c>
      <c r="F576" t="s">
        <v>28</v>
      </c>
      <c r="G576" t="s">
        <v>31</v>
      </c>
      <c r="H576">
        <v>69</v>
      </c>
      <c r="I576">
        <v>1</v>
      </c>
      <c r="J576">
        <v>69</v>
      </c>
    </row>
    <row r="577" spans="1:10" x14ac:dyDescent="0.35">
      <c r="A577" s="3" t="s">
        <v>622</v>
      </c>
      <c r="B577" s="4">
        <v>43271</v>
      </c>
      <c r="C577">
        <v>4</v>
      </c>
      <c r="D577" t="s">
        <v>51</v>
      </c>
      <c r="E577" t="s">
        <v>68</v>
      </c>
      <c r="F577" t="s">
        <v>18</v>
      </c>
      <c r="G577" t="s">
        <v>31</v>
      </c>
      <c r="H577">
        <v>69</v>
      </c>
      <c r="I577">
        <v>3</v>
      </c>
      <c r="J577">
        <v>207</v>
      </c>
    </row>
    <row r="578" spans="1:10" x14ac:dyDescent="0.35">
      <c r="A578" s="3" t="s">
        <v>623</v>
      </c>
      <c r="B578" s="4">
        <v>43271</v>
      </c>
      <c r="C578">
        <v>12</v>
      </c>
      <c r="D578" t="s">
        <v>66</v>
      </c>
      <c r="E578" t="s">
        <v>12</v>
      </c>
      <c r="F578" t="s">
        <v>13</v>
      </c>
      <c r="G578" t="s">
        <v>24</v>
      </c>
      <c r="H578">
        <v>159</v>
      </c>
      <c r="I578">
        <v>6</v>
      </c>
      <c r="J578">
        <v>954</v>
      </c>
    </row>
    <row r="579" spans="1:10" x14ac:dyDescent="0.35">
      <c r="A579" s="3" t="s">
        <v>624</v>
      </c>
      <c r="B579" s="4">
        <v>43272</v>
      </c>
      <c r="C579">
        <v>14</v>
      </c>
      <c r="D579" t="s">
        <v>38</v>
      </c>
      <c r="E579" t="s">
        <v>12</v>
      </c>
      <c r="F579" t="s">
        <v>13</v>
      </c>
      <c r="G579" t="s">
        <v>41</v>
      </c>
      <c r="H579">
        <v>399</v>
      </c>
      <c r="I579">
        <v>9</v>
      </c>
      <c r="J579">
        <v>3591</v>
      </c>
    </row>
    <row r="580" spans="1:10" x14ac:dyDescent="0.35">
      <c r="A580" s="3" t="s">
        <v>625</v>
      </c>
      <c r="B580" s="4">
        <v>43273</v>
      </c>
      <c r="C580">
        <v>7</v>
      </c>
      <c r="D580" t="s">
        <v>88</v>
      </c>
      <c r="E580" t="s">
        <v>22</v>
      </c>
      <c r="F580" t="s">
        <v>23</v>
      </c>
      <c r="G580" t="s">
        <v>41</v>
      </c>
      <c r="H580">
        <v>399</v>
      </c>
      <c r="I580">
        <v>0</v>
      </c>
      <c r="J580">
        <v>0</v>
      </c>
    </row>
    <row r="581" spans="1:10" x14ac:dyDescent="0.35">
      <c r="A581" s="3" t="s">
        <v>626</v>
      </c>
      <c r="B581" s="4">
        <v>43273</v>
      </c>
      <c r="C581">
        <v>15</v>
      </c>
      <c r="D581" t="s">
        <v>118</v>
      </c>
      <c r="E581" t="s">
        <v>63</v>
      </c>
      <c r="F581" t="s">
        <v>13</v>
      </c>
      <c r="G581" t="s">
        <v>24</v>
      </c>
      <c r="H581">
        <v>159</v>
      </c>
      <c r="I581">
        <v>6</v>
      </c>
      <c r="J581">
        <v>954</v>
      </c>
    </row>
    <row r="582" spans="1:10" x14ac:dyDescent="0.35">
      <c r="A582" s="3" t="s">
        <v>627</v>
      </c>
      <c r="B582" s="4">
        <v>43273</v>
      </c>
      <c r="C582">
        <v>15</v>
      </c>
      <c r="D582" t="s">
        <v>118</v>
      </c>
      <c r="E582" t="s">
        <v>12</v>
      </c>
      <c r="F582" t="s">
        <v>13</v>
      </c>
      <c r="G582" t="s">
        <v>24</v>
      </c>
      <c r="H582">
        <v>159</v>
      </c>
      <c r="I582">
        <v>8</v>
      </c>
      <c r="J582">
        <v>1272</v>
      </c>
    </row>
    <row r="583" spans="1:10" x14ac:dyDescent="0.35">
      <c r="A583" s="3" t="s">
        <v>628</v>
      </c>
      <c r="B583" s="4">
        <v>43273</v>
      </c>
      <c r="C583">
        <v>15</v>
      </c>
      <c r="D583" t="s">
        <v>118</v>
      </c>
      <c r="E583" t="s">
        <v>63</v>
      </c>
      <c r="F583" t="s">
        <v>13</v>
      </c>
      <c r="G583" t="s">
        <v>41</v>
      </c>
      <c r="H583">
        <v>399</v>
      </c>
      <c r="I583">
        <v>4</v>
      </c>
      <c r="J583">
        <v>1596</v>
      </c>
    </row>
    <row r="584" spans="1:10" x14ac:dyDescent="0.35">
      <c r="A584" s="3" t="s">
        <v>629</v>
      </c>
      <c r="B584" s="4">
        <v>43273</v>
      </c>
      <c r="C584">
        <v>10</v>
      </c>
      <c r="D584" t="s">
        <v>58</v>
      </c>
      <c r="E584" t="s">
        <v>46</v>
      </c>
      <c r="F584" t="s">
        <v>23</v>
      </c>
      <c r="G584" t="s">
        <v>41</v>
      </c>
      <c r="H584">
        <v>399</v>
      </c>
      <c r="I584">
        <v>3</v>
      </c>
      <c r="J584">
        <v>1197</v>
      </c>
    </row>
    <row r="585" spans="1:10" x14ac:dyDescent="0.35">
      <c r="A585" s="3" t="s">
        <v>630</v>
      </c>
      <c r="B585" s="4">
        <v>43273</v>
      </c>
      <c r="C585">
        <v>18</v>
      </c>
      <c r="D585" t="s">
        <v>26</v>
      </c>
      <c r="E585" t="s">
        <v>36</v>
      </c>
      <c r="F585" t="s">
        <v>28</v>
      </c>
      <c r="G585" t="s">
        <v>31</v>
      </c>
      <c r="H585">
        <v>69</v>
      </c>
      <c r="I585">
        <v>0</v>
      </c>
      <c r="J585">
        <v>0</v>
      </c>
    </row>
    <row r="586" spans="1:10" x14ac:dyDescent="0.35">
      <c r="A586" s="3" t="s">
        <v>631</v>
      </c>
      <c r="B586" s="4">
        <v>43273</v>
      </c>
      <c r="C586">
        <v>5</v>
      </c>
      <c r="D586" t="s">
        <v>60</v>
      </c>
      <c r="E586" t="s">
        <v>17</v>
      </c>
      <c r="F586" t="s">
        <v>18</v>
      </c>
      <c r="G586" t="s">
        <v>14</v>
      </c>
      <c r="H586">
        <v>199</v>
      </c>
      <c r="I586">
        <v>1</v>
      </c>
      <c r="J586">
        <v>199</v>
      </c>
    </row>
    <row r="587" spans="1:10" x14ac:dyDescent="0.35">
      <c r="A587" s="3" t="s">
        <v>632</v>
      </c>
      <c r="B587" s="4">
        <v>43273</v>
      </c>
      <c r="C587">
        <v>4</v>
      </c>
      <c r="D587" t="s">
        <v>51</v>
      </c>
      <c r="E587" t="s">
        <v>17</v>
      </c>
      <c r="F587" t="s">
        <v>18</v>
      </c>
      <c r="G587" t="s">
        <v>19</v>
      </c>
      <c r="H587">
        <v>289</v>
      </c>
      <c r="I587">
        <v>5</v>
      </c>
      <c r="J587">
        <v>1445</v>
      </c>
    </row>
    <row r="588" spans="1:10" x14ac:dyDescent="0.35">
      <c r="A588" s="3" t="s">
        <v>633</v>
      </c>
      <c r="B588" s="4">
        <v>43273</v>
      </c>
      <c r="C588">
        <v>20</v>
      </c>
      <c r="D588" t="s">
        <v>40</v>
      </c>
      <c r="E588" t="s">
        <v>36</v>
      </c>
      <c r="F588" t="s">
        <v>28</v>
      </c>
      <c r="G588" t="s">
        <v>31</v>
      </c>
      <c r="H588">
        <v>69</v>
      </c>
      <c r="I588">
        <v>3</v>
      </c>
      <c r="J588">
        <v>207</v>
      </c>
    </row>
    <row r="589" spans="1:10" x14ac:dyDescent="0.35">
      <c r="A589" s="3" t="s">
        <v>634</v>
      </c>
      <c r="B589" s="4">
        <v>43274</v>
      </c>
      <c r="C589">
        <v>17</v>
      </c>
      <c r="D589" t="s">
        <v>35</v>
      </c>
      <c r="E589" t="s">
        <v>27</v>
      </c>
      <c r="F589" t="s">
        <v>28</v>
      </c>
      <c r="G589" t="s">
        <v>31</v>
      </c>
      <c r="H589">
        <v>69</v>
      </c>
      <c r="I589">
        <v>1</v>
      </c>
      <c r="J589">
        <v>69</v>
      </c>
    </row>
    <row r="590" spans="1:10" x14ac:dyDescent="0.35">
      <c r="A590" s="3" t="s">
        <v>635</v>
      </c>
      <c r="B590" s="4">
        <v>43275</v>
      </c>
      <c r="C590">
        <v>5</v>
      </c>
      <c r="D590" t="s">
        <v>60</v>
      </c>
      <c r="E590" t="s">
        <v>17</v>
      </c>
      <c r="F590" t="s">
        <v>18</v>
      </c>
      <c r="G590" t="s">
        <v>41</v>
      </c>
      <c r="H590">
        <v>399</v>
      </c>
      <c r="I590">
        <v>3</v>
      </c>
      <c r="J590">
        <v>1197</v>
      </c>
    </row>
    <row r="591" spans="1:10" x14ac:dyDescent="0.35">
      <c r="A591" s="3" t="s">
        <v>636</v>
      </c>
      <c r="B591" s="4">
        <v>43275</v>
      </c>
      <c r="C591">
        <v>18</v>
      </c>
      <c r="D591" t="s">
        <v>26</v>
      </c>
      <c r="E591" t="s">
        <v>36</v>
      </c>
      <c r="F591" t="s">
        <v>28</v>
      </c>
      <c r="G591" t="s">
        <v>24</v>
      </c>
      <c r="H591">
        <v>159</v>
      </c>
      <c r="I591">
        <v>5</v>
      </c>
      <c r="J591">
        <v>795</v>
      </c>
    </row>
    <row r="592" spans="1:10" x14ac:dyDescent="0.35">
      <c r="A592" s="3" t="s">
        <v>637</v>
      </c>
      <c r="B592" s="4">
        <v>43276</v>
      </c>
      <c r="C592">
        <v>4</v>
      </c>
      <c r="D592" t="s">
        <v>51</v>
      </c>
      <c r="E592" t="s">
        <v>68</v>
      </c>
      <c r="F592" t="s">
        <v>18</v>
      </c>
      <c r="G592" t="s">
        <v>19</v>
      </c>
      <c r="H592">
        <v>289</v>
      </c>
      <c r="I592">
        <v>3</v>
      </c>
      <c r="J592">
        <v>867</v>
      </c>
    </row>
    <row r="593" spans="1:10" x14ac:dyDescent="0.35">
      <c r="A593" s="3" t="s">
        <v>638</v>
      </c>
      <c r="B593" s="4">
        <v>43277</v>
      </c>
      <c r="C593">
        <v>6</v>
      </c>
      <c r="D593" t="s">
        <v>48</v>
      </c>
      <c r="E593" t="s">
        <v>46</v>
      </c>
      <c r="F593" t="s">
        <v>23</v>
      </c>
      <c r="G593" t="s">
        <v>19</v>
      </c>
      <c r="H593">
        <v>289</v>
      </c>
      <c r="I593">
        <v>9</v>
      </c>
      <c r="J593">
        <v>2601</v>
      </c>
    </row>
    <row r="594" spans="1:10" x14ac:dyDescent="0.35">
      <c r="A594" s="3" t="s">
        <v>639</v>
      </c>
      <c r="B594" s="4">
        <v>43277</v>
      </c>
      <c r="C594">
        <v>17</v>
      </c>
      <c r="D594" t="s">
        <v>35</v>
      </c>
      <c r="E594" t="s">
        <v>27</v>
      </c>
      <c r="F594" t="s">
        <v>28</v>
      </c>
      <c r="G594" t="s">
        <v>31</v>
      </c>
      <c r="H594">
        <v>69</v>
      </c>
      <c r="I594">
        <v>9</v>
      </c>
      <c r="J594">
        <v>621</v>
      </c>
    </row>
    <row r="595" spans="1:10" x14ac:dyDescent="0.35">
      <c r="A595" s="3" t="s">
        <v>640</v>
      </c>
      <c r="B595" s="4">
        <v>43277</v>
      </c>
      <c r="C595">
        <v>2</v>
      </c>
      <c r="D595" t="s">
        <v>106</v>
      </c>
      <c r="E595" t="s">
        <v>68</v>
      </c>
      <c r="F595" t="s">
        <v>18</v>
      </c>
      <c r="G595" t="s">
        <v>19</v>
      </c>
      <c r="H595">
        <v>289</v>
      </c>
      <c r="I595">
        <v>1</v>
      </c>
      <c r="J595">
        <v>289</v>
      </c>
    </row>
    <row r="596" spans="1:10" x14ac:dyDescent="0.35">
      <c r="A596" s="3" t="s">
        <v>641</v>
      </c>
      <c r="B596" s="4">
        <v>43277</v>
      </c>
      <c r="C596">
        <v>10</v>
      </c>
      <c r="D596" t="s">
        <v>58</v>
      </c>
      <c r="E596" t="s">
        <v>46</v>
      </c>
      <c r="F596" t="s">
        <v>23</v>
      </c>
      <c r="G596" t="s">
        <v>14</v>
      </c>
      <c r="H596">
        <v>199</v>
      </c>
      <c r="I596">
        <v>6</v>
      </c>
      <c r="J596">
        <v>1194</v>
      </c>
    </row>
    <row r="597" spans="1:10" x14ac:dyDescent="0.35">
      <c r="A597" s="3" t="s">
        <v>642</v>
      </c>
      <c r="B597" s="4">
        <v>43277</v>
      </c>
      <c r="C597">
        <v>11</v>
      </c>
      <c r="D597" t="s">
        <v>11</v>
      </c>
      <c r="E597" t="s">
        <v>63</v>
      </c>
      <c r="F597" t="s">
        <v>13</v>
      </c>
      <c r="G597" t="s">
        <v>41</v>
      </c>
      <c r="H597">
        <v>399</v>
      </c>
      <c r="I597">
        <v>9</v>
      </c>
      <c r="J597">
        <v>3591</v>
      </c>
    </row>
    <row r="598" spans="1:10" x14ac:dyDescent="0.35">
      <c r="A598" s="3" t="s">
        <v>643</v>
      </c>
      <c r="B598" s="4">
        <v>43278</v>
      </c>
      <c r="C598">
        <v>4</v>
      </c>
      <c r="D598" t="s">
        <v>51</v>
      </c>
      <c r="E598" t="s">
        <v>17</v>
      </c>
      <c r="F598" t="s">
        <v>18</v>
      </c>
      <c r="G598" t="s">
        <v>31</v>
      </c>
      <c r="H598">
        <v>69</v>
      </c>
      <c r="I598">
        <v>8</v>
      </c>
      <c r="J598">
        <v>552</v>
      </c>
    </row>
    <row r="599" spans="1:10" x14ac:dyDescent="0.35">
      <c r="A599" s="3" t="s">
        <v>644</v>
      </c>
      <c r="B599" s="4">
        <v>43279</v>
      </c>
      <c r="C599">
        <v>10</v>
      </c>
      <c r="D599" t="s">
        <v>58</v>
      </c>
      <c r="E599" t="s">
        <v>22</v>
      </c>
      <c r="F599" t="s">
        <v>23</v>
      </c>
      <c r="G599" t="s">
        <v>41</v>
      </c>
      <c r="H599">
        <v>399</v>
      </c>
      <c r="I599">
        <v>9</v>
      </c>
      <c r="J599">
        <v>3591</v>
      </c>
    </row>
    <row r="600" spans="1:10" x14ac:dyDescent="0.35">
      <c r="A600" s="3" t="s">
        <v>645</v>
      </c>
      <c r="B600" s="4">
        <v>43279</v>
      </c>
      <c r="C600">
        <v>2</v>
      </c>
      <c r="D600" t="s">
        <v>106</v>
      </c>
      <c r="E600" t="s">
        <v>17</v>
      </c>
      <c r="F600" t="s">
        <v>18</v>
      </c>
      <c r="G600" t="s">
        <v>24</v>
      </c>
      <c r="H600">
        <v>159</v>
      </c>
      <c r="I600">
        <v>5</v>
      </c>
      <c r="J600">
        <v>795</v>
      </c>
    </row>
    <row r="601" spans="1:10" x14ac:dyDescent="0.35">
      <c r="A601" s="3" t="s">
        <v>646</v>
      </c>
      <c r="B601" s="4">
        <v>43279</v>
      </c>
      <c r="C601">
        <v>5</v>
      </c>
      <c r="D601" t="s">
        <v>60</v>
      </c>
      <c r="E601" t="s">
        <v>17</v>
      </c>
      <c r="F601" t="s">
        <v>18</v>
      </c>
      <c r="G601" t="s">
        <v>19</v>
      </c>
      <c r="H601">
        <v>289</v>
      </c>
      <c r="I601">
        <v>0</v>
      </c>
      <c r="J601">
        <v>0</v>
      </c>
    </row>
    <row r="602" spans="1:10" x14ac:dyDescent="0.35">
      <c r="A602" s="3" t="s">
        <v>647</v>
      </c>
      <c r="B602" s="4">
        <v>43279</v>
      </c>
      <c r="C602">
        <v>10</v>
      </c>
      <c r="D602" t="s">
        <v>58</v>
      </c>
      <c r="E602" t="s">
        <v>46</v>
      </c>
      <c r="F602" t="s">
        <v>23</v>
      </c>
      <c r="G602" t="s">
        <v>31</v>
      </c>
      <c r="H602">
        <v>69</v>
      </c>
      <c r="I602">
        <v>3</v>
      </c>
      <c r="J602">
        <v>207</v>
      </c>
    </row>
    <row r="603" spans="1:10" x14ac:dyDescent="0.35">
      <c r="A603" s="3" t="s">
        <v>648</v>
      </c>
      <c r="B603" s="4">
        <v>43279</v>
      </c>
      <c r="C603">
        <v>12</v>
      </c>
      <c r="D603" t="s">
        <v>66</v>
      </c>
      <c r="E603" t="s">
        <v>63</v>
      </c>
      <c r="F603" t="s">
        <v>13</v>
      </c>
      <c r="G603" t="s">
        <v>14</v>
      </c>
      <c r="H603">
        <v>199</v>
      </c>
      <c r="I603">
        <v>3</v>
      </c>
      <c r="J603">
        <v>597</v>
      </c>
    </row>
    <row r="604" spans="1:10" x14ac:dyDescent="0.35">
      <c r="A604" s="3" t="s">
        <v>649</v>
      </c>
      <c r="B604" s="4">
        <v>43279</v>
      </c>
      <c r="C604">
        <v>11</v>
      </c>
      <c r="D604" t="s">
        <v>11</v>
      </c>
      <c r="E604" t="s">
        <v>12</v>
      </c>
      <c r="F604" t="s">
        <v>13</v>
      </c>
      <c r="G604" t="s">
        <v>19</v>
      </c>
      <c r="H604">
        <v>289</v>
      </c>
      <c r="I604">
        <v>7</v>
      </c>
      <c r="J604">
        <v>2023</v>
      </c>
    </row>
    <row r="605" spans="1:10" x14ac:dyDescent="0.35">
      <c r="A605" s="3" t="s">
        <v>650</v>
      </c>
      <c r="B605" s="4">
        <v>43279</v>
      </c>
      <c r="C605">
        <v>1</v>
      </c>
      <c r="D605" t="s">
        <v>16</v>
      </c>
      <c r="E605" t="s">
        <v>68</v>
      </c>
      <c r="F605" t="s">
        <v>18</v>
      </c>
      <c r="G605" t="s">
        <v>19</v>
      </c>
      <c r="H605">
        <v>289</v>
      </c>
      <c r="I605">
        <v>8</v>
      </c>
      <c r="J605">
        <v>2312</v>
      </c>
    </row>
    <row r="606" spans="1:10" x14ac:dyDescent="0.35">
      <c r="A606" s="3" t="s">
        <v>651</v>
      </c>
      <c r="B606" s="4">
        <v>43280</v>
      </c>
      <c r="C606">
        <v>15</v>
      </c>
      <c r="D606" t="s">
        <v>118</v>
      </c>
      <c r="E606" t="s">
        <v>63</v>
      </c>
      <c r="F606" t="s">
        <v>13</v>
      </c>
      <c r="G606" t="s">
        <v>24</v>
      </c>
      <c r="H606">
        <v>159</v>
      </c>
      <c r="I606">
        <v>5</v>
      </c>
      <c r="J606">
        <v>795</v>
      </c>
    </row>
    <row r="607" spans="1:10" x14ac:dyDescent="0.35">
      <c r="A607" s="3" t="s">
        <v>652</v>
      </c>
      <c r="B607" s="4">
        <v>43281</v>
      </c>
      <c r="C607">
        <v>12</v>
      </c>
      <c r="D607" t="s">
        <v>66</v>
      </c>
      <c r="E607" t="s">
        <v>12</v>
      </c>
      <c r="F607" t="s">
        <v>13</v>
      </c>
      <c r="G607" t="s">
        <v>19</v>
      </c>
      <c r="H607">
        <v>289</v>
      </c>
      <c r="I607">
        <v>3</v>
      </c>
      <c r="J607">
        <v>867</v>
      </c>
    </row>
    <row r="608" spans="1:10" x14ac:dyDescent="0.35">
      <c r="A608" s="3" t="s">
        <v>653</v>
      </c>
      <c r="B608" s="4">
        <v>43281</v>
      </c>
      <c r="C608">
        <v>20</v>
      </c>
      <c r="D608" t="s">
        <v>40</v>
      </c>
      <c r="E608" t="s">
        <v>27</v>
      </c>
      <c r="F608" t="s">
        <v>28</v>
      </c>
      <c r="G608" t="s">
        <v>41</v>
      </c>
      <c r="H608">
        <v>399</v>
      </c>
      <c r="I608">
        <v>7</v>
      </c>
      <c r="J608">
        <v>2793</v>
      </c>
    </row>
    <row r="609" spans="1:10" x14ac:dyDescent="0.35">
      <c r="A609" s="3" t="s">
        <v>654</v>
      </c>
      <c r="B609" s="4">
        <v>43281</v>
      </c>
      <c r="C609">
        <v>12</v>
      </c>
      <c r="D609" t="s">
        <v>66</v>
      </c>
      <c r="E609" t="s">
        <v>12</v>
      </c>
      <c r="F609" t="s">
        <v>13</v>
      </c>
      <c r="G609" t="s">
        <v>31</v>
      </c>
      <c r="H609">
        <v>69</v>
      </c>
      <c r="I609">
        <v>4</v>
      </c>
      <c r="J609">
        <v>276</v>
      </c>
    </row>
    <row r="610" spans="1:10" x14ac:dyDescent="0.35">
      <c r="A610" s="3" t="s">
        <v>655</v>
      </c>
      <c r="B610" s="4">
        <v>43281</v>
      </c>
      <c r="C610">
        <v>19</v>
      </c>
      <c r="D610" t="s">
        <v>56</v>
      </c>
      <c r="E610" t="s">
        <v>27</v>
      </c>
      <c r="F610" t="s">
        <v>28</v>
      </c>
      <c r="G610" t="s">
        <v>31</v>
      </c>
      <c r="H610">
        <v>69</v>
      </c>
      <c r="I610">
        <v>4</v>
      </c>
      <c r="J610">
        <v>276</v>
      </c>
    </row>
    <row r="611" spans="1:10" x14ac:dyDescent="0.35">
      <c r="A611" s="3" t="s">
        <v>656</v>
      </c>
      <c r="B611" s="4">
        <v>43282</v>
      </c>
      <c r="C611">
        <v>12</v>
      </c>
      <c r="D611" t="s">
        <v>66</v>
      </c>
      <c r="E611" t="s">
        <v>63</v>
      </c>
      <c r="F611" t="s">
        <v>13</v>
      </c>
      <c r="G611" t="s">
        <v>31</v>
      </c>
      <c r="H611">
        <v>69</v>
      </c>
      <c r="I611">
        <v>8</v>
      </c>
      <c r="J611">
        <v>552</v>
      </c>
    </row>
    <row r="612" spans="1:10" x14ac:dyDescent="0.35">
      <c r="A612" s="3" t="s">
        <v>657</v>
      </c>
      <c r="B612" s="4">
        <v>43282</v>
      </c>
      <c r="C612">
        <v>10</v>
      </c>
      <c r="D612" t="s">
        <v>58</v>
      </c>
      <c r="E612" t="s">
        <v>46</v>
      </c>
      <c r="F612" t="s">
        <v>23</v>
      </c>
      <c r="G612" t="s">
        <v>19</v>
      </c>
      <c r="H612">
        <v>289</v>
      </c>
      <c r="I612">
        <v>9</v>
      </c>
      <c r="J612">
        <v>2601</v>
      </c>
    </row>
    <row r="613" spans="1:10" x14ac:dyDescent="0.35">
      <c r="A613" s="3" t="s">
        <v>658</v>
      </c>
      <c r="B613" s="4">
        <v>43282</v>
      </c>
      <c r="C613">
        <v>17</v>
      </c>
      <c r="D613" t="s">
        <v>35</v>
      </c>
      <c r="E613" t="s">
        <v>27</v>
      </c>
      <c r="F613" t="s">
        <v>28</v>
      </c>
      <c r="G613" t="s">
        <v>19</v>
      </c>
      <c r="H613">
        <v>289</v>
      </c>
      <c r="I613">
        <v>9</v>
      </c>
      <c r="J613">
        <v>2601</v>
      </c>
    </row>
    <row r="614" spans="1:10" x14ac:dyDescent="0.35">
      <c r="A614" s="3" t="s">
        <v>659</v>
      </c>
      <c r="B614" s="4">
        <v>43283</v>
      </c>
      <c r="C614">
        <v>15</v>
      </c>
      <c r="D614" t="s">
        <v>118</v>
      </c>
      <c r="E614" t="s">
        <v>63</v>
      </c>
      <c r="F614" t="s">
        <v>13</v>
      </c>
      <c r="G614" t="s">
        <v>31</v>
      </c>
      <c r="H614">
        <v>69</v>
      </c>
      <c r="I614">
        <v>2</v>
      </c>
      <c r="J614">
        <v>138</v>
      </c>
    </row>
    <row r="615" spans="1:10" x14ac:dyDescent="0.35">
      <c r="A615" s="3" t="s">
        <v>660</v>
      </c>
      <c r="B615" s="4">
        <v>43284</v>
      </c>
      <c r="C615">
        <v>20</v>
      </c>
      <c r="D615" t="s">
        <v>40</v>
      </c>
      <c r="E615" t="s">
        <v>36</v>
      </c>
      <c r="F615" t="s">
        <v>28</v>
      </c>
      <c r="G615" t="s">
        <v>19</v>
      </c>
      <c r="H615">
        <v>289</v>
      </c>
      <c r="I615">
        <v>0</v>
      </c>
      <c r="J615">
        <v>0</v>
      </c>
    </row>
    <row r="616" spans="1:10" x14ac:dyDescent="0.35">
      <c r="A616" s="3" t="s">
        <v>661</v>
      </c>
      <c r="B616" s="4">
        <v>43285</v>
      </c>
      <c r="C616">
        <v>10</v>
      </c>
      <c r="D616" t="s">
        <v>58</v>
      </c>
      <c r="E616" t="s">
        <v>22</v>
      </c>
      <c r="F616" t="s">
        <v>23</v>
      </c>
      <c r="G616" t="s">
        <v>24</v>
      </c>
      <c r="H616">
        <v>159</v>
      </c>
      <c r="I616">
        <v>2</v>
      </c>
      <c r="J616">
        <v>318</v>
      </c>
    </row>
    <row r="617" spans="1:10" x14ac:dyDescent="0.35">
      <c r="A617" s="3" t="s">
        <v>662</v>
      </c>
      <c r="B617" s="4">
        <v>43286</v>
      </c>
      <c r="C617">
        <v>11</v>
      </c>
      <c r="D617" t="s">
        <v>11</v>
      </c>
      <c r="E617" t="s">
        <v>63</v>
      </c>
      <c r="F617" t="s">
        <v>13</v>
      </c>
      <c r="G617" t="s">
        <v>31</v>
      </c>
      <c r="H617">
        <v>69</v>
      </c>
      <c r="I617">
        <v>7</v>
      </c>
      <c r="J617">
        <v>483</v>
      </c>
    </row>
    <row r="618" spans="1:10" x14ac:dyDescent="0.35">
      <c r="A618" s="3" t="s">
        <v>663</v>
      </c>
      <c r="B618" s="4">
        <v>43287</v>
      </c>
      <c r="C618">
        <v>19</v>
      </c>
      <c r="D618" t="s">
        <v>56</v>
      </c>
      <c r="E618" t="s">
        <v>36</v>
      </c>
      <c r="F618" t="s">
        <v>28</v>
      </c>
      <c r="G618" t="s">
        <v>14</v>
      </c>
      <c r="H618">
        <v>199</v>
      </c>
      <c r="I618">
        <v>8</v>
      </c>
      <c r="J618">
        <v>1592</v>
      </c>
    </row>
    <row r="619" spans="1:10" x14ac:dyDescent="0.35">
      <c r="A619" s="3" t="s">
        <v>664</v>
      </c>
      <c r="B619" s="4">
        <v>43287</v>
      </c>
      <c r="C619">
        <v>19</v>
      </c>
      <c r="D619" t="s">
        <v>56</v>
      </c>
      <c r="E619" t="s">
        <v>36</v>
      </c>
      <c r="F619" t="s">
        <v>28</v>
      </c>
      <c r="G619" t="s">
        <v>41</v>
      </c>
      <c r="H619">
        <v>399</v>
      </c>
      <c r="I619">
        <v>0</v>
      </c>
      <c r="J619">
        <v>0</v>
      </c>
    </row>
    <row r="620" spans="1:10" x14ac:dyDescent="0.35">
      <c r="A620" s="3" t="s">
        <v>665</v>
      </c>
      <c r="B620" s="4">
        <v>43288</v>
      </c>
      <c r="C620">
        <v>17</v>
      </c>
      <c r="D620" t="s">
        <v>35</v>
      </c>
      <c r="E620" t="s">
        <v>36</v>
      </c>
      <c r="F620" t="s">
        <v>28</v>
      </c>
      <c r="G620" t="s">
        <v>19</v>
      </c>
      <c r="H620">
        <v>289</v>
      </c>
      <c r="I620">
        <v>6</v>
      </c>
      <c r="J620">
        <v>1734</v>
      </c>
    </row>
    <row r="621" spans="1:10" x14ac:dyDescent="0.35">
      <c r="A621" s="3" t="s">
        <v>666</v>
      </c>
      <c r="B621" s="4">
        <v>43288</v>
      </c>
      <c r="C621">
        <v>20</v>
      </c>
      <c r="D621" t="s">
        <v>40</v>
      </c>
      <c r="E621" t="s">
        <v>36</v>
      </c>
      <c r="F621" t="s">
        <v>28</v>
      </c>
      <c r="G621" t="s">
        <v>24</v>
      </c>
      <c r="H621">
        <v>159</v>
      </c>
      <c r="I621">
        <v>9</v>
      </c>
      <c r="J621">
        <v>1431</v>
      </c>
    </row>
    <row r="622" spans="1:10" x14ac:dyDescent="0.35">
      <c r="A622" s="3" t="s">
        <v>667</v>
      </c>
      <c r="B622" s="4">
        <v>43288</v>
      </c>
      <c r="C622">
        <v>10</v>
      </c>
      <c r="D622" t="s">
        <v>58</v>
      </c>
      <c r="E622" t="s">
        <v>46</v>
      </c>
      <c r="F622" t="s">
        <v>23</v>
      </c>
      <c r="G622" t="s">
        <v>24</v>
      </c>
      <c r="H622">
        <v>159</v>
      </c>
      <c r="I622">
        <v>7</v>
      </c>
      <c r="J622">
        <v>1113</v>
      </c>
    </row>
    <row r="623" spans="1:10" x14ac:dyDescent="0.35">
      <c r="A623" s="3" t="s">
        <v>668</v>
      </c>
      <c r="B623" s="4">
        <v>43288</v>
      </c>
      <c r="C623">
        <v>13</v>
      </c>
      <c r="D623" t="s">
        <v>33</v>
      </c>
      <c r="E623" t="s">
        <v>63</v>
      </c>
      <c r="F623" t="s">
        <v>13</v>
      </c>
      <c r="G623" t="s">
        <v>24</v>
      </c>
      <c r="H623">
        <v>159</v>
      </c>
      <c r="I623">
        <v>9</v>
      </c>
      <c r="J623">
        <v>1431</v>
      </c>
    </row>
    <row r="624" spans="1:10" x14ac:dyDescent="0.35">
      <c r="A624" s="3" t="s">
        <v>669</v>
      </c>
      <c r="B624" s="4">
        <v>43288</v>
      </c>
      <c r="C624">
        <v>14</v>
      </c>
      <c r="D624" t="s">
        <v>38</v>
      </c>
      <c r="E624" t="s">
        <v>63</v>
      </c>
      <c r="F624" t="s">
        <v>13</v>
      </c>
      <c r="G624" t="s">
        <v>14</v>
      </c>
      <c r="H624">
        <v>199</v>
      </c>
      <c r="I624">
        <v>0</v>
      </c>
      <c r="J624">
        <v>0</v>
      </c>
    </row>
    <row r="625" spans="1:10" x14ac:dyDescent="0.35">
      <c r="A625" s="3" t="s">
        <v>670</v>
      </c>
      <c r="B625" s="4">
        <v>43289</v>
      </c>
      <c r="C625">
        <v>3</v>
      </c>
      <c r="D625" t="s">
        <v>43</v>
      </c>
      <c r="E625" t="s">
        <v>68</v>
      </c>
      <c r="F625" t="s">
        <v>18</v>
      </c>
      <c r="G625" t="s">
        <v>14</v>
      </c>
      <c r="H625">
        <v>199</v>
      </c>
      <c r="I625">
        <v>4</v>
      </c>
      <c r="J625">
        <v>796</v>
      </c>
    </row>
    <row r="626" spans="1:10" x14ac:dyDescent="0.35">
      <c r="A626" s="3" t="s">
        <v>671</v>
      </c>
      <c r="B626" s="4">
        <v>43289</v>
      </c>
      <c r="C626">
        <v>17</v>
      </c>
      <c r="D626" t="s">
        <v>35</v>
      </c>
      <c r="E626" t="s">
        <v>27</v>
      </c>
      <c r="F626" t="s">
        <v>28</v>
      </c>
      <c r="G626" t="s">
        <v>41</v>
      </c>
      <c r="H626">
        <v>399</v>
      </c>
      <c r="I626">
        <v>8</v>
      </c>
      <c r="J626">
        <v>3192</v>
      </c>
    </row>
    <row r="627" spans="1:10" x14ac:dyDescent="0.35">
      <c r="A627" s="3" t="s">
        <v>672</v>
      </c>
      <c r="B627" s="4">
        <v>43289</v>
      </c>
      <c r="C627">
        <v>1</v>
      </c>
      <c r="D627" t="s">
        <v>16</v>
      </c>
      <c r="E627" t="s">
        <v>17</v>
      </c>
      <c r="F627" t="s">
        <v>18</v>
      </c>
      <c r="G627" t="s">
        <v>19</v>
      </c>
      <c r="H627">
        <v>289</v>
      </c>
      <c r="I627">
        <v>0</v>
      </c>
      <c r="J627">
        <v>0</v>
      </c>
    </row>
    <row r="628" spans="1:10" x14ac:dyDescent="0.35">
      <c r="A628" s="3" t="s">
        <v>673</v>
      </c>
      <c r="B628" s="4">
        <v>43289</v>
      </c>
      <c r="C628">
        <v>18</v>
      </c>
      <c r="D628" t="s">
        <v>26</v>
      </c>
      <c r="E628" t="s">
        <v>27</v>
      </c>
      <c r="F628" t="s">
        <v>28</v>
      </c>
      <c r="G628" t="s">
        <v>31</v>
      </c>
      <c r="H628">
        <v>69</v>
      </c>
      <c r="I628">
        <v>4</v>
      </c>
      <c r="J628">
        <v>276</v>
      </c>
    </row>
    <row r="629" spans="1:10" x14ac:dyDescent="0.35">
      <c r="A629" s="3" t="s">
        <v>674</v>
      </c>
      <c r="B629" s="4">
        <v>43289</v>
      </c>
      <c r="C629">
        <v>14</v>
      </c>
      <c r="D629" t="s">
        <v>38</v>
      </c>
      <c r="E629" t="s">
        <v>12</v>
      </c>
      <c r="F629" t="s">
        <v>13</v>
      </c>
      <c r="G629" t="s">
        <v>41</v>
      </c>
      <c r="H629">
        <v>399</v>
      </c>
      <c r="I629">
        <v>5</v>
      </c>
      <c r="J629">
        <v>1995</v>
      </c>
    </row>
    <row r="630" spans="1:10" x14ac:dyDescent="0.35">
      <c r="A630" s="3" t="s">
        <v>675</v>
      </c>
      <c r="B630" s="4">
        <v>43289</v>
      </c>
      <c r="C630">
        <v>2</v>
      </c>
      <c r="D630" t="s">
        <v>106</v>
      </c>
      <c r="E630" t="s">
        <v>68</v>
      </c>
      <c r="F630" t="s">
        <v>18</v>
      </c>
      <c r="G630" t="s">
        <v>31</v>
      </c>
      <c r="H630">
        <v>69</v>
      </c>
      <c r="I630">
        <v>6</v>
      </c>
      <c r="J630">
        <v>414</v>
      </c>
    </row>
    <row r="631" spans="1:10" x14ac:dyDescent="0.35">
      <c r="A631" s="3" t="s">
        <v>676</v>
      </c>
      <c r="B631" s="4">
        <v>43290</v>
      </c>
      <c r="C631">
        <v>10</v>
      </c>
      <c r="D631" t="s">
        <v>58</v>
      </c>
      <c r="E631" t="s">
        <v>22</v>
      </c>
      <c r="F631" t="s">
        <v>23</v>
      </c>
      <c r="G631" t="s">
        <v>24</v>
      </c>
      <c r="H631">
        <v>159</v>
      </c>
      <c r="I631">
        <v>3</v>
      </c>
      <c r="J631">
        <v>477</v>
      </c>
    </row>
    <row r="632" spans="1:10" x14ac:dyDescent="0.35">
      <c r="A632" s="3" t="s">
        <v>677</v>
      </c>
      <c r="B632" s="4">
        <v>43291</v>
      </c>
      <c r="C632">
        <v>13</v>
      </c>
      <c r="D632" t="s">
        <v>33</v>
      </c>
      <c r="E632" t="s">
        <v>12</v>
      </c>
      <c r="F632" t="s">
        <v>13</v>
      </c>
      <c r="G632" t="s">
        <v>14</v>
      </c>
      <c r="H632">
        <v>199</v>
      </c>
      <c r="I632">
        <v>4</v>
      </c>
      <c r="J632">
        <v>796</v>
      </c>
    </row>
    <row r="633" spans="1:10" x14ac:dyDescent="0.35">
      <c r="A633" s="3" t="s">
        <v>678</v>
      </c>
      <c r="B633" s="4">
        <v>43291</v>
      </c>
      <c r="C633">
        <v>17</v>
      </c>
      <c r="D633" t="s">
        <v>35</v>
      </c>
      <c r="E633" t="s">
        <v>27</v>
      </c>
      <c r="F633" t="s">
        <v>28</v>
      </c>
      <c r="G633" t="s">
        <v>31</v>
      </c>
      <c r="H633">
        <v>69</v>
      </c>
      <c r="I633">
        <v>3</v>
      </c>
      <c r="J633">
        <v>207</v>
      </c>
    </row>
    <row r="634" spans="1:10" x14ac:dyDescent="0.35">
      <c r="A634" s="3" t="s">
        <v>679</v>
      </c>
      <c r="B634" s="4">
        <v>43292</v>
      </c>
      <c r="C634">
        <v>20</v>
      </c>
      <c r="D634" t="s">
        <v>40</v>
      </c>
      <c r="E634" t="s">
        <v>27</v>
      </c>
      <c r="F634" t="s">
        <v>28</v>
      </c>
      <c r="G634" t="s">
        <v>24</v>
      </c>
      <c r="H634">
        <v>159</v>
      </c>
      <c r="I634">
        <v>3</v>
      </c>
      <c r="J634">
        <v>477</v>
      </c>
    </row>
    <row r="635" spans="1:10" x14ac:dyDescent="0.35">
      <c r="A635" s="3" t="s">
        <v>680</v>
      </c>
      <c r="B635" s="4">
        <v>43292</v>
      </c>
      <c r="C635">
        <v>5</v>
      </c>
      <c r="D635" t="s">
        <v>60</v>
      </c>
      <c r="E635" t="s">
        <v>17</v>
      </c>
      <c r="F635" t="s">
        <v>18</v>
      </c>
      <c r="G635" t="s">
        <v>41</v>
      </c>
      <c r="H635">
        <v>399</v>
      </c>
      <c r="I635">
        <v>0</v>
      </c>
      <c r="J635">
        <v>0</v>
      </c>
    </row>
    <row r="636" spans="1:10" x14ac:dyDescent="0.35">
      <c r="A636" s="3" t="s">
        <v>681</v>
      </c>
      <c r="B636" s="4">
        <v>43292</v>
      </c>
      <c r="C636">
        <v>3</v>
      </c>
      <c r="D636" t="s">
        <v>43</v>
      </c>
      <c r="E636" t="s">
        <v>17</v>
      </c>
      <c r="F636" t="s">
        <v>18</v>
      </c>
      <c r="G636" t="s">
        <v>24</v>
      </c>
      <c r="H636">
        <v>159</v>
      </c>
      <c r="I636">
        <v>5</v>
      </c>
      <c r="J636">
        <v>795</v>
      </c>
    </row>
    <row r="637" spans="1:10" x14ac:dyDescent="0.35">
      <c r="A637" s="3" t="s">
        <v>682</v>
      </c>
      <c r="B637" s="4">
        <v>43293</v>
      </c>
      <c r="C637">
        <v>16</v>
      </c>
      <c r="D637" t="s">
        <v>30</v>
      </c>
      <c r="E637" t="s">
        <v>27</v>
      </c>
      <c r="F637" t="s">
        <v>28</v>
      </c>
      <c r="G637" t="s">
        <v>31</v>
      </c>
      <c r="H637">
        <v>69</v>
      </c>
      <c r="I637">
        <v>5</v>
      </c>
      <c r="J637">
        <v>345</v>
      </c>
    </row>
    <row r="638" spans="1:10" x14ac:dyDescent="0.35">
      <c r="A638" s="3" t="s">
        <v>683</v>
      </c>
      <c r="B638" s="4">
        <v>43294</v>
      </c>
      <c r="C638">
        <v>17</v>
      </c>
      <c r="D638" t="s">
        <v>35</v>
      </c>
      <c r="E638" t="s">
        <v>27</v>
      </c>
      <c r="F638" t="s">
        <v>28</v>
      </c>
      <c r="G638" t="s">
        <v>24</v>
      </c>
      <c r="H638">
        <v>159</v>
      </c>
      <c r="I638">
        <v>6</v>
      </c>
      <c r="J638">
        <v>954</v>
      </c>
    </row>
    <row r="639" spans="1:10" x14ac:dyDescent="0.35">
      <c r="A639" s="3" t="s">
        <v>684</v>
      </c>
      <c r="B639" s="4">
        <v>43294</v>
      </c>
      <c r="C639">
        <v>11</v>
      </c>
      <c r="D639" t="s">
        <v>11</v>
      </c>
      <c r="E639" t="s">
        <v>12</v>
      </c>
      <c r="F639" t="s">
        <v>13</v>
      </c>
      <c r="G639" t="s">
        <v>24</v>
      </c>
      <c r="H639">
        <v>159</v>
      </c>
      <c r="I639">
        <v>5</v>
      </c>
      <c r="J639">
        <v>795</v>
      </c>
    </row>
    <row r="640" spans="1:10" x14ac:dyDescent="0.35">
      <c r="A640" s="3" t="s">
        <v>685</v>
      </c>
      <c r="B640" s="4">
        <v>43294</v>
      </c>
      <c r="C640">
        <v>16</v>
      </c>
      <c r="D640" t="s">
        <v>30</v>
      </c>
      <c r="E640" t="s">
        <v>27</v>
      </c>
      <c r="F640" t="s">
        <v>28</v>
      </c>
      <c r="G640" t="s">
        <v>41</v>
      </c>
      <c r="H640">
        <v>399</v>
      </c>
      <c r="I640">
        <v>3</v>
      </c>
      <c r="J640">
        <v>1197</v>
      </c>
    </row>
    <row r="641" spans="1:10" x14ac:dyDescent="0.35">
      <c r="A641" s="3" t="s">
        <v>686</v>
      </c>
      <c r="B641" s="4">
        <v>43295</v>
      </c>
      <c r="C641">
        <v>20</v>
      </c>
      <c r="D641" t="s">
        <v>40</v>
      </c>
      <c r="E641" t="s">
        <v>36</v>
      </c>
      <c r="F641" t="s">
        <v>28</v>
      </c>
      <c r="G641" t="s">
        <v>19</v>
      </c>
      <c r="H641">
        <v>289</v>
      </c>
      <c r="I641">
        <v>4</v>
      </c>
      <c r="J641">
        <v>1156</v>
      </c>
    </row>
    <row r="642" spans="1:10" x14ac:dyDescent="0.35">
      <c r="A642" s="3" t="s">
        <v>687</v>
      </c>
      <c r="B642" s="4">
        <v>43295</v>
      </c>
      <c r="C642">
        <v>10</v>
      </c>
      <c r="D642" t="s">
        <v>58</v>
      </c>
      <c r="E642" t="s">
        <v>46</v>
      </c>
      <c r="F642" t="s">
        <v>23</v>
      </c>
      <c r="G642" t="s">
        <v>41</v>
      </c>
      <c r="H642">
        <v>399</v>
      </c>
      <c r="I642">
        <v>7</v>
      </c>
      <c r="J642">
        <v>2793</v>
      </c>
    </row>
    <row r="643" spans="1:10" x14ac:dyDescent="0.35">
      <c r="A643" s="3" t="s">
        <v>688</v>
      </c>
      <c r="B643" s="4">
        <v>43296</v>
      </c>
      <c r="C643">
        <v>10</v>
      </c>
      <c r="D643" t="s">
        <v>58</v>
      </c>
      <c r="E643" t="s">
        <v>46</v>
      </c>
      <c r="F643" t="s">
        <v>23</v>
      </c>
      <c r="G643" t="s">
        <v>41</v>
      </c>
      <c r="H643">
        <v>399</v>
      </c>
      <c r="I643">
        <v>9</v>
      </c>
      <c r="J643">
        <v>3591</v>
      </c>
    </row>
    <row r="644" spans="1:10" x14ac:dyDescent="0.35">
      <c r="A644" s="3" t="s">
        <v>689</v>
      </c>
      <c r="B644" s="4">
        <v>43296</v>
      </c>
      <c r="C644">
        <v>13</v>
      </c>
      <c r="D644" t="s">
        <v>33</v>
      </c>
      <c r="E644" t="s">
        <v>12</v>
      </c>
      <c r="F644" t="s">
        <v>13</v>
      </c>
      <c r="G644" t="s">
        <v>41</v>
      </c>
      <c r="H644">
        <v>399</v>
      </c>
      <c r="I644">
        <v>8</v>
      </c>
      <c r="J644">
        <v>3192</v>
      </c>
    </row>
    <row r="645" spans="1:10" x14ac:dyDescent="0.35">
      <c r="A645" s="3" t="s">
        <v>690</v>
      </c>
      <c r="B645" s="4">
        <v>43297</v>
      </c>
      <c r="C645">
        <v>6</v>
      </c>
      <c r="D645" t="s">
        <v>48</v>
      </c>
      <c r="E645" t="s">
        <v>46</v>
      </c>
      <c r="F645" t="s">
        <v>23</v>
      </c>
      <c r="G645" t="s">
        <v>14</v>
      </c>
      <c r="H645">
        <v>199</v>
      </c>
      <c r="I645">
        <v>6</v>
      </c>
      <c r="J645">
        <v>1194</v>
      </c>
    </row>
    <row r="646" spans="1:10" x14ac:dyDescent="0.35">
      <c r="A646" s="3" t="s">
        <v>691</v>
      </c>
      <c r="B646" s="4">
        <v>43297</v>
      </c>
      <c r="C646">
        <v>1</v>
      </c>
      <c r="D646" t="s">
        <v>16</v>
      </c>
      <c r="E646" t="s">
        <v>17</v>
      </c>
      <c r="F646" t="s">
        <v>18</v>
      </c>
      <c r="G646" t="s">
        <v>31</v>
      </c>
      <c r="H646">
        <v>69</v>
      </c>
      <c r="I646">
        <v>9</v>
      </c>
      <c r="J646">
        <v>621</v>
      </c>
    </row>
    <row r="647" spans="1:10" x14ac:dyDescent="0.35">
      <c r="A647" s="3" t="s">
        <v>692</v>
      </c>
      <c r="B647" s="4">
        <v>43297</v>
      </c>
      <c r="C647">
        <v>14</v>
      </c>
      <c r="D647" t="s">
        <v>38</v>
      </c>
      <c r="E647" t="s">
        <v>12</v>
      </c>
      <c r="F647" t="s">
        <v>13</v>
      </c>
      <c r="G647" t="s">
        <v>14</v>
      </c>
      <c r="H647">
        <v>199</v>
      </c>
      <c r="I647">
        <v>0</v>
      </c>
      <c r="J647">
        <v>0</v>
      </c>
    </row>
    <row r="648" spans="1:10" x14ac:dyDescent="0.35">
      <c r="A648" s="3" t="s">
        <v>693</v>
      </c>
      <c r="B648" s="4">
        <v>43297</v>
      </c>
      <c r="C648">
        <v>13</v>
      </c>
      <c r="D648" t="s">
        <v>33</v>
      </c>
      <c r="E648" t="s">
        <v>12</v>
      </c>
      <c r="F648" t="s">
        <v>13</v>
      </c>
      <c r="G648" t="s">
        <v>19</v>
      </c>
      <c r="H648">
        <v>289</v>
      </c>
      <c r="I648">
        <v>3</v>
      </c>
      <c r="J648">
        <v>867</v>
      </c>
    </row>
    <row r="649" spans="1:10" x14ac:dyDescent="0.35">
      <c r="A649" s="3" t="s">
        <v>694</v>
      </c>
      <c r="B649" s="4">
        <v>43297</v>
      </c>
      <c r="C649">
        <v>8</v>
      </c>
      <c r="D649" t="s">
        <v>45</v>
      </c>
      <c r="E649" t="s">
        <v>22</v>
      </c>
      <c r="F649" t="s">
        <v>23</v>
      </c>
      <c r="G649" t="s">
        <v>14</v>
      </c>
      <c r="H649">
        <v>199</v>
      </c>
      <c r="I649">
        <v>1</v>
      </c>
      <c r="J649">
        <v>199</v>
      </c>
    </row>
    <row r="650" spans="1:10" x14ac:dyDescent="0.35">
      <c r="A650" s="3" t="s">
        <v>695</v>
      </c>
      <c r="B650" s="4">
        <v>43298</v>
      </c>
      <c r="C650">
        <v>8</v>
      </c>
      <c r="D650" t="s">
        <v>45</v>
      </c>
      <c r="E650" t="s">
        <v>46</v>
      </c>
      <c r="F650" t="s">
        <v>23</v>
      </c>
      <c r="G650" t="s">
        <v>41</v>
      </c>
      <c r="H650">
        <v>399</v>
      </c>
      <c r="I650">
        <v>5</v>
      </c>
      <c r="J650">
        <v>1995</v>
      </c>
    </row>
    <row r="651" spans="1:10" x14ac:dyDescent="0.35">
      <c r="A651" s="3" t="s">
        <v>696</v>
      </c>
      <c r="B651" s="4">
        <v>43298</v>
      </c>
      <c r="C651">
        <v>13</v>
      </c>
      <c r="D651" t="s">
        <v>33</v>
      </c>
      <c r="E651" t="s">
        <v>63</v>
      </c>
      <c r="F651" t="s">
        <v>13</v>
      </c>
      <c r="G651" t="s">
        <v>19</v>
      </c>
      <c r="H651">
        <v>289</v>
      </c>
      <c r="I651">
        <v>3</v>
      </c>
      <c r="J651">
        <v>867</v>
      </c>
    </row>
    <row r="652" spans="1:10" x14ac:dyDescent="0.35">
      <c r="A652" s="3" t="s">
        <v>697</v>
      </c>
      <c r="B652" s="4">
        <v>43298</v>
      </c>
      <c r="C652">
        <v>17</v>
      </c>
      <c r="D652" t="s">
        <v>35</v>
      </c>
      <c r="E652" t="s">
        <v>36</v>
      </c>
      <c r="F652" t="s">
        <v>28</v>
      </c>
      <c r="G652" t="s">
        <v>24</v>
      </c>
      <c r="H652">
        <v>159</v>
      </c>
      <c r="I652">
        <v>2</v>
      </c>
      <c r="J652">
        <v>318</v>
      </c>
    </row>
    <row r="653" spans="1:10" x14ac:dyDescent="0.35">
      <c r="A653" s="3" t="s">
        <v>698</v>
      </c>
      <c r="B653" s="4">
        <v>43298</v>
      </c>
      <c r="C653">
        <v>15</v>
      </c>
      <c r="D653" t="s">
        <v>118</v>
      </c>
      <c r="E653" t="s">
        <v>63</v>
      </c>
      <c r="F653" t="s">
        <v>13</v>
      </c>
      <c r="G653" t="s">
        <v>24</v>
      </c>
      <c r="H653">
        <v>159</v>
      </c>
      <c r="I653">
        <v>3</v>
      </c>
      <c r="J653">
        <v>477</v>
      </c>
    </row>
    <row r="654" spans="1:10" x14ac:dyDescent="0.35">
      <c r="A654" s="3" t="s">
        <v>699</v>
      </c>
      <c r="B654" s="4">
        <v>43299</v>
      </c>
      <c r="C654">
        <v>5</v>
      </c>
      <c r="D654" t="s">
        <v>60</v>
      </c>
      <c r="E654" t="s">
        <v>68</v>
      </c>
      <c r="F654" t="s">
        <v>18</v>
      </c>
      <c r="G654" t="s">
        <v>24</v>
      </c>
      <c r="H654">
        <v>159</v>
      </c>
      <c r="I654">
        <v>1</v>
      </c>
      <c r="J654">
        <v>159</v>
      </c>
    </row>
    <row r="655" spans="1:10" x14ac:dyDescent="0.35">
      <c r="A655" s="3" t="s">
        <v>700</v>
      </c>
      <c r="B655" s="4">
        <v>43299</v>
      </c>
      <c r="C655">
        <v>1</v>
      </c>
      <c r="D655" t="s">
        <v>16</v>
      </c>
      <c r="E655" t="s">
        <v>17</v>
      </c>
      <c r="F655" t="s">
        <v>18</v>
      </c>
      <c r="G655" t="s">
        <v>31</v>
      </c>
      <c r="H655">
        <v>69</v>
      </c>
      <c r="I655">
        <v>0</v>
      </c>
      <c r="J655">
        <v>0</v>
      </c>
    </row>
    <row r="656" spans="1:10" x14ac:dyDescent="0.35">
      <c r="A656" s="3" t="s">
        <v>701</v>
      </c>
      <c r="B656" s="4">
        <v>43299</v>
      </c>
      <c r="C656">
        <v>2</v>
      </c>
      <c r="D656" t="s">
        <v>106</v>
      </c>
      <c r="E656" t="s">
        <v>17</v>
      </c>
      <c r="F656" t="s">
        <v>18</v>
      </c>
      <c r="G656" t="s">
        <v>19</v>
      </c>
      <c r="H656">
        <v>289</v>
      </c>
      <c r="I656">
        <v>2</v>
      </c>
      <c r="J656">
        <v>578</v>
      </c>
    </row>
    <row r="657" spans="1:10" x14ac:dyDescent="0.35">
      <c r="A657" s="3" t="s">
        <v>702</v>
      </c>
      <c r="B657" s="4">
        <v>43299</v>
      </c>
      <c r="C657">
        <v>12</v>
      </c>
      <c r="D657" t="s">
        <v>66</v>
      </c>
      <c r="E657" t="s">
        <v>63</v>
      </c>
      <c r="F657" t="s">
        <v>13</v>
      </c>
      <c r="G657" t="s">
        <v>24</v>
      </c>
      <c r="H657">
        <v>159</v>
      </c>
      <c r="I657">
        <v>5</v>
      </c>
      <c r="J657">
        <v>795</v>
      </c>
    </row>
    <row r="658" spans="1:10" x14ac:dyDescent="0.35">
      <c r="A658" s="3" t="s">
        <v>703</v>
      </c>
      <c r="B658" s="4">
        <v>43299</v>
      </c>
      <c r="C658">
        <v>6</v>
      </c>
      <c r="D658" t="s">
        <v>48</v>
      </c>
      <c r="E658" t="s">
        <v>46</v>
      </c>
      <c r="F658" t="s">
        <v>23</v>
      </c>
      <c r="G658" t="s">
        <v>31</v>
      </c>
      <c r="H658">
        <v>69</v>
      </c>
      <c r="I658">
        <v>3</v>
      </c>
      <c r="J658">
        <v>207</v>
      </c>
    </row>
    <row r="659" spans="1:10" x14ac:dyDescent="0.35">
      <c r="A659" s="3" t="s">
        <v>704</v>
      </c>
      <c r="B659" s="4">
        <v>43299</v>
      </c>
      <c r="C659">
        <v>5</v>
      </c>
      <c r="D659" t="s">
        <v>60</v>
      </c>
      <c r="E659" t="s">
        <v>17</v>
      </c>
      <c r="F659" t="s">
        <v>18</v>
      </c>
      <c r="G659" t="s">
        <v>24</v>
      </c>
      <c r="H659">
        <v>159</v>
      </c>
      <c r="I659">
        <v>9</v>
      </c>
      <c r="J659">
        <v>1431</v>
      </c>
    </row>
    <row r="660" spans="1:10" x14ac:dyDescent="0.35">
      <c r="A660" s="3" t="s">
        <v>705</v>
      </c>
      <c r="B660" s="4">
        <v>43300</v>
      </c>
      <c r="C660">
        <v>15</v>
      </c>
      <c r="D660" t="s">
        <v>118</v>
      </c>
      <c r="E660" t="s">
        <v>63</v>
      </c>
      <c r="F660" t="s">
        <v>13</v>
      </c>
      <c r="G660" t="s">
        <v>14</v>
      </c>
      <c r="H660">
        <v>199</v>
      </c>
      <c r="I660">
        <v>1</v>
      </c>
      <c r="J660">
        <v>199</v>
      </c>
    </row>
    <row r="661" spans="1:10" x14ac:dyDescent="0.35">
      <c r="A661" s="3" t="s">
        <v>706</v>
      </c>
      <c r="B661" s="4">
        <v>43300</v>
      </c>
      <c r="C661">
        <v>1</v>
      </c>
      <c r="D661" t="s">
        <v>16</v>
      </c>
      <c r="E661" t="s">
        <v>17</v>
      </c>
      <c r="F661" t="s">
        <v>18</v>
      </c>
      <c r="G661" t="s">
        <v>19</v>
      </c>
      <c r="H661">
        <v>289</v>
      </c>
      <c r="I661">
        <v>4</v>
      </c>
      <c r="J661">
        <v>1156</v>
      </c>
    </row>
    <row r="662" spans="1:10" x14ac:dyDescent="0.35">
      <c r="A662" s="3" t="s">
        <v>707</v>
      </c>
      <c r="B662" s="4">
        <v>43301</v>
      </c>
      <c r="C662">
        <v>16</v>
      </c>
      <c r="D662" t="s">
        <v>30</v>
      </c>
      <c r="E662" t="s">
        <v>27</v>
      </c>
      <c r="F662" t="s">
        <v>28</v>
      </c>
      <c r="G662" t="s">
        <v>24</v>
      </c>
      <c r="H662">
        <v>159</v>
      </c>
      <c r="I662">
        <v>3</v>
      </c>
      <c r="J662">
        <v>477</v>
      </c>
    </row>
    <row r="663" spans="1:10" x14ac:dyDescent="0.35">
      <c r="A663" s="3" t="s">
        <v>708</v>
      </c>
      <c r="B663" s="4">
        <v>43301</v>
      </c>
      <c r="C663">
        <v>9</v>
      </c>
      <c r="D663" t="s">
        <v>21</v>
      </c>
      <c r="E663" t="s">
        <v>46</v>
      </c>
      <c r="F663" t="s">
        <v>23</v>
      </c>
      <c r="G663" t="s">
        <v>31</v>
      </c>
      <c r="H663">
        <v>69</v>
      </c>
      <c r="I663">
        <v>2</v>
      </c>
      <c r="J663">
        <v>138</v>
      </c>
    </row>
    <row r="664" spans="1:10" x14ac:dyDescent="0.35">
      <c r="A664" s="3" t="s">
        <v>709</v>
      </c>
      <c r="B664" s="4">
        <v>43301</v>
      </c>
      <c r="C664">
        <v>20</v>
      </c>
      <c r="D664" t="s">
        <v>40</v>
      </c>
      <c r="E664" t="s">
        <v>27</v>
      </c>
      <c r="F664" t="s">
        <v>28</v>
      </c>
      <c r="G664" t="s">
        <v>24</v>
      </c>
      <c r="H664">
        <v>159</v>
      </c>
      <c r="I664">
        <v>4</v>
      </c>
      <c r="J664">
        <v>636</v>
      </c>
    </row>
    <row r="665" spans="1:10" x14ac:dyDescent="0.35">
      <c r="A665" s="3" t="s">
        <v>710</v>
      </c>
      <c r="B665" s="4">
        <v>43302</v>
      </c>
      <c r="C665">
        <v>14</v>
      </c>
      <c r="D665" t="s">
        <v>38</v>
      </c>
      <c r="E665" t="s">
        <v>63</v>
      </c>
      <c r="F665" t="s">
        <v>13</v>
      </c>
      <c r="G665" t="s">
        <v>41</v>
      </c>
      <c r="H665">
        <v>399</v>
      </c>
      <c r="I665">
        <v>5</v>
      </c>
      <c r="J665">
        <v>1995</v>
      </c>
    </row>
    <row r="666" spans="1:10" x14ac:dyDescent="0.35">
      <c r="A666" s="3" t="s">
        <v>711</v>
      </c>
      <c r="B666" s="4">
        <v>43303</v>
      </c>
      <c r="C666">
        <v>1</v>
      </c>
      <c r="D666" t="s">
        <v>16</v>
      </c>
      <c r="E666" t="s">
        <v>17</v>
      </c>
      <c r="F666" t="s">
        <v>18</v>
      </c>
      <c r="G666" t="s">
        <v>41</v>
      </c>
      <c r="H666">
        <v>399</v>
      </c>
      <c r="I666">
        <v>8</v>
      </c>
      <c r="J666">
        <v>3192</v>
      </c>
    </row>
    <row r="667" spans="1:10" x14ac:dyDescent="0.35">
      <c r="A667" s="3" t="s">
        <v>712</v>
      </c>
      <c r="B667" s="4">
        <v>43303</v>
      </c>
      <c r="C667">
        <v>13</v>
      </c>
      <c r="D667" t="s">
        <v>33</v>
      </c>
      <c r="E667" t="s">
        <v>63</v>
      </c>
      <c r="F667" t="s">
        <v>13</v>
      </c>
      <c r="G667" t="s">
        <v>31</v>
      </c>
      <c r="H667">
        <v>69</v>
      </c>
      <c r="I667">
        <v>0</v>
      </c>
      <c r="J667">
        <v>0</v>
      </c>
    </row>
    <row r="668" spans="1:10" x14ac:dyDescent="0.35">
      <c r="A668" s="3" t="s">
        <v>713</v>
      </c>
      <c r="B668" s="4">
        <v>43304</v>
      </c>
      <c r="C668">
        <v>14</v>
      </c>
      <c r="D668" t="s">
        <v>38</v>
      </c>
      <c r="E668" t="s">
        <v>63</v>
      </c>
      <c r="F668" t="s">
        <v>13</v>
      </c>
      <c r="G668" t="s">
        <v>31</v>
      </c>
      <c r="H668">
        <v>69</v>
      </c>
      <c r="I668">
        <v>8</v>
      </c>
      <c r="J668">
        <v>552</v>
      </c>
    </row>
    <row r="669" spans="1:10" x14ac:dyDescent="0.35">
      <c r="A669" s="3" t="s">
        <v>714</v>
      </c>
      <c r="B669" s="4">
        <v>43305</v>
      </c>
      <c r="C669">
        <v>10</v>
      </c>
      <c r="D669" t="s">
        <v>58</v>
      </c>
      <c r="E669" t="s">
        <v>22</v>
      </c>
      <c r="F669" t="s">
        <v>23</v>
      </c>
      <c r="G669" t="s">
        <v>31</v>
      </c>
      <c r="H669">
        <v>69</v>
      </c>
      <c r="I669">
        <v>2</v>
      </c>
      <c r="J669">
        <v>138</v>
      </c>
    </row>
    <row r="670" spans="1:10" x14ac:dyDescent="0.35">
      <c r="A670" s="3" t="s">
        <v>715</v>
      </c>
      <c r="B670" s="4">
        <v>43305</v>
      </c>
      <c r="C670">
        <v>9</v>
      </c>
      <c r="D670" t="s">
        <v>21</v>
      </c>
      <c r="E670" t="s">
        <v>22</v>
      </c>
      <c r="F670" t="s">
        <v>23</v>
      </c>
      <c r="G670" t="s">
        <v>41</v>
      </c>
      <c r="H670">
        <v>399</v>
      </c>
      <c r="I670">
        <v>6</v>
      </c>
      <c r="J670">
        <v>2394</v>
      </c>
    </row>
    <row r="671" spans="1:10" x14ac:dyDescent="0.35">
      <c r="A671" s="3" t="s">
        <v>716</v>
      </c>
      <c r="B671" s="4">
        <v>43305</v>
      </c>
      <c r="C671">
        <v>2</v>
      </c>
      <c r="D671" t="s">
        <v>106</v>
      </c>
      <c r="E671" t="s">
        <v>17</v>
      </c>
      <c r="F671" t="s">
        <v>18</v>
      </c>
      <c r="G671" t="s">
        <v>14</v>
      </c>
      <c r="H671">
        <v>199</v>
      </c>
      <c r="I671">
        <v>1</v>
      </c>
      <c r="J671">
        <v>199</v>
      </c>
    </row>
    <row r="672" spans="1:10" x14ac:dyDescent="0.35">
      <c r="A672" s="3" t="s">
        <v>717</v>
      </c>
      <c r="B672" s="4">
        <v>43305</v>
      </c>
      <c r="C672">
        <v>13</v>
      </c>
      <c r="D672" t="s">
        <v>33</v>
      </c>
      <c r="E672" t="s">
        <v>12</v>
      </c>
      <c r="F672" t="s">
        <v>13</v>
      </c>
      <c r="G672" t="s">
        <v>41</v>
      </c>
      <c r="H672">
        <v>399</v>
      </c>
      <c r="I672">
        <v>1</v>
      </c>
      <c r="J672">
        <v>399</v>
      </c>
    </row>
    <row r="673" spans="1:10" x14ac:dyDescent="0.35">
      <c r="A673" s="3" t="s">
        <v>718</v>
      </c>
      <c r="B673" s="4">
        <v>43306</v>
      </c>
      <c r="C673">
        <v>12</v>
      </c>
      <c r="D673" t="s">
        <v>66</v>
      </c>
      <c r="E673" t="s">
        <v>12</v>
      </c>
      <c r="F673" t="s">
        <v>13</v>
      </c>
      <c r="G673" t="s">
        <v>24</v>
      </c>
      <c r="H673">
        <v>159</v>
      </c>
      <c r="I673">
        <v>7</v>
      </c>
      <c r="J673">
        <v>1113</v>
      </c>
    </row>
    <row r="674" spans="1:10" x14ac:dyDescent="0.35">
      <c r="A674" s="3" t="s">
        <v>719</v>
      </c>
      <c r="B674" s="4">
        <v>43306</v>
      </c>
      <c r="C674">
        <v>17</v>
      </c>
      <c r="D674" t="s">
        <v>35</v>
      </c>
      <c r="E674" t="s">
        <v>27</v>
      </c>
      <c r="F674" t="s">
        <v>28</v>
      </c>
      <c r="G674" t="s">
        <v>24</v>
      </c>
      <c r="H674">
        <v>159</v>
      </c>
      <c r="I674">
        <v>8</v>
      </c>
      <c r="J674">
        <v>1272</v>
      </c>
    </row>
    <row r="675" spans="1:10" x14ac:dyDescent="0.35">
      <c r="A675" s="3" t="s">
        <v>720</v>
      </c>
      <c r="B675" s="4">
        <v>43307</v>
      </c>
      <c r="C675">
        <v>18</v>
      </c>
      <c r="D675" t="s">
        <v>26</v>
      </c>
      <c r="E675" t="s">
        <v>36</v>
      </c>
      <c r="F675" t="s">
        <v>28</v>
      </c>
      <c r="G675" t="s">
        <v>19</v>
      </c>
      <c r="H675">
        <v>289</v>
      </c>
      <c r="I675">
        <v>8</v>
      </c>
      <c r="J675">
        <v>2312</v>
      </c>
    </row>
    <row r="676" spans="1:10" x14ac:dyDescent="0.35">
      <c r="A676" s="3" t="s">
        <v>721</v>
      </c>
      <c r="B676" s="4">
        <v>43307</v>
      </c>
      <c r="C676">
        <v>13</v>
      </c>
      <c r="D676" t="s">
        <v>33</v>
      </c>
      <c r="E676" t="s">
        <v>12</v>
      </c>
      <c r="F676" t="s">
        <v>13</v>
      </c>
      <c r="G676" t="s">
        <v>24</v>
      </c>
      <c r="H676">
        <v>159</v>
      </c>
      <c r="I676">
        <v>4</v>
      </c>
      <c r="J676">
        <v>636</v>
      </c>
    </row>
    <row r="677" spans="1:10" x14ac:dyDescent="0.35">
      <c r="A677" s="3" t="s">
        <v>722</v>
      </c>
      <c r="B677" s="4">
        <v>43307</v>
      </c>
      <c r="C677">
        <v>15</v>
      </c>
      <c r="D677" t="s">
        <v>118</v>
      </c>
      <c r="E677" t="s">
        <v>12</v>
      </c>
      <c r="F677" t="s">
        <v>13</v>
      </c>
      <c r="G677" t="s">
        <v>31</v>
      </c>
      <c r="H677">
        <v>69</v>
      </c>
      <c r="I677">
        <v>4</v>
      </c>
      <c r="J677">
        <v>276</v>
      </c>
    </row>
    <row r="678" spans="1:10" x14ac:dyDescent="0.35">
      <c r="A678" s="3" t="s">
        <v>723</v>
      </c>
      <c r="B678" s="4">
        <v>43307</v>
      </c>
      <c r="C678">
        <v>15</v>
      </c>
      <c r="D678" t="s">
        <v>118</v>
      </c>
      <c r="E678" t="s">
        <v>12</v>
      </c>
      <c r="F678" t="s">
        <v>13</v>
      </c>
      <c r="G678" t="s">
        <v>24</v>
      </c>
      <c r="H678">
        <v>159</v>
      </c>
      <c r="I678">
        <v>9</v>
      </c>
      <c r="J678">
        <v>1431</v>
      </c>
    </row>
    <row r="679" spans="1:10" x14ac:dyDescent="0.35">
      <c r="A679" s="3" t="s">
        <v>724</v>
      </c>
      <c r="B679" s="4">
        <v>43307</v>
      </c>
      <c r="C679">
        <v>18</v>
      </c>
      <c r="D679" t="s">
        <v>26</v>
      </c>
      <c r="E679" t="s">
        <v>36</v>
      </c>
      <c r="F679" t="s">
        <v>28</v>
      </c>
      <c r="G679" t="s">
        <v>31</v>
      </c>
      <c r="H679">
        <v>69</v>
      </c>
      <c r="I679">
        <v>6</v>
      </c>
      <c r="J679">
        <v>414</v>
      </c>
    </row>
    <row r="680" spans="1:10" x14ac:dyDescent="0.35">
      <c r="A680" s="3" t="s">
        <v>725</v>
      </c>
      <c r="B680" s="4">
        <v>43307</v>
      </c>
      <c r="C680">
        <v>7</v>
      </c>
      <c r="D680" t="s">
        <v>88</v>
      </c>
      <c r="E680" t="s">
        <v>22</v>
      </c>
      <c r="F680" t="s">
        <v>23</v>
      </c>
      <c r="G680" t="s">
        <v>24</v>
      </c>
      <c r="H680">
        <v>159</v>
      </c>
      <c r="I680">
        <v>6</v>
      </c>
      <c r="J680">
        <v>954</v>
      </c>
    </row>
    <row r="681" spans="1:10" x14ac:dyDescent="0.35">
      <c r="A681" s="3" t="s">
        <v>726</v>
      </c>
      <c r="B681" s="4">
        <v>43307</v>
      </c>
      <c r="C681">
        <v>13</v>
      </c>
      <c r="D681" t="s">
        <v>33</v>
      </c>
      <c r="E681" t="s">
        <v>12</v>
      </c>
      <c r="F681" t="s">
        <v>13</v>
      </c>
      <c r="G681" t="s">
        <v>31</v>
      </c>
      <c r="H681">
        <v>69</v>
      </c>
      <c r="I681">
        <v>3</v>
      </c>
      <c r="J681">
        <v>207</v>
      </c>
    </row>
    <row r="682" spans="1:10" x14ac:dyDescent="0.35">
      <c r="A682" s="3" t="s">
        <v>727</v>
      </c>
      <c r="B682" s="4">
        <v>43307</v>
      </c>
      <c r="C682">
        <v>3</v>
      </c>
      <c r="D682" t="s">
        <v>43</v>
      </c>
      <c r="E682" t="s">
        <v>68</v>
      </c>
      <c r="F682" t="s">
        <v>18</v>
      </c>
      <c r="G682" t="s">
        <v>31</v>
      </c>
      <c r="H682">
        <v>69</v>
      </c>
      <c r="I682">
        <v>4</v>
      </c>
      <c r="J682">
        <v>276</v>
      </c>
    </row>
    <row r="683" spans="1:10" x14ac:dyDescent="0.35">
      <c r="A683" s="3" t="s">
        <v>728</v>
      </c>
      <c r="B683" s="4">
        <v>43308</v>
      </c>
      <c r="C683">
        <v>18</v>
      </c>
      <c r="D683" t="s">
        <v>26</v>
      </c>
      <c r="E683" t="s">
        <v>27</v>
      </c>
      <c r="F683" t="s">
        <v>28</v>
      </c>
      <c r="G683" t="s">
        <v>19</v>
      </c>
      <c r="H683">
        <v>289</v>
      </c>
      <c r="I683">
        <v>3</v>
      </c>
      <c r="J683">
        <v>867</v>
      </c>
    </row>
    <row r="684" spans="1:10" x14ac:dyDescent="0.35">
      <c r="A684" s="3" t="s">
        <v>729</v>
      </c>
      <c r="B684" s="4">
        <v>43308</v>
      </c>
      <c r="C684">
        <v>16</v>
      </c>
      <c r="D684" t="s">
        <v>30</v>
      </c>
      <c r="E684" t="s">
        <v>36</v>
      </c>
      <c r="F684" t="s">
        <v>28</v>
      </c>
      <c r="G684" t="s">
        <v>19</v>
      </c>
      <c r="H684">
        <v>289</v>
      </c>
      <c r="I684">
        <v>6</v>
      </c>
      <c r="J684">
        <v>1734</v>
      </c>
    </row>
    <row r="685" spans="1:10" x14ac:dyDescent="0.35">
      <c r="A685" s="3" t="s">
        <v>730</v>
      </c>
      <c r="B685" s="4">
        <v>43308</v>
      </c>
      <c r="C685">
        <v>18</v>
      </c>
      <c r="D685" t="s">
        <v>26</v>
      </c>
      <c r="E685" t="s">
        <v>27</v>
      </c>
      <c r="F685" t="s">
        <v>28</v>
      </c>
      <c r="G685" t="s">
        <v>24</v>
      </c>
      <c r="H685">
        <v>159</v>
      </c>
      <c r="I685">
        <v>3</v>
      </c>
      <c r="J685">
        <v>477</v>
      </c>
    </row>
    <row r="686" spans="1:10" x14ac:dyDescent="0.35">
      <c r="A686" s="3" t="s">
        <v>731</v>
      </c>
      <c r="B686" s="4">
        <v>43308</v>
      </c>
      <c r="C686">
        <v>11</v>
      </c>
      <c r="D686" t="s">
        <v>11</v>
      </c>
      <c r="E686" t="s">
        <v>63</v>
      </c>
      <c r="F686" t="s">
        <v>13</v>
      </c>
      <c r="G686" t="s">
        <v>14</v>
      </c>
      <c r="H686">
        <v>199</v>
      </c>
      <c r="I686">
        <v>4</v>
      </c>
      <c r="J686">
        <v>796</v>
      </c>
    </row>
    <row r="687" spans="1:10" x14ac:dyDescent="0.35">
      <c r="A687" s="3" t="s">
        <v>732</v>
      </c>
      <c r="B687" s="4">
        <v>43308</v>
      </c>
      <c r="C687">
        <v>1</v>
      </c>
      <c r="D687" t="s">
        <v>16</v>
      </c>
      <c r="E687" t="s">
        <v>68</v>
      </c>
      <c r="F687" t="s">
        <v>18</v>
      </c>
      <c r="G687" t="s">
        <v>31</v>
      </c>
      <c r="H687">
        <v>69</v>
      </c>
      <c r="I687">
        <v>1</v>
      </c>
      <c r="J687">
        <v>69</v>
      </c>
    </row>
    <row r="688" spans="1:10" x14ac:dyDescent="0.35">
      <c r="A688" s="3" t="s">
        <v>733</v>
      </c>
      <c r="B688" s="4">
        <v>43308</v>
      </c>
      <c r="C688">
        <v>15</v>
      </c>
      <c r="D688" t="s">
        <v>118</v>
      </c>
      <c r="E688" t="s">
        <v>63</v>
      </c>
      <c r="F688" t="s">
        <v>13</v>
      </c>
      <c r="G688" t="s">
        <v>31</v>
      </c>
      <c r="H688">
        <v>69</v>
      </c>
      <c r="I688">
        <v>0</v>
      </c>
      <c r="J688">
        <v>0</v>
      </c>
    </row>
    <row r="689" spans="1:10" x14ac:dyDescent="0.35">
      <c r="A689" s="3" t="s">
        <v>734</v>
      </c>
      <c r="B689" s="4">
        <v>43308</v>
      </c>
      <c r="C689">
        <v>19</v>
      </c>
      <c r="D689" t="s">
        <v>56</v>
      </c>
      <c r="E689" t="s">
        <v>27</v>
      </c>
      <c r="F689" t="s">
        <v>28</v>
      </c>
      <c r="G689" t="s">
        <v>14</v>
      </c>
      <c r="H689">
        <v>199</v>
      </c>
      <c r="I689">
        <v>5</v>
      </c>
      <c r="J689">
        <v>995</v>
      </c>
    </row>
    <row r="690" spans="1:10" x14ac:dyDescent="0.35">
      <c r="A690" s="3" t="s">
        <v>735</v>
      </c>
      <c r="B690" s="4">
        <v>43308</v>
      </c>
      <c r="C690">
        <v>19</v>
      </c>
      <c r="D690" t="s">
        <v>56</v>
      </c>
      <c r="E690" t="s">
        <v>36</v>
      </c>
      <c r="F690" t="s">
        <v>28</v>
      </c>
      <c r="G690" t="s">
        <v>24</v>
      </c>
      <c r="H690">
        <v>159</v>
      </c>
      <c r="I690">
        <v>8</v>
      </c>
      <c r="J690">
        <v>1272</v>
      </c>
    </row>
    <row r="691" spans="1:10" x14ac:dyDescent="0.35">
      <c r="A691" s="3" t="s">
        <v>736</v>
      </c>
      <c r="B691" s="4">
        <v>43308</v>
      </c>
      <c r="C691">
        <v>5</v>
      </c>
      <c r="D691" t="s">
        <v>60</v>
      </c>
      <c r="E691" t="s">
        <v>17</v>
      </c>
      <c r="F691" t="s">
        <v>18</v>
      </c>
      <c r="G691" t="s">
        <v>41</v>
      </c>
      <c r="H691">
        <v>399</v>
      </c>
      <c r="I691">
        <v>5</v>
      </c>
      <c r="J691">
        <v>1995</v>
      </c>
    </row>
    <row r="692" spans="1:10" x14ac:dyDescent="0.35">
      <c r="A692" s="3" t="s">
        <v>737</v>
      </c>
      <c r="B692" s="4">
        <v>43308</v>
      </c>
      <c r="C692">
        <v>19</v>
      </c>
      <c r="D692" t="s">
        <v>56</v>
      </c>
      <c r="E692" t="s">
        <v>27</v>
      </c>
      <c r="F692" t="s">
        <v>28</v>
      </c>
      <c r="G692" t="s">
        <v>19</v>
      </c>
      <c r="H692">
        <v>289</v>
      </c>
      <c r="I692">
        <v>2</v>
      </c>
      <c r="J692">
        <v>578</v>
      </c>
    </row>
    <row r="693" spans="1:10" x14ac:dyDescent="0.35">
      <c r="A693" s="3" t="s">
        <v>738</v>
      </c>
      <c r="B693" s="4">
        <v>43308</v>
      </c>
      <c r="C693">
        <v>7</v>
      </c>
      <c r="D693" t="s">
        <v>88</v>
      </c>
      <c r="E693" t="s">
        <v>46</v>
      </c>
      <c r="F693" t="s">
        <v>23</v>
      </c>
      <c r="G693" t="s">
        <v>19</v>
      </c>
      <c r="H693">
        <v>289</v>
      </c>
      <c r="I693">
        <v>4</v>
      </c>
      <c r="J693">
        <v>1156</v>
      </c>
    </row>
    <row r="694" spans="1:10" x14ac:dyDescent="0.35">
      <c r="A694" s="3" t="s">
        <v>739</v>
      </c>
      <c r="B694" s="4">
        <v>43308</v>
      </c>
      <c r="C694">
        <v>11</v>
      </c>
      <c r="D694" t="s">
        <v>11</v>
      </c>
      <c r="E694" t="s">
        <v>12</v>
      </c>
      <c r="F694" t="s">
        <v>13</v>
      </c>
      <c r="G694" t="s">
        <v>14</v>
      </c>
      <c r="H694">
        <v>199</v>
      </c>
      <c r="I694">
        <v>5</v>
      </c>
      <c r="J694">
        <v>995</v>
      </c>
    </row>
    <row r="695" spans="1:10" x14ac:dyDescent="0.35">
      <c r="A695" s="3" t="s">
        <v>740</v>
      </c>
      <c r="B695" s="4">
        <v>43308</v>
      </c>
      <c r="C695">
        <v>8</v>
      </c>
      <c r="D695" t="s">
        <v>45</v>
      </c>
      <c r="E695" t="s">
        <v>46</v>
      </c>
      <c r="F695" t="s">
        <v>23</v>
      </c>
      <c r="G695" t="s">
        <v>24</v>
      </c>
      <c r="H695">
        <v>159</v>
      </c>
      <c r="I695">
        <v>8</v>
      </c>
      <c r="J695">
        <v>1272</v>
      </c>
    </row>
    <row r="696" spans="1:10" x14ac:dyDescent="0.35">
      <c r="A696" s="3" t="s">
        <v>741</v>
      </c>
      <c r="B696" s="4">
        <v>43309</v>
      </c>
      <c r="C696">
        <v>12</v>
      </c>
      <c r="D696" t="s">
        <v>66</v>
      </c>
      <c r="E696" t="s">
        <v>63</v>
      </c>
      <c r="F696" t="s">
        <v>13</v>
      </c>
      <c r="G696" t="s">
        <v>19</v>
      </c>
      <c r="H696">
        <v>289</v>
      </c>
      <c r="I696">
        <v>7</v>
      </c>
      <c r="J696">
        <v>2023</v>
      </c>
    </row>
    <row r="697" spans="1:10" x14ac:dyDescent="0.35">
      <c r="A697" s="3" t="s">
        <v>742</v>
      </c>
      <c r="B697" s="4">
        <v>43310</v>
      </c>
      <c r="C697">
        <v>3</v>
      </c>
      <c r="D697" t="s">
        <v>43</v>
      </c>
      <c r="E697" t="s">
        <v>68</v>
      </c>
      <c r="F697" t="s">
        <v>18</v>
      </c>
      <c r="G697" t="s">
        <v>14</v>
      </c>
      <c r="H697">
        <v>199</v>
      </c>
      <c r="I697">
        <v>8</v>
      </c>
      <c r="J697">
        <v>1592</v>
      </c>
    </row>
    <row r="698" spans="1:10" x14ac:dyDescent="0.35">
      <c r="A698" s="3" t="s">
        <v>743</v>
      </c>
      <c r="B698" s="4">
        <v>43310</v>
      </c>
      <c r="C698">
        <v>5</v>
      </c>
      <c r="D698" t="s">
        <v>60</v>
      </c>
      <c r="E698" t="s">
        <v>68</v>
      </c>
      <c r="F698" t="s">
        <v>18</v>
      </c>
      <c r="G698" t="s">
        <v>24</v>
      </c>
      <c r="H698">
        <v>159</v>
      </c>
      <c r="I698">
        <v>1</v>
      </c>
      <c r="J698">
        <v>159</v>
      </c>
    </row>
    <row r="699" spans="1:10" x14ac:dyDescent="0.35">
      <c r="A699" s="3" t="s">
        <v>744</v>
      </c>
      <c r="B699" s="4">
        <v>43311</v>
      </c>
      <c r="C699">
        <v>8</v>
      </c>
      <c r="D699" t="s">
        <v>45</v>
      </c>
      <c r="E699" t="s">
        <v>46</v>
      </c>
      <c r="F699" t="s">
        <v>23</v>
      </c>
      <c r="G699" t="s">
        <v>19</v>
      </c>
      <c r="H699">
        <v>289</v>
      </c>
      <c r="I699">
        <v>9</v>
      </c>
      <c r="J699">
        <v>2601</v>
      </c>
    </row>
    <row r="700" spans="1:10" x14ac:dyDescent="0.35">
      <c r="A700" s="3" t="s">
        <v>745</v>
      </c>
      <c r="B700" s="4">
        <v>43312</v>
      </c>
      <c r="C700">
        <v>5</v>
      </c>
      <c r="D700" t="s">
        <v>60</v>
      </c>
      <c r="E700" t="s">
        <v>68</v>
      </c>
      <c r="F700" t="s">
        <v>18</v>
      </c>
      <c r="G700" t="s">
        <v>14</v>
      </c>
      <c r="H700">
        <v>199</v>
      </c>
      <c r="I700">
        <v>3</v>
      </c>
      <c r="J700">
        <v>597</v>
      </c>
    </row>
    <row r="701" spans="1:10" x14ac:dyDescent="0.35">
      <c r="A701" s="3" t="s">
        <v>746</v>
      </c>
      <c r="B701" s="4">
        <v>43313</v>
      </c>
      <c r="C701">
        <v>20</v>
      </c>
      <c r="D701" t="s">
        <v>40</v>
      </c>
      <c r="E701" t="s">
        <v>36</v>
      </c>
      <c r="F701" t="s">
        <v>28</v>
      </c>
      <c r="G701" t="s">
        <v>19</v>
      </c>
      <c r="H701">
        <v>289</v>
      </c>
      <c r="I701">
        <v>0</v>
      </c>
      <c r="J701">
        <v>0</v>
      </c>
    </row>
    <row r="702" spans="1:10" x14ac:dyDescent="0.35">
      <c r="A702" s="3" t="s">
        <v>747</v>
      </c>
      <c r="B702" s="4">
        <v>43314</v>
      </c>
      <c r="C702">
        <v>15</v>
      </c>
      <c r="D702" t="s">
        <v>118</v>
      </c>
      <c r="E702" t="s">
        <v>12</v>
      </c>
      <c r="F702" t="s">
        <v>13</v>
      </c>
      <c r="G702" t="s">
        <v>19</v>
      </c>
      <c r="H702">
        <v>289</v>
      </c>
      <c r="I702">
        <v>2</v>
      </c>
      <c r="J702">
        <v>578</v>
      </c>
    </row>
    <row r="703" spans="1:10" x14ac:dyDescent="0.35">
      <c r="A703" s="3" t="s">
        <v>748</v>
      </c>
      <c r="B703" s="4">
        <v>43315</v>
      </c>
      <c r="C703">
        <v>6</v>
      </c>
      <c r="D703" t="s">
        <v>48</v>
      </c>
      <c r="E703" t="s">
        <v>46</v>
      </c>
      <c r="F703" t="s">
        <v>23</v>
      </c>
      <c r="G703" t="s">
        <v>14</v>
      </c>
      <c r="H703">
        <v>199</v>
      </c>
      <c r="I703">
        <v>3</v>
      </c>
      <c r="J703">
        <v>597</v>
      </c>
    </row>
    <row r="704" spans="1:10" x14ac:dyDescent="0.35">
      <c r="A704" s="3" t="s">
        <v>749</v>
      </c>
      <c r="B704" s="4">
        <v>43315</v>
      </c>
      <c r="C704">
        <v>19</v>
      </c>
      <c r="D704" t="s">
        <v>56</v>
      </c>
      <c r="E704" t="s">
        <v>36</v>
      </c>
      <c r="F704" t="s">
        <v>28</v>
      </c>
      <c r="G704" t="s">
        <v>19</v>
      </c>
      <c r="H704">
        <v>289</v>
      </c>
      <c r="I704">
        <v>9</v>
      </c>
      <c r="J704">
        <v>2601</v>
      </c>
    </row>
    <row r="705" spans="1:10" x14ac:dyDescent="0.35">
      <c r="A705" s="3" t="s">
        <v>750</v>
      </c>
      <c r="B705" s="4">
        <v>43315</v>
      </c>
      <c r="C705">
        <v>15</v>
      </c>
      <c r="D705" t="s">
        <v>118</v>
      </c>
      <c r="E705" t="s">
        <v>12</v>
      </c>
      <c r="F705" t="s">
        <v>13</v>
      </c>
      <c r="G705" t="s">
        <v>19</v>
      </c>
      <c r="H705">
        <v>289</v>
      </c>
      <c r="I705">
        <v>6</v>
      </c>
      <c r="J705">
        <v>1734</v>
      </c>
    </row>
    <row r="706" spans="1:10" x14ac:dyDescent="0.35">
      <c r="A706" s="3" t="s">
        <v>751</v>
      </c>
      <c r="B706" s="4">
        <v>43315</v>
      </c>
      <c r="C706">
        <v>14</v>
      </c>
      <c r="D706" t="s">
        <v>38</v>
      </c>
      <c r="E706" t="s">
        <v>12</v>
      </c>
      <c r="F706" t="s">
        <v>13</v>
      </c>
      <c r="G706" t="s">
        <v>19</v>
      </c>
      <c r="H706">
        <v>289</v>
      </c>
      <c r="I706">
        <v>0</v>
      </c>
      <c r="J706">
        <v>0</v>
      </c>
    </row>
    <row r="707" spans="1:10" x14ac:dyDescent="0.35">
      <c r="A707" s="3" t="s">
        <v>752</v>
      </c>
      <c r="B707" s="4">
        <v>43315</v>
      </c>
      <c r="C707">
        <v>7</v>
      </c>
      <c r="D707" t="s">
        <v>88</v>
      </c>
      <c r="E707" t="s">
        <v>46</v>
      </c>
      <c r="F707" t="s">
        <v>23</v>
      </c>
      <c r="G707" t="s">
        <v>24</v>
      </c>
      <c r="H707">
        <v>159</v>
      </c>
      <c r="I707">
        <v>2</v>
      </c>
      <c r="J707">
        <v>318</v>
      </c>
    </row>
    <row r="708" spans="1:10" x14ac:dyDescent="0.35">
      <c r="A708" s="3" t="s">
        <v>753</v>
      </c>
      <c r="B708" s="4">
        <v>43315</v>
      </c>
      <c r="C708">
        <v>10</v>
      </c>
      <c r="D708" t="s">
        <v>58</v>
      </c>
      <c r="E708" t="s">
        <v>46</v>
      </c>
      <c r="F708" t="s">
        <v>23</v>
      </c>
      <c r="G708" t="s">
        <v>14</v>
      </c>
      <c r="H708">
        <v>199</v>
      </c>
      <c r="I708">
        <v>1</v>
      </c>
      <c r="J708">
        <v>199</v>
      </c>
    </row>
    <row r="709" spans="1:10" x14ac:dyDescent="0.35">
      <c r="A709" s="3" t="s">
        <v>754</v>
      </c>
      <c r="B709" s="4">
        <v>43315</v>
      </c>
      <c r="C709">
        <v>1</v>
      </c>
      <c r="D709" t="s">
        <v>16</v>
      </c>
      <c r="E709" t="s">
        <v>17</v>
      </c>
      <c r="F709" t="s">
        <v>18</v>
      </c>
      <c r="G709" t="s">
        <v>19</v>
      </c>
      <c r="H709">
        <v>289</v>
      </c>
      <c r="I709">
        <v>4</v>
      </c>
      <c r="J709">
        <v>1156</v>
      </c>
    </row>
    <row r="710" spans="1:10" x14ac:dyDescent="0.35">
      <c r="A710" s="3" t="s">
        <v>755</v>
      </c>
      <c r="B710" s="4">
        <v>43315</v>
      </c>
      <c r="C710">
        <v>1</v>
      </c>
      <c r="D710" t="s">
        <v>16</v>
      </c>
      <c r="E710" t="s">
        <v>17</v>
      </c>
      <c r="F710" t="s">
        <v>18</v>
      </c>
      <c r="G710" t="s">
        <v>24</v>
      </c>
      <c r="H710">
        <v>159</v>
      </c>
      <c r="I710">
        <v>9</v>
      </c>
      <c r="J710">
        <v>1431</v>
      </c>
    </row>
    <row r="711" spans="1:10" x14ac:dyDescent="0.35">
      <c r="A711" s="3" t="s">
        <v>756</v>
      </c>
      <c r="B711" s="4">
        <v>43315</v>
      </c>
      <c r="C711">
        <v>13</v>
      </c>
      <c r="D711" t="s">
        <v>33</v>
      </c>
      <c r="E711" t="s">
        <v>12</v>
      </c>
      <c r="F711" t="s">
        <v>13</v>
      </c>
      <c r="G711" t="s">
        <v>19</v>
      </c>
      <c r="H711">
        <v>289</v>
      </c>
      <c r="I711">
        <v>8</v>
      </c>
      <c r="J711">
        <v>2312</v>
      </c>
    </row>
    <row r="712" spans="1:10" x14ac:dyDescent="0.35">
      <c r="A712" s="3" t="s">
        <v>757</v>
      </c>
      <c r="B712" s="4">
        <v>43315</v>
      </c>
      <c r="C712">
        <v>19</v>
      </c>
      <c r="D712" t="s">
        <v>56</v>
      </c>
      <c r="E712" t="s">
        <v>27</v>
      </c>
      <c r="F712" t="s">
        <v>28</v>
      </c>
      <c r="G712" t="s">
        <v>14</v>
      </c>
      <c r="H712">
        <v>199</v>
      </c>
      <c r="I712">
        <v>1</v>
      </c>
      <c r="J712">
        <v>199</v>
      </c>
    </row>
    <row r="713" spans="1:10" x14ac:dyDescent="0.35">
      <c r="A713" s="3" t="s">
        <v>758</v>
      </c>
      <c r="B713" s="4">
        <v>43316</v>
      </c>
      <c r="C713">
        <v>12</v>
      </c>
      <c r="D713" t="s">
        <v>66</v>
      </c>
      <c r="E713" t="s">
        <v>12</v>
      </c>
      <c r="F713" t="s">
        <v>13</v>
      </c>
      <c r="G713" t="s">
        <v>24</v>
      </c>
      <c r="H713">
        <v>159</v>
      </c>
      <c r="I713">
        <v>0</v>
      </c>
      <c r="J713">
        <v>0</v>
      </c>
    </row>
    <row r="714" spans="1:10" x14ac:dyDescent="0.35">
      <c r="A714" s="3" t="s">
        <v>759</v>
      </c>
      <c r="B714" s="4">
        <v>43316</v>
      </c>
      <c r="C714">
        <v>19</v>
      </c>
      <c r="D714" t="s">
        <v>56</v>
      </c>
      <c r="E714" t="s">
        <v>27</v>
      </c>
      <c r="F714" t="s">
        <v>28</v>
      </c>
      <c r="G714" t="s">
        <v>24</v>
      </c>
      <c r="H714">
        <v>159</v>
      </c>
      <c r="I714">
        <v>8</v>
      </c>
      <c r="J714">
        <v>1272</v>
      </c>
    </row>
    <row r="715" spans="1:10" x14ac:dyDescent="0.35">
      <c r="A715" s="3" t="s">
        <v>760</v>
      </c>
      <c r="B715" s="4">
        <v>43317</v>
      </c>
      <c r="C715">
        <v>4</v>
      </c>
      <c r="D715" t="s">
        <v>51</v>
      </c>
      <c r="E715" t="s">
        <v>17</v>
      </c>
      <c r="F715" t="s">
        <v>18</v>
      </c>
      <c r="G715" t="s">
        <v>19</v>
      </c>
      <c r="H715">
        <v>289</v>
      </c>
      <c r="I715">
        <v>6</v>
      </c>
      <c r="J715">
        <v>1734</v>
      </c>
    </row>
    <row r="716" spans="1:10" x14ac:dyDescent="0.35">
      <c r="A716" s="3" t="s">
        <v>761</v>
      </c>
      <c r="B716" s="4">
        <v>43317</v>
      </c>
      <c r="C716">
        <v>13</v>
      </c>
      <c r="D716" t="s">
        <v>33</v>
      </c>
      <c r="E716" t="s">
        <v>63</v>
      </c>
      <c r="F716" t="s">
        <v>13</v>
      </c>
      <c r="G716" t="s">
        <v>24</v>
      </c>
      <c r="H716">
        <v>159</v>
      </c>
      <c r="I716">
        <v>5</v>
      </c>
      <c r="J716">
        <v>795</v>
      </c>
    </row>
    <row r="717" spans="1:10" x14ac:dyDescent="0.35">
      <c r="A717" s="3" t="s">
        <v>762</v>
      </c>
      <c r="B717" s="4">
        <v>43317</v>
      </c>
      <c r="C717">
        <v>4</v>
      </c>
      <c r="D717" t="s">
        <v>51</v>
      </c>
      <c r="E717" t="s">
        <v>17</v>
      </c>
      <c r="F717" t="s">
        <v>18</v>
      </c>
      <c r="G717" t="s">
        <v>31</v>
      </c>
      <c r="H717">
        <v>69</v>
      </c>
      <c r="I717">
        <v>8</v>
      </c>
      <c r="J717">
        <v>552</v>
      </c>
    </row>
    <row r="718" spans="1:10" x14ac:dyDescent="0.35">
      <c r="A718" s="3" t="s">
        <v>763</v>
      </c>
      <c r="B718" s="4">
        <v>43317</v>
      </c>
      <c r="C718">
        <v>12</v>
      </c>
      <c r="D718" t="s">
        <v>66</v>
      </c>
      <c r="E718" t="s">
        <v>12</v>
      </c>
      <c r="F718" t="s">
        <v>13</v>
      </c>
      <c r="G718" t="s">
        <v>14</v>
      </c>
      <c r="H718">
        <v>199</v>
      </c>
      <c r="I718">
        <v>2</v>
      </c>
      <c r="J718">
        <v>398</v>
      </c>
    </row>
    <row r="719" spans="1:10" x14ac:dyDescent="0.35">
      <c r="A719" s="3" t="s">
        <v>764</v>
      </c>
      <c r="B719" s="4">
        <v>43318</v>
      </c>
      <c r="C719">
        <v>13</v>
      </c>
      <c r="D719" t="s">
        <v>33</v>
      </c>
      <c r="E719" t="s">
        <v>63</v>
      </c>
      <c r="F719" t="s">
        <v>13</v>
      </c>
      <c r="G719" t="s">
        <v>24</v>
      </c>
      <c r="H719">
        <v>159</v>
      </c>
      <c r="I719">
        <v>3</v>
      </c>
      <c r="J719">
        <v>477</v>
      </c>
    </row>
    <row r="720" spans="1:10" x14ac:dyDescent="0.35">
      <c r="A720" s="3" t="s">
        <v>765</v>
      </c>
      <c r="B720" s="4">
        <v>43318</v>
      </c>
      <c r="C720">
        <v>2</v>
      </c>
      <c r="D720" t="s">
        <v>106</v>
      </c>
      <c r="E720" t="s">
        <v>68</v>
      </c>
      <c r="F720" t="s">
        <v>18</v>
      </c>
      <c r="G720" t="s">
        <v>24</v>
      </c>
      <c r="H720">
        <v>159</v>
      </c>
      <c r="I720">
        <v>4</v>
      </c>
      <c r="J720">
        <v>636</v>
      </c>
    </row>
    <row r="721" spans="1:10" x14ac:dyDescent="0.35">
      <c r="A721" s="3" t="s">
        <v>766</v>
      </c>
      <c r="B721" s="4">
        <v>43319</v>
      </c>
      <c r="C721">
        <v>9</v>
      </c>
      <c r="D721" t="s">
        <v>21</v>
      </c>
      <c r="E721" t="s">
        <v>46</v>
      </c>
      <c r="F721" t="s">
        <v>23</v>
      </c>
      <c r="G721" t="s">
        <v>19</v>
      </c>
      <c r="H721">
        <v>289</v>
      </c>
      <c r="I721">
        <v>9</v>
      </c>
      <c r="J721">
        <v>2601</v>
      </c>
    </row>
    <row r="722" spans="1:10" x14ac:dyDescent="0.35">
      <c r="A722" s="3" t="s">
        <v>767</v>
      </c>
      <c r="B722" s="4">
        <v>43319</v>
      </c>
      <c r="C722">
        <v>7</v>
      </c>
      <c r="D722" t="s">
        <v>88</v>
      </c>
      <c r="E722" t="s">
        <v>46</v>
      </c>
      <c r="F722" t="s">
        <v>23</v>
      </c>
      <c r="G722" t="s">
        <v>24</v>
      </c>
      <c r="H722">
        <v>159</v>
      </c>
      <c r="I722">
        <v>5</v>
      </c>
      <c r="J722">
        <v>795</v>
      </c>
    </row>
    <row r="723" spans="1:10" x14ac:dyDescent="0.35">
      <c r="A723" s="3" t="s">
        <v>768</v>
      </c>
      <c r="B723" s="4">
        <v>43319</v>
      </c>
      <c r="C723">
        <v>11</v>
      </c>
      <c r="D723" t="s">
        <v>11</v>
      </c>
      <c r="E723" t="s">
        <v>63</v>
      </c>
      <c r="F723" t="s">
        <v>13</v>
      </c>
      <c r="G723" t="s">
        <v>24</v>
      </c>
      <c r="H723">
        <v>159</v>
      </c>
      <c r="I723">
        <v>4</v>
      </c>
      <c r="J723">
        <v>636</v>
      </c>
    </row>
    <row r="724" spans="1:10" x14ac:dyDescent="0.35">
      <c r="A724" s="3" t="s">
        <v>769</v>
      </c>
      <c r="B724" s="4">
        <v>43320</v>
      </c>
      <c r="C724">
        <v>8</v>
      </c>
      <c r="D724" t="s">
        <v>45</v>
      </c>
      <c r="E724" t="s">
        <v>46</v>
      </c>
      <c r="F724" t="s">
        <v>23</v>
      </c>
      <c r="G724" t="s">
        <v>41</v>
      </c>
      <c r="H724">
        <v>399</v>
      </c>
      <c r="I724">
        <v>2</v>
      </c>
      <c r="J724">
        <v>798</v>
      </c>
    </row>
    <row r="725" spans="1:10" x14ac:dyDescent="0.35">
      <c r="A725" s="3" t="s">
        <v>770</v>
      </c>
      <c r="B725" s="4">
        <v>43320</v>
      </c>
      <c r="C725">
        <v>7</v>
      </c>
      <c r="D725" t="s">
        <v>88</v>
      </c>
      <c r="E725" t="s">
        <v>46</v>
      </c>
      <c r="F725" t="s">
        <v>23</v>
      </c>
      <c r="G725" t="s">
        <v>19</v>
      </c>
      <c r="H725">
        <v>289</v>
      </c>
      <c r="I725">
        <v>5</v>
      </c>
      <c r="J725">
        <v>1445</v>
      </c>
    </row>
    <row r="726" spans="1:10" x14ac:dyDescent="0.35">
      <c r="A726" s="3" t="s">
        <v>771</v>
      </c>
      <c r="B726" s="4">
        <v>43320</v>
      </c>
      <c r="C726">
        <v>8</v>
      </c>
      <c r="D726" t="s">
        <v>45</v>
      </c>
      <c r="E726" t="s">
        <v>22</v>
      </c>
      <c r="F726" t="s">
        <v>23</v>
      </c>
      <c r="G726" t="s">
        <v>19</v>
      </c>
      <c r="H726">
        <v>289</v>
      </c>
      <c r="I726">
        <v>2</v>
      </c>
      <c r="J726">
        <v>578</v>
      </c>
    </row>
    <row r="727" spans="1:10" x14ac:dyDescent="0.35">
      <c r="A727" s="3" t="s">
        <v>772</v>
      </c>
      <c r="B727" s="4">
        <v>43320</v>
      </c>
      <c r="C727">
        <v>8</v>
      </c>
      <c r="D727" t="s">
        <v>45</v>
      </c>
      <c r="E727" t="s">
        <v>46</v>
      </c>
      <c r="F727" t="s">
        <v>23</v>
      </c>
      <c r="G727" t="s">
        <v>19</v>
      </c>
      <c r="H727">
        <v>289</v>
      </c>
      <c r="I727">
        <v>1</v>
      </c>
      <c r="J727">
        <v>289</v>
      </c>
    </row>
    <row r="728" spans="1:10" x14ac:dyDescent="0.35">
      <c r="A728" s="3" t="s">
        <v>773</v>
      </c>
      <c r="B728" s="4">
        <v>43320</v>
      </c>
      <c r="C728">
        <v>17</v>
      </c>
      <c r="D728" t="s">
        <v>35</v>
      </c>
      <c r="E728" t="s">
        <v>36</v>
      </c>
      <c r="F728" t="s">
        <v>28</v>
      </c>
      <c r="G728" t="s">
        <v>31</v>
      </c>
      <c r="H728">
        <v>69</v>
      </c>
      <c r="I728">
        <v>3</v>
      </c>
      <c r="J728">
        <v>207</v>
      </c>
    </row>
    <row r="729" spans="1:10" x14ac:dyDescent="0.35">
      <c r="A729" s="3" t="s">
        <v>774</v>
      </c>
      <c r="B729" s="4">
        <v>43321</v>
      </c>
      <c r="C729">
        <v>10</v>
      </c>
      <c r="D729" t="s">
        <v>58</v>
      </c>
      <c r="E729" t="s">
        <v>22</v>
      </c>
      <c r="F729" t="s">
        <v>23</v>
      </c>
      <c r="G729" t="s">
        <v>19</v>
      </c>
      <c r="H729">
        <v>289</v>
      </c>
      <c r="I729">
        <v>7</v>
      </c>
      <c r="J729">
        <v>2023</v>
      </c>
    </row>
    <row r="730" spans="1:10" x14ac:dyDescent="0.35">
      <c r="A730" s="3" t="s">
        <v>775</v>
      </c>
      <c r="B730" s="4">
        <v>43321</v>
      </c>
      <c r="C730">
        <v>6</v>
      </c>
      <c r="D730" t="s">
        <v>48</v>
      </c>
      <c r="E730" t="s">
        <v>46</v>
      </c>
      <c r="F730" t="s">
        <v>23</v>
      </c>
      <c r="G730" t="s">
        <v>14</v>
      </c>
      <c r="H730">
        <v>199</v>
      </c>
      <c r="I730">
        <v>7</v>
      </c>
      <c r="J730">
        <v>1393</v>
      </c>
    </row>
    <row r="731" spans="1:10" x14ac:dyDescent="0.35">
      <c r="A731" s="3" t="s">
        <v>776</v>
      </c>
      <c r="B731" s="4">
        <v>43322</v>
      </c>
      <c r="C731">
        <v>18</v>
      </c>
      <c r="D731" t="s">
        <v>26</v>
      </c>
      <c r="E731" t="s">
        <v>36</v>
      </c>
      <c r="F731" t="s">
        <v>28</v>
      </c>
      <c r="G731" t="s">
        <v>41</v>
      </c>
      <c r="H731">
        <v>399</v>
      </c>
      <c r="I731">
        <v>4</v>
      </c>
      <c r="J731">
        <v>1596</v>
      </c>
    </row>
    <row r="732" spans="1:10" x14ac:dyDescent="0.35">
      <c r="A732" s="3" t="s">
        <v>777</v>
      </c>
      <c r="B732" s="4">
        <v>43322</v>
      </c>
      <c r="C732">
        <v>13</v>
      </c>
      <c r="D732" t="s">
        <v>33</v>
      </c>
      <c r="E732" t="s">
        <v>12</v>
      </c>
      <c r="F732" t="s">
        <v>13</v>
      </c>
      <c r="G732" t="s">
        <v>41</v>
      </c>
      <c r="H732">
        <v>399</v>
      </c>
      <c r="I732">
        <v>4</v>
      </c>
      <c r="J732">
        <v>1596</v>
      </c>
    </row>
    <row r="733" spans="1:10" x14ac:dyDescent="0.35">
      <c r="A733" s="3" t="s">
        <v>778</v>
      </c>
      <c r="B733" s="4">
        <v>43322</v>
      </c>
      <c r="C733">
        <v>1</v>
      </c>
      <c r="D733" t="s">
        <v>16</v>
      </c>
      <c r="E733" t="s">
        <v>68</v>
      </c>
      <c r="F733" t="s">
        <v>18</v>
      </c>
      <c r="G733" t="s">
        <v>19</v>
      </c>
      <c r="H733">
        <v>289</v>
      </c>
      <c r="I733">
        <v>6</v>
      </c>
      <c r="J733">
        <v>1734</v>
      </c>
    </row>
    <row r="734" spans="1:10" x14ac:dyDescent="0.35">
      <c r="A734" s="3" t="s">
        <v>779</v>
      </c>
      <c r="B734" s="4">
        <v>43322</v>
      </c>
      <c r="C734">
        <v>17</v>
      </c>
      <c r="D734" t="s">
        <v>35</v>
      </c>
      <c r="E734" t="s">
        <v>36</v>
      </c>
      <c r="F734" t="s">
        <v>28</v>
      </c>
      <c r="G734" t="s">
        <v>24</v>
      </c>
      <c r="H734">
        <v>159</v>
      </c>
      <c r="I734">
        <v>4</v>
      </c>
      <c r="J734">
        <v>636</v>
      </c>
    </row>
    <row r="735" spans="1:10" x14ac:dyDescent="0.35">
      <c r="A735" s="3" t="s">
        <v>780</v>
      </c>
      <c r="B735" s="4">
        <v>43322</v>
      </c>
      <c r="C735">
        <v>3</v>
      </c>
      <c r="D735" t="s">
        <v>43</v>
      </c>
      <c r="E735" t="s">
        <v>17</v>
      </c>
      <c r="F735" t="s">
        <v>18</v>
      </c>
      <c r="G735" t="s">
        <v>19</v>
      </c>
      <c r="H735">
        <v>289</v>
      </c>
      <c r="I735">
        <v>2</v>
      </c>
      <c r="J735">
        <v>578</v>
      </c>
    </row>
    <row r="736" spans="1:10" x14ac:dyDescent="0.35">
      <c r="A736" s="3" t="s">
        <v>781</v>
      </c>
      <c r="B736" s="4">
        <v>43323</v>
      </c>
      <c r="C736">
        <v>3</v>
      </c>
      <c r="D736" t="s">
        <v>43</v>
      </c>
      <c r="E736" t="s">
        <v>68</v>
      </c>
      <c r="F736" t="s">
        <v>18</v>
      </c>
      <c r="G736" t="s">
        <v>41</v>
      </c>
      <c r="H736">
        <v>399</v>
      </c>
      <c r="I736">
        <v>0</v>
      </c>
      <c r="J736">
        <v>0</v>
      </c>
    </row>
    <row r="737" spans="1:10" x14ac:dyDescent="0.35">
      <c r="A737" s="3" t="s">
        <v>782</v>
      </c>
      <c r="B737" s="4">
        <v>43323</v>
      </c>
      <c r="C737">
        <v>14</v>
      </c>
      <c r="D737" t="s">
        <v>38</v>
      </c>
      <c r="E737" t="s">
        <v>12</v>
      </c>
      <c r="F737" t="s">
        <v>13</v>
      </c>
      <c r="G737" t="s">
        <v>24</v>
      </c>
      <c r="H737">
        <v>159</v>
      </c>
      <c r="I737">
        <v>6</v>
      </c>
      <c r="J737">
        <v>954</v>
      </c>
    </row>
    <row r="738" spans="1:10" x14ac:dyDescent="0.35">
      <c r="A738" s="3" t="s">
        <v>783</v>
      </c>
      <c r="B738" s="4">
        <v>43323</v>
      </c>
      <c r="C738">
        <v>12</v>
      </c>
      <c r="D738" t="s">
        <v>66</v>
      </c>
      <c r="E738" t="s">
        <v>63</v>
      </c>
      <c r="F738" t="s">
        <v>13</v>
      </c>
      <c r="G738" t="s">
        <v>24</v>
      </c>
      <c r="H738">
        <v>159</v>
      </c>
      <c r="I738">
        <v>5</v>
      </c>
      <c r="J738">
        <v>795</v>
      </c>
    </row>
    <row r="739" spans="1:10" x14ac:dyDescent="0.35">
      <c r="A739" s="3" t="s">
        <v>784</v>
      </c>
      <c r="B739" s="4">
        <v>43324</v>
      </c>
      <c r="C739">
        <v>8</v>
      </c>
      <c r="D739" t="s">
        <v>45</v>
      </c>
      <c r="E739" t="s">
        <v>22</v>
      </c>
      <c r="F739" t="s">
        <v>23</v>
      </c>
      <c r="G739" t="s">
        <v>41</v>
      </c>
      <c r="H739">
        <v>399</v>
      </c>
      <c r="I739">
        <v>7</v>
      </c>
      <c r="J739">
        <v>2793</v>
      </c>
    </row>
    <row r="740" spans="1:10" x14ac:dyDescent="0.35">
      <c r="A740" s="3" t="s">
        <v>785</v>
      </c>
      <c r="B740" s="4">
        <v>43325</v>
      </c>
      <c r="C740">
        <v>1</v>
      </c>
      <c r="D740" t="s">
        <v>16</v>
      </c>
      <c r="E740" t="s">
        <v>68</v>
      </c>
      <c r="F740" t="s">
        <v>18</v>
      </c>
      <c r="G740" t="s">
        <v>31</v>
      </c>
      <c r="H740">
        <v>69</v>
      </c>
      <c r="I740">
        <v>6</v>
      </c>
      <c r="J740">
        <v>414</v>
      </c>
    </row>
    <row r="741" spans="1:10" x14ac:dyDescent="0.35">
      <c r="A741" s="3" t="s">
        <v>786</v>
      </c>
      <c r="B741" s="4">
        <v>43325</v>
      </c>
      <c r="C741">
        <v>19</v>
      </c>
      <c r="D741" t="s">
        <v>56</v>
      </c>
      <c r="E741" t="s">
        <v>36</v>
      </c>
      <c r="F741" t="s">
        <v>28</v>
      </c>
      <c r="G741" t="s">
        <v>14</v>
      </c>
      <c r="H741">
        <v>199</v>
      </c>
      <c r="I741">
        <v>4</v>
      </c>
      <c r="J741">
        <v>796</v>
      </c>
    </row>
    <row r="742" spans="1:10" x14ac:dyDescent="0.35">
      <c r="A742" s="3" t="s">
        <v>787</v>
      </c>
      <c r="B742" s="4">
        <v>43326</v>
      </c>
      <c r="C742">
        <v>1</v>
      </c>
      <c r="D742" t="s">
        <v>16</v>
      </c>
      <c r="E742" t="s">
        <v>68</v>
      </c>
      <c r="F742" t="s">
        <v>18</v>
      </c>
      <c r="G742" t="s">
        <v>19</v>
      </c>
      <c r="H742">
        <v>289</v>
      </c>
      <c r="I742">
        <v>7</v>
      </c>
      <c r="J742">
        <v>2023</v>
      </c>
    </row>
    <row r="743" spans="1:10" x14ac:dyDescent="0.35">
      <c r="A743" s="3" t="s">
        <v>788</v>
      </c>
      <c r="B743" s="4">
        <v>43326</v>
      </c>
      <c r="C743">
        <v>18</v>
      </c>
      <c r="D743" t="s">
        <v>26</v>
      </c>
      <c r="E743" t="s">
        <v>36</v>
      </c>
      <c r="F743" t="s">
        <v>28</v>
      </c>
      <c r="G743" t="s">
        <v>19</v>
      </c>
      <c r="H743">
        <v>289</v>
      </c>
      <c r="I743">
        <v>0</v>
      </c>
      <c r="J743">
        <v>0</v>
      </c>
    </row>
    <row r="744" spans="1:10" x14ac:dyDescent="0.35">
      <c r="A744" s="3" t="s">
        <v>789</v>
      </c>
      <c r="B744" s="4">
        <v>43327</v>
      </c>
      <c r="C744">
        <v>19</v>
      </c>
      <c r="D744" t="s">
        <v>56</v>
      </c>
      <c r="E744" t="s">
        <v>27</v>
      </c>
      <c r="F744" t="s">
        <v>28</v>
      </c>
      <c r="G744" t="s">
        <v>31</v>
      </c>
      <c r="H744">
        <v>69</v>
      </c>
      <c r="I744">
        <v>9</v>
      </c>
      <c r="J744">
        <v>621</v>
      </c>
    </row>
    <row r="745" spans="1:10" x14ac:dyDescent="0.35">
      <c r="A745" s="3" t="s">
        <v>790</v>
      </c>
      <c r="B745" s="4">
        <v>43328</v>
      </c>
      <c r="C745">
        <v>12</v>
      </c>
      <c r="D745" t="s">
        <v>66</v>
      </c>
      <c r="E745" t="s">
        <v>63</v>
      </c>
      <c r="F745" t="s">
        <v>13</v>
      </c>
      <c r="G745" t="s">
        <v>31</v>
      </c>
      <c r="H745">
        <v>69</v>
      </c>
      <c r="I745">
        <v>5</v>
      </c>
      <c r="J745">
        <v>345</v>
      </c>
    </row>
    <row r="746" spans="1:10" x14ac:dyDescent="0.35">
      <c r="A746" s="3" t="s">
        <v>791</v>
      </c>
      <c r="B746" s="4">
        <v>43328</v>
      </c>
      <c r="C746">
        <v>8</v>
      </c>
      <c r="D746" t="s">
        <v>45</v>
      </c>
      <c r="E746" t="s">
        <v>22</v>
      </c>
      <c r="F746" t="s">
        <v>23</v>
      </c>
      <c r="G746" t="s">
        <v>41</v>
      </c>
      <c r="H746">
        <v>399</v>
      </c>
      <c r="I746">
        <v>0</v>
      </c>
      <c r="J746">
        <v>0</v>
      </c>
    </row>
    <row r="747" spans="1:10" x14ac:dyDescent="0.35">
      <c r="A747" s="3" t="s">
        <v>792</v>
      </c>
      <c r="B747" s="4">
        <v>43329</v>
      </c>
      <c r="C747">
        <v>2</v>
      </c>
      <c r="D747" t="s">
        <v>106</v>
      </c>
      <c r="E747" t="s">
        <v>68</v>
      </c>
      <c r="F747" t="s">
        <v>18</v>
      </c>
      <c r="G747" t="s">
        <v>24</v>
      </c>
      <c r="H747">
        <v>159</v>
      </c>
      <c r="I747">
        <v>8</v>
      </c>
      <c r="J747">
        <v>1272</v>
      </c>
    </row>
    <row r="748" spans="1:10" x14ac:dyDescent="0.35">
      <c r="A748" s="3" t="s">
        <v>793</v>
      </c>
      <c r="B748" s="4">
        <v>43329</v>
      </c>
      <c r="C748">
        <v>6</v>
      </c>
      <c r="D748" t="s">
        <v>48</v>
      </c>
      <c r="E748" t="s">
        <v>22</v>
      </c>
      <c r="F748" t="s">
        <v>23</v>
      </c>
      <c r="G748" t="s">
        <v>14</v>
      </c>
      <c r="H748">
        <v>199</v>
      </c>
      <c r="I748">
        <v>3</v>
      </c>
      <c r="J748">
        <v>597</v>
      </c>
    </row>
    <row r="749" spans="1:10" x14ac:dyDescent="0.35">
      <c r="A749" s="3" t="s">
        <v>794</v>
      </c>
      <c r="B749" s="4">
        <v>43330</v>
      </c>
      <c r="C749">
        <v>8</v>
      </c>
      <c r="D749" t="s">
        <v>45</v>
      </c>
      <c r="E749" t="s">
        <v>22</v>
      </c>
      <c r="F749" t="s">
        <v>23</v>
      </c>
      <c r="G749" t="s">
        <v>14</v>
      </c>
      <c r="H749">
        <v>199</v>
      </c>
      <c r="I749">
        <v>7</v>
      </c>
      <c r="J749">
        <v>1393</v>
      </c>
    </row>
    <row r="750" spans="1:10" x14ac:dyDescent="0.35">
      <c r="A750" s="3" t="s">
        <v>795</v>
      </c>
      <c r="B750" s="4">
        <v>43330</v>
      </c>
      <c r="C750">
        <v>11</v>
      </c>
      <c r="D750" t="s">
        <v>11</v>
      </c>
      <c r="E750" t="s">
        <v>63</v>
      </c>
      <c r="F750" t="s">
        <v>13</v>
      </c>
      <c r="G750" t="s">
        <v>19</v>
      </c>
      <c r="H750">
        <v>289</v>
      </c>
      <c r="I750">
        <v>3</v>
      </c>
      <c r="J750">
        <v>867</v>
      </c>
    </row>
    <row r="751" spans="1:10" x14ac:dyDescent="0.35">
      <c r="A751" s="3" t="s">
        <v>796</v>
      </c>
      <c r="B751" s="4">
        <v>43330</v>
      </c>
      <c r="C751">
        <v>20</v>
      </c>
      <c r="D751" t="s">
        <v>40</v>
      </c>
      <c r="E751" t="s">
        <v>36</v>
      </c>
      <c r="F751" t="s">
        <v>28</v>
      </c>
      <c r="G751" t="s">
        <v>24</v>
      </c>
      <c r="H751">
        <v>159</v>
      </c>
      <c r="I751">
        <v>9</v>
      </c>
      <c r="J751">
        <v>1431</v>
      </c>
    </row>
    <row r="752" spans="1:10" x14ac:dyDescent="0.35">
      <c r="A752" s="3" t="s">
        <v>797</v>
      </c>
      <c r="B752" s="4">
        <v>43330</v>
      </c>
      <c r="C752">
        <v>10</v>
      </c>
      <c r="D752" t="s">
        <v>58</v>
      </c>
      <c r="E752" t="s">
        <v>22</v>
      </c>
      <c r="F752" t="s">
        <v>23</v>
      </c>
      <c r="G752" t="s">
        <v>19</v>
      </c>
      <c r="H752">
        <v>289</v>
      </c>
      <c r="I752">
        <v>5</v>
      </c>
      <c r="J752">
        <v>1445</v>
      </c>
    </row>
    <row r="753" spans="1:10" x14ac:dyDescent="0.35">
      <c r="A753" s="3" t="s">
        <v>798</v>
      </c>
      <c r="B753" s="4">
        <v>43331</v>
      </c>
      <c r="C753">
        <v>8</v>
      </c>
      <c r="D753" t="s">
        <v>45</v>
      </c>
      <c r="E753" t="s">
        <v>46</v>
      </c>
      <c r="F753" t="s">
        <v>23</v>
      </c>
      <c r="G753" t="s">
        <v>41</v>
      </c>
      <c r="H753">
        <v>399</v>
      </c>
      <c r="I753">
        <v>1</v>
      </c>
      <c r="J753">
        <v>399</v>
      </c>
    </row>
    <row r="754" spans="1:10" x14ac:dyDescent="0.35">
      <c r="A754" s="3" t="s">
        <v>799</v>
      </c>
      <c r="B754" s="4">
        <v>43331</v>
      </c>
      <c r="C754">
        <v>5</v>
      </c>
      <c r="D754" t="s">
        <v>60</v>
      </c>
      <c r="E754" t="s">
        <v>17</v>
      </c>
      <c r="F754" t="s">
        <v>18</v>
      </c>
      <c r="G754" t="s">
        <v>41</v>
      </c>
      <c r="H754">
        <v>399</v>
      </c>
      <c r="I754">
        <v>6</v>
      </c>
      <c r="J754">
        <v>2394</v>
      </c>
    </row>
    <row r="755" spans="1:10" x14ac:dyDescent="0.35">
      <c r="A755" s="3" t="s">
        <v>800</v>
      </c>
      <c r="B755" s="4">
        <v>43332</v>
      </c>
      <c r="C755">
        <v>14</v>
      </c>
      <c r="D755" t="s">
        <v>38</v>
      </c>
      <c r="E755" t="s">
        <v>63</v>
      </c>
      <c r="F755" t="s">
        <v>13</v>
      </c>
      <c r="G755" t="s">
        <v>14</v>
      </c>
      <c r="H755">
        <v>199</v>
      </c>
      <c r="I755">
        <v>2</v>
      </c>
      <c r="J755">
        <v>398</v>
      </c>
    </row>
    <row r="756" spans="1:10" x14ac:dyDescent="0.35">
      <c r="A756" s="3" t="s">
        <v>801</v>
      </c>
      <c r="B756" s="4">
        <v>43332</v>
      </c>
      <c r="C756">
        <v>20</v>
      </c>
      <c r="D756" t="s">
        <v>40</v>
      </c>
      <c r="E756" t="s">
        <v>27</v>
      </c>
      <c r="F756" t="s">
        <v>28</v>
      </c>
      <c r="G756" t="s">
        <v>14</v>
      </c>
      <c r="H756">
        <v>199</v>
      </c>
      <c r="I756">
        <v>6</v>
      </c>
      <c r="J756">
        <v>1194</v>
      </c>
    </row>
    <row r="757" spans="1:10" x14ac:dyDescent="0.35">
      <c r="A757" s="3" t="s">
        <v>802</v>
      </c>
      <c r="B757" s="4">
        <v>43332</v>
      </c>
      <c r="C757">
        <v>17</v>
      </c>
      <c r="D757" t="s">
        <v>35</v>
      </c>
      <c r="E757" t="s">
        <v>27</v>
      </c>
      <c r="F757" t="s">
        <v>28</v>
      </c>
      <c r="G757" t="s">
        <v>41</v>
      </c>
      <c r="H757">
        <v>399</v>
      </c>
      <c r="I757">
        <v>6</v>
      </c>
      <c r="J757">
        <v>2394</v>
      </c>
    </row>
    <row r="758" spans="1:10" x14ac:dyDescent="0.35">
      <c r="A758" s="3" t="s">
        <v>803</v>
      </c>
      <c r="B758" s="4">
        <v>43332</v>
      </c>
      <c r="C758">
        <v>13</v>
      </c>
      <c r="D758" t="s">
        <v>33</v>
      </c>
      <c r="E758" t="s">
        <v>63</v>
      </c>
      <c r="F758" t="s">
        <v>13</v>
      </c>
      <c r="G758" t="s">
        <v>19</v>
      </c>
      <c r="H758">
        <v>289</v>
      </c>
      <c r="I758">
        <v>0</v>
      </c>
      <c r="J758">
        <v>0</v>
      </c>
    </row>
    <row r="759" spans="1:10" x14ac:dyDescent="0.35">
      <c r="A759" s="3" t="s">
        <v>804</v>
      </c>
      <c r="B759" s="4">
        <v>43332</v>
      </c>
      <c r="C759">
        <v>10</v>
      </c>
      <c r="D759" t="s">
        <v>58</v>
      </c>
      <c r="E759" t="s">
        <v>46</v>
      </c>
      <c r="F759" t="s">
        <v>23</v>
      </c>
      <c r="G759" t="s">
        <v>41</v>
      </c>
      <c r="H759">
        <v>399</v>
      </c>
      <c r="I759">
        <v>4</v>
      </c>
      <c r="J759">
        <v>1596</v>
      </c>
    </row>
    <row r="760" spans="1:10" x14ac:dyDescent="0.35">
      <c r="A760" s="3" t="s">
        <v>805</v>
      </c>
      <c r="B760" s="4">
        <v>43332</v>
      </c>
      <c r="C760">
        <v>3</v>
      </c>
      <c r="D760" t="s">
        <v>43</v>
      </c>
      <c r="E760" t="s">
        <v>68</v>
      </c>
      <c r="F760" t="s">
        <v>18</v>
      </c>
      <c r="G760" t="s">
        <v>19</v>
      </c>
      <c r="H760">
        <v>289</v>
      </c>
      <c r="I760">
        <v>1</v>
      </c>
      <c r="J760">
        <v>289</v>
      </c>
    </row>
    <row r="761" spans="1:10" x14ac:dyDescent="0.35">
      <c r="A761" s="3" t="s">
        <v>806</v>
      </c>
      <c r="B761" s="4">
        <v>43333</v>
      </c>
      <c r="C761">
        <v>19</v>
      </c>
      <c r="D761" t="s">
        <v>56</v>
      </c>
      <c r="E761" t="s">
        <v>36</v>
      </c>
      <c r="F761" t="s">
        <v>28</v>
      </c>
      <c r="G761" t="s">
        <v>41</v>
      </c>
      <c r="H761">
        <v>399</v>
      </c>
      <c r="I761">
        <v>6</v>
      </c>
      <c r="J761">
        <v>2394</v>
      </c>
    </row>
    <row r="762" spans="1:10" x14ac:dyDescent="0.35">
      <c r="A762" s="3" t="s">
        <v>807</v>
      </c>
      <c r="B762" s="4">
        <v>43333</v>
      </c>
      <c r="C762">
        <v>16</v>
      </c>
      <c r="D762" t="s">
        <v>30</v>
      </c>
      <c r="E762" t="s">
        <v>36</v>
      </c>
      <c r="F762" t="s">
        <v>28</v>
      </c>
      <c r="G762" t="s">
        <v>24</v>
      </c>
      <c r="H762">
        <v>159</v>
      </c>
      <c r="I762">
        <v>6</v>
      </c>
      <c r="J762">
        <v>954</v>
      </c>
    </row>
    <row r="763" spans="1:10" x14ac:dyDescent="0.35">
      <c r="A763" s="3" t="s">
        <v>808</v>
      </c>
      <c r="B763" s="4">
        <v>43333</v>
      </c>
      <c r="C763">
        <v>16</v>
      </c>
      <c r="D763" t="s">
        <v>30</v>
      </c>
      <c r="E763" t="s">
        <v>36</v>
      </c>
      <c r="F763" t="s">
        <v>28</v>
      </c>
      <c r="G763" t="s">
        <v>19</v>
      </c>
      <c r="H763">
        <v>289</v>
      </c>
      <c r="I763">
        <v>2</v>
      </c>
      <c r="J763">
        <v>578</v>
      </c>
    </row>
    <row r="764" spans="1:10" x14ac:dyDescent="0.35">
      <c r="A764" s="3" t="s">
        <v>809</v>
      </c>
      <c r="B764" s="4">
        <v>43333</v>
      </c>
      <c r="C764">
        <v>17</v>
      </c>
      <c r="D764" t="s">
        <v>35</v>
      </c>
      <c r="E764" t="s">
        <v>27</v>
      </c>
      <c r="F764" t="s">
        <v>28</v>
      </c>
      <c r="G764" t="s">
        <v>31</v>
      </c>
      <c r="H764">
        <v>69</v>
      </c>
      <c r="I764">
        <v>8</v>
      </c>
      <c r="J764">
        <v>552</v>
      </c>
    </row>
    <row r="765" spans="1:10" x14ac:dyDescent="0.35">
      <c r="A765" s="3" t="s">
        <v>810</v>
      </c>
      <c r="B765" s="4">
        <v>43334</v>
      </c>
      <c r="C765">
        <v>8</v>
      </c>
      <c r="D765" t="s">
        <v>45</v>
      </c>
      <c r="E765" t="s">
        <v>46</v>
      </c>
      <c r="F765" t="s">
        <v>23</v>
      </c>
      <c r="G765" t="s">
        <v>41</v>
      </c>
      <c r="H765">
        <v>399</v>
      </c>
      <c r="I765">
        <v>2</v>
      </c>
      <c r="J765">
        <v>798</v>
      </c>
    </row>
    <row r="766" spans="1:10" x14ac:dyDescent="0.35">
      <c r="A766" s="3" t="s">
        <v>811</v>
      </c>
      <c r="B766" s="4">
        <v>43334</v>
      </c>
      <c r="C766">
        <v>19</v>
      </c>
      <c r="D766" t="s">
        <v>56</v>
      </c>
      <c r="E766" t="s">
        <v>36</v>
      </c>
      <c r="F766" t="s">
        <v>28</v>
      </c>
      <c r="G766" t="s">
        <v>24</v>
      </c>
      <c r="H766">
        <v>159</v>
      </c>
      <c r="I766">
        <v>8</v>
      </c>
      <c r="J766">
        <v>1272</v>
      </c>
    </row>
    <row r="767" spans="1:10" x14ac:dyDescent="0.35">
      <c r="A767" s="3" t="s">
        <v>812</v>
      </c>
      <c r="B767" s="4">
        <v>43334</v>
      </c>
      <c r="C767">
        <v>14</v>
      </c>
      <c r="D767" t="s">
        <v>38</v>
      </c>
      <c r="E767" t="s">
        <v>63</v>
      </c>
      <c r="F767" t="s">
        <v>13</v>
      </c>
      <c r="G767" t="s">
        <v>41</v>
      </c>
      <c r="H767">
        <v>399</v>
      </c>
      <c r="I767">
        <v>9</v>
      </c>
      <c r="J767">
        <v>3591</v>
      </c>
    </row>
    <row r="768" spans="1:10" x14ac:dyDescent="0.35">
      <c r="A768" s="3" t="s">
        <v>813</v>
      </c>
      <c r="B768" s="4">
        <v>43335</v>
      </c>
      <c r="C768">
        <v>13</v>
      </c>
      <c r="D768" t="s">
        <v>33</v>
      </c>
      <c r="E768" t="s">
        <v>12</v>
      </c>
      <c r="F768" t="s">
        <v>13</v>
      </c>
      <c r="G768" t="s">
        <v>14</v>
      </c>
      <c r="H768">
        <v>199</v>
      </c>
      <c r="I768">
        <v>1</v>
      </c>
      <c r="J768">
        <v>199</v>
      </c>
    </row>
    <row r="769" spans="1:10" x14ac:dyDescent="0.35">
      <c r="A769" s="3" t="s">
        <v>814</v>
      </c>
      <c r="B769" s="4">
        <v>43336</v>
      </c>
      <c r="C769">
        <v>15</v>
      </c>
      <c r="D769" t="s">
        <v>118</v>
      </c>
      <c r="E769" t="s">
        <v>63</v>
      </c>
      <c r="F769" t="s">
        <v>13</v>
      </c>
      <c r="G769" t="s">
        <v>24</v>
      </c>
      <c r="H769">
        <v>159</v>
      </c>
      <c r="I769">
        <v>1</v>
      </c>
      <c r="J769">
        <v>159</v>
      </c>
    </row>
    <row r="770" spans="1:10" x14ac:dyDescent="0.35">
      <c r="A770" s="3" t="s">
        <v>815</v>
      </c>
      <c r="B770" s="4">
        <v>43337</v>
      </c>
      <c r="C770">
        <v>7</v>
      </c>
      <c r="D770" t="s">
        <v>88</v>
      </c>
      <c r="E770" t="s">
        <v>22</v>
      </c>
      <c r="F770" t="s">
        <v>23</v>
      </c>
      <c r="G770" t="s">
        <v>41</v>
      </c>
      <c r="H770">
        <v>399</v>
      </c>
      <c r="I770">
        <v>6</v>
      </c>
      <c r="J770">
        <v>2394</v>
      </c>
    </row>
    <row r="771" spans="1:10" x14ac:dyDescent="0.35">
      <c r="A771" s="3" t="s">
        <v>816</v>
      </c>
      <c r="B771" s="4">
        <v>43337</v>
      </c>
      <c r="C771">
        <v>11</v>
      </c>
      <c r="D771" t="s">
        <v>11</v>
      </c>
      <c r="E771" t="s">
        <v>12</v>
      </c>
      <c r="F771" t="s">
        <v>13</v>
      </c>
      <c r="G771" t="s">
        <v>41</v>
      </c>
      <c r="H771">
        <v>399</v>
      </c>
      <c r="I771">
        <v>0</v>
      </c>
      <c r="J771">
        <v>0</v>
      </c>
    </row>
    <row r="772" spans="1:10" x14ac:dyDescent="0.35">
      <c r="A772" s="3" t="s">
        <v>817</v>
      </c>
      <c r="B772" s="4">
        <v>43338</v>
      </c>
      <c r="C772">
        <v>4</v>
      </c>
      <c r="D772" t="s">
        <v>51</v>
      </c>
      <c r="E772" t="s">
        <v>17</v>
      </c>
      <c r="F772" t="s">
        <v>18</v>
      </c>
      <c r="G772" t="s">
        <v>19</v>
      </c>
      <c r="H772">
        <v>289</v>
      </c>
      <c r="I772">
        <v>2</v>
      </c>
      <c r="J772">
        <v>578</v>
      </c>
    </row>
    <row r="773" spans="1:10" x14ac:dyDescent="0.35">
      <c r="A773" s="3" t="s">
        <v>818</v>
      </c>
      <c r="B773" s="4">
        <v>43338</v>
      </c>
      <c r="C773">
        <v>6</v>
      </c>
      <c r="D773" t="s">
        <v>48</v>
      </c>
      <c r="E773" t="s">
        <v>46</v>
      </c>
      <c r="F773" t="s">
        <v>23</v>
      </c>
      <c r="G773" t="s">
        <v>19</v>
      </c>
      <c r="H773">
        <v>289</v>
      </c>
      <c r="I773">
        <v>3</v>
      </c>
      <c r="J773">
        <v>867</v>
      </c>
    </row>
    <row r="774" spans="1:10" x14ac:dyDescent="0.35">
      <c r="A774" s="3" t="s">
        <v>819</v>
      </c>
      <c r="B774" s="4">
        <v>43338</v>
      </c>
      <c r="C774">
        <v>20</v>
      </c>
      <c r="D774" t="s">
        <v>40</v>
      </c>
      <c r="E774" t="s">
        <v>36</v>
      </c>
      <c r="F774" t="s">
        <v>28</v>
      </c>
      <c r="G774" t="s">
        <v>31</v>
      </c>
      <c r="H774">
        <v>69</v>
      </c>
      <c r="I774">
        <v>0</v>
      </c>
      <c r="J774">
        <v>0</v>
      </c>
    </row>
    <row r="775" spans="1:10" x14ac:dyDescent="0.35">
      <c r="A775" s="3" t="s">
        <v>820</v>
      </c>
      <c r="B775" s="4">
        <v>43338</v>
      </c>
      <c r="C775">
        <v>15</v>
      </c>
      <c r="D775" t="s">
        <v>118</v>
      </c>
      <c r="E775" t="s">
        <v>12</v>
      </c>
      <c r="F775" t="s">
        <v>13</v>
      </c>
      <c r="G775" t="s">
        <v>31</v>
      </c>
      <c r="H775">
        <v>69</v>
      </c>
      <c r="I775">
        <v>2</v>
      </c>
      <c r="J775">
        <v>138</v>
      </c>
    </row>
    <row r="776" spans="1:10" x14ac:dyDescent="0.35">
      <c r="A776" s="3" t="s">
        <v>821</v>
      </c>
      <c r="B776" s="4">
        <v>43338</v>
      </c>
      <c r="C776">
        <v>13</v>
      </c>
      <c r="D776" t="s">
        <v>33</v>
      </c>
      <c r="E776" t="s">
        <v>63</v>
      </c>
      <c r="F776" t="s">
        <v>13</v>
      </c>
      <c r="G776" t="s">
        <v>41</v>
      </c>
      <c r="H776">
        <v>399</v>
      </c>
      <c r="I776">
        <v>1</v>
      </c>
      <c r="J776">
        <v>399</v>
      </c>
    </row>
    <row r="777" spans="1:10" x14ac:dyDescent="0.35">
      <c r="A777" s="3" t="s">
        <v>822</v>
      </c>
      <c r="B777" s="4">
        <v>43339</v>
      </c>
      <c r="C777">
        <v>17</v>
      </c>
      <c r="D777" t="s">
        <v>35</v>
      </c>
      <c r="E777" t="s">
        <v>36</v>
      </c>
      <c r="F777" t="s">
        <v>28</v>
      </c>
      <c r="G777" t="s">
        <v>41</v>
      </c>
      <c r="H777">
        <v>399</v>
      </c>
      <c r="I777">
        <v>2</v>
      </c>
      <c r="J777">
        <v>798</v>
      </c>
    </row>
    <row r="778" spans="1:10" x14ac:dyDescent="0.35">
      <c r="A778" s="3" t="s">
        <v>823</v>
      </c>
      <c r="B778" s="4">
        <v>43339</v>
      </c>
      <c r="C778">
        <v>4</v>
      </c>
      <c r="D778" t="s">
        <v>51</v>
      </c>
      <c r="E778" t="s">
        <v>68</v>
      </c>
      <c r="F778" t="s">
        <v>18</v>
      </c>
      <c r="G778" t="s">
        <v>41</v>
      </c>
      <c r="H778">
        <v>399</v>
      </c>
      <c r="I778">
        <v>3</v>
      </c>
      <c r="J778">
        <v>1197</v>
      </c>
    </row>
    <row r="779" spans="1:10" x14ac:dyDescent="0.35">
      <c r="A779" s="3" t="s">
        <v>824</v>
      </c>
      <c r="B779" s="4">
        <v>43339</v>
      </c>
      <c r="C779">
        <v>2</v>
      </c>
      <c r="D779" t="s">
        <v>106</v>
      </c>
      <c r="E779" t="s">
        <v>17</v>
      </c>
      <c r="F779" t="s">
        <v>18</v>
      </c>
      <c r="G779" t="s">
        <v>19</v>
      </c>
      <c r="H779">
        <v>289</v>
      </c>
      <c r="I779">
        <v>5</v>
      </c>
      <c r="J779">
        <v>1445</v>
      </c>
    </row>
    <row r="780" spans="1:10" x14ac:dyDescent="0.35">
      <c r="A780" s="3" t="s">
        <v>825</v>
      </c>
      <c r="B780" s="4">
        <v>43339</v>
      </c>
      <c r="C780">
        <v>14</v>
      </c>
      <c r="D780" t="s">
        <v>38</v>
      </c>
      <c r="E780" t="s">
        <v>63</v>
      </c>
      <c r="F780" t="s">
        <v>13</v>
      </c>
      <c r="G780" t="s">
        <v>19</v>
      </c>
      <c r="H780">
        <v>289</v>
      </c>
      <c r="I780">
        <v>6</v>
      </c>
      <c r="J780">
        <v>1734</v>
      </c>
    </row>
    <row r="781" spans="1:10" x14ac:dyDescent="0.35">
      <c r="A781" s="3" t="s">
        <v>826</v>
      </c>
      <c r="B781" s="4">
        <v>43339</v>
      </c>
      <c r="C781">
        <v>7</v>
      </c>
      <c r="D781" t="s">
        <v>88</v>
      </c>
      <c r="E781" t="s">
        <v>22</v>
      </c>
      <c r="F781" t="s">
        <v>23</v>
      </c>
      <c r="G781" t="s">
        <v>41</v>
      </c>
      <c r="H781">
        <v>399</v>
      </c>
      <c r="I781">
        <v>8</v>
      </c>
      <c r="J781">
        <v>3192</v>
      </c>
    </row>
    <row r="782" spans="1:10" x14ac:dyDescent="0.35">
      <c r="A782" s="3" t="s">
        <v>827</v>
      </c>
      <c r="B782" s="4">
        <v>43340</v>
      </c>
      <c r="C782">
        <v>11</v>
      </c>
      <c r="D782" t="s">
        <v>11</v>
      </c>
      <c r="E782" t="s">
        <v>63</v>
      </c>
      <c r="F782" t="s">
        <v>13</v>
      </c>
      <c r="G782" t="s">
        <v>31</v>
      </c>
      <c r="H782">
        <v>69</v>
      </c>
      <c r="I782">
        <v>6</v>
      </c>
      <c r="J782">
        <v>414</v>
      </c>
    </row>
    <row r="783" spans="1:10" x14ac:dyDescent="0.35">
      <c r="A783" s="3" t="s">
        <v>828</v>
      </c>
      <c r="B783" s="4">
        <v>43341</v>
      </c>
      <c r="C783">
        <v>1</v>
      </c>
      <c r="D783" t="s">
        <v>16</v>
      </c>
      <c r="E783" t="s">
        <v>17</v>
      </c>
      <c r="F783" t="s">
        <v>18</v>
      </c>
      <c r="G783" t="s">
        <v>24</v>
      </c>
      <c r="H783">
        <v>159</v>
      </c>
      <c r="I783">
        <v>9</v>
      </c>
      <c r="J783">
        <v>1431</v>
      </c>
    </row>
    <row r="784" spans="1:10" x14ac:dyDescent="0.35">
      <c r="A784" s="3" t="s">
        <v>829</v>
      </c>
      <c r="B784" s="4">
        <v>43341</v>
      </c>
      <c r="C784">
        <v>8</v>
      </c>
      <c r="D784" t="s">
        <v>45</v>
      </c>
      <c r="E784" t="s">
        <v>22</v>
      </c>
      <c r="F784" t="s">
        <v>23</v>
      </c>
      <c r="G784" t="s">
        <v>41</v>
      </c>
      <c r="H784">
        <v>399</v>
      </c>
      <c r="I784">
        <v>3</v>
      </c>
      <c r="J784">
        <v>1197</v>
      </c>
    </row>
    <row r="785" spans="1:10" x14ac:dyDescent="0.35">
      <c r="A785" s="3" t="s">
        <v>830</v>
      </c>
      <c r="B785" s="4">
        <v>43341</v>
      </c>
      <c r="C785">
        <v>2</v>
      </c>
      <c r="D785" t="s">
        <v>106</v>
      </c>
      <c r="E785" t="s">
        <v>17</v>
      </c>
      <c r="F785" t="s">
        <v>18</v>
      </c>
      <c r="G785" t="s">
        <v>14</v>
      </c>
      <c r="H785">
        <v>199</v>
      </c>
      <c r="I785">
        <v>5</v>
      </c>
      <c r="J785">
        <v>995</v>
      </c>
    </row>
    <row r="786" spans="1:10" x14ac:dyDescent="0.35">
      <c r="A786" s="3" t="s">
        <v>831</v>
      </c>
      <c r="B786" s="4">
        <v>43341</v>
      </c>
      <c r="C786">
        <v>5</v>
      </c>
      <c r="D786" t="s">
        <v>60</v>
      </c>
      <c r="E786" t="s">
        <v>68</v>
      </c>
      <c r="F786" t="s">
        <v>18</v>
      </c>
      <c r="G786" t="s">
        <v>41</v>
      </c>
      <c r="H786">
        <v>399</v>
      </c>
      <c r="I786">
        <v>6</v>
      </c>
      <c r="J786">
        <v>2394</v>
      </c>
    </row>
    <row r="787" spans="1:10" x14ac:dyDescent="0.35">
      <c r="A787" s="3" t="s">
        <v>832</v>
      </c>
      <c r="B787" s="4">
        <v>43341</v>
      </c>
      <c r="C787">
        <v>4</v>
      </c>
      <c r="D787" t="s">
        <v>51</v>
      </c>
      <c r="E787" t="s">
        <v>68</v>
      </c>
      <c r="F787" t="s">
        <v>18</v>
      </c>
      <c r="G787" t="s">
        <v>19</v>
      </c>
      <c r="H787">
        <v>289</v>
      </c>
      <c r="I787">
        <v>6</v>
      </c>
      <c r="J787">
        <v>1734</v>
      </c>
    </row>
    <row r="788" spans="1:10" x14ac:dyDescent="0.35">
      <c r="A788" s="3" t="s">
        <v>833</v>
      </c>
      <c r="B788" s="4">
        <v>43342</v>
      </c>
      <c r="C788">
        <v>14</v>
      </c>
      <c r="D788" t="s">
        <v>38</v>
      </c>
      <c r="E788" t="s">
        <v>12</v>
      </c>
      <c r="F788" t="s">
        <v>13</v>
      </c>
      <c r="G788" t="s">
        <v>31</v>
      </c>
      <c r="H788">
        <v>69</v>
      </c>
      <c r="I788">
        <v>1</v>
      </c>
      <c r="J788">
        <v>69</v>
      </c>
    </row>
    <row r="789" spans="1:10" x14ac:dyDescent="0.35">
      <c r="A789" s="3" t="s">
        <v>834</v>
      </c>
      <c r="B789" s="4">
        <v>43342</v>
      </c>
      <c r="C789">
        <v>14</v>
      </c>
      <c r="D789" t="s">
        <v>38</v>
      </c>
      <c r="E789" t="s">
        <v>63</v>
      </c>
      <c r="F789" t="s">
        <v>13</v>
      </c>
      <c r="G789" t="s">
        <v>14</v>
      </c>
      <c r="H789">
        <v>199</v>
      </c>
      <c r="I789">
        <v>6</v>
      </c>
      <c r="J789">
        <v>1194</v>
      </c>
    </row>
    <row r="790" spans="1:10" x14ac:dyDescent="0.35">
      <c r="A790" s="3" t="s">
        <v>835</v>
      </c>
      <c r="B790" s="4">
        <v>43342</v>
      </c>
      <c r="C790">
        <v>6</v>
      </c>
      <c r="D790" t="s">
        <v>48</v>
      </c>
      <c r="E790" t="s">
        <v>46</v>
      </c>
      <c r="F790" t="s">
        <v>23</v>
      </c>
      <c r="G790" t="s">
        <v>24</v>
      </c>
      <c r="H790">
        <v>159</v>
      </c>
      <c r="I790">
        <v>8</v>
      </c>
      <c r="J790">
        <v>1272</v>
      </c>
    </row>
    <row r="791" spans="1:10" x14ac:dyDescent="0.35">
      <c r="A791" s="3" t="s">
        <v>836</v>
      </c>
      <c r="B791" s="4">
        <v>43342</v>
      </c>
      <c r="C791">
        <v>13</v>
      </c>
      <c r="D791" t="s">
        <v>33</v>
      </c>
      <c r="E791" t="s">
        <v>63</v>
      </c>
      <c r="F791" t="s">
        <v>13</v>
      </c>
      <c r="G791" t="s">
        <v>24</v>
      </c>
      <c r="H791">
        <v>159</v>
      </c>
      <c r="I791">
        <v>8</v>
      </c>
      <c r="J791">
        <v>1272</v>
      </c>
    </row>
    <row r="792" spans="1:10" x14ac:dyDescent="0.35">
      <c r="A792" s="3" t="s">
        <v>837</v>
      </c>
      <c r="B792" s="4">
        <v>43343</v>
      </c>
      <c r="C792">
        <v>18</v>
      </c>
      <c r="D792" t="s">
        <v>26</v>
      </c>
      <c r="E792" t="s">
        <v>27</v>
      </c>
      <c r="F792" t="s">
        <v>28</v>
      </c>
      <c r="G792" t="s">
        <v>41</v>
      </c>
      <c r="H792">
        <v>399</v>
      </c>
      <c r="I792">
        <v>3</v>
      </c>
      <c r="J792">
        <v>1197</v>
      </c>
    </row>
    <row r="793" spans="1:10" x14ac:dyDescent="0.35">
      <c r="A793" s="3" t="s">
        <v>838</v>
      </c>
      <c r="B793" s="4">
        <v>43343</v>
      </c>
      <c r="C793">
        <v>16</v>
      </c>
      <c r="D793" t="s">
        <v>30</v>
      </c>
      <c r="E793" t="s">
        <v>27</v>
      </c>
      <c r="F793" t="s">
        <v>28</v>
      </c>
      <c r="G793" t="s">
        <v>24</v>
      </c>
      <c r="H793">
        <v>159</v>
      </c>
      <c r="I793">
        <v>9</v>
      </c>
      <c r="J793">
        <v>1431</v>
      </c>
    </row>
    <row r="794" spans="1:10" x14ac:dyDescent="0.35">
      <c r="A794" s="3" t="s">
        <v>839</v>
      </c>
      <c r="B794" s="4">
        <v>43344</v>
      </c>
      <c r="C794">
        <v>10</v>
      </c>
      <c r="D794" t="s">
        <v>58</v>
      </c>
      <c r="E794" t="s">
        <v>46</v>
      </c>
      <c r="F794" t="s">
        <v>23</v>
      </c>
      <c r="G794" t="s">
        <v>41</v>
      </c>
      <c r="H794">
        <v>399</v>
      </c>
      <c r="I794">
        <v>3</v>
      </c>
      <c r="J794">
        <v>1197</v>
      </c>
    </row>
    <row r="795" spans="1:10" x14ac:dyDescent="0.35">
      <c r="A795" s="3" t="s">
        <v>840</v>
      </c>
      <c r="B795" s="4">
        <v>43344</v>
      </c>
      <c r="C795">
        <v>11</v>
      </c>
      <c r="D795" t="s">
        <v>11</v>
      </c>
      <c r="E795" t="s">
        <v>12</v>
      </c>
      <c r="F795" t="s">
        <v>13</v>
      </c>
      <c r="G795" t="s">
        <v>14</v>
      </c>
      <c r="H795">
        <v>199</v>
      </c>
      <c r="I795">
        <v>8</v>
      </c>
      <c r="J795">
        <v>1592</v>
      </c>
    </row>
    <row r="796" spans="1:10" x14ac:dyDescent="0.35">
      <c r="A796" s="3" t="s">
        <v>841</v>
      </c>
      <c r="B796" s="4">
        <v>43344</v>
      </c>
      <c r="C796">
        <v>13</v>
      </c>
      <c r="D796" t="s">
        <v>33</v>
      </c>
      <c r="E796" t="s">
        <v>63</v>
      </c>
      <c r="F796" t="s">
        <v>13</v>
      </c>
      <c r="G796" t="s">
        <v>14</v>
      </c>
      <c r="H796">
        <v>199</v>
      </c>
      <c r="I796">
        <v>9</v>
      </c>
      <c r="J796">
        <v>1791</v>
      </c>
    </row>
    <row r="797" spans="1:10" x14ac:dyDescent="0.35">
      <c r="A797" s="3" t="s">
        <v>842</v>
      </c>
      <c r="B797" s="4">
        <v>43344</v>
      </c>
      <c r="C797">
        <v>18</v>
      </c>
      <c r="D797" t="s">
        <v>26</v>
      </c>
      <c r="E797" t="s">
        <v>36</v>
      </c>
      <c r="F797" t="s">
        <v>28</v>
      </c>
      <c r="G797" t="s">
        <v>19</v>
      </c>
      <c r="H797">
        <v>289</v>
      </c>
      <c r="I797">
        <v>4</v>
      </c>
      <c r="J797">
        <v>1156</v>
      </c>
    </row>
    <row r="798" spans="1:10" x14ac:dyDescent="0.35">
      <c r="A798" s="3" t="s">
        <v>843</v>
      </c>
      <c r="B798" s="4">
        <v>43345</v>
      </c>
      <c r="C798">
        <v>4</v>
      </c>
      <c r="D798" t="s">
        <v>51</v>
      </c>
      <c r="E798" t="s">
        <v>68</v>
      </c>
      <c r="F798" t="s">
        <v>18</v>
      </c>
      <c r="G798" t="s">
        <v>31</v>
      </c>
      <c r="H798">
        <v>69</v>
      </c>
      <c r="I798">
        <v>2</v>
      </c>
      <c r="J798">
        <v>138</v>
      </c>
    </row>
    <row r="799" spans="1:10" x14ac:dyDescent="0.35">
      <c r="A799" s="3" t="s">
        <v>844</v>
      </c>
      <c r="B799" s="4">
        <v>43345</v>
      </c>
      <c r="C799">
        <v>20</v>
      </c>
      <c r="D799" t="s">
        <v>40</v>
      </c>
      <c r="E799" t="s">
        <v>36</v>
      </c>
      <c r="F799" t="s">
        <v>28</v>
      </c>
      <c r="G799" t="s">
        <v>31</v>
      </c>
      <c r="H799">
        <v>69</v>
      </c>
      <c r="I799">
        <v>6</v>
      </c>
      <c r="J799">
        <v>414</v>
      </c>
    </row>
    <row r="800" spans="1:10" x14ac:dyDescent="0.35">
      <c r="A800" s="3" t="s">
        <v>845</v>
      </c>
      <c r="B800" s="4">
        <v>43346</v>
      </c>
      <c r="C800">
        <v>16</v>
      </c>
      <c r="D800" t="s">
        <v>30</v>
      </c>
      <c r="E800" t="s">
        <v>36</v>
      </c>
      <c r="F800" t="s">
        <v>28</v>
      </c>
      <c r="G800" t="s">
        <v>41</v>
      </c>
      <c r="H800">
        <v>399</v>
      </c>
      <c r="I800">
        <v>5</v>
      </c>
      <c r="J800">
        <v>1995</v>
      </c>
    </row>
    <row r="801" spans="1:10" x14ac:dyDescent="0.35">
      <c r="A801" s="3" t="s">
        <v>846</v>
      </c>
      <c r="B801" s="4">
        <v>43346</v>
      </c>
      <c r="C801">
        <v>3</v>
      </c>
      <c r="D801" t="s">
        <v>43</v>
      </c>
      <c r="E801" t="s">
        <v>68</v>
      </c>
      <c r="F801" t="s">
        <v>18</v>
      </c>
      <c r="G801" t="s">
        <v>24</v>
      </c>
      <c r="H801">
        <v>159</v>
      </c>
      <c r="I801">
        <v>4</v>
      </c>
      <c r="J801">
        <v>636</v>
      </c>
    </row>
    <row r="802" spans="1:10" x14ac:dyDescent="0.35">
      <c r="A802" s="3" t="s">
        <v>847</v>
      </c>
      <c r="B802" s="4">
        <v>43346</v>
      </c>
      <c r="C802">
        <v>10</v>
      </c>
      <c r="D802" t="s">
        <v>58</v>
      </c>
      <c r="E802" t="s">
        <v>46</v>
      </c>
      <c r="F802" t="s">
        <v>23</v>
      </c>
      <c r="G802" t="s">
        <v>19</v>
      </c>
      <c r="H802">
        <v>289</v>
      </c>
      <c r="I802">
        <v>7</v>
      </c>
      <c r="J802">
        <v>2023</v>
      </c>
    </row>
    <row r="803" spans="1:10" x14ac:dyDescent="0.35">
      <c r="A803" s="3" t="s">
        <v>848</v>
      </c>
      <c r="B803" s="4">
        <v>43346</v>
      </c>
      <c r="C803">
        <v>6</v>
      </c>
      <c r="D803" t="s">
        <v>48</v>
      </c>
      <c r="E803" t="s">
        <v>46</v>
      </c>
      <c r="F803" t="s">
        <v>23</v>
      </c>
      <c r="G803" t="s">
        <v>41</v>
      </c>
      <c r="H803">
        <v>399</v>
      </c>
      <c r="I803">
        <v>8</v>
      </c>
      <c r="J803">
        <v>3192</v>
      </c>
    </row>
    <row r="804" spans="1:10" x14ac:dyDescent="0.35">
      <c r="A804" s="3" t="s">
        <v>849</v>
      </c>
      <c r="B804" s="4">
        <v>43346</v>
      </c>
      <c r="C804">
        <v>17</v>
      </c>
      <c r="D804" t="s">
        <v>35</v>
      </c>
      <c r="E804" t="s">
        <v>36</v>
      </c>
      <c r="F804" t="s">
        <v>28</v>
      </c>
      <c r="G804" t="s">
        <v>14</v>
      </c>
      <c r="H804">
        <v>199</v>
      </c>
      <c r="I804">
        <v>5</v>
      </c>
      <c r="J804">
        <v>995</v>
      </c>
    </row>
    <row r="805" spans="1:10" x14ac:dyDescent="0.35">
      <c r="A805" s="3" t="s">
        <v>850</v>
      </c>
      <c r="B805" s="4">
        <v>43347</v>
      </c>
      <c r="C805">
        <v>16</v>
      </c>
      <c r="D805" t="s">
        <v>30</v>
      </c>
      <c r="E805" t="s">
        <v>27</v>
      </c>
      <c r="F805" t="s">
        <v>28</v>
      </c>
      <c r="G805" t="s">
        <v>31</v>
      </c>
      <c r="H805">
        <v>69</v>
      </c>
      <c r="I805">
        <v>1</v>
      </c>
      <c r="J805">
        <v>69</v>
      </c>
    </row>
    <row r="806" spans="1:10" x14ac:dyDescent="0.35">
      <c r="A806" s="3" t="s">
        <v>851</v>
      </c>
      <c r="B806" s="4">
        <v>43348</v>
      </c>
      <c r="C806">
        <v>19</v>
      </c>
      <c r="D806" t="s">
        <v>56</v>
      </c>
      <c r="E806" t="s">
        <v>36</v>
      </c>
      <c r="F806" t="s">
        <v>28</v>
      </c>
      <c r="G806" t="s">
        <v>41</v>
      </c>
      <c r="H806">
        <v>399</v>
      </c>
      <c r="I806">
        <v>7</v>
      </c>
      <c r="J806">
        <v>2793</v>
      </c>
    </row>
    <row r="807" spans="1:10" x14ac:dyDescent="0.35">
      <c r="A807" s="3" t="s">
        <v>852</v>
      </c>
      <c r="B807" s="4">
        <v>43348</v>
      </c>
      <c r="C807">
        <v>5</v>
      </c>
      <c r="D807" t="s">
        <v>60</v>
      </c>
      <c r="E807" t="s">
        <v>17</v>
      </c>
      <c r="F807" t="s">
        <v>18</v>
      </c>
      <c r="G807" t="s">
        <v>41</v>
      </c>
      <c r="H807">
        <v>399</v>
      </c>
      <c r="I807">
        <v>6</v>
      </c>
      <c r="J807">
        <v>2394</v>
      </c>
    </row>
    <row r="808" spans="1:10" x14ac:dyDescent="0.35">
      <c r="A808" s="3" t="s">
        <v>853</v>
      </c>
      <c r="B808" s="4">
        <v>43348</v>
      </c>
      <c r="C808">
        <v>11</v>
      </c>
      <c r="D808" t="s">
        <v>11</v>
      </c>
      <c r="E808" t="s">
        <v>12</v>
      </c>
      <c r="F808" t="s">
        <v>13</v>
      </c>
      <c r="G808" t="s">
        <v>24</v>
      </c>
      <c r="H808">
        <v>159</v>
      </c>
      <c r="I808">
        <v>5</v>
      </c>
      <c r="J808">
        <v>795</v>
      </c>
    </row>
    <row r="809" spans="1:10" x14ac:dyDescent="0.35">
      <c r="A809" s="3" t="s">
        <v>854</v>
      </c>
      <c r="B809" s="4">
        <v>43349</v>
      </c>
      <c r="C809">
        <v>13</v>
      </c>
      <c r="D809" t="s">
        <v>33</v>
      </c>
      <c r="E809" t="s">
        <v>63</v>
      </c>
      <c r="F809" t="s">
        <v>13</v>
      </c>
      <c r="G809" t="s">
        <v>31</v>
      </c>
      <c r="H809">
        <v>69</v>
      </c>
      <c r="I809">
        <v>5</v>
      </c>
      <c r="J809">
        <v>345</v>
      </c>
    </row>
    <row r="810" spans="1:10" x14ac:dyDescent="0.35">
      <c r="A810" s="3" t="s">
        <v>855</v>
      </c>
      <c r="B810" s="4">
        <v>43349</v>
      </c>
      <c r="C810">
        <v>19</v>
      </c>
      <c r="D810" t="s">
        <v>56</v>
      </c>
      <c r="E810" t="s">
        <v>27</v>
      </c>
      <c r="F810" t="s">
        <v>28</v>
      </c>
      <c r="G810" t="s">
        <v>14</v>
      </c>
      <c r="H810">
        <v>199</v>
      </c>
      <c r="I810">
        <v>9</v>
      </c>
      <c r="J810">
        <v>1791</v>
      </c>
    </row>
    <row r="811" spans="1:10" x14ac:dyDescent="0.35">
      <c r="A811" s="3" t="s">
        <v>856</v>
      </c>
      <c r="B811" s="4">
        <v>43349</v>
      </c>
      <c r="C811">
        <v>15</v>
      </c>
      <c r="D811" t="s">
        <v>118</v>
      </c>
      <c r="E811" t="s">
        <v>12</v>
      </c>
      <c r="F811" t="s">
        <v>13</v>
      </c>
      <c r="G811" t="s">
        <v>31</v>
      </c>
      <c r="H811">
        <v>69</v>
      </c>
      <c r="I811">
        <v>5</v>
      </c>
      <c r="J811">
        <v>345</v>
      </c>
    </row>
    <row r="812" spans="1:10" x14ac:dyDescent="0.35">
      <c r="A812" s="3" t="s">
        <v>857</v>
      </c>
      <c r="B812" s="4">
        <v>43349</v>
      </c>
      <c r="C812">
        <v>14</v>
      </c>
      <c r="D812" t="s">
        <v>38</v>
      </c>
      <c r="E812" t="s">
        <v>12</v>
      </c>
      <c r="F812" t="s">
        <v>13</v>
      </c>
      <c r="G812" t="s">
        <v>31</v>
      </c>
      <c r="H812">
        <v>69</v>
      </c>
      <c r="I812">
        <v>9</v>
      </c>
      <c r="J812">
        <v>621</v>
      </c>
    </row>
    <row r="813" spans="1:10" x14ac:dyDescent="0.35">
      <c r="A813" s="3" t="s">
        <v>858</v>
      </c>
      <c r="B813" s="4">
        <v>43350</v>
      </c>
      <c r="C813">
        <v>16</v>
      </c>
      <c r="D813" t="s">
        <v>30</v>
      </c>
      <c r="E813" t="s">
        <v>36</v>
      </c>
      <c r="F813" t="s">
        <v>28</v>
      </c>
      <c r="G813" t="s">
        <v>41</v>
      </c>
      <c r="H813">
        <v>399</v>
      </c>
      <c r="I813">
        <v>1</v>
      </c>
      <c r="J813">
        <v>399</v>
      </c>
    </row>
    <row r="814" spans="1:10" x14ac:dyDescent="0.35">
      <c r="A814" s="3" t="s">
        <v>859</v>
      </c>
      <c r="B814" s="4">
        <v>43351</v>
      </c>
      <c r="C814">
        <v>16</v>
      </c>
      <c r="D814" t="s">
        <v>30</v>
      </c>
      <c r="E814" t="s">
        <v>36</v>
      </c>
      <c r="F814" t="s">
        <v>28</v>
      </c>
      <c r="G814" t="s">
        <v>24</v>
      </c>
      <c r="H814">
        <v>159</v>
      </c>
      <c r="I814">
        <v>8</v>
      </c>
      <c r="J814">
        <v>1272</v>
      </c>
    </row>
    <row r="815" spans="1:10" x14ac:dyDescent="0.35">
      <c r="A815" s="3" t="s">
        <v>860</v>
      </c>
      <c r="B815" s="4">
        <v>43351</v>
      </c>
      <c r="C815">
        <v>16</v>
      </c>
      <c r="D815" t="s">
        <v>30</v>
      </c>
      <c r="E815" t="s">
        <v>27</v>
      </c>
      <c r="F815" t="s">
        <v>28</v>
      </c>
      <c r="G815" t="s">
        <v>24</v>
      </c>
      <c r="H815">
        <v>159</v>
      </c>
      <c r="I815">
        <v>4</v>
      </c>
      <c r="J815">
        <v>636</v>
      </c>
    </row>
    <row r="816" spans="1:10" x14ac:dyDescent="0.35">
      <c r="A816" s="3" t="s">
        <v>861</v>
      </c>
      <c r="B816" s="4">
        <v>43351</v>
      </c>
      <c r="C816">
        <v>3</v>
      </c>
      <c r="D816" t="s">
        <v>43</v>
      </c>
      <c r="E816" t="s">
        <v>17</v>
      </c>
      <c r="F816" t="s">
        <v>18</v>
      </c>
      <c r="G816" t="s">
        <v>24</v>
      </c>
      <c r="H816">
        <v>159</v>
      </c>
      <c r="I816">
        <v>8</v>
      </c>
      <c r="J816">
        <v>1272</v>
      </c>
    </row>
    <row r="817" spans="1:10" x14ac:dyDescent="0.35">
      <c r="A817" s="3" t="s">
        <v>862</v>
      </c>
      <c r="B817" s="4">
        <v>43351</v>
      </c>
      <c r="C817">
        <v>15</v>
      </c>
      <c r="D817" t="s">
        <v>118</v>
      </c>
      <c r="E817" t="s">
        <v>63</v>
      </c>
      <c r="F817" t="s">
        <v>13</v>
      </c>
      <c r="G817" t="s">
        <v>41</v>
      </c>
      <c r="H817">
        <v>399</v>
      </c>
      <c r="I817">
        <v>4</v>
      </c>
      <c r="J817">
        <v>1596</v>
      </c>
    </row>
    <row r="818" spans="1:10" x14ac:dyDescent="0.35">
      <c r="A818" s="3" t="s">
        <v>863</v>
      </c>
      <c r="B818" s="4">
        <v>43351</v>
      </c>
      <c r="C818">
        <v>20</v>
      </c>
      <c r="D818" t="s">
        <v>40</v>
      </c>
      <c r="E818" t="s">
        <v>27</v>
      </c>
      <c r="F818" t="s">
        <v>28</v>
      </c>
      <c r="G818" t="s">
        <v>31</v>
      </c>
      <c r="H818">
        <v>69</v>
      </c>
      <c r="I818">
        <v>5</v>
      </c>
      <c r="J818">
        <v>345</v>
      </c>
    </row>
    <row r="819" spans="1:10" x14ac:dyDescent="0.35">
      <c r="A819" s="3" t="s">
        <v>864</v>
      </c>
      <c r="B819" s="4">
        <v>43352</v>
      </c>
      <c r="C819">
        <v>13</v>
      </c>
      <c r="D819" t="s">
        <v>33</v>
      </c>
      <c r="E819" t="s">
        <v>12</v>
      </c>
      <c r="F819" t="s">
        <v>13</v>
      </c>
      <c r="G819" t="s">
        <v>41</v>
      </c>
      <c r="H819">
        <v>399</v>
      </c>
      <c r="I819">
        <v>3</v>
      </c>
      <c r="J819">
        <v>1197</v>
      </c>
    </row>
    <row r="820" spans="1:10" x14ac:dyDescent="0.35">
      <c r="A820" s="3" t="s">
        <v>865</v>
      </c>
      <c r="B820" s="4">
        <v>43352</v>
      </c>
      <c r="C820">
        <v>6</v>
      </c>
      <c r="D820" t="s">
        <v>48</v>
      </c>
      <c r="E820" t="s">
        <v>22</v>
      </c>
      <c r="F820" t="s">
        <v>23</v>
      </c>
      <c r="G820" t="s">
        <v>19</v>
      </c>
      <c r="H820">
        <v>289</v>
      </c>
      <c r="I820">
        <v>0</v>
      </c>
      <c r="J820">
        <v>0</v>
      </c>
    </row>
    <row r="821" spans="1:10" x14ac:dyDescent="0.35">
      <c r="A821" s="3" t="s">
        <v>866</v>
      </c>
      <c r="B821" s="4">
        <v>43353</v>
      </c>
      <c r="C821">
        <v>11</v>
      </c>
      <c r="D821" t="s">
        <v>11</v>
      </c>
      <c r="E821" t="s">
        <v>63</v>
      </c>
      <c r="F821" t="s">
        <v>13</v>
      </c>
      <c r="G821" t="s">
        <v>24</v>
      </c>
      <c r="H821">
        <v>159</v>
      </c>
      <c r="I821">
        <v>4</v>
      </c>
      <c r="J821">
        <v>636</v>
      </c>
    </row>
    <row r="822" spans="1:10" x14ac:dyDescent="0.35">
      <c r="A822" s="3" t="s">
        <v>867</v>
      </c>
      <c r="B822" s="4">
        <v>43353</v>
      </c>
      <c r="C822">
        <v>12</v>
      </c>
      <c r="D822" t="s">
        <v>66</v>
      </c>
      <c r="E822" t="s">
        <v>12</v>
      </c>
      <c r="F822" t="s">
        <v>13</v>
      </c>
      <c r="G822" t="s">
        <v>24</v>
      </c>
      <c r="H822">
        <v>159</v>
      </c>
      <c r="I822">
        <v>4</v>
      </c>
      <c r="J822">
        <v>636</v>
      </c>
    </row>
    <row r="823" spans="1:10" x14ac:dyDescent="0.35">
      <c r="A823" s="3" t="s">
        <v>868</v>
      </c>
      <c r="B823" s="4">
        <v>43353</v>
      </c>
      <c r="C823">
        <v>19</v>
      </c>
      <c r="D823" t="s">
        <v>56</v>
      </c>
      <c r="E823" t="s">
        <v>27</v>
      </c>
      <c r="F823" t="s">
        <v>28</v>
      </c>
      <c r="G823" t="s">
        <v>41</v>
      </c>
      <c r="H823">
        <v>399</v>
      </c>
      <c r="I823">
        <v>4</v>
      </c>
      <c r="J823">
        <v>1596</v>
      </c>
    </row>
    <row r="824" spans="1:10" x14ac:dyDescent="0.35">
      <c r="A824" s="3" t="s">
        <v>869</v>
      </c>
      <c r="B824" s="4">
        <v>43353</v>
      </c>
      <c r="C824">
        <v>11</v>
      </c>
      <c r="D824" t="s">
        <v>11</v>
      </c>
      <c r="E824" t="s">
        <v>63</v>
      </c>
      <c r="F824" t="s">
        <v>13</v>
      </c>
      <c r="G824" t="s">
        <v>31</v>
      </c>
      <c r="H824">
        <v>69</v>
      </c>
      <c r="I824">
        <v>8</v>
      </c>
      <c r="J824">
        <v>552</v>
      </c>
    </row>
    <row r="825" spans="1:10" x14ac:dyDescent="0.35">
      <c r="A825" s="3" t="s">
        <v>870</v>
      </c>
      <c r="B825" s="4">
        <v>43353</v>
      </c>
      <c r="C825">
        <v>8</v>
      </c>
      <c r="D825" t="s">
        <v>45</v>
      </c>
      <c r="E825" t="s">
        <v>22</v>
      </c>
      <c r="F825" t="s">
        <v>23</v>
      </c>
      <c r="G825" t="s">
        <v>19</v>
      </c>
      <c r="H825">
        <v>289</v>
      </c>
      <c r="I825">
        <v>0</v>
      </c>
      <c r="J825">
        <v>0</v>
      </c>
    </row>
    <row r="826" spans="1:10" x14ac:dyDescent="0.35">
      <c r="A826" s="3" t="s">
        <v>871</v>
      </c>
      <c r="B826" s="4">
        <v>43354</v>
      </c>
      <c r="C826">
        <v>20</v>
      </c>
      <c r="D826" t="s">
        <v>40</v>
      </c>
      <c r="E826" t="s">
        <v>36</v>
      </c>
      <c r="F826" t="s">
        <v>28</v>
      </c>
      <c r="G826" t="s">
        <v>41</v>
      </c>
      <c r="H826">
        <v>399</v>
      </c>
      <c r="I826">
        <v>9</v>
      </c>
      <c r="J826">
        <v>3591</v>
      </c>
    </row>
    <row r="827" spans="1:10" x14ac:dyDescent="0.35">
      <c r="A827" s="3" t="s">
        <v>872</v>
      </c>
      <c r="B827" s="4">
        <v>43354</v>
      </c>
      <c r="C827">
        <v>15</v>
      </c>
      <c r="D827" t="s">
        <v>118</v>
      </c>
      <c r="E827" t="s">
        <v>63</v>
      </c>
      <c r="F827" t="s">
        <v>13</v>
      </c>
      <c r="G827" t="s">
        <v>19</v>
      </c>
      <c r="H827">
        <v>289</v>
      </c>
      <c r="I827">
        <v>1</v>
      </c>
      <c r="J827">
        <v>289</v>
      </c>
    </row>
    <row r="828" spans="1:10" x14ac:dyDescent="0.35">
      <c r="A828" s="3" t="s">
        <v>873</v>
      </c>
      <c r="B828" s="4">
        <v>43354</v>
      </c>
      <c r="C828">
        <v>1</v>
      </c>
      <c r="D828" t="s">
        <v>16</v>
      </c>
      <c r="E828" t="s">
        <v>17</v>
      </c>
      <c r="F828" t="s">
        <v>18</v>
      </c>
      <c r="G828" t="s">
        <v>24</v>
      </c>
      <c r="H828">
        <v>159</v>
      </c>
      <c r="I828">
        <v>3</v>
      </c>
      <c r="J828">
        <v>477</v>
      </c>
    </row>
    <row r="829" spans="1:10" x14ac:dyDescent="0.35">
      <c r="A829" s="3" t="s">
        <v>874</v>
      </c>
      <c r="B829" s="4">
        <v>43355</v>
      </c>
      <c r="C829">
        <v>5</v>
      </c>
      <c r="D829" t="s">
        <v>60</v>
      </c>
      <c r="E829" t="s">
        <v>17</v>
      </c>
      <c r="F829" t="s">
        <v>18</v>
      </c>
      <c r="G829" t="s">
        <v>14</v>
      </c>
      <c r="H829">
        <v>199</v>
      </c>
      <c r="I829">
        <v>3</v>
      </c>
      <c r="J829">
        <v>597</v>
      </c>
    </row>
    <row r="830" spans="1:10" x14ac:dyDescent="0.35">
      <c r="A830" s="3" t="s">
        <v>875</v>
      </c>
      <c r="B830" s="4">
        <v>43355</v>
      </c>
      <c r="C830">
        <v>14</v>
      </c>
      <c r="D830" t="s">
        <v>38</v>
      </c>
      <c r="E830" t="s">
        <v>12</v>
      </c>
      <c r="F830" t="s">
        <v>13</v>
      </c>
      <c r="G830" t="s">
        <v>31</v>
      </c>
      <c r="H830">
        <v>69</v>
      </c>
      <c r="I830">
        <v>4</v>
      </c>
      <c r="J830">
        <v>276</v>
      </c>
    </row>
    <row r="831" spans="1:10" x14ac:dyDescent="0.35">
      <c r="A831" s="3" t="s">
        <v>876</v>
      </c>
      <c r="B831" s="4">
        <v>43356</v>
      </c>
      <c r="C831">
        <v>1</v>
      </c>
      <c r="D831" t="s">
        <v>16</v>
      </c>
      <c r="E831" t="s">
        <v>17</v>
      </c>
      <c r="F831" t="s">
        <v>18</v>
      </c>
      <c r="G831" t="s">
        <v>41</v>
      </c>
      <c r="H831">
        <v>399</v>
      </c>
      <c r="I831">
        <v>6</v>
      </c>
      <c r="J831">
        <v>2394</v>
      </c>
    </row>
    <row r="832" spans="1:10" x14ac:dyDescent="0.35">
      <c r="A832" s="3" t="s">
        <v>877</v>
      </c>
      <c r="B832" s="4">
        <v>43357</v>
      </c>
      <c r="C832">
        <v>1</v>
      </c>
      <c r="D832" t="s">
        <v>16</v>
      </c>
      <c r="E832" t="s">
        <v>17</v>
      </c>
      <c r="F832" t="s">
        <v>18</v>
      </c>
      <c r="G832" t="s">
        <v>14</v>
      </c>
      <c r="H832">
        <v>199</v>
      </c>
      <c r="I832">
        <v>1</v>
      </c>
      <c r="J832">
        <v>199</v>
      </c>
    </row>
    <row r="833" spans="1:10" x14ac:dyDescent="0.35">
      <c r="A833" s="3" t="s">
        <v>878</v>
      </c>
      <c r="B833" s="4">
        <v>43357</v>
      </c>
      <c r="C833">
        <v>3</v>
      </c>
      <c r="D833" t="s">
        <v>43</v>
      </c>
      <c r="E833" t="s">
        <v>68</v>
      </c>
      <c r="F833" t="s">
        <v>18</v>
      </c>
      <c r="G833" t="s">
        <v>19</v>
      </c>
      <c r="H833">
        <v>289</v>
      </c>
      <c r="I833">
        <v>1</v>
      </c>
      <c r="J833">
        <v>289</v>
      </c>
    </row>
    <row r="834" spans="1:10" x14ac:dyDescent="0.35">
      <c r="A834" s="3" t="s">
        <v>879</v>
      </c>
      <c r="B834" s="4">
        <v>43358</v>
      </c>
      <c r="C834">
        <v>16</v>
      </c>
      <c r="D834" t="s">
        <v>30</v>
      </c>
      <c r="E834" t="s">
        <v>36</v>
      </c>
      <c r="F834" t="s">
        <v>28</v>
      </c>
      <c r="G834" t="s">
        <v>41</v>
      </c>
      <c r="H834">
        <v>399</v>
      </c>
      <c r="I834">
        <v>9</v>
      </c>
      <c r="J834">
        <v>3591</v>
      </c>
    </row>
    <row r="835" spans="1:10" x14ac:dyDescent="0.35">
      <c r="A835" s="3" t="s">
        <v>880</v>
      </c>
      <c r="B835" s="4">
        <v>43358</v>
      </c>
      <c r="C835">
        <v>6</v>
      </c>
      <c r="D835" t="s">
        <v>48</v>
      </c>
      <c r="E835" t="s">
        <v>46</v>
      </c>
      <c r="F835" t="s">
        <v>23</v>
      </c>
      <c r="G835" t="s">
        <v>31</v>
      </c>
      <c r="H835">
        <v>69</v>
      </c>
      <c r="I835">
        <v>6</v>
      </c>
      <c r="J835">
        <v>414</v>
      </c>
    </row>
    <row r="836" spans="1:10" x14ac:dyDescent="0.35">
      <c r="A836" s="3" t="s">
        <v>881</v>
      </c>
      <c r="B836" s="4">
        <v>43358</v>
      </c>
      <c r="C836">
        <v>19</v>
      </c>
      <c r="D836" t="s">
        <v>56</v>
      </c>
      <c r="E836" t="s">
        <v>36</v>
      </c>
      <c r="F836" t="s">
        <v>28</v>
      </c>
      <c r="G836" t="s">
        <v>41</v>
      </c>
      <c r="H836">
        <v>399</v>
      </c>
      <c r="I836">
        <v>2</v>
      </c>
      <c r="J836">
        <v>798</v>
      </c>
    </row>
    <row r="837" spans="1:10" x14ac:dyDescent="0.35">
      <c r="A837" s="3" t="s">
        <v>882</v>
      </c>
      <c r="B837" s="4">
        <v>43359</v>
      </c>
      <c r="C837">
        <v>5</v>
      </c>
      <c r="D837" t="s">
        <v>60</v>
      </c>
      <c r="E837" t="s">
        <v>17</v>
      </c>
      <c r="F837" t="s">
        <v>18</v>
      </c>
      <c r="G837" t="s">
        <v>31</v>
      </c>
      <c r="H837">
        <v>69</v>
      </c>
      <c r="I837">
        <v>6</v>
      </c>
      <c r="J837">
        <v>414</v>
      </c>
    </row>
    <row r="838" spans="1:10" x14ac:dyDescent="0.35">
      <c r="A838" s="3" t="s">
        <v>883</v>
      </c>
      <c r="B838" s="4">
        <v>43360</v>
      </c>
      <c r="C838">
        <v>3</v>
      </c>
      <c r="D838" t="s">
        <v>43</v>
      </c>
      <c r="E838" t="s">
        <v>68</v>
      </c>
      <c r="F838" t="s">
        <v>18</v>
      </c>
      <c r="G838" t="s">
        <v>14</v>
      </c>
      <c r="H838">
        <v>199</v>
      </c>
      <c r="I838">
        <v>6</v>
      </c>
      <c r="J838">
        <v>1194</v>
      </c>
    </row>
    <row r="839" spans="1:10" x14ac:dyDescent="0.35">
      <c r="A839" s="3" t="s">
        <v>884</v>
      </c>
      <c r="B839" s="4">
        <v>43361</v>
      </c>
      <c r="C839">
        <v>7</v>
      </c>
      <c r="D839" t="s">
        <v>88</v>
      </c>
      <c r="E839" t="s">
        <v>46</v>
      </c>
      <c r="F839" t="s">
        <v>23</v>
      </c>
      <c r="G839" t="s">
        <v>41</v>
      </c>
      <c r="H839">
        <v>399</v>
      </c>
      <c r="I839">
        <v>3</v>
      </c>
      <c r="J839">
        <v>1197</v>
      </c>
    </row>
    <row r="840" spans="1:10" x14ac:dyDescent="0.35">
      <c r="A840" s="3" t="s">
        <v>885</v>
      </c>
      <c r="B840" s="4">
        <v>43362</v>
      </c>
      <c r="C840">
        <v>20</v>
      </c>
      <c r="D840" t="s">
        <v>40</v>
      </c>
      <c r="E840" t="s">
        <v>36</v>
      </c>
      <c r="F840" t="s">
        <v>28</v>
      </c>
      <c r="G840" t="s">
        <v>19</v>
      </c>
      <c r="H840">
        <v>289</v>
      </c>
      <c r="I840">
        <v>4</v>
      </c>
      <c r="J840">
        <v>1156</v>
      </c>
    </row>
    <row r="841" spans="1:10" x14ac:dyDescent="0.35">
      <c r="A841" s="3" t="s">
        <v>886</v>
      </c>
      <c r="B841" s="4">
        <v>43363</v>
      </c>
      <c r="C841">
        <v>6</v>
      </c>
      <c r="D841" t="s">
        <v>48</v>
      </c>
      <c r="E841" t="s">
        <v>46</v>
      </c>
      <c r="F841" t="s">
        <v>23</v>
      </c>
      <c r="G841" t="s">
        <v>24</v>
      </c>
      <c r="H841">
        <v>159</v>
      </c>
      <c r="I841">
        <v>8</v>
      </c>
      <c r="J841">
        <v>1272</v>
      </c>
    </row>
    <row r="842" spans="1:10" x14ac:dyDescent="0.35">
      <c r="A842" s="3" t="s">
        <v>887</v>
      </c>
      <c r="B842" s="4">
        <v>43363</v>
      </c>
      <c r="C842">
        <v>7</v>
      </c>
      <c r="D842" t="s">
        <v>88</v>
      </c>
      <c r="E842" t="s">
        <v>22</v>
      </c>
      <c r="F842" t="s">
        <v>23</v>
      </c>
      <c r="G842" t="s">
        <v>19</v>
      </c>
      <c r="H842">
        <v>289</v>
      </c>
      <c r="I842">
        <v>2</v>
      </c>
      <c r="J842">
        <v>578</v>
      </c>
    </row>
    <row r="843" spans="1:10" x14ac:dyDescent="0.35">
      <c r="A843" s="3" t="s">
        <v>888</v>
      </c>
      <c r="B843" s="4">
        <v>43363</v>
      </c>
      <c r="C843">
        <v>12</v>
      </c>
      <c r="D843" t="s">
        <v>66</v>
      </c>
      <c r="E843" t="s">
        <v>63</v>
      </c>
      <c r="F843" t="s">
        <v>13</v>
      </c>
      <c r="G843" t="s">
        <v>14</v>
      </c>
      <c r="H843">
        <v>199</v>
      </c>
      <c r="I843">
        <v>4</v>
      </c>
      <c r="J843">
        <v>796</v>
      </c>
    </row>
    <row r="844" spans="1:10" x14ac:dyDescent="0.35">
      <c r="A844" s="3" t="s">
        <v>889</v>
      </c>
      <c r="B844" s="4">
        <v>43363</v>
      </c>
      <c r="C844">
        <v>4</v>
      </c>
      <c r="D844" t="s">
        <v>51</v>
      </c>
      <c r="E844" t="s">
        <v>17</v>
      </c>
      <c r="F844" t="s">
        <v>18</v>
      </c>
      <c r="G844" t="s">
        <v>14</v>
      </c>
      <c r="H844">
        <v>199</v>
      </c>
      <c r="I844">
        <v>7</v>
      </c>
      <c r="J844">
        <v>1393</v>
      </c>
    </row>
    <row r="845" spans="1:10" x14ac:dyDescent="0.35">
      <c r="A845" s="3" t="s">
        <v>890</v>
      </c>
      <c r="B845" s="4">
        <v>43364</v>
      </c>
      <c r="C845">
        <v>11</v>
      </c>
      <c r="D845" t="s">
        <v>11</v>
      </c>
      <c r="E845" t="s">
        <v>12</v>
      </c>
      <c r="F845" t="s">
        <v>13</v>
      </c>
      <c r="G845" t="s">
        <v>19</v>
      </c>
      <c r="H845">
        <v>289</v>
      </c>
      <c r="I845">
        <v>6</v>
      </c>
      <c r="J845">
        <v>1734</v>
      </c>
    </row>
    <row r="846" spans="1:10" x14ac:dyDescent="0.35">
      <c r="A846" s="3" t="s">
        <v>891</v>
      </c>
      <c r="B846" s="4">
        <v>43364</v>
      </c>
      <c r="C846">
        <v>8</v>
      </c>
      <c r="D846" t="s">
        <v>45</v>
      </c>
      <c r="E846" t="s">
        <v>46</v>
      </c>
      <c r="F846" t="s">
        <v>23</v>
      </c>
      <c r="G846" t="s">
        <v>24</v>
      </c>
      <c r="H846">
        <v>159</v>
      </c>
      <c r="I846">
        <v>7</v>
      </c>
      <c r="J846">
        <v>1113</v>
      </c>
    </row>
    <row r="847" spans="1:10" x14ac:dyDescent="0.35">
      <c r="A847" s="3" t="s">
        <v>892</v>
      </c>
      <c r="B847" s="4">
        <v>43365</v>
      </c>
      <c r="C847">
        <v>8</v>
      </c>
      <c r="D847" t="s">
        <v>45</v>
      </c>
      <c r="E847" t="s">
        <v>46</v>
      </c>
      <c r="F847" t="s">
        <v>23</v>
      </c>
      <c r="G847" t="s">
        <v>14</v>
      </c>
      <c r="H847">
        <v>199</v>
      </c>
      <c r="I847">
        <v>8</v>
      </c>
      <c r="J847">
        <v>1592</v>
      </c>
    </row>
    <row r="848" spans="1:10" x14ac:dyDescent="0.35">
      <c r="A848" s="3" t="s">
        <v>893</v>
      </c>
      <c r="B848" s="4">
        <v>43365</v>
      </c>
      <c r="C848">
        <v>5</v>
      </c>
      <c r="D848" t="s">
        <v>60</v>
      </c>
      <c r="E848" t="s">
        <v>17</v>
      </c>
      <c r="F848" t="s">
        <v>18</v>
      </c>
      <c r="G848" t="s">
        <v>24</v>
      </c>
      <c r="H848">
        <v>159</v>
      </c>
      <c r="I848">
        <v>0</v>
      </c>
      <c r="J848">
        <v>0</v>
      </c>
    </row>
    <row r="849" spans="1:10" x14ac:dyDescent="0.35">
      <c r="A849" s="3" t="s">
        <v>894</v>
      </c>
      <c r="B849" s="4">
        <v>43365</v>
      </c>
      <c r="C849">
        <v>15</v>
      </c>
      <c r="D849" t="s">
        <v>118</v>
      </c>
      <c r="E849" t="s">
        <v>12</v>
      </c>
      <c r="F849" t="s">
        <v>13</v>
      </c>
      <c r="G849" t="s">
        <v>19</v>
      </c>
      <c r="H849">
        <v>289</v>
      </c>
      <c r="I849">
        <v>3</v>
      </c>
      <c r="J849">
        <v>867</v>
      </c>
    </row>
    <row r="850" spans="1:10" x14ac:dyDescent="0.35">
      <c r="A850" s="3" t="s">
        <v>895</v>
      </c>
      <c r="B850" s="4">
        <v>43365</v>
      </c>
      <c r="C850">
        <v>4</v>
      </c>
      <c r="D850" t="s">
        <v>51</v>
      </c>
      <c r="E850" t="s">
        <v>17</v>
      </c>
      <c r="F850" t="s">
        <v>18</v>
      </c>
      <c r="G850" t="s">
        <v>14</v>
      </c>
      <c r="H850">
        <v>199</v>
      </c>
      <c r="I850">
        <v>8</v>
      </c>
      <c r="J850">
        <v>1592</v>
      </c>
    </row>
    <row r="851" spans="1:10" x14ac:dyDescent="0.35">
      <c r="A851" s="3" t="s">
        <v>896</v>
      </c>
      <c r="B851" s="4">
        <v>43365</v>
      </c>
      <c r="C851">
        <v>10</v>
      </c>
      <c r="D851" t="s">
        <v>58</v>
      </c>
      <c r="E851" t="s">
        <v>46</v>
      </c>
      <c r="F851" t="s">
        <v>23</v>
      </c>
      <c r="G851" t="s">
        <v>19</v>
      </c>
      <c r="H851">
        <v>289</v>
      </c>
      <c r="I851">
        <v>0</v>
      </c>
      <c r="J851">
        <v>0</v>
      </c>
    </row>
    <row r="852" spans="1:10" x14ac:dyDescent="0.35">
      <c r="A852" s="3" t="s">
        <v>897</v>
      </c>
      <c r="B852" s="4">
        <v>43365</v>
      </c>
      <c r="C852">
        <v>17</v>
      </c>
      <c r="D852" t="s">
        <v>35</v>
      </c>
      <c r="E852" t="s">
        <v>27</v>
      </c>
      <c r="F852" t="s">
        <v>28</v>
      </c>
      <c r="G852" t="s">
        <v>19</v>
      </c>
      <c r="H852">
        <v>289</v>
      </c>
      <c r="I852">
        <v>0</v>
      </c>
      <c r="J852">
        <v>0</v>
      </c>
    </row>
    <row r="853" spans="1:10" x14ac:dyDescent="0.35">
      <c r="A853" s="3" t="s">
        <v>898</v>
      </c>
      <c r="B853" s="4">
        <v>43365</v>
      </c>
      <c r="C853">
        <v>6</v>
      </c>
      <c r="D853" t="s">
        <v>48</v>
      </c>
      <c r="E853" t="s">
        <v>46</v>
      </c>
      <c r="F853" t="s">
        <v>23</v>
      </c>
      <c r="G853" t="s">
        <v>41</v>
      </c>
      <c r="H853">
        <v>399</v>
      </c>
      <c r="I853">
        <v>9</v>
      </c>
      <c r="J853">
        <v>3591</v>
      </c>
    </row>
    <row r="854" spans="1:10" x14ac:dyDescent="0.35">
      <c r="A854" s="3" t="s">
        <v>899</v>
      </c>
      <c r="B854" s="4">
        <v>43365</v>
      </c>
      <c r="C854">
        <v>14</v>
      </c>
      <c r="D854" t="s">
        <v>38</v>
      </c>
      <c r="E854" t="s">
        <v>63</v>
      </c>
      <c r="F854" t="s">
        <v>13</v>
      </c>
      <c r="G854" t="s">
        <v>41</v>
      </c>
      <c r="H854">
        <v>399</v>
      </c>
      <c r="I854">
        <v>4</v>
      </c>
      <c r="J854">
        <v>1596</v>
      </c>
    </row>
    <row r="855" spans="1:10" x14ac:dyDescent="0.35">
      <c r="A855" s="3" t="s">
        <v>900</v>
      </c>
      <c r="B855" s="4">
        <v>43365</v>
      </c>
      <c r="C855">
        <v>7</v>
      </c>
      <c r="D855" t="s">
        <v>88</v>
      </c>
      <c r="E855" t="s">
        <v>22</v>
      </c>
      <c r="F855" t="s">
        <v>23</v>
      </c>
      <c r="G855" t="s">
        <v>14</v>
      </c>
      <c r="H855">
        <v>199</v>
      </c>
      <c r="I855">
        <v>5</v>
      </c>
      <c r="J855">
        <v>995</v>
      </c>
    </row>
    <row r="856" spans="1:10" x14ac:dyDescent="0.35">
      <c r="A856" s="3" t="s">
        <v>901</v>
      </c>
      <c r="B856" s="4">
        <v>43365</v>
      </c>
      <c r="C856">
        <v>9</v>
      </c>
      <c r="D856" t="s">
        <v>21</v>
      </c>
      <c r="E856" t="s">
        <v>22</v>
      </c>
      <c r="F856" t="s">
        <v>23</v>
      </c>
      <c r="G856" t="s">
        <v>19</v>
      </c>
      <c r="H856">
        <v>289</v>
      </c>
      <c r="I856">
        <v>7</v>
      </c>
      <c r="J856">
        <v>2023</v>
      </c>
    </row>
    <row r="857" spans="1:10" x14ac:dyDescent="0.35">
      <c r="A857" s="3" t="s">
        <v>902</v>
      </c>
      <c r="B857" s="4">
        <v>43365</v>
      </c>
      <c r="C857">
        <v>19</v>
      </c>
      <c r="D857" t="s">
        <v>56</v>
      </c>
      <c r="E857" t="s">
        <v>36</v>
      </c>
      <c r="F857" t="s">
        <v>28</v>
      </c>
      <c r="G857" t="s">
        <v>24</v>
      </c>
      <c r="H857">
        <v>159</v>
      </c>
      <c r="I857">
        <v>3</v>
      </c>
      <c r="J857">
        <v>477</v>
      </c>
    </row>
    <row r="858" spans="1:10" x14ac:dyDescent="0.35">
      <c r="A858" s="3" t="s">
        <v>903</v>
      </c>
      <c r="B858" s="4">
        <v>43366</v>
      </c>
      <c r="C858">
        <v>19</v>
      </c>
      <c r="D858" t="s">
        <v>56</v>
      </c>
      <c r="E858" t="s">
        <v>27</v>
      </c>
      <c r="F858" t="s">
        <v>28</v>
      </c>
      <c r="G858" t="s">
        <v>19</v>
      </c>
      <c r="H858">
        <v>289</v>
      </c>
      <c r="I858">
        <v>8</v>
      </c>
      <c r="J858">
        <v>2312</v>
      </c>
    </row>
    <row r="859" spans="1:10" x14ac:dyDescent="0.35">
      <c r="A859" s="3" t="s">
        <v>904</v>
      </c>
      <c r="B859" s="4">
        <v>43367</v>
      </c>
      <c r="C859">
        <v>17</v>
      </c>
      <c r="D859" t="s">
        <v>35</v>
      </c>
      <c r="E859" t="s">
        <v>27</v>
      </c>
      <c r="F859" t="s">
        <v>28</v>
      </c>
      <c r="G859" t="s">
        <v>31</v>
      </c>
      <c r="H859">
        <v>69</v>
      </c>
      <c r="I859">
        <v>5</v>
      </c>
      <c r="J859">
        <v>345</v>
      </c>
    </row>
    <row r="860" spans="1:10" x14ac:dyDescent="0.35">
      <c r="A860" s="3" t="s">
        <v>905</v>
      </c>
      <c r="B860" s="4">
        <v>43367</v>
      </c>
      <c r="C860">
        <v>19</v>
      </c>
      <c r="D860" t="s">
        <v>56</v>
      </c>
      <c r="E860" t="s">
        <v>36</v>
      </c>
      <c r="F860" t="s">
        <v>28</v>
      </c>
      <c r="G860" t="s">
        <v>19</v>
      </c>
      <c r="H860">
        <v>289</v>
      </c>
      <c r="I860">
        <v>4</v>
      </c>
      <c r="J860">
        <v>1156</v>
      </c>
    </row>
    <row r="861" spans="1:10" x14ac:dyDescent="0.35">
      <c r="A861" s="3" t="s">
        <v>906</v>
      </c>
      <c r="B861" s="4">
        <v>43367</v>
      </c>
      <c r="C861">
        <v>6</v>
      </c>
      <c r="D861" t="s">
        <v>48</v>
      </c>
      <c r="E861" t="s">
        <v>46</v>
      </c>
      <c r="F861" t="s">
        <v>23</v>
      </c>
      <c r="G861" t="s">
        <v>14</v>
      </c>
      <c r="H861">
        <v>199</v>
      </c>
      <c r="I861">
        <v>8</v>
      </c>
      <c r="J861">
        <v>1592</v>
      </c>
    </row>
    <row r="862" spans="1:10" x14ac:dyDescent="0.35">
      <c r="A862" s="3" t="s">
        <v>907</v>
      </c>
      <c r="B862" s="4">
        <v>43367</v>
      </c>
      <c r="C862">
        <v>14</v>
      </c>
      <c r="D862" t="s">
        <v>38</v>
      </c>
      <c r="E862" t="s">
        <v>12</v>
      </c>
      <c r="F862" t="s">
        <v>13</v>
      </c>
      <c r="G862" t="s">
        <v>41</v>
      </c>
      <c r="H862">
        <v>399</v>
      </c>
      <c r="I862">
        <v>2</v>
      </c>
      <c r="J862">
        <v>798</v>
      </c>
    </row>
    <row r="863" spans="1:10" x14ac:dyDescent="0.35">
      <c r="A863" s="3" t="s">
        <v>908</v>
      </c>
      <c r="B863" s="4">
        <v>43368</v>
      </c>
      <c r="C863">
        <v>17</v>
      </c>
      <c r="D863" t="s">
        <v>35</v>
      </c>
      <c r="E863" t="s">
        <v>27</v>
      </c>
      <c r="F863" t="s">
        <v>28</v>
      </c>
      <c r="G863" t="s">
        <v>31</v>
      </c>
      <c r="H863">
        <v>69</v>
      </c>
      <c r="I863">
        <v>8</v>
      </c>
      <c r="J863">
        <v>552</v>
      </c>
    </row>
    <row r="864" spans="1:10" x14ac:dyDescent="0.35">
      <c r="A864" s="3" t="s">
        <v>909</v>
      </c>
      <c r="B864" s="4">
        <v>43368</v>
      </c>
      <c r="C864">
        <v>16</v>
      </c>
      <c r="D864" t="s">
        <v>30</v>
      </c>
      <c r="E864" t="s">
        <v>27</v>
      </c>
      <c r="F864" t="s">
        <v>28</v>
      </c>
      <c r="G864" t="s">
        <v>14</v>
      </c>
      <c r="H864">
        <v>199</v>
      </c>
      <c r="I864">
        <v>0</v>
      </c>
      <c r="J864">
        <v>0</v>
      </c>
    </row>
    <row r="865" spans="1:10" x14ac:dyDescent="0.35">
      <c r="A865" s="3" t="s">
        <v>910</v>
      </c>
      <c r="B865" s="4">
        <v>43368</v>
      </c>
      <c r="C865">
        <v>3</v>
      </c>
      <c r="D865" t="s">
        <v>43</v>
      </c>
      <c r="E865" t="s">
        <v>68</v>
      </c>
      <c r="F865" t="s">
        <v>18</v>
      </c>
      <c r="G865" t="s">
        <v>19</v>
      </c>
      <c r="H865">
        <v>289</v>
      </c>
      <c r="I865">
        <v>4</v>
      </c>
      <c r="J865">
        <v>1156</v>
      </c>
    </row>
    <row r="866" spans="1:10" x14ac:dyDescent="0.35">
      <c r="A866" s="3" t="s">
        <v>911</v>
      </c>
      <c r="B866" s="4">
        <v>43369</v>
      </c>
      <c r="C866">
        <v>16</v>
      </c>
      <c r="D866" t="s">
        <v>30</v>
      </c>
      <c r="E866" t="s">
        <v>27</v>
      </c>
      <c r="F866" t="s">
        <v>28</v>
      </c>
      <c r="G866" t="s">
        <v>31</v>
      </c>
      <c r="H866">
        <v>69</v>
      </c>
      <c r="I866">
        <v>6</v>
      </c>
      <c r="J866">
        <v>414</v>
      </c>
    </row>
    <row r="867" spans="1:10" x14ac:dyDescent="0.35">
      <c r="A867" s="3" t="s">
        <v>912</v>
      </c>
      <c r="B867" s="4">
        <v>43369</v>
      </c>
      <c r="C867">
        <v>19</v>
      </c>
      <c r="D867" t="s">
        <v>56</v>
      </c>
      <c r="E867" t="s">
        <v>36</v>
      </c>
      <c r="F867" t="s">
        <v>28</v>
      </c>
      <c r="G867" t="s">
        <v>31</v>
      </c>
      <c r="H867">
        <v>69</v>
      </c>
      <c r="I867">
        <v>2</v>
      </c>
      <c r="J867">
        <v>138</v>
      </c>
    </row>
    <row r="868" spans="1:10" x14ac:dyDescent="0.35">
      <c r="A868" s="3" t="s">
        <v>913</v>
      </c>
      <c r="B868" s="4">
        <v>43370</v>
      </c>
      <c r="C868">
        <v>7</v>
      </c>
      <c r="D868" t="s">
        <v>88</v>
      </c>
      <c r="E868" t="s">
        <v>46</v>
      </c>
      <c r="F868" t="s">
        <v>23</v>
      </c>
      <c r="G868" t="s">
        <v>14</v>
      </c>
      <c r="H868">
        <v>199</v>
      </c>
      <c r="I868">
        <v>6</v>
      </c>
      <c r="J868">
        <v>1194</v>
      </c>
    </row>
    <row r="869" spans="1:10" x14ac:dyDescent="0.35">
      <c r="A869" s="3" t="s">
        <v>914</v>
      </c>
      <c r="B869" s="4">
        <v>43370</v>
      </c>
      <c r="C869">
        <v>9</v>
      </c>
      <c r="D869" t="s">
        <v>21</v>
      </c>
      <c r="E869" t="s">
        <v>46</v>
      </c>
      <c r="F869" t="s">
        <v>23</v>
      </c>
      <c r="G869" t="s">
        <v>31</v>
      </c>
      <c r="H869">
        <v>69</v>
      </c>
      <c r="I869">
        <v>7</v>
      </c>
      <c r="J869">
        <v>483</v>
      </c>
    </row>
    <row r="870" spans="1:10" x14ac:dyDescent="0.35">
      <c r="A870" s="3" t="s">
        <v>915</v>
      </c>
      <c r="B870" s="4">
        <v>43371</v>
      </c>
      <c r="C870">
        <v>14</v>
      </c>
      <c r="D870" t="s">
        <v>38</v>
      </c>
      <c r="E870" t="s">
        <v>63</v>
      </c>
      <c r="F870" t="s">
        <v>13</v>
      </c>
      <c r="G870" t="s">
        <v>41</v>
      </c>
      <c r="H870">
        <v>399</v>
      </c>
      <c r="I870">
        <v>3</v>
      </c>
      <c r="J870">
        <v>1197</v>
      </c>
    </row>
    <row r="871" spans="1:10" x14ac:dyDescent="0.35">
      <c r="A871" s="3" t="s">
        <v>916</v>
      </c>
      <c r="B871" s="4">
        <v>43371</v>
      </c>
      <c r="C871">
        <v>3</v>
      </c>
      <c r="D871" t="s">
        <v>43</v>
      </c>
      <c r="E871" t="s">
        <v>68</v>
      </c>
      <c r="F871" t="s">
        <v>18</v>
      </c>
      <c r="G871" t="s">
        <v>24</v>
      </c>
      <c r="H871">
        <v>159</v>
      </c>
      <c r="I871">
        <v>5</v>
      </c>
      <c r="J871">
        <v>795</v>
      </c>
    </row>
    <row r="872" spans="1:10" x14ac:dyDescent="0.35">
      <c r="A872" s="3" t="s">
        <v>917</v>
      </c>
      <c r="B872" s="4">
        <v>43371</v>
      </c>
      <c r="C872">
        <v>9</v>
      </c>
      <c r="D872" t="s">
        <v>21</v>
      </c>
      <c r="E872" t="s">
        <v>46</v>
      </c>
      <c r="F872" t="s">
        <v>23</v>
      </c>
      <c r="G872" t="s">
        <v>31</v>
      </c>
      <c r="H872">
        <v>69</v>
      </c>
      <c r="I872">
        <v>6</v>
      </c>
      <c r="J872">
        <v>414</v>
      </c>
    </row>
    <row r="873" spans="1:10" x14ac:dyDescent="0.35">
      <c r="A873" s="3" t="s">
        <v>918</v>
      </c>
      <c r="B873" s="4">
        <v>43371</v>
      </c>
      <c r="C873">
        <v>1</v>
      </c>
      <c r="D873" t="s">
        <v>16</v>
      </c>
      <c r="E873" t="s">
        <v>17</v>
      </c>
      <c r="F873" t="s">
        <v>18</v>
      </c>
      <c r="G873" t="s">
        <v>24</v>
      </c>
      <c r="H873">
        <v>159</v>
      </c>
      <c r="I873">
        <v>5</v>
      </c>
      <c r="J873">
        <v>795</v>
      </c>
    </row>
    <row r="874" spans="1:10" x14ac:dyDescent="0.35">
      <c r="A874" s="3" t="s">
        <v>919</v>
      </c>
      <c r="B874" s="4">
        <v>43372</v>
      </c>
      <c r="C874">
        <v>20</v>
      </c>
      <c r="D874" t="s">
        <v>40</v>
      </c>
      <c r="E874" t="s">
        <v>27</v>
      </c>
      <c r="F874" t="s">
        <v>28</v>
      </c>
      <c r="G874" t="s">
        <v>14</v>
      </c>
      <c r="H874">
        <v>199</v>
      </c>
      <c r="I874">
        <v>3</v>
      </c>
      <c r="J874">
        <v>597</v>
      </c>
    </row>
    <row r="875" spans="1:10" x14ac:dyDescent="0.35">
      <c r="A875" s="3" t="s">
        <v>920</v>
      </c>
      <c r="B875" s="4">
        <v>43372</v>
      </c>
      <c r="C875">
        <v>3</v>
      </c>
      <c r="D875" t="s">
        <v>43</v>
      </c>
      <c r="E875" t="s">
        <v>68</v>
      </c>
      <c r="F875" t="s">
        <v>18</v>
      </c>
      <c r="G875" t="s">
        <v>19</v>
      </c>
      <c r="H875">
        <v>289</v>
      </c>
      <c r="I875">
        <v>8</v>
      </c>
      <c r="J875">
        <v>2312</v>
      </c>
    </row>
    <row r="876" spans="1:10" x14ac:dyDescent="0.35">
      <c r="A876" s="3" t="s">
        <v>921</v>
      </c>
      <c r="B876" s="4">
        <v>43372</v>
      </c>
      <c r="C876">
        <v>4</v>
      </c>
      <c r="D876" t="s">
        <v>51</v>
      </c>
      <c r="E876" t="s">
        <v>68</v>
      </c>
      <c r="F876" t="s">
        <v>18</v>
      </c>
      <c r="G876" t="s">
        <v>31</v>
      </c>
      <c r="H876">
        <v>69</v>
      </c>
      <c r="I876">
        <v>6</v>
      </c>
      <c r="J876">
        <v>414</v>
      </c>
    </row>
    <row r="877" spans="1:10" x14ac:dyDescent="0.35">
      <c r="A877" s="3" t="s">
        <v>922</v>
      </c>
      <c r="B877" s="4">
        <v>43372</v>
      </c>
      <c r="C877">
        <v>7</v>
      </c>
      <c r="D877" t="s">
        <v>88</v>
      </c>
      <c r="E877" t="s">
        <v>46</v>
      </c>
      <c r="F877" t="s">
        <v>23</v>
      </c>
      <c r="G877" t="s">
        <v>19</v>
      </c>
      <c r="H877">
        <v>289</v>
      </c>
      <c r="I877">
        <v>0</v>
      </c>
      <c r="J877">
        <v>0</v>
      </c>
    </row>
    <row r="878" spans="1:10" x14ac:dyDescent="0.35">
      <c r="A878" s="3" t="s">
        <v>923</v>
      </c>
      <c r="B878" s="4">
        <v>43373</v>
      </c>
      <c r="C878">
        <v>11</v>
      </c>
      <c r="D878" t="s">
        <v>11</v>
      </c>
      <c r="E878" t="s">
        <v>12</v>
      </c>
      <c r="F878" t="s">
        <v>13</v>
      </c>
      <c r="G878" t="s">
        <v>19</v>
      </c>
      <c r="H878">
        <v>289</v>
      </c>
      <c r="I878">
        <v>1</v>
      </c>
      <c r="J878">
        <v>289</v>
      </c>
    </row>
    <row r="879" spans="1:10" x14ac:dyDescent="0.35">
      <c r="A879" s="3" t="s">
        <v>924</v>
      </c>
      <c r="B879" s="4">
        <v>43373</v>
      </c>
      <c r="C879">
        <v>15</v>
      </c>
      <c r="D879" t="s">
        <v>118</v>
      </c>
      <c r="E879" t="s">
        <v>63</v>
      </c>
      <c r="F879" t="s">
        <v>13</v>
      </c>
      <c r="G879" t="s">
        <v>24</v>
      </c>
      <c r="H879">
        <v>159</v>
      </c>
      <c r="I879">
        <v>0</v>
      </c>
      <c r="J879">
        <v>0</v>
      </c>
    </row>
    <row r="880" spans="1:10" x14ac:dyDescent="0.35">
      <c r="A880" s="3" t="s">
        <v>925</v>
      </c>
      <c r="B880" s="4">
        <v>43373</v>
      </c>
      <c r="C880">
        <v>20</v>
      </c>
      <c r="D880" t="s">
        <v>40</v>
      </c>
      <c r="E880" t="s">
        <v>36</v>
      </c>
      <c r="F880" t="s">
        <v>28</v>
      </c>
      <c r="G880" t="s">
        <v>14</v>
      </c>
      <c r="H880">
        <v>199</v>
      </c>
      <c r="I880">
        <v>1</v>
      </c>
      <c r="J880">
        <v>199</v>
      </c>
    </row>
    <row r="881" spans="1:10" x14ac:dyDescent="0.35">
      <c r="A881" s="3" t="s">
        <v>926</v>
      </c>
      <c r="B881" s="4">
        <v>43373</v>
      </c>
      <c r="C881">
        <v>6</v>
      </c>
      <c r="D881" t="s">
        <v>48</v>
      </c>
      <c r="E881" t="s">
        <v>22</v>
      </c>
      <c r="F881" t="s">
        <v>23</v>
      </c>
      <c r="G881" t="s">
        <v>14</v>
      </c>
      <c r="H881">
        <v>199</v>
      </c>
      <c r="I881">
        <v>7</v>
      </c>
      <c r="J881">
        <v>1393</v>
      </c>
    </row>
    <row r="882" spans="1:10" x14ac:dyDescent="0.35">
      <c r="A882" s="3" t="s">
        <v>927</v>
      </c>
      <c r="B882" s="4">
        <v>43374</v>
      </c>
      <c r="C882">
        <v>9</v>
      </c>
      <c r="D882" t="s">
        <v>21</v>
      </c>
      <c r="E882" t="s">
        <v>22</v>
      </c>
      <c r="F882" t="s">
        <v>23</v>
      </c>
      <c r="G882" t="s">
        <v>41</v>
      </c>
      <c r="H882">
        <v>399</v>
      </c>
      <c r="I882">
        <v>7</v>
      </c>
      <c r="J882">
        <v>2793</v>
      </c>
    </row>
    <row r="883" spans="1:10" x14ac:dyDescent="0.35">
      <c r="A883" s="3" t="s">
        <v>928</v>
      </c>
      <c r="B883" s="4">
        <v>43374</v>
      </c>
      <c r="C883">
        <v>7</v>
      </c>
      <c r="D883" t="s">
        <v>88</v>
      </c>
      <c r="E883" t="s">
        <v>46</v>
      </c>
      <c r="F883" t="s">
        <v>23</v>
      </c>
      <c r="G883" t="s">
        <v>24</v>
      </c>
      <c r="H883">
        <v>159</v>
      </c>
      <c r="I883">
        <v>2</v>
      </c>
      <c r="J883">
        <v>318</v>
      </c>
    </row>
    <row r="884" spans="1:10" x14ac:dyDescent="0.35">
      <c r="A884" s="3" t="s">
        <v>929</v>
      </c>
      <c r="B884" s="4">
        <v>43375</v>
      </c>
      <c r="C884">
        <v>3</v>
      </c>
      <c r="D884" t="s">
        <v>43</v>
      </c>
      <c r="E884" t="s">
        <v>68</v>
      </c>
      <c r="F884" t="s">
        <v>18</v>
      </c>
      <c r="G884" t="s">
        <v>14</v>
      </c>
      <c r="H884">
        <v>199</v>
      </c>
      <c r="I884">
        <v>5</v>
      </c>
      <c r="J884">
        <v>995</v>
      </c>
    </row>
    <row r="885" spans="1:10" x14ac:dyDescent="0.35">
      <c r="A885" s="3" t="s">
        <v>930</v>
      </c>
      <c r="B885" s="4">
        <v>43375</v>
      </c>
      <c r="C885">
        <v>14</v>
      </c>
      <c r="D885" t="s">
        <v>38</v>
      </c>
      <c r="E885" t="s">
        <v>63</v>
      </c>
      <c r="F885" t="s">
        <v>13</v>
      </c>
      <c r="G885" t="s">
        <v>19</v>
      </c>
      <c r="H885">
        <v>289</v>
      </c>
      <c r="I885">
        <v>9</v>
      </c>
      <c r="J885">
        <v>2601</v>
      </c>
    </row>
    <row r="886" spans="1:10" x14ac:dyDescent="0.35">
      <c r="A886" s="3" t="s">
        <v>931</v>
      </c>
      <c r="B886" s="4">
        <v>43375</v>
      </c>
      <c r="C886">
        <v>15</v>
      </c>
      <c r="D886" t="s">
        <v>118</v>
      </c>
      <c r="E886" t="s">
        <v>63</v>
      </c>
      <c r="F886" t="s">
        <v>13</v>
      </c>
      <c r="G886" t="s">
        <v>24</v>
      </c>
      <c r="H886">
        <v>159</v>
      </c>
      <c r="I886">
        <v>8</v>
      </c>
      <c r="J886">
        <v>1272</v>
      </c>
    </row>
    <row r="887" spans="1:10" x14ac:dyDescent="0.35">
      <c r="A887" s="3" t="s">
        <v>932</v>
      </c>
      <c r="B887" s="4">
        <v>43376</v>
      </c>
      <c r="C887">
        <v>20</v>
      </c>
      <c r="D887" t="s">
        <v>40</v>
      </c>
      <c r="E887" t="s">
        <v>27</v>
      </c>
      <c r="F887" t="s">
        <v>28</v>
      </c>
      <c r="G887" t="s">
        <v>24</v>
      </c>
      <c r="H887">
        <v>159</v>
      </c>
      <c r="I887">
        <v>1</v>
      </c>
      <c r="J887">
        <v>159</v>
      </c>
    </row>
    <row r="888" spans="1:10" x14ac:dyDescent="0.35">
      <c r="A888" s="3" t="s">
        <v>933</v>
      </c>
      <c r="B888" s="4">
        <v>43377</v>
      </c>
      <c r="C888">
        <v>20</v>
      </c>
      <c r="D888" t="s">
        <v>40</v>
      </c>
      <c r="E888" t="s">
        <v>36</v>
      </c>
      <c r="F888" t="s">
        <v>28</v>
      </c>
      <c r="G888" t="s">
        <v>19</v>
      </c>
      <c r="H888">
        <v>289</v>
      </c>
      <c r="I888">
        <v>1</v>
      </c>
      <c r="J888">
        <v>289</v>
      </c>
    </row>
    <row r="889" spans="1:10" x14ac:dyDescent="0.35">
      <c r="A889" s="3" t="s">
        <v>934</v>
      </c>
      <c r="B889" s="4">
        <v>43377</v>
      </c>
      <c r="C889">
        <v>15</v>
      </c>
      <c r="D889" t="s">
        <v>118</v>
      </c>
      <c r="E889" t="s">
        <v>12</v>
      </c>
      <c r="F889" t="s">
        <v>13</v>
      </c>
      <c r="G889" t="s">
        <v>14</v>
      </c>
      <c r="H889">
        <v>199</v>
      </c>
      <c r="I889">
        <v>3</v>
      </c>
      <c r="J889">
        <v>597</v>
      </c>
    </row>
    <row r="890" spans="1:10" x14ac:dyDescent="0.35">
      <c r="A890" s="3" t="s">
        <v>935</v>
      </c>
      <c r="B890" s="4">
        <v>43378</v>
      </c>
      <c r="C890">
        <v>20</v>
      </c>
      <c r="D890" t="s">
        <v>40</v>
      </c>
      <c r="E890" t="s">
        <v>27</v>
      </c>
      <c r="F890" t="s">
        <v>28</v>
      </c>
      <c r="G890" t="s">
        <v>14</v>
      </c>
      <c r="H890">
        <v>199</v>
      </c>
      <c r="I890">
        <v>3</v>
      </c>
      <c r="J890">
        <v>597</v>
      </c>
    </row>
    <row r="891" spans="1:10" x14ac:dyDescent="0.35">
      <c r="A891" s="3" t="s">
        <v>936</v>
      </c>
      <c r="B891" s="4">
        <v>43378</v>
      </c>
      <c r="C891">
        <v>9</v>
      </c>
      <c r="D891" t="s">
        <v>21</v>
      </c>
      <c r="E891" t="s">
        <v>46</v>
      </c>
      <c r="F891" t="s">
        <v>23</v>
      </c>
      <c r="G891" t="s">
        <v>19</v>
      </c>
      <c r="H891">
        <v>289</v>
      </c>
      <c r="I891">
        <v>9</v>
      </c>
      <c r="J891">
        <v>2601</v>
      </c>
    </row>
    <row r="892" spans="1:10" x14ac:dyDescent="0.35">
      <c r="A892" s="3" t="s">
        <v>937</v>
      </c>
      <c r="B892" s="4">
        <v>43378</v>
      </c>
      <c r="C892">
        <v>4</v>
      </c>
      <c r="D892" t="s">
        <v>51</v>
      </c>
      <c r="E892" t="s">
        <v>17</v>
      </c>
      <c r="F892" t="s">
        <v>18</v>
      </c>
      <c r="G892" t="s">
        <v>14</v>
      </c>
      <c r="H892">
        <v>199</v>
      </c>
      <c r="I892">
        <v>9</v>
      </c>
      <c r="J892">
        <v>1791</v>
      </c>
    </row>
    <row r="893" spans="1:10" x14ac:dyDescent="0.35">
      <c r="A893" s="3" t="s">
        <v>938</v>
      </c>
      <c r="B893" s="4">
        <v>43378</v>
      </c>
      <c r="C893">
        <v>16</v>
      </c>
      <c r="D893" t="s">
        <v>30</v>
      </c>
      <c r="E893" t="s">
        <v>36</v>
      </c>
      <c r="F893" t="s">
        <v>28</v>
      </c>
      <c r="G893" t="s">
        <v>24</v>
      </c>
      <c r="H893">
        <v>159</v>
      </c>
      <c r="I893">
        <v>7</v>
      </c>
      <c r="J893">
        <v>1113</v>
      </c>
    </row>
    <row r="894" spans="1:10" x14ac:dyDescent="0.35">
      <c r="A894" s="3" t="s">
        <v>939</v>
      </c>
      <c r="B894" s="4">
        <v>43378</v>
      </c>
      <c r="C894">
        <v>5</v>
      </c>
      <c r="D894" t="s">
        <v>60</v>
      </c>
      <c r="E894" t="s">
        <v>68</v>
      </c>
      <c r="F894" t="s">
        <v>18</v>
      </c>
      <c r="G894" t="s">
        <v>31</v>
      </c>
      <c r="H894">
        <v>69</v>
      </c>
      <c r="I894">
        <v>3</v>
      </c>
      <c r="J894">
        <v>207</v>
      </c>
    </row>
    <row r="895" spans="1:10" x14ac:dyDescent="0.35">
      <c r="A895" s="3" t="s">
        <v>940</v>
      </c>
      <c r="B895" s="4">
        <v>43379</v>
      </c>
      <c r="C895">
        <v>11</v>
      </c>
      <c r="D895" t="s">
        <v>11</v>
      </c>
      <c r="E895" t="s">
        <v>63</v>
      </c>
      <c r="F895" t="s">
        <v>13</v>
      </c>
      <c r="G895" t="s">
        <v>24</v>
      </c>
      <c r="H895">
        <v>159</v>
      </c>
      <c r="I895">
        <v>6</v>
      </c>
      <c r="J895">
        <v>954</v>
      </c>
    </row>
    <row r="896" spans="1:10" x14ac:dyDescent="0.35">
      <c r="A896" s="3" t="s">
        <v>941</v>
      </c>
      <c r="B896" s="4">
        <v>43379</v>
      </c>
      <c r="C896">
        <v>9</v>
      </c>
      <c r="D896" t="s">
        <v>21</v>
      </c>
      <c r="E896" t="s">
        <v>22</v>
      </c>
      <c r="F896" t="s">
        <v>23</v>
      </c>
      <c r="G896" t="s">
        <v>14</v>
      </c>
      <c r="H896">
        <v>199</v>
      </c>
      <c r="I896">
        <v>2</v>
      </c>
      <c r="J896">
        <v>398</v>
      </c>
    </row>
    <row r="897" spans="1:10" x14ac:dyDescent="0.35">
      <c r="A897" s="3" t="s">
        <v>942</v>
      </c>
      <c r="B897" s="4">
        <v>43379</v>
      </c>
      <c r="C897">
        <v>6</v>
      </c>
      <c r="D897" t="s">
        <v>48</v>
      </c>
      <c r="E897" t="s">
        <v>46</v>
      </c>
      <c r="F897" t="s">
        <v>23</v>
      </c>
      <c r="G897" t="s">
        <v>14</v>
      </c>
      <c r="H897">
        <v>199</v>
      </c>
      <c r="I897">
        <v>8</v>
      </c>
      <c r="J897">
        <v>1592</v>
      </c>
    </row>
    <row r="898" spans="1:10" x14ac:dyDescent="0.35">
      <c r="A898" s="3" t="s">
        <v>943</v>
      </c>
      <c r="B898" s="4">
        <v>43379</v>
      </c>
      <c r="C898">
        <v>4</v>
      </c>
      <c r="D898" t="s">
        <v>51</v>
      </c>
      <c r="E898" t="s">
        <v>17</v>
      </c>
      <c r="F898" t="s">
        <v>18</v>
      </c>
      <c r="G898" t="s">
        <v>41</v>
      </c>
      <c r="H898">
        <v>399</v>
      </c>
      <c r="I898">
        <v>0</v>
      </c>
      <c r="J898">
        <v>0</v>
      </c>
    </row>
    <row r="899" spans="1:10" x14ac:dyDescent="0.35">
      <c r="A899" s="3" t="s">
        <v>944</v>
      </c>
      <c r="B899" s="4">
        <v>43379</v>
      </c>
      <c r="C899">
        <v>17</v>
      </c>
      <c r="D899" t="s">
        <v>35</v>
      </c>
      <c r="E899" t="s">
        <v>36</v>
      </c>
      <c r="F899" t="s">
        <v>28</v>
      </c>
      <c r="G899" t="s">
        <v>14</v>
      </c>
      <c r="H899">
        <v>199</v>
      </c>
      <c r="I899">
        <v>2</v>
      </c>
      <c r="J899">
        <v>398</v>
      </c>
    </row>
    <row r="900" spans="1:10" x14ac:dyDescent="0.35">
      <c r="A900" s="3" t="s">
        <v>945</v>
      </c>
      <c r="B900" s="4">
        <v>43380</v>
      </c>
      <c r="C900">
        <v>1</v>
      </c>
      <c r="D900" t="s">
        <v>16</v>
      </c>
      <c r="E900" t="s">
        <v>68</v>
      </c>
      <c r="F900" t="s">
        <v>18</v>
      </c>
      <c r="G900" t="s">
        <v>14</v>
      </c>
      <c r="H900">
        <v>199</v>
      </c>
      <c r="I900">
        <v>4</v>
      </c>
      <c r="J900">
        <v>796</v>
      </c>
    </row>
    <row r="901" spans="1:10" x14ac:dyDescent="0.35">
      <c r="A901" s="3" t="s">
        <v>946</v>
      </c>
      <c r="B901" s="4">
        <v>43380</v>
      </c>
      <c r="C901">
        <v>4</v>
      </c>
      <c r="D901" t="s">
        <v>51</v>
      </c>
      <c r="E901" t="s">
        <v>17</v>
      </c>
      <c r="F901" t="s">
        <v>18</v>
      </c>
      <c r="G901" t="s">
        <v>24</v>
      </c>
      <c r="H901">
        <v>159</v>
      </c>
      <c r="I901">
        <v>5</v>
      </c>
      <c r="J901">
        <v>795</v>
      </c>
    </row>
    <row r="902" spans="1:10" x14ac:dyDescent="0.35">
      <c r="A902" s="3" t="s">
        <v>947</v>
      </c>
      <c r="B902" s="4">
        <v>43381</v>
      </c>
      <c r="C902">
        <v>15</v>
      </c>
      <c r="D902" t="s">
        <v>118</v>
      </c>
      <c r="E902" t="s">
        <v>12</v>
      </c>
      <c r="F902" t="s">
        <v>13</v>
      </c>
      <c r="G902" t="s">
        <v>41</v>
      </c>
      <c r="H902">
        <v>399</v>
      </c>
      <c r="I902">
        <v>7</v>
      </c>
      <c r="J902">
        <v>2793</v>
      </c>
    </row>
    <row r="903" spans="1:10" x14ac:dyDescent="0.35">
      <c r="A903" s="3" t="s">
        <v>948</v>
      </c>
      <c r="B903" s="4">
        <v>43382</v>
      </c>
      <c r="C903">
        <v>13</v>
      </c>
      <c r="D903" t="s">
        <v>33</v>
      </c>
      <c r="E903" t="s">
        <v>12</v>
      </c>
      <c r="F903" t="s">
        <v>13</v>
      </c>
      <c r="G903" t="s">
        <v>41</v>
      </c>
      <c r="H903">
        <v>399</v>
      </c>
      <c r="I903">
        <v>4</v>
      </c>
      <c r="J903">
        <v>1596</v>
      </c>
    </row>
    <row r="904" spans="1:10" x14ac:dyDescent="0.35">
      <c r="A904" s="3" t="s">
        <v>949</v>
      </c>
      <c r="B904" s="4">
        <v>43383</v>
      </c>
      <c r="C904">
        <v>6</v>
      </c>
      <c r="D904" t="s">
        <v>48</v>
      </c>
      <c r="E904" t="s">
        <v>22</v>
      </c>
      <c r="F904" t="s">
        <v>23</v>
      </c>
      <c r="G904" t="s">
        <v>19</v>
      </c>
      <c r="H904">
        <v>289</v>
      </c>
      <c r="I904">
        <v>3</v>
      </c>
      <c r="J904">
        <v>867</v>
      </c>
    </row>
    <row r="905" spans="1:10" x14ac:dyDescent="0.35">
      <c r="A905" s="3" t="s">
        <v>950</v>
      </c>
      <c r="B905" s="4">
        <v>43383</v>
      </c>
      <c r="C905">
        <v>5</v>
      </c>
      <c r="D905" t="s">
        <v>60</v>
      </c>
      <c r="E905" t="s">
        <v>17</v>
      </c>
      <c r="F905" t="s">
        <v>18</v>
      </c>
      <c r="G905" t="s">
        <v>19</v>
      </c>
      <c r="H905">
        <v>289</v>
      </c>
      <c r="I905">
        <v>1</v>
      </c>
      <c r="J905">
        <v>289</v>
      </c>
    </row>
    <row r="906" spans="1:10" x14ac:dyDescent="0.35">
      <c r="A906" s="3" t="s">
        <v>951</v>
      </c>
      <c r="B906" s="4">
        <v>43384</v>
      </c>
      <c r="C906">
        <v>13</v>
      </c>
      <c r="D906" t="s">
        <v>33</v>
      </c>
      <c r="E906" t="s">
        <v>12</v>
      </c>
      <c r="F906" t="s">
        <v>13</v>
      </c>
      <c r="G906" t="s">
        <v>19</v>
      </c>
      <c r="H906">
        <v>289</v>
      </c>
      <c r="I906">
        <v>7</v>
      </c>
      <c r="J906">
        <v>2023</v>
      </c>
    </row>
    <row r="907" spans="1:10" x14ac:dyDescent="0.35">
      <c r="A907" s="3" t="s">
        <v>952</v>
      </c>
      <c r="B907" s="4">
        <v>43384</v>
      </c>
      <c r="C907">
        <v>19</v>
      </c>
      <c r="D907" t="s">
        <v>56</v>
      </c>
      <c r="E907" t="s">
        <v>27</v>
      </c>
      <c r="F907" t="s">
        <v>28</v>
      </c>
      <c r="G907" t="s">
        <v>14</v>
      </c>
      <c r="H907">
        <v>199</v>
      </c>
      <c r="I907">
        <v>5</v>
      </c>
      <c r="J907">
        <v>995</v>
      </c>
    </row>
    <row r="908" spans="1:10" x14ac:dyDescent="0.35">
      <c r="A908" s="3" t="s">
        <v>953</v>
      </c>
      <c r="B908" s="4">
        <v>43385</v>
      </c>
      <c r="C908">
        <v>10</v>
      </c>
      <c r="D908" t="s">
        <v>58</v>
      </c>
      <c r="E908" t="s">
        <v>22</v>
      </c>
      <c r="F908" t="s">
        <v>23</v>
      </c>
      <c r="G908" t="s">
        <v>14</v>
      </c>
      <c r="H908">
        <v>199</v>
      </c>
      <c r="I908">
        <v>1</v>
      </c>
      <c r="J908">
        <v>199</v>
      </c>
    </row>
    <row r="909" spans="1:10" x14ac:dyDescent="0.35">
      <c r="A909" s="3" t="s">
        <v>954</v>
      </c>
      <c r="B909" s="4">
        <v>43385</v>
      </c>
      <c r="C909">
        <v>20</v>
      </c>
      <c r="D909" t="s">
        <v>40</v>
      </c>
      <c r="E909" t="s">
        <v>27</v>
      </c>
      <c r="F909" t="s">
        <v>28</v>
      </c>
      <c r="G909" t="s">
        <v>19</v>
      </c>
      <c r="H909">
        <v>289</v>
      </c>
      <c r="I909">
        <v>3</v>
      </c>
      <c r="J909">
        <v>867</v>
      </c>
    </row>
    <row r="910" spans="1:10" x14ac:dyDescent="0.35">
      <c r="A910" s="3" t="s">
        <v>955</v>
      </c>
      <c r="B910" s="4">
        <v>43386</v>
      </c>
      <c r="C910">
        <v>7</v>
      </c>
      <c r="D910" t="s">
        <v>88</v>
      </c>
      <c r="E910" t="s">
        <v>46</v>
      </c>
      <c r="F910" t="s">
        <v>23</v>
      </c>
      <c r="G910" t="s">
        <v>24</v>
      </c>
      <c r="H910">
        <v>159</v>
      </c>
      <c r="I910">
        <v>8</v>
      </c>
      <c r="J910">
        <v>1272</v>
      </c>
    </row>
    <row r="911" spans="1:10" x14ac:dyDescent="0.35">
      <c r="A911" s="3" t="s">
        <v>956</v>
      </c>
      <c r="B911" s="4">
        <v>43386</v>
      </c>
      <c r="C911">
        <v>19</v>
      </c>
      <c r="D911" t="s">
        <v>56</v>
      </c>
      <c r="E911" t="s">
        <v>27</v>
      </c>
      <c r="F911" t="s">
        <v>28</v>
      </c>
      <c r="G911" t="s">
        <v>14</v>
      </c>
      <c r="H911">
        <v>199</v>
      </c>
      <c r="I911">
        <v>3</v>
      </c>
      <c r="J911">
        <v>597</v>
      </c>
    </row>
    <row r="912" spans="1:10" x14ac:dyDescent="0.35">
      <c r="A912" s="3" t="s">
        <v>957</v>
      </c>
      <c r="B912" s="4">
        <v>43386</v>
      </c>
      <c r="C912">
        <v>18</v>
      </c>
      <c r="D912" t="s">
        <v>26</v>
      </c>
      <c r="E912" t="s">
        <v>27</v>
      </c>
      <c r="F912" t="s">
        <v>28</v>
      </c>
      <c r="G912" t="s">
        <v>31</v>
      </c>
      <c r="H912">
        <v>69</v>
      </c>
      <c r="I912">
        <v>9</v>
      </c>
      <c r="J912">
        <v>621</v>
      </c>
    </row>
    <row r="913" spans="1:10" x14ac:dyDescent="0.35">
      <c r="A913" s="3" t="s">
        <v>958</v>
      </c>
      <c r="B913" s="4">
        <v>43386</v>
      </c>
      <c r="C913">
        <v>13</v>
      </c>
      <c r="D913" t="s">
        <v>33</v>
      </c>
      <c r="E913" t="s">
        <v>12</v>
      </c>
      <c r="F913" t="s">
        <v>13</v>
      </c>
      <c r="G913" t="s">
        <v>19</v>
      </c>
      <c r="H913">
        <v>289</v>
      </c>
      <c r="I913">
        <v>8</v>
      </c>
      <c r="J913">
        <v>2312</v>
      </c>
    </row>
    <row r="914" spans="1:10" x14ac:dyDescent="0.35">
      <c r="A914" s="3" t="s">
        <v>959</v>
      </c>
      <c r="B914" s="4">
        <v>43386</v>
      </c>
      <c r="C914">
        <v>9</v>
      </c>
      <c r="D914" t="s">
        <v>21</v>
      </c>
      <c r="E914" t="s">
        <v>46</v>
      </c>
      <c r="F914" t="s">
        <v>23</v>
      </c>
      <c r="G914" t="s">
        <v>14</v>
      </c>
      <c r="H914">
        <v>199</v>
      </c>
      <c r="I914">
        <v>5</v>
      </c>
      <c r="J914">
        <v>995</v>
      </c>
    </row>
    <row r="915" spans="1:10" x14ac:dyDescent="0.35">
      <c r="A915" s="3" t="s">
        <v>960</v>
      </c>
      <c r="B915" s="4">
        <v>43386</v>
      </c>
      <c r="C915">
        <v>14</v>
      </c>
      <c r="D915" t="s">
        <v>38</v>
      </c>
      <c r="E915" t="s">
        <v>12</v>
      </c>
      <c r="F915" t="s">
        <v>13</v>
      </c>
      <c r="G915" t="s">
        <v>24</v>
      </c>
      <c r="H915">
        <v>159</v>
      </c>
      <c r="I915">
        <v>7</v>
      </c>
      <c r="J915">
        <v>1113</v>
      </c>
    </row>
    <row r="916" spans="1:10" x14ac:dyDescent="0.35">
      <c r="A916" s="3" t="s">
        <v>961</v>
      </c>
      <c r="B916" s="4">
        <v>43387</v>
      </c>
      <c r="C916">
        <v>3</v>
      </c>
      <c r="D916" t="s">
        <v>43</v>
      </c>
      <c r="E916" t="s">
        <v>17</v>
      </c>
      <c r="F916" t="s">
        <v>18</v>
      </c>
      <c r="G916" t="s">
        <v>31</v>
      </c>
      <c r="H916">
        <v>69</v>
      </c>
      <c r="I916">
        <v>2</v>
      </c>
      <c r="J916">
        <v>138</v>
      </c>
    </row>
    <row r="917" spans="1:10" x14ac:dyDescent="0.35">
      <c r="A917" s="3" t="s">
        <v>962</v>
      </c>
      <c r="B917" s="4">
        <v>43387</v>
      </c>
      <c r="C917">
        <v>10</v>
      </c>
      <c r="D917" t="s">
        <v>58</v>
      </c>
      <c r="E917" t="s">
        <v>46</v>
      </c>
      <c r="F917" t="s">
        <v>23</v>
      </c>
      <c r="G917" t="s">
        <v>19</v>
      </c>
      <c r="H917">
        <v>289</v>
      </c>
      <c r="I917">
        <v>5</v>
      </c>
      <c r="J917">
        <v>1445</v>
      </c>
    </row>
    <row r="918" spans="1:10" x14ac:dyDescent="0.35">
      <c r="A918" s="3" t="s">
        <v>963</v>
      </c>
      <c r="B918" s="4">
        <v>43388</v>
      </c>
      <c r="C918">
        <v>18</v>
      </c>
      <c r="D918" t="s">
        <v>26</v>
      </c>
      <c r="E918" t="s">
        <v>36</v>
      </c>
      <c r="F918" t="s">
        <v>28</v>
      </c>
      <c r="G918" t="s">
        <v>31</v>
      </c>
      <c r="H918">
        <v>69</v>
      </c>
      <c r="I918">
        <v>2</v>
      </c>
      <c r="J918">
        <v>138</v>
      </c>
    </row>
    <row r="919" spans="1:10" x14ac:dyDescent="0.35">
      <c r="A919" s="3" t="s">
        <v>964</v>
      </c>
      <c r="B919" s="4">
        <v>43388</v>
      </c>
      <c r="C919">
        <v>18</v>
      </c>
      <c r="D919" t="s">
        <v>26</v>
      </c>
      <c r="E919" t="s">
        <v>36</v>
      </c>
      <c r="F919" t="s">
        <v>28</v>
      </c>
      <c r="G919" t="s">
        <v>24</v>
      </c>
      <c r="H919">
        <v>159</v>
      </c>
      <c r="I919">
        <v>5</v>
      </c>
      <c r="J919">
        <v>795</v>
      </c>
    </row>
    <row r="920" spans="1:10" x14ac:dyDescent="0.35">
      <c r="A920" s="3" t="s">
        <v>965</v>
      </c>
      <c r="B920" s="4">
        <v>43388</v>
      </c>
      <c r="C920">
        <v>14</v>
      </c>
      <c r="D920" t="s">
        <v>38</v>
      </c>
      <c r="E920" t="s">
        <v>63</v>
      </c>
      <c r="F920" t="s">
        <v>13</v>
      </c>
      <c r="G920" t="s">
        <v>41</v>
      </c>
      <c r="H920">
        <v>399</v>
      </c>
      <c r="I920">
        <v>9</v>
      </c>
      <c r="J920">
        <v>3591</v>
      </c>
    </row>
    <row r="921" spans="1:10" x14ac:dyDescent="0.35">
      <c r="A921" s="3" t="s">
        <v>966</v>
      </c>
      <c r="B921" s="4">
        <v>43388</v>
      </c>
      <c r="C921">
        <v>2</v>
      </c>
      <c r="D921" t="s">
        <v>106</v>
      </c>
      <c r="E921" t="s">
        <v>68</v>
      </c>
      <c r="F921" t="s">
        <v>18</v>
      </c>
      <c r="G921" t="s">
        <v>14</v>
      </c>
      <c r="H921">
        <v>199</v>
      </c>
      <c r="I921">
        <v>3</v>
      </c>
      <c r="J921">
        <v>597</v>
      </c>
    </row>
    <row r="922" spans="1:10" x14ac:dyDescent="0.35">
      <c r="A922" s="3" t="s">
        <v>967</v>
      </c>
      <c r="B922" s="4">
        <v>43389</v>
      </c>
      <c r="C922">
        <v>17</v>
      </c>
      <c r="D922" t="s">
        <v>35</v>
      </c>
      <c r="E922" t="s">
        <v>27</v>
      </c>
      <c r="F922" t="s">
        <v>28</v>
      </c>
      <c r="G922" t="s">
        <v>41</v>
      </c>
      <c r="H922">
        <v>399</v>
      </c>
      <c r="I922">
        <v>6</v>
      </c>
      <c r="J922">
        <v>2394</v>
      </c>
    </row>
    <row r="923" spans="1:10" x14ac:dyDescent="0.35">
      <c r="A923" s="3" t="s">
        <v>968</v>
      </c>
      <c r="B923" s="4">
        <v>43389</v>
      </c>
      <c r="C923">
        <v>1</v>
      </c>
      <c r="D923" t="s">
        <v>16</v>
      </c>
      <c r="E923" t="s">
        <v>17</v>
      </c>
      <c r="F923" t="s">
        <v>18</v>
      </c>
      <c r="G923" t="s">
        <v>19</v>
      </c>
      <c r="H923">
        <v>289</v>
      </c>
      <c r="I923">
        <v>7</v>
      </c>
      <c r="J923">
        <v>2023</v>
      </c>
    </row>
    <row r="924" spans="1:10" x14ac:dyDescent="0.35">
      <c r="A924" s="3" t="s">
        <v>969</v>
      </c>
      <c r="B924" s="4">
        <v>43389</v>
      </c>
      <c r="C924">
        <v>15</v>
      </c>
      <c r="D924" t="s">
        <v>118</v>
      </c>
      <c r="E924" t="s">
        <v>63</v>
      </c>
      <c r="F924" t="s">
        <v>13</v>
      </c>
      <c r="G924" t="s">
        <v>24</v>
      </c>
      <c r="H924">
        <v>159</v>
      </c>
      <c r="I924">
        <v>3</v>
      </c>
      <c r="J924">
        <v>477</v>
      </c>
    </row>
    <row r="925" spans="1:10" x14ac:dyDescent="0.35">
      <c r="A925" s="3" t="s">
        <v>970</v>
      </c>
      <c r="B925" s="4">
        <v>43389</v>
      </c>
      <c r="C925">
        <v>11</v>
      </c>
      <c r="D925" t="s">
        <v>11</v>
      </c>
      <c r="E925" t="s">
        <v>12</v>
      </c>
      <c r="F925" t="s">
        <v>13</v>
      </c>
      <c r="G925" t="s">
        <v>19</v>
      </c>
      <c r="H925">
        <v>289</v>
      </c>
      <c r="I925">
        <v>9</v>
      </c>
      <c r="J925">
        <v>2601</v>
      </c>
    </row>
    <row r="926" spans="1:10" x14ac:dyDescent="0.35">
      <c r="A926" s="3" t="s">
        <v>971</v>
      </c>
      <c r="B926" s="4">
        <v>43389</v>
      </c>
      <c r="C926">
        <v>12</v>
      </c>
      <c r="D926" t="s">
        <v>66</v>
      </c>
      <c r="E926" t="s">
        <v>12</v>
      </c>
      <c r="F926" t="s">
        <v>13</v>
      </c>
      <c r="G926" t="s">
        <v>14</v>
      </c>
      <c r="H926">
        <v>199</v>
      </c>
      <c r="I926">
        <v>7</v>
      </c>
      <c r="J926">
        <v>1393</v>
      </c>
    </row>
    <row r="927" spans="1:10" x14ac:dyDescent="0.35">
      <c r="A927" s="3" t="s">
        <v>972</v>
      </c>
      <c r="B927" s="4">
        <v>43390</v>
      </c>
      <c r="C927">
        <v>1</v>
      </c>
      <c r="D927" t="s">
        <v>16</v>
      </c>
      <c r="E927" t="s">
        <v>68</v>
      </c>
      <c r="F927" t="s">
        <v>18</v>
      </c>
      <c r="G927" t="s">
        <v>14</v>
      </c>
      <c r="H927">
        <v>199</v>
      </c>
      <c r="I927">
        <v>0</v>
      </c>
      <c r="J927">
        <v>0</v>
      </c>
    </row>
    <row r="928" spans="1:10" x14ac:dyDescent="0.35">
      <c r="A928" s="3" t="s">
        <v>973</v>
      </c>
      <c r="B928" s="4">
        <v>43390</v>
      </c>
      <c r="C928">
        <v>8</v>
      </c>
      <c r="D928" t="s">
        <v>45</v>
      </c>
      <c r="E928" t="s">
        <v>46</v>
      </c>
      <c r="F928" t="s">
        <v>23</v>
      </c>
      <c r="G928" t="s">
        <v>14</v>
      </c>
      <c r="H928">
        <v>199</v>
      </c>
      <c r="I928">
        <v>8</v>
      </c>
      <c r="J928">
        <v>1592</v>
      </c>
    </row>
    <row r="929" spans="1:10" x14ac:dyDescent="0.35">
      <c r="A929" s="3" t="s">
        <v>974</v>
      </c>
      <c r="B929" s="4">
        <v>43390</v>
      </c>
      <c r="C929">
        <v>20</v>
      </c>
      <c r="D929" t="s">
        <v>40</v>
      </c>
      <c r="E929" t="s">
        <v>36</v>
      </c>
      <c r="F929" t="s">
        <v>28</v>
      </c>
      <c r="G929" t="s">
        <v>24</v>
      </c>
      <c r="H929">
        <v>159</v>
      </c>
      <c r="I929">
        <v>8</v>
      </c>
      <c r="J929">
        <v>1272</v>
      </c>
    </row>
    <row r="930" spans="1:10" x14ac:dyDescent="0.35">
      <c r="A930" s="3" t="s">
        <v>975</v>
      </c>
      <c r="B930" s="4">
        <v>43390</v>
      </c>
      <c r="C930">
        <v>14</v>
      </c>
      <c r="D930" t="s">
        <v>38</v>
      </c>
      <c r="E930" t="s">
        <v>63</v>
      </c>
      <c r="F930" t="s">
        <v>13</v>
      </c>
      <c r="G930" t="s">
        <v>24</v>
      </c>
      <c r="H930">
        <v>159</v>
      </c>
      <c r="I930">
        <v>5</v>
      </c>
      <c r="J930">
        <v>795</v>
      </c>
    </row>
    <row r="931" spans="1:10" x14ac:dyDescent="0.35">
      <c r="A931" s="3" t="s">
        <v>976</v>
      </c>
      <c r="B931" s="4">
        <v>43390</v>
      </c>
      <c r="C931">
        <v>10</v>
      </c>
      <c r="D931" t="s">
        <v>58</v>
      </c>
      <c r="E931" t="s">
        <v>46</v>
      </c>
      <c r="F931" t="s">
        <v>23</v>
      </c>
      <c r="G931" t="s">
        <v>14</v>
      </c>
      <c r="H931">
        <v>199</v>
      </c>
      <c r="I931">
        <v>3</v>
      </c>
      <c r="J931">
        <v>597</v>
      </c>
    </row>
    <row r="932" spans="1:10" x14ac:dyDescent="0.35">
      <c r="A932" s="3" t="s">
        <v>977</v>
      </c>
      <c r="B932" s="4">
        <v>43391</v>
      </c>
      <c r="C932">
        <v>17</v>
      </c>
      <c r="D932" t="s">
        <v>35</v>
      </c>
      <c r="E932" t="s">
        <v>36</v>
      </c>
      <c r="F932" t="s">
        <v>28</v>
      </c>
      <c r="G932" t="s">
        <v>41</v>
      </c>
      <c r="H932">
        <v>399</v>
      </c>
      <c r="I932">
        <v>0</v>
      </c>
      <c r="J932">
        <v>0</v>
      </c>
    </row>
    <row r="933" spans="1:10" x14ac:dyDescent="0.35">
      <c r="A933" s="3" t="s">
        <v>978</v>
      </c>
      <c r="B933" s="4">
        <v>43392</v>
      </c>
      <c r="C933">
        <v>5</v>
      </c>
      <c r="D933" t="s">
        <v>60</v>
      </c>
      <c r="E933" t="s">
        <v>68</v>
      </c>
      <c r="F933" t="s">
        <v>18</v>
      </c>
      <c r="G933" t="s">
        <v>14</v>
      </c>
      <c r="H933">
        <v>199</v>
      </c>
      <c r="I933">
        <v>6</v>
      </c>
      <c r="J933">
        <v>1194</v>
      </c>
    </row>
    <row r="934" spans="1:10" x14ac:dyDescent="0.35">
      <c r="A934" s="3" t="s">
        <v>979</v>
      </c>
      <c r="B934" s="4">
        <v>43392</v>
      </c>
      <c r="C934">
        <v>10</v>
      </c>
      <c r="D934" t="s">
        <v>58</v>
      </c>
      <c r="E934" t="s">
        <v>46</v>
      </c>
      <c r="F934" t="s">
        <v>23</v>
      </c>
      <c r="G934" t="s">
        <v>24</v>
      </c>
      <c r="H934">
        <v>159</v>
      </c>
      <c r="I934">
        <v>6</v>
      </c>
      <c r="J934">
        <v>954</v>
      </c>
    </row>
    <row r="935" spans="1:10" x14ac:dyDescent="0.35">
      <c r="A935" s="3" t="s">
        <v>980</v>
      </c>
      <c r="B935" s="4">
        <v>43393</v>
      </c>
      <c r="C935">
        <v>17</v>
      </c>
      <c r="D935" t="s">
        <v>35</v>
      </c>
      <c r="E935" t="s">
        <v>36</v>
      </c>
      <c r="F935" t="s">
        <v>28</v>
      </c>
      <c r="G935" t="s">
        <v>24</v>
      </c>
      <c r="H935">
        <v>159</v>
      </c>
      <c r="I935">
        <v>1</v>
      </c>
      <c r="J935">
        <v>159</v>
      </c>
    </row>
    <row r="936" spans="1:10" x14ac:dyDescent="0.35">
      <c r="A936" s="3" t="s">
        <v>981</v>
      </c>
      <c r="B936" s="4">
        <v>43393</v>
      </c>
      <c r="C936">
        <v>18</v>
      </c>
      <c r="D936" t="s">
        <v>26</v>
      </c>
      <c r="E936" t="s">
        <v>27</v>
      </c>
      <c r="F936" t="s">
        <v>28</v>
      </c>
      <c r="G936" t="s">
        <v>19</v>
      </c>
      <c r="H936">
        <v>289</v>
      </c>
      <c r="I936">
        <v>5</v>
      </c>
      <c r="J936">
        <v>1445</v>
      </c>
    </row>
    <row r="937" spans="1:10" x14ac:dyDescent="0.35">
      <c r="A937" s="3" t="s">
        <v>982</v>
      </c>
      <c r="B937" s="4">
        <v>43393</v>
      </c>
      <c r="C937">
        <v>2</v>
      </c>
      <c r="D937" t="s">
        <v>106</v>
      </c>
      <c r="E937" t="s">
        <v>17</v>
      </c>
      <c r="F937" t="s">
        <v>18</v>
      </c>
      <c r="G937" t="s">
        <v>31</v>
      </c>
      <c r="H937">
        <v>69</v>
      </c>
      <c r="I937">
        <v>8</v>
      </c>
      <c r="J937">
        <v>552</v>
      </c>
    </row>
    <row r="938" spans="1:10" x14ac:dyDescent="0.35">
      <c r="A938" s="3" t="s">
        <v>983</v>
      </c>
      <c r="B938" s="4">
        <v>43394</v>
      </c>
      <c r="C938">
        <v>17</v>
      </c>
      <c r="D938" t="s">
        <v>35</v>
      </c>
      <c r="E938" t="s">
        <v>27</v>
      </c>
      <c r="F938" t="s">
        <v>28</v>
      </c>
      <c r="G938" t="s">
        <v>31</v>
      </c>
      <c r="H938">
        <v>69</v>
      </c>
      <c r="I938">
        <v>5</v>
      </c>
      <c r="J938">
        <v>345</v>
      </c>
    </row>
    <row r="939" spans="1:10" x14ac:dyDescent="0.35">
      <c r="A939" s="3" t="s">
        <v>984</v>
      </c>
      <c r="B939" s="4">
        <v>43395</v>
      </c>
      <c r="C939">
        <v>10</v>
      </c>
      <c r="D939" t="s">
        <v>58</v>
      </c>
      <c r="E939" t="s">
        <v>22</v>
      </c>
      <c r="F939" t="s">
        <v>23</v>
      </c>
      <c r="G939" t="s">
        <v>41</v>
      </c>
      <c r="H939">
        <v>399</v>
      </c>
      <c r="I939">
        <v>0</v>
      </c>
      <c r="J939">
        <v>0</v>
      </c>
    </row>
    <row r="940" spans="1:10" x14ac:dyDescent="0.35">
      <c r="A940" s="3" t="s">
        <v>985</v>
      </c>
      <c r="B940" s="4">
        <v>43395</v>
      </c>
      <c r="C940">
        <v>1</v>
      </c>
      <c r="D940" t="s">
        <v>16</v>
      </c>
      <c r="E940" t="s">
        <v>68</v>
      </c>
      <c r="F940" t="s">
        <v>18</v>
      </c>
      <c r="G940" t="s">
        <v>19</v>
      </c>
      <c r="H940">
        <v>289</v>
      </c>
      <c r="I940">
        <v>7</v>
      </c>
      <c r="J940">
        <v>2023</v>
      </c>
    </row>
    <row r="941" spans="1:10" x14ac:dyDescent="0.35">
      <c r="A941" s="3" t="s">
        <v>986</v>
      </c>
      <c r="B941" s="4">
        <v>43395</v>
      </c>
      <c r="C941">
        <v>5</v>
      </c>
      <c r="D941" t="s">
        <v>60</v>
      </c>
      <c r="E941" t="s">
        <v>17</v>
      </c>
      <c r="F941" t="s">
        <v>18</v>
      </c>
      <c r="G941" t="s">
        <v>14</v>
      </c>
      <c r="H941">
        <v>199</v>
      </c>
      <c r="I941">
        <v>5</v>
      </c>
      <c r="J941">
        <v>995</v>
      </c>
    </row>
    <row r="942" spans="1:10" x14ac:dyDescent="0.35">
      <c r="A942" s="3" t="s">
        <v>987</v>
      </c>
      <c r="B942" s="4">
        <v>43395</v>
      </c>
      <c r="C942">
        <v>20</v>
      </c>
      <c r="D942" t="s">
        <v>40</v>
      </c>
      <c r="E942" t="s">
        <v>27</v>
      </c>
      <c r="F942" t="s">
        <v>28</v>
      </c>
      <c r="G942" t="s">
        <v>24</v>
      </c>
      <c r="H942">
        <v>159</v>
      </c>
      <c r="I942">
        <v>5</v>
      </c>
      <c r="J942">
        <v>795</v>
      </c>
    </row>
    <row r="943" spans="1:10" x14ac:dyDescent="0.35">
      <c r="A943" s="3" t="s">
        <v>988</v>
      </c>
      <c r="B943" s="4">
        <v>43395</v>
      </c>
      <c r="C943">
        <v>1</v>
      </c>
      <c r="D943" t="s">
        <v>16</v>
      </c>
      <c r="E943" t="s">
        <v>17</v>
      </c>
      <c r="F943" t="s">
        <v>18</v>
      </c>
      <c r="G943" t="s">
        <v>41</v>
      </c>
      <c r="H943">
        <v>399</v>
      </c>
      <c r="I943">
        <v>8</v>
      </c>
      <c r="J943">
        <v>3192</v>
      </c>
    </row>
    <row r="944" spans="1:10" x14ac:dyDescent="0.35">
      <c r="A944" s="3" t="s">
        <v>989</v>
      </c>
      <c r="B944" s="4">
        <v>43395</v>
      </c>
      <c r="C944">
        <v>6</v>
      </c>
      <c r="D944" t="s">
        <v>48</v>
      </c>
      <c r="E944" t="s">
        <v>22</v>
      </c>
      <c r="F944" t="s">
        <v>23</v>
      </c>
      <c r="G944" t="s">
        <v>24</v>
      </c>
      <c r="H944">
        <v>159</v>
      </c>
      <c r="I944">
        <v>6</v>
      </c>
      <c r="J944">
        <v>954</v>
      </c>
    </row>
    <row r="945" spans="1:10" x14ac:dyDescent="0.35">
      <c r="A945" s="3" t="s">
        <v>990</v>
      </c>
      <c r="B945" s="4">
        <v>43396</v>
      </c>
      <c r="C945">
        <v>4</v>
      </c>
      <c r="D945" t="s">
        <v>51</v>
      </c>
      <c r="E945" t="s">
        <v>68</v>
      </c>
      <c r="F945" t="s">
        <v>18</v>
      </c>
      <c r="G945" t="s">
        <v>41</v>
      </c>
      <c r="H945">
        <v>399</v>
      </c>
      <c r="I945">
        <v>1</v>
      </c>
      <c r="J945">
        <v>399</v>
      </c>
    </row>
    <row r="946" spans="1:10" x14ac:dyDescent="0.35">
      <c r="A946" s="3" t="s">
        <v>991</v>
      </c>
      <c r="B946" s="4">
        <v>43397</v>
      </c>
      <c r="C946">
        <v>17</v>
      </c>
      <c r="D946" t="s">
        <v>35</v>
      </c>
      <c r="E946" t="s">
        <v>36</v>
      </c>
      <c r="F946" t="s">
        <v>28</v>
      </c>
      <c r="G946" t="s">
        <v>14</v>
      </c>
      <c r="H946">
        <v>199</v>
      </c>
      <c r="I946">
        <v>5</v>
      </c>
      <c r="J946">
        <v>995</v>
      </c>
    </row>
    <row r="947" spans="1:10" x14ac:dyDescent="0.35">
      <c r="A947" s="3" t="s">
        <v>992</v>
      </c>
      <c r="B947" s="4">
        <v>43398</v>
      </c>
      <c r="C947">
        <v>1</v>
      </c>
      <c r="D947" t="s">
        <v>16</v>
      </c>
      <c r="E947" t="s">
        <v>17</v>
      </c>
      <c r="F947" t="s">
        <v>18</v>
      </c>
      <c r="G947" t="s">
        <v>14</v>
      </c>
      <c r="H947">
        <v>199</v>
      </c>
      <c r="I947">
        <v>1</v>
      </c>
      <c r="J947">
        <v>199</v>
      </c>
    </row>
    <row r="948" spans="1:10" x14ac:dyDescent="0.35">
      <c r="A948" s="3" t="s">
        <v>993</v>
      </c>
      <c r="B948" s="4">
        <v>43398</v>
      </c>
      <c r="C948">
        <v>15</v>
      </c>
      <c r="D948" t="s">
        <v>118</v>
      </c>
      <c r="E948" t="s">
        <v>12</v>
      </c>
      <c r="F948" t="s">
        <v>13</v>
      </c>
      <c r="G948" t="s">
        <v>31</v>
      </c>
      <c r="H948">
        <v>69</v>
      </c>
      <c r="I948">
        <v>4</v>
      </c>
      <c r="J948">
        <v>276</v>
      </c>
    </row>
    <row r="949" spans="1:10" x14ac:dyDescent="0.35">
      <c r="A949" s="3" t="s">
        <v>994</v>
      </c>
      <c r="B949" s="4">
        <v>43398</v>
      </c>
      <c r="C949">
        <v>9</v>
      </c>
      <c r="D949" t="s">
        <v>21</v>
      </c>
      <c r="E949" t="s">
        <v>46</v>
      </c>
      <c r="F949" t="s">
        <v>23</v>
      </c>
      <c r="G949" t="s">
        <v>14</v>
      </c>
      <c r="H949">
        <v>199</v>
      </c>
      <c r="I949">
        <v>5</v>
      </c>
      <c r="J949">
        <v>995</v>
      </c>
    </row>
    <row r="950" spans="1:10" x14ac:dyDescent="0.35">
      <c r="A950" s="3" t="s">
        <v>995</v>
      </c>
      <c r="B950" s="4">
        <v>43399</v>
      </c>
      <c r="C950">
        <v>6</v>
      </c>
      <c r="D950" t="s">
        <v>48</v>
      </c>
      <c r="E950" t="s">
        <v>46</v>
      </c>
      <c r="F950" t="s">
        <v>23</v>
      </c>
      <c r="G950" t="s">
        <v>41</v>
      </c>
      <c r="H950">
        <v>399</v>
      </c>
      <c r="I950">
        <v>5</v>
      </c>
      <c r="J950">
        <v>1995</v>
      </c>
    </row>
    <row r="951" spans="1:10" x14ac:dyDescent="0.35">
      <c r="A951" s="3" t="s">
        <v>996</v>
      </c>
      <c r="B951" s="4">
        <v>43399</v>
      </c>
      <c r="C951">
        <v>20</v>
      </c>
      <c r="D951" t="s">
        <v>40</v>
      </c>
      <c r="E951" t="s">
        <v>27</v>
      </c>
      <c r="F951" t="s">
        <v>28</v>
      </c>
      <c r="G951" t="s">
        <v>31</v>
      </c>
      <c r="H951">
        <v>69</v>
      </c>
      <c r="I951">
        <v>8</v>
      </c>
      <c r="J951">
        <v>552</v>
      </c>
    </row>
    <row r="952" spans="1:10" x14ac:dyDescent="0.35">
      <c r="A952" s="3" t="s">
        <v>997</v>
      </c>
      <c r="B952" s="4">
        <v>43400</v>
      </c>
      <c r="C952">
        <v>17</v>
      </c>
      <c r="D952" t="s">
        <v>35</v>
      </c>
      <c r="E952" t="s">
        <v>36</v>
      </c>
      <c r="F952" t="s">
        <v>28</v>
      </c>
      <c r="G952" t="s">
        <v>14</v>
      </c>
      <c r="H952">
        <v>199</v>
      </c>
      <c r="I952">
        <v>1</v>
      </c>
      <c r="J952">
        <v>199</v>
      </c>
    </row>
    <row r="953" spans="1:10" x14ac:dyDescent="0.35">
      <c r="A953" s="3" t="s">
        <v>998</v>
      </c>
      <c r="B953" s="4">
        <v>43400</v>
      </c>
      <c r="C953">
        <v>6</v>
      </c>
      <c r="D953" t="s">
        <v>48</v>
      </c>
      <c r="E953" t="s">
        <v>46</v>
      </c>
      <c r="F953" t="s">
        <v>23</v>
      </c>
      <c r="G953" t="s">
        <v>41</v>
      </c>
      <c r="H953">
        <v>399</v>
      </c>
      <c r="I953">
        <v>7</v>
      </c>
      <c r="J953">
        <v>2793</v>
      </c>
    </row>
    <row r="954" spans="1:10" x14ac:dyDescent="0.35">
      <c r="A954" s="3" t="s">
        <v>999</v>
      </c>
      <c r="B954" s="4">
        <v>43400</v>
      </c>
      <c r="C954">
        <v>3</v>
      </c>
      <c r="D954" t="s">
        <v>43</v>
      </c>
      <c r="E954" t="s">
        <v>68</v>
      </c>
      <c r="F954" t="s">
        <v>18</v>
      </c>
      <c r="G954" t="s">
        <v>14</v>
      </c>
      <c r="H954">
        <v>199</v>
      </c>
      <c r="I954">
        <v>1</v>
      </c>
      <c r="J954">
        <v>199</v>
      </c>
    </row>
    <row r="955" spans="1:10" x14ac:dyDescent="0.35">
      <c r="A955" s="3" t="s">
        <v>1000</v>
      </c>
      <c r="B955" s="4">
        <v>43400</v>
      </c>
      <c r="C955">
        <v>4</v>
      </c>
      <c r="D955" t="s">
        <v>51</v>
      </c>
      <c r="E955" t="s">
        <v>17</v>
      </c>
      <c r="F955" t="s">
        <v>18</v>
      </c>
      <c r="G955" t="s">
        <v>14</v>
      </c>
      <c r="H955">
        <v>199</v>
      </c>
      <c r="I955">
        <v>8</v>
      </c>
      <c r="J955">
        <v>1592</v>
      </c>
    </row>
    <row r="956" spans="1:10" x14ac:dyDescent="0.35">
      <c r="A956" s="3" t="s">
        <v>1001</v>
      </c>
      <c r="B956" s="4">
        <v>43401</v>
      </c>
      <c r="C956">
        <v>10</v>
      </c>
      <c r="D956" t="s">
        <v>58</v>
      </c>
      <c r="E956" t="s">
        <v>22</v>
      </c>
      <c r="F956" t="s">
        <v>23</v>
      </c>
      <c r="G956" t="s">
        <v>14</v>
      </c>
      <c r="H956">
        <v>199</v>
      </c>
      <c r="I956">
        <v>0</v>
      </c>
      <c r="J956">
        <v>0</v>
      </c>
    </row>
    <row r="957" spans="1:10" x14ac:dyDescent="0.35">
      <c r="A957" s="3" t="s">
        <v>1002</v>
      </c>
      <c r="B957" s="4">
        <v>43402</v>
      </c>
      <c r="C957">
        <v>6</v>
      </c>
      <c r="D957" t="s">
        <v>48</v>
      </c>
      <c r="E957" t="s">
        <v>22</v>
      </c>
      <c r="F957" t="s">
        <v>23</v>
      </c>
      <c r="G957" t="s">
        <v>24</v>
      </c>
      <c r="H957">
        <v>159</v>
      </c>
      <c r="I957">
        <v>4</v>
      </c>
      <c r="J957">
        <v>636</v>
      </c>
    </row>
    <row r="958" spans="1:10" x14ac:dyDescent="0.35">
      <c r="A958" s="3" t="s">
        <v>1003</v>
      </c>
      <c r="B958" s="4">
        <v>43402</v>
      </c>
      <c r="C958">
        <v>17</v>
      </c>
      <c r="D958" t="s">
        <v>35</v>
      </c>
      <c r="E958" t="s">
        <v>36</v>
      </c>
      <c r="F958" t="s">
        <v>28</v>
      </c>
      <c r="G958" t="s">
        <v>19</v>
      </c>
      <c r="H958">
        <v>289</v>
      </c>
      <c r="I958">
        <v>9</v>
      </c>
      <c r="J958">
        <v>2601</v>
      </c>
    </row>
    <row r="959" spans="1:10" x14ac:dyDescent="0.35">
      <c r="A959" s="3" t="s">
        <v>1004</v>
      </c>
      <c r="B959" s="4">
        <v>43402</v>
      </c>
      <c r="C959">
        <v>9</v>
      </c>
      <c r="D959" t="s">
        <v>21</v>
      </c>
      <c r="E959" t="s">
        <v>22</v>
      </c>
      <c r="F959" t="s">
        <v>23</v>
      </c>
      <c r="G959" t="s">
        <v>41</v>
      </c>
      <c r="H959">
        <v>399</v>
      </c>
      <c r="I959">
        <v>2</v>
      </c>
      <c r="J959">
        <v>798</v>
      </c>
    </row>
    <row r="960" spans="1:10" x14ac:dyDescent="0.35">
      <c r="A960" s="3" t="s">
        <v>1005</v>
      </c>
      <c r="B960" s="4">
        <v>43402</v>
      </c>
      <c r="C960">
        <v>2</v>
      </c>
      <c r="D960" t="s">
        <v>106</v>
      </c>
      <c r="E960" t="s">
        <v>17</v>
      </c>
      <c r="F960" t="s">
        <v>18</v>
      </c>
      <c r="G960" t="s">
        <v>31</v>
      </c>
      <c r="H960">
        <v>69</v>
      </c>
      <c r="I960">
        <v>6</v>
      </c>
      <c r="J960">
        <v>414</v>
      </c>
    </row>
    <row r="961" spans="1:10" x14ac:dyDescent="0.35">
      <c r="A961" s="3" t="s">
        <v>1006</v>
      </c>
      <c r="B961" s="4">
        <v>43402</v>
      </c>
      <c r="C961">
        <v>9</v>
      </c>
      <c r="D961" t="s">
        <v>21</v>
      </c>
      <c r="E961" t="s">
        <v>22</v>
      </c>
      <c r="F961" t="s">
        <v>23</v>
      </c>
      <c r="G961" t="s">
        <v>31</v>
      </c>
      <c r="H961">
        <v>69</v>
      </c>
      <c r="I961">
        <v>6</v>
      </c>
      <c r="J961">
        <v>414</v>
      </c>
    </row>
    <row r="962" spans="1:10" x14ac:dyDescent="0.35">
      <c r="A962" s="3" t="s">
        <v>1007</v>
      </c>
      <c r="B962" s="4">
        <v>43402</v>
      </c>
      <c r="C962">
        <v>18</v>
      </c>
      <c r="D962" t="s">
        <v>26</v>
      </c>
      <c r="E962" t="s">
        <v>36</v>
      </c>
      <c r="F962" t="s">
        <v>28</v>
      </c>
      <c r="G962" t="s">
        <v>31</v>
      </c>
      <c r="H962">
        <v>69</v>
      </c>
      <c r="I962">
        <v>3</v>
      </c>
      <c r="J962">
        <v>207</v>
      </c>
    </row>
    <row r="963" spans="1:10" x14ac:dyDescent="0.35">
      <c r="A963" s="3" t="s">
        <v>1008</v>
      </c>
      <c r="B963" s="4">
        <v>43402</v>
      </c>
      <c r="C963">
        <v>9</v>
      </c>
      <c r="D963" t="s">
        <v>21</v>
      </c>
      <c r="E963" t="s">
        <v>22</v>
      </c>
      <c r="F963" t="s">
        <v>23</v>
      </c>
      <c r="G963" t="s">
        <v>31</v>
      </c>
      <c r="H963">
        <v>69</v>
      </c>
      <c r="I963">
        <v>2</v>
      </c>
      <c r="J963">
        <v>138</v>
      </c>
    </row>
    <row r="964" spans="1:10" x14ac:dyDescent="0.35">
      <c r="A964" s="3" t="s">
        <v>1009</v>
      </c>
      <c r="B964" s="4">
        <v>43402</v>
      </c>
      <c r="C964">
        <v>14</v>
      </c>
      <c r="D964" t="s">
        <v>38</v>
      </c>
      <c r="E964" t="s">
        <v>12</v>
      </c>
      <c r="F964" t="s">
        <v>13</v>
      </c>
      <c r="G964" t="s">
        <v>24</v>
      </c>
      <c r="H964">
        <v>159</v>
      </c>
      <c r="I964">
        <v>1</v>
      </c>
      <c r="J964">
        <v>159</v>
      </c>
    </row>
    <row r="965" spans="1:10" x14ac:dyDescent="0.35">
      <c r="A965" s="3" t="s">
        <v>1010</v>
      </c>
      <c r="B965" s="4">
        <v>43402</v>
      </c>
      <c r="C965">
        <v>7</v>
      </c>
      <c r="D965" t="s">
        <v>88</v>
      </c>
      <c r="E965" t="s">
        <v>22</v>
      </c>
      <c r="F965" t="s">
        <v>23</v>
      </c>
      <c r="G965" t="s">
        <v>41</v>
      </c>
      <c r="H965">
        <v>399</v>
      </c>
      <c r="I965">
        <v>2</v>
      </c>
      <c r="J965">
        <v>798</v>
      </c>
    </row>
    <row r="966" spans="1:10" x14ac:dyDescent="0.35">
      <c r="A966" s="3" t="s">
        <v>1011</v>
      </c>
      <c r="B966" s="4">
        <v>43402</v>
      </c>
      <c r="C966">
        <v>2</v>
      </c>
      <c r="D966" t="s">
        <v>106</v>
      </c>
      <c r="E966" t="s">
        <v>68</v>
      </c>
      <c r="F966" t="s">
        <v>18</v>
      </c>
      <c r="G966" t="s">
        <v>14</v>
      </c>
      <c r="H966">
        <v>199</v>
      </c>
      <c r="I966">
        <v>7</v>
      </c>
      <c r="J966">
        <v>1393</v>
      </c>
    </row>
    <row r="967" spans="1:10" x14ac:dyDescent="0.35">
      <c r="A967" s="3" t="s">
        <v>1012</v>
      </c>
      <c r="B967" s="4">
        <v>43402</v>
      </c>
      <c r="C967">
        <v>18</v>
      </c>
      <c r="D967" t="s">
        <v>26</v>
      </c>
      <c r="E967" t="s">
        <v>36</v>
      </c>
      <c r="F967" t="s">
        <v>28</v>
      </c>
      <c r="G967" t="s">
        <v>24</v>
      </c>
      <c r="H967">
        <v>159</v>
      </c>
      <c r="I967">
        <v>7</v>
      </c>
      <c r="J967">
        <v>1113</v>
      </c>
    </row>
    <row r="968" spans="1:10" x14ac:dyDescent="0.35">
      <c r="A968" s="3" t="s">
        <v>1013</v>
      </c>
      <c r="B968" s="4">
        <v>43403</v>
      </c>
      <c r="C968">
        <v>14</v>
      </c>
      <c r="D968" t="s">
        <v>38</v>
      </c>
      <c r="E968" t="s">
        <v>63</v>
      </c>
      <c r="F968" t="s">
        <v>13</v>
      </c>
      <c r="G968" t="s">
        <v>41</v>
      </c>
      <c r="H968">
        <v>399</v>
      </c>
      <c r="I968">
        <v>1</v>
      </c>
      <c r="J968">
        <v>399</v>
      </c>
    </row>
    <row r="969" spans="1:10" x14ac:dyDescent="0.35">
      <c r="A969" s="3" t="s">
        <v>1014</v>
      </c>
      <c r="B969" s="4">
        <v>43403</v>
      </c>
      <c r="C969">
        <v>19</v>
      </c>
      <c r="D969" t="s">
        <v>56</v>
      </c>
      <c r="E969" t="s">
        <v>27</v>
      </c>
      <c r="F969" t="s">
        <v>28</v>
      </c>
      <c r="G969" t="s">
        <v>31</v>
      </c>
      <c r="H969">
        <v>69</v>
      </c>
      <c r="I969">
        <v>3</v>
      </c>
      <c r="J969">
        <v>207</v>
      </c>
    </row>
    <row r="970" spans="1:10" x14ac:dyDescent="0.35">
      <c r="A970" s="3" t="s">
        <v>1015</v>
      </c>
      <c r="B970" s="4">
        <v>43403</v>
      </c>
      <c r="C970">
        <v>7</v>
      </c>
      <c r="D970" t="s">
        <v>88</v>
      </c>
      <c r="E970" t="s">
        <v>46</v>
      </c>
      <c r="F970" t="s">
        <v>23</v>
      </c>
      <c r="G970" t="s">
        <v>24</v>
      </c>
      <c r="H970">
        <v>159</v>
      </c>
      <c r="I970">
        <v>1</v>
      </c>
      <c r="J970">
        <v>159</v>
      </c>
    </row>
    <row r="971" spans="1:10" x14ac:dyDescent="0.35">
      <c r="A971" s="3" t="s">
        <v>1016</v>
      </c>
      <c r="B971" s="4">
        <v>43404</v>
      </c>
      <c r="C971">
        <v>7</v>
      </c>
      <c r="D971" t="s">
        <v>88</v>
      </c>
      <c r="E971" t="s">
        <v>46</v>
      </c>
      <c r="F971" t="s">
        <v>23</v>
      </c>
      <c r="G971" t="s">
        <v>41</v>
      </c>
      <c r="H971">
        <v>399</v>
      </c>
      <c r="I971">
        <v>0</v>
      </c>
      <c r="J971">
        <v>0</v>
      </c>
    </row>
    <row r="972" spans="1:10" x14ac:dyDescent="0.35">
      <c r="A972" s="3" t="s">
        <v>1017</v>
      </c>
      <c r="B972" s="4">
        <v>43405</v>
      </c>
      <c r="C972">
        <v>14</v>
      </c>
      <c r="D972" t="s">
        <v>38</v>
      </c>
      <c r="E972" t="s">
        <v>63</v>
      </c>
      <c r="F972" t="s">
        <v>13</v>
      </c>
      <c r="G972" t="s">
        <v>14</v>
      </c>
      <c r="H972">
        <v>199</v>
      </c>
      <c r="I972">
        <v>0</v>
      </c>
      <c r="J972">
        <v>0</v>
      </c>
    </row>
    <row r="973" spans="1:10" x14ac:dyDescent="0.35">
      <c r="A973" s="3" t="s">
        <v>1018</v>
      </c>
      <c r="B973" s="4">
        <v>43406</v>
      </c>
      <c r="C973">
        <v>19</v>
      </c>
      <c r="D973" t="s">
        <v>56</v>
      </c>
      <c r="E973" t="s">
        <v>27</v>
      </c>
      <c r="F973" t="s">
        <v>28</v>
      </c>
      <c r="G973" t="s">
        <v>24</v>
      </c>
      <c r="H973">
        <v>159</v>
      </c>
      <c r="I973">
        <v>4</v>
      </c>
      <c r="J973">
        <v>636</v>
      </c>
    </row>
    <row r="974" spans="1:10" x14ac:dyDescent="0.35">
      <c r="A974" s="3" t="s">
        <v>1019</v>
      </c>
      <c r="B974" s="4">
        <v>43407</v>
      </c>
      <c r="C974">
        <v>13</v>
      </c>
      <c r="D974" t="s">
        <v>33</v>
      </c>
      <c r="E974" t="s">
        <v>12</v>
      </c>
      <c r="F974" t="s">
        <v>13</v>
      </c>
      <c r="G974" t="s">
        <v>41</v>
      </c>
      <c r="H974">
        <v>399</v>
      </c>
      <c r="I974">
        <v>0</v>
      </c>
      <c r="J974">
        <v>0</v>
      </c>
    </row>
    <row r="975" spans="1:10" x14ac:dyDescent="0.35">
      <c r="A975" s="3" t="s">
        <v>1020</v>
      </c>
      <c r="B975" s="4">
        <v>43408</v>
      </c>
      <c r="C975">
        <v>1</v>
      </c>
      <c r="D975" t="s">
        <v>16</v>
      </c>
      <c r="E975" t="s">
        <v>17</v>
      </c>
      <c r="F975" t="s">
        <v>18</v>
      </c>
      <c r="G975" t="s">
        <v>31</v>
      </c>
      <c r="H975">
        <v>69</v>
      </c>
      <c r="I975">
        <v>7</v>
      </c>
      <c r="J975">
        <v>483</v>
      </c>
    </row>
    <row r="976" spans="1:10" x14ac:dyDescent="0.35">
      <c r="A976" s="3" t="s">
        <v>1021</v>
      </c>
      <c r="B976" s="4">
        <v>43408</v>
      </c>
      <c r="C976">
        <v>13</v>
      </c>
      <c r="D976" t="s">
        <v>33</v>
      </c>
      <c r="E976" t="s">
        <v>63</v>
      </c>
      <c r="F976" t="s">
        <v>13</v>
      </c>
      <c r="G976" t="s">
        <v>24</v>
      </c>
      <c r="H976">
        <v>159</v>
      </c>
      <c r="I976">
        <v>2</v>
      </c>
      <c r="J976">
        <v>318</v>
      </c>
    </row>
    <row r="977" spans="1:10" x14ac:dyDescent="0.35">
      <c r="A977" s="3" t="s">
        <v>1022</v>
      </c>
      <c r="B977" s="4">
        <v>43408</v>
      </c>
      <c r="C977">
        <v>2</v>
      </c>
      <c r="D977" t="s">
        <v>106</v>
      </c>
      <c r="E977" t="s">
        <v>68</v>
      </c>
      <c r="F977" t="s">
        <v>18</v>
      </c>
      <c r="G977" t="s">
        <v>31</v>
      </c>
      <c r="H977">
        <v>69</v>
      </c>
      <c r="I977">
        <v>1</v>
      </c>
      <c r="J977">
        <v>69</v>
      </c>
    </row>
    <row r="978" spans="1:10" x14ac:dyDescent="0.35">
      <c r="A978" s="3" t="s">
        <v>1023</v>
      </c>
      <c r="B978" s="4">
        <v>43409</v>
      </c>
      <c r="C978">
        <v>5</v>
      </c>
      <c r="D978" t="s">
        <v>60</v>
      </c>
      <c r="E978" t="s">
        <v>68</v>
      </c>
      <c r="F978" t="s">
        <v>18</v>
      </c>
      <c r="G978" t="s">
        <v>14</v>
      </c>
      <c r="H978">
        <v>199</v>
      </c>
      <c r="I978">
        <v>9</v>
      </c>
      <c r="J978">
        <v>1791</v>
      </c>
    </row>
    <row r="979" spans="1:10" x14ac:dyDescent="0.35">
      <c r="A979" s="3" t="s">
        <v>1024</v>
      </c>
      <c r="B979" s="4">
        <v>43410</v>
      </c>
      <c r="C979">
        <v>20</v>
      </c>
      <c r="D979" t="s">
        <v>40</v>
      </c>
      <c r="E979" t="s">
        <v>27</v>
      </c>
      <c r="F979" t="s">
        <v>28</v>
      </c>
      <c r="G979" t="s">
        <v>24</v>
      </c>
      <c r="H979">
        <v>159</v>
      </c>
      <c r="I979">
        <v>0</v>
      </c>
      <c r="J979">
        <v>0</v>
      </c>
    </row>
    <row r="980" spans="1:10" x14ac:dyDescent="0.35">
      <c r="A980" s="3" t="s">
        <v>1025</v>
      </c>
      <c r="B980" s="4">
        <v>43411</v>
      </c>
      <c r="C980">
        <v>16</v>
      </c>
      <c r="D980" t="s">
        <v>30</v>
      </c>
      <c r="E980" t="s">
        <v>27</v>
      </c>
      <c r="F980" t="s">
        <v>28</v>
      </c>
      <c r="G980" t="s">
        <v>31</v>
      </c>
      <c r="H980">
        <v>69</v>
      </c>
      <c r="I980">
        <v>9</v>
      </c>
      <c r="J980">
        <v>621</v>
      </c>
    </row>
    <row r="981" spans="1:10" x14ac:dyDescent="0.35">
      <c r="A981" s="3" t="s">
        <v>1026</v>
      </c>
      <c r="B981" s="4">
        <v>43411</v>
      </c>
      <c r="C981">
        <v>9</v>
      </c>
      <c r="D981" t="s">
        <v>21</v>
      </c>
      <c r="E981" t="s">
        <v>46</v>
      </c>
      <c r="F981" t="s">
        <v>23</v>
      </c>
      <c r="G981" t="s">
        <v>19</v>
      </c>
      <c r="H981">
        <v>289</v>
      </c>
      <c r="I981">
        <v>9</v>
      </c>
      <c r="J981">
        <v>2601</v>
      </c>
    </row>
    <row r="982" spans="1:10" x14ac:dyDescent="0.35">
      <c r="A982" s="3" t="s">
        <v>1027</v>
      </c>
      <c r="B982" s="4">
        <v>43411</v>
      </c>
      <c r="C982">
        <v>2</v>
      </c>
      <c r="D982" t="s">
        <v>106</v>
      </c>
      <c r="E982" t="s">
        <v>17</v>
      </c>
      <c r="F982" t="s">
        <v>18</v>
      </c>
      <c r="G982" t="s">
        <v>41</v>
      </c>
      <c r="H982">
        <v>399</v>
      </c>
      <c r="I982">
        <v>4</v>
      </c>
      <c r="J982">
        <v>1596</v>
      </c>
    </row>
    <row r="983" spans="1:10" x14ac:dyDescent="0.35">
      <c r="A983" s="3" t="s">
        <v>1028</v>
      </c>
      <c r="B983" s="4">
        <v>43412</v>
      </c>
      <c r="C983">
        <v>8</v>
      </c>
      <c r="D983" t="s">
        <v>45</v>
      </c>
      <c r="E983" t="s">
        <v>46</v>
      </c>
      <c r="F983" t="s">
        <v>23</v>
      </c>
      <c r="G983" t="s">
        <v>14</v>
      </c>
      <c r="H983">
        <v>199</v>
      </c>
      <c r="I983">
        <v>1</v>
      </c>
      <c r="J983">
        <v>199</v>
      </c>
    </row>
    <row r="984" spans="1:10" x14ac:dyDescent="0.35">
      <c r="A984" s="3" t="s">
        <v>1029</v>
      </c>
      <c r="B984" s="4">
        <v>43412</v>
      </c>
      <c r="C984">
        <v>18</v>
      </c>
      <c r="D984" t="s">
        <v>26</v>
      </c>
      <c r="E984" t="s">
        <v>36</v>
      </c>
      <c r="F984" t="s">
        <v>28</v>
      </c>
      <c r="G984" t="s">
        <v>41</v>
      </c>
      <c r="H984">
        <v>399</v>
      </c>
      <c r="I984">
        <v>9</v>
      </c>
      <c r="J984">
        <v>3591</v>
      </c>
    </row>
    <row r="985" spans="1:10" x14ac:dyDescent="0.35">
      <c r="A985" s="3" t="s">
        <v>1030</v>
      </c>
      <c r="B985" s="4">
        <v>43412</v>
      </c>
      <c r="C985">
        <v>12</v>
      </c>
      <c r="D985" t="s">
        <v>66</v>
      </c>
      <c r="E985" t="s">
        <v>12</v>
      </c>
      <c r="F985" t="s">
        <v>13</v>
      </c>
      <c r="G985" t="s">
        <v>31</v>
      </c>
      <c r="H985">
        <v>69</v>
      </c>
      <c r="I985">
        <v>0</v>
      </c>
      <c r="J985">
        <v>0</v>
      </c>
    </row>
    <row r="986" spans="1:10" x14ac:dyDescent="0.35">
      <c r="A986" s="3" t="s">
        <v>1031</v>
      </c>
      <c r="B986" s="4">
        <v>43412</v>
      </c>
      <c r="C986">
        <v>10</v>
      </c>
      <c r="D986" t="s">
        <v>58</v>
      </c>
      <c r="E986" t="s">
        <v>22</v>
      </c>
      <c r="F986" t="s">
        <v>23</v>
      </c>
      <c r="G986" t="s">
        <v>24</v>
      </c>
      <c r="H986">
        <v>159</v>
      </c>
      <c r="I986">
        <v>9</v>
      </c>
      <c r="J986">
        <v>1431</v>
      </c>
    </row>
    <row r="987" spans="1:10" x14ac:dyDescent="0.35">
      <c r="A987" s="3" t="s">
        <v>1032</v>
      </c>
      <c r="B987" s="4">
        <v>43412</v>
      </c>
      <c r="C987">
        <v>9</v>
      </c>
      <c r="D987" t="s">
        <v>21</v>
      </c>
      <c r="E987" t="s">
        <v>46</v>
      </c>
      <c r="F987" t="s">
        <v>23</v>
      </c>
      <c r="G987" t="s">
        <v>24</v>
      </c>
      <c r="H987">
        <v>159</v>
      </c>
      <c r="I987">
        <v>7</v>
      </c>
      <c r="J987">
        <v>1113</v>
      </c>
    </row>
    <row r="988" spans="1:10" x14ac:dyDescent="0.35">
      <c r="A988" s="3" t="s">
        <v>1033</v>
      </c>
      <c r="B988" s="4">
        <v>43413</v>
      </c>
      <c r="C988">
        <v>8</v>
      </c>
      <c r="D988" t="s">
        <v>45</v>
      </c>
      <c r="E988" t="s">
        <v>22</v>
      </c>
      <c r="F988" t="s">
        <v>23</v>
      </c>
      <c r="G988" t="s">
        <v>14</v>
      </c>
      <c r="H988">
        <v>199</v>
      </c>
      <c r="I988">
        <v>7</v>
      </c>
      <c r="J988">
        <v>1393</v>
      </c>
    </row>
    <row r="989" spans="1:10" x14ac:dyDescent="0.35">
      <c r="A989" s="3" t="s">
        <v>1034</v>
      </c>
      <c r="B989" s="4">
        <v>43413</v>
      </c>
      <c r="C989">
        <v>17</v>
      </c>
      <c r="D989" t="s">
        <v>35</v>
      </c>
      <c r="E989" t="s">
        <v>27</v>
      </c>
      <c r="F989" t="s">
        <v>28</v>
      </c>
      <c r="G989" t="s">
        <v>14</v>
      </c>
      <c r="H989">
        <v>199</v>
      </c>
      <c r="I989">
        <v>2</v>
      </c>
      <c r="J989">
        <v>398</v>
      </c>
    </row>
    <row r="990" spans="1:10" x14ac:dyDescent="0.35">
      <c r="A990" s="3" t="s">
        <v>1035</v>
      </c>
      <c r="B990" s="4">
        <v>43413</v>
      </c>
      <c r="C990">
        <v>4</v>
      </c>
      <c r="D990" t="s">
        <v>51</v>
      </c>
      <c r="E990" t="s">
        <v>17</v>
      </c>
      <c r="F990" t="s">
        <v>18</v>
      </c>
      <c r="G990" t="s">
        <v>24</v>
      </c>
      <c r="H990">
        <v>159</v>
      </c>
      <c r="I990">
        <v>9</v>
      </c>
      <c r="J990">
        <v>1431</v>
      </c>
    </row>
    <row r="991" spans="1:10" x14ac:dyDescent="0.35">
      <c r="A991" s="3" t="s">
        <v>1036</v>
      </c>
      <c r="B991" s="4">
        <v>43413</v>
      </c>
      <c r="C991">
        <v>16</v>
      </c>
      <c r="D991" t="s">
        <v>30</v>
      </c>
      <c r="E991" t="s">
        <v>36</v>
      </c>
      <c r="F991" t="s">
        <v>28</v>
      </c>
      <c r="G991" t="s">
        <v>19</v>
      </c>
      <c r="H991">
        <v>289</v>
      </c>
      <c r="I991">
        <v>4</v>
      </c>
      <c r="J991">
        <v>1156</v>
      </c>
    </row>
    <row r="992" spans="1:10" x14ac:dyDescent="0.35">
      <c r="A992" s="3" t="s">
        <v>1037</v>
      </c>
      <c r="B992" s="4">
        <v>43413</v>
      </c>
      <c r="C992">
        <v>18</v>
      </c>
      <c r="D992" t="s">
        <v>26</v>
      </c>
      <c r="E992" t="s">
        <v>27</v>
      </c>
      <c r="F992" t="s">
        <v>28</v>
      </c>
      <c r="G992" t="s">
        <v>41</v>
      </c>
      <c r="H992">
        <v>399</v>
      </c>
      <c r="I992">
        <v>9</v>
      </c>
      <c r="J992">
        <v>3591</v>
      </c>
    </row>
    <row r="993" spans="1:10" x14ac:dyDescent="0.35">
      <c r="A993" s="3" t="s">
        <v>1038</v>
      </c>
      <c r="B993" s="4">
        <v>43414</v>
      </c>
      <c r="C993">
        <v>19</v>
      </c>
      <c r="D993" t="s">
        <v>56</v>
      </c>
      <c r="E993" t="s">
        <v>36</v>
      </c>
      <c r="F993" t="s">
        <v>28</v>
      </c>
      <c r="G993" t="s">
        <v>14</v>
      </c>
      <c r="H993">
        <v>199</v>
      </c>
      <c r="I993">
        <v>8</v>
      </c>
      <c r="J993">
        <v>1592</v>
      </c>
    </row>
    <row r="994" spans="1:10" x14ac:dyDescent="0.35">
      <c r="A994" s="3" t="s">
        <v>1039</v>
      </c>
      <c r="B994" s="4">
        <v>43414</v>
      </c>
      <c r="C994">
        <v>10</v>
      </c>
      <c r="D994" t="s">
        <v>58</v>
      </c>
      <c r="E994" t="s">
        <v>46</v>
      </c>
      <c r="F994" t="s">
        <v>23</v>
      </c>
      <c r="G994" t="s">
        <v>41</v>
      </c>
      <c r="H994">
        <v>399</v>
      </c>
      <c r="I994">
        <v>6</v>
      </c>
      <c r="J994">
        <v>2394</v>
      </c>
    </row>
    <row r="995" spans="1:10" x14ac:dyDescent="0.35">
      <c r="A995" s="3" t="s">
        <v>1040</v>
      </c>
      <c r="B995" s="4">
        <v>43414</v>
      </c>
      <c r="C995">
        <v>5</v>
      </c>
      <c r="D995" t="s">
        <v>60</v>
      </c>
      <c r="E995" t="s">
        <v>17</v>
      </c>
      <c r="F995" t="s">
        <v>18</v>
      </c>
      <c r="G995" t="s">
        <v>24</v>
      </c>
      <c r="H995">
        <v>159</v>
      </c>
      <c r="I995">
        <v>4</v>
      </c>
      <c r="J995">
        <v>636</v>
      </c>
    </row>
    <row r="996" spans="1:10" x14ac:dyDescent="0.35">
      <c r="A996" s="3" t="s">
        <v>1041</v>
      </c>
      <c r="B996" s="4">
        <v>43415</v>
      </c>
      <c r="C996">
        <v>10</v>
      </c>
      <c r="D996" t="s">
        <v>58</v>
      </c>
      <c r="E996" t="s">
        <v>22</v>
      </c>
      <c r="F996" t="s">
        <v>23</v>
      </c>
      <c r="G996" t="s">
        <v>31</v>
      </c>
      <c r="H996">
        <v>69</v>
      </c>
      <c r="I996">
        <v>1</v>
      </c>
      <c r="J996">
        <v>69</v>
      </c>
    </row>
    <row r="997" spans="1:10" x14ac:dyDescent="0.35">
      <c r="A997" s="3" t="s">
        <v>1042</v>
      </c>
      <c r="B997" s="4">
        <v>43415</v>
      </c>
      <c r="C997">
        <v>7</v>
      </c>
      <c r="D997" t="s">
        <v>88</v>
      </c>
      <c r="E997" t="s">
        <v>22</v>
      </c>
      <c r="F997" t="s">
        <v>23</v>
      </c>
      <c r="G997" t="s">
        <v>14</v>
      </c>
      <c r="H997">
        <v>199</v>
      </c>
      <c r="I997">
        <v>0</v>
      </c>
      <c r="J997">
        <v>0</v>
      </c>
    </row>
    <row r="998" spans="1:10" x14ac:dyDescent="0.35">
      <c r="A998" s="3" t="s">
        <v>1043</v>
      </c>
      <c r="B998" s="4">
        <v>43415</v>
      </c>
      <c r="C998">
        <v>13</v>
      </c>
      <c r="D998" t="s">
        <v>33</v>
      </c>
      <c r="E998" t="s">
        <v>63</v>
      </c>
      <c r="F998" t="s">
        <v>13</v>
      </c>
      <c r="G998" t="s">
        <v>14</v>
      </c>
      <c r="H998">
        <v>199</v>
      </c>
      <c r="I998">
        <v>9</v>
      </c>
      <c r="J998">
        <v>1791</v>
      </c>
    </row>
    <row r="999" spans="1:10" x14ac:dyDescent="0.35">
      <c r="A999" s="3" t="s">
        <v>1044</v>
      </c>
      <c r="B999" s="4">
        <v>43416</v>
      </c>
      <c r="C999">
        <v>14</v>
      </c>
      <c r="D999" t="s">
        <v>38</v>
      </c>
      <c r="E999" t="s">
        <v>63</v>
      </c>
      <c r="F999" t="s">
        <v>13</v>
      </c>
      <c r="G999" t="s">
        <v>14</v>
      </c>
      <c r="H999">
        <v>199</v>
      </c>
      <c r="I999">
        <v>5</v>
      </c>
      <c r="J999">
        <v>995</v>
      </c>
    </row>
    <row r="1000" spans="1:10" x14ac:dyDescent="0.35">
      <c r="A1000" s="3" t="s">
        <v>1045</v>
      </c>
      <c r="B1000" s="4">
        <v>43417</v>
      </c>
      <c r="C1000">
        <v>2</v>
      </c>
      <c r="D1000" t="s">
        <v>106</v>
      </c>
      <c r="E1000" t="s">
        <v>17</v>
      </c>
      <c r="F1000" t="s">
        <v>18</v>
      </c>
      <c r="G1000" t="s">
        <v>14</v>
      </c>
      <c r="H1000">
        <v>199</v>
      </c>
      <c r="I1000">
        <v>3</v>
      </c>
      <c r="J1000">
        <v>597</v>
      </c>
    </row>
    <row r="1001" spans="1:10" x14ac:dyDescent="0.35">
      <c r="A1001" s="3" t="s">
        <v>1046</v>
      </c>
      <c r="B1001" s="4">
        <v>43418</v>
      </c>
      <c r="C1001">
        <v>1</v>
      </c>
      <c r="D1001" t="s">
        <v>16</v>
      </c>
      <c r="E1001" t="s">
        <v>68</v>
      </c>
      <c r="F1001" t="s">
        <v>18</v>
      </c>
      <c r="G1001" t="s">
        <v>14</v>
      </c>
      <c r="H1001">
        <v>199</v>
      </c>
      <c r="I1001">
        <v>7</v>
      </c>
      <c r="J1001">
        <v>1393</v>
      </c>
    </row>
    <row r="1002" spans="1:10" x14ac:dyDescent="0.35">
      <c r="A1002" s="3" t="s">
        <v>1047</v>
      </c>
      <c r="B1002" s="4">
        <v>43419</v>
      </c>
      <c r="C1002">
        <v>15</v>
      </c>
      <c r="D1002" t="s">
        <v>118</v>
      </c>
      <c r="E1002" t="s">
        <v>12</v>
      </c>
      <c r="F1002" t="s">
        <v>13</v>
      </c>
      <c r="G1002" t="s">
        <v>19</v>
      </c>
      <c r="H1002">
        <v>289</v>
      </c>
      <c r="I1002">
        <v>7</v>
      </c>
      <c r="J1002">
        <v>2023</v>
      </c>
    </row>
    <row r="1003" spans="1:10" x14ac:dyDescent="0.35">
      <c r="A1003" s="3" t="s">
        <v>1048</v>
      </c>
      <c r="B1003" s="4">
        <v>43419</v>
      </c>
      <c r="C1003">
        <v>2</v>
      </c>
      <c r="D1003" t="s">
        <v>106</v>
      </c>
      <c r="E1003" t="s">
        <v>68</v>
      </c>
      <c r="F1003" t="s">
        <v>18</v>
      </c>
      <c r="G1003" t="s">
        <v>14</v>
      </c>
      <c r="H1003">
        <v>199</v>
      </c>
      <c r="I1003">
        <v>2</v>
      </c>
      <c r="J1003">
        <v>398</v>
      </c>
    </row>
    <row r="1004" spans="1:10" x14ac:dyDescent="0.35">
      <c r="A1004" s="3" t="s">
        <v>1049</v>
      </c>
      <c r="B1004" s="4">
        <v>43419</v>
      </c>
      <c r="C1004">
        <v>10</v>
      </c>
      <c r="D1004" t="s">
        <v>58</v>
      </c>
      <c r="E1004" t="s">
        <v>46</v>
      </c>
      <c r="F1004" t="s">
        <v>23</v>
      </c>
      <c r="G1004" t="s">
        <v>24</v>
      </c>
      <c r="H1004">
        <v>159</v>
      </c>
      <c r="I1004">
        <v>4</v>
      </c>
      <c r="J1004">
        <v>636</v>
      </c>
    </row>
    <row r="1005" spans="1:10" x14ac:dyDescent="0.35">
      <c r="A1005" s="3" t="s">
        <v>1050</v>
      </c>
      <c r="B1005" s="4">
        <v>43419</v>
      </c>
      <c r="C1005">
        <v>17</v>
      </c>
      <c r="D1005" t="s">
        <v>35</v>
      </c>
      <c r="E1005" t="s">
        <v>27</v>
      </c>
      <c r="F1005" t="s">
        <v>28</v>
      </c>
      <c r="G1005" t="s">
        <v>14</v>
      </c>
      <c r="H1005">
        <v>199</v>
      </c>
      <c r="I1005">
        <v>9</v>
      </c>
      <c r="J1005">
        <v>1791</v>
      </c>
    </row>
    <row r="1006" spans="1:10" x14ac:dyDescent="0.35">
      <c r="A1006" s="3" t="s">
        <v>1051</v>
      </c>
      <c r="B1006" s="4">
        <v>43419</v>
      </c>
      <c r="C1006">
        <v>10</v>
      </c>
      <c r="D1006" t="s">
        <v>58</v>
      </c>
      <c r="E1006" t="s">
        <v>22</v>
      </c>
      <c r="F1006" t="s">
        <v>23</v>
      </c>
      <c r="G1006" t="s">
        <v>14</v>
      </c>
      <c r="H1006">
        <v>199</v>
      </c>
      <c r="I1006">
        <v>1</v>
      </c>
      <c r="J1006">
        <v>199</v>
      </c>
    </row>
    <row r="1007" spans="1:10" x14ac:dyDescent="0.35">
      <c r="A1007" s="3" t="s">
        <v>1052</v>
      </c>
      <c r="B1007" s="4">
        <v>43419</v>
      </c>
      <c r="C1007">
        <v>19</v>
      </c>
      <c r="D1007" t="s">
        <v>56</v>
      </c>
      <c r="E1007" t="s">
        <v>27</v>
      </c>
      <c r="F1007" t="s">
        <v>28</v>
      </c>
      <c r="G1007" t="s">
        <v>24</v>
      </c>
      <c r="H1007">
        <v>159</v>
      </c>
      <c r="I1007">
        <v>2</v>
      </c>
      <c r="J1007">
        <v>318</v>
      </c>
    </row>
    <row r="1008" spans="1:10" x14ac:dyDescent="0.35">
      <c r="A1008" s="3" t="s">
        <v>1053</v>
      </c>
      <c r="B1008" s="4">
        <v>43419</v>
      </c>
      <c r="C1008">
        <v>6</v>
      </c>
      <c r="D1008" t="s">
        <v>48</v>
      </c>
      <c r="E1008" t="s">
        <v>22</v>
      </c>
      <c r="F1008" t="s">
        <v>23</v>
      </c>
      <c r="G1008" t="s">
        <v>14</v>
      </c>
      <c r="H1008">
        <v>199</v>
      </c>
      <c r="I1008">
        <v>7</v>
      </c>
      <c r="J1008">
        <v>1393</v>
      </c>
    </row>
    <row r="1009" spans="1:10" x14ac:dyDescent="0.35">
      <c r="A1009" s="3" t="s">
        <v>1054</v>
      </c>
      <c r="B1009" s="4">
        <v>43420</v>
      </c>
      <c r="C1009">
        <v>15</v>
      </c>
      <c r="D1009" t="s">
        <v>118</v>
      </c>
      <c r="E1009" t="s">
        <v>12</v>
      </c>
      <c r="F1009" t="s">
        <v>13</v>
      </c>
      <c r="G1009" t="s">
        <v>19</v>
      </c>
      <c r="H1009">
        <v>289</v>
      </c>
      <c r="I1009">
        <v>1</v>
      </c>
      <c r="J1009">
        <v>289</v>
      </c>
    </row>
    <row r="1010" spans="1:10" x14ac:dyDescent="0.35">
      <c r="A1010" s="3" t="s">
        <v>1055</v>
      </c>
      <c r="B1010" s="4">
        <v>43420</v>
      </c>
      <c r="C1010">
        <v>8</v>
      </c>
      <c r="D1010" t="s">
        <v>45</v>
      </c>
      <c r="E1010" t="s">
        <v>22</v>
      </c>
      <c r="F1010" t="s">
        <v>23</v>
      </c>
      <c r="G1010" t="s">
        <v>41</v>
      </c>
      <c r="H1010">
        <v>399</v>
      </c>
      <c r="I1010">
        <v>0</v>
      </c>
      <c r="J1010">
        <v>0</v>
      </c>
    </row>
    <row r="1011" spans="1:10" x14ac:dyDescent="0.35">
      <c r="A1011" s="3" t="s">
        <v>1056</v>
      </c>
      <c r="B1011" s="4">
        <v>43421</v>
      </c>
      <c r="C1011">
        <v>1</v>
      </c>
      <c r="D1011" t="s">
        <v>16</v>
      </c>
      <c r="E1011" t="s">
        <v>17</v>
      </c>
      <c r="F1011" t="s">
        <v>18</v>
      </c>
      <c r="G1011" t="s">
        <v>14</v>
      </c>
      <c r="H1011">
        <v>199</v>
      </c>
      <c r="I1011">
        <v>2</v>
      </c>
      <c r="J1011">
        <v>398</v>
      </c>
    </row>
    <row r="1012" spans="1:10" x14ac:dyDescent="0.35">
      <c r="A1012" s="3" t="s">
        <v>1057</v>
      </c>
      <c r="B1012" s="4">
        <v>43421</v>
      </c>
      <c r="C1012">
        <v>7</v>
      </c>
      <c r="D1012" t="s">
        <v>88</v>
      </c>
      <c r="E1012" t="s">
        <v>46</v>
      </c>
      <c r="F1012" t="s">
        <v>23</v>
      </c>
      <c r="G1012" t="s">
        <v>19</v>
      </c>
      <c r="H1012">
        <v>289</v>
      </c>
      <c r="I1012">
        <v>0</v>
      </c>
      <c r="J1012">
        <v>0</v>
      </c>
    </row>
    <row r="1013" spans="1:10" x14ac:dyDescent="0.35">
      <c r="A1013" s="3" t="s">
        <v>1058</v>
      </c>
      <c r="B1013" s="4">
        <v>43421</v>
      </c>
      <c r="C1013">
        <v>3</v>
      </c>
      <c r="D1013" t="s">
        <v>43</v>
      </c>
      <c r="E1013" t="s">
        <v>68</v>
      </c>
      <c r="F1013" t="s">
        <v>18</v>
      </c>
      <c r="G1013" t="s">
        <v>19</v>
      </c>
      <c r="H1013">
        <v>289</v>
      </c>
      <c r="I1013">
        <v>4</v>
      </c>
      <c r="J1013">
        <v>1156</v>
      </c>
    </row>
    <row r="1014" spans="1:10" x14ac:dyDescent="0.35">
      <c r="A1014" s="3" t="s">
        <v>1059</v>
      </c>
      <c r="B1014" s="4">
        <v>43421</v>
      </c>
      <c r="C1014">
        <v>9</v>
      </c>
      <c r="D1014" t="s">
        <v>21</v>
      </c>
      <c r="E1014" t="s">
        <v>46</v>
      </c>
      <c r="F1014" t="s">
        <v>23</v>
      </c>
      <c r="G1014" t="s">
        <v>31</v>
      </c>
      <c r="H1014">
        <v>69</v>
      </c>
      <c r="I1014">
        <v>8</v>
      </c>
      <c r="J1014">
        <v>552</v>
      </c>
    </row>
    <row r="1015" spans="1:10" x14ac:dyDescent="0.35">
      <c r="A1015" s="3" t="s">
        <v>1060</v>
      </c>
      <c r="B1015" s="4">
        <v>43422</v>
      </c>
      <c r="C1015">
        <v>2</v>
      </c>
      <c r="D1015" t="s">
        <v>106</v>
      </c>
      <c r="E1015" t="s">
        <v>68</v>
      </c>
      <c r="F1015" t="s">
        <v>18</v>
      </c>
      <c r="G1015" t="s">
        <v>14</v>
      </c>
      <c r="H1015">
        <v>199</v>
      </c>
      <c r="I1015">
        <v>6</v>
      </c>
      <c r="J1015">
        <v>1194</v>
      </c>
    </row>
    <row r="1016" spans="1:10" x14ac:dyDescent="0.35">
      <c r="A1016" s="3" t="s">
        <v>1061</v>
      </c>
      <c r="B1016" s="4">
        <v>43423</v>
      </c>
      <c r="C1016">
        <v>5</v>
      </c>
      <c r="D1016" t="s">
        <v>60</v>
      </c>
      <c r="E1016" t="s">
        <v>17</v>
      </c>
      <c r="F1016" t="s">
        <v>18</v>
      </c>
      <c r="G1016" t="s">
        <v>41</v>
      </c>
      <c r="H1016">
        <v>399</v>
      </c>
      <c r="I1016">
        <v>2</v>
      </c>
      <c r="J1016">
        <v>798</v>
      </c>
    </row>
    <row r="1017" spans="1:10" x14ac:dyDescent="0.35">
      <c r="A1017" s="3" t="s">
        <v>1062</v>
      </c>
      <c r="B1017" s="4">
        <v>43423</v>
      </c>
      <c r="C1017">
        <v>6</v>
      </c>
      <c r="D1017" t="s">
        <v>48</v>
      </c>
      <c r="E1017" t="s">
        <v>22</v>
      </c>
      <c r="F1017" t="s">
        <v>23</v>
      </c>
      <c r="G1017" t="s">
        <v>19</v>
      </c>
      <c r="H1017">
        <v>289</v>
      </c>
      <c r="I1017">
        <v>5</v>
      </c>
      <c r="J1017">
        <v>1445</v>
      </c>
    </row>
    <row r="1018" spans="1:10" x14ac:dyDescent="0.35">
      <c r="A1018" s="3" t="s">
        <v>1063</v>
      </c>
      <c r="B1018" s="4">
        <v>43423</v>
      </c>
      <c r="C1018">
        <v>12</v>
      </c>
      <c r="D1018" t="s">
        <v>66</v>
      </c>
      <c r="E1018" t="s">
        <v>12</v>
      </c>
      <c r="F1018" t="s">
        <v>13</v>
      </c>
      <c r="G1018" t="s">
        <v>14</v>
      </c>
      <c r="H1018">
        <v>199</v>
      </c>
      <c r="I1018">
        <v>4</v>
      </c>
      <c r="J1018">
        <v>796</v>
      </c>
    </row>
    <row r="1019" spans="1:10" x14ac:dyDescent="0.35">
      <c r="A1019" s="3" t="s">
        <v>1064</v>
      </c>
      <c r="B1019" s="4">
        <v>43423</v>
      </c>
      <c r="C1019">
        <v>5</v>
      </c>
      <c r="D1019" t="s">
        <v>60</v>
      </c>
      <c r="E1019" t="s">
        <v>68</v>
      </c>
      <c r="F1019" t="s">
        <v>18</v>
      </c>
      <c r="G1019" t="s">
        <v>41</v>
      </c>
      <c r="H1019">
        <v>399</v>
      </c>
      <c r="I1019">
        <v>1</v>
      </c>
      <c r="J1019">
        <v>399</v>
      </c>
    </row>
    <row r="1020" spans="1:10" x14ac:dyDescent="0.35">
      <c r="A1020" s="3" t="s">
        <v>1065</v>
      </c>
      <c r="B1020" s="4">
        <v>43424</v>
      </c>
      <c r="C1020">
        <v>5</v>
      </c>
      <c r="D1020" t="s">
        <v>60</v>
      </c>
      <c r="E1020" t="s">
        <v>68</v>
      </c>
      <c r="F1020" t="s">
        <v>18</v>
      </c>
      <c r="G1020" t="s">
        <v>41</v>
      </c>
      <c r="H1020">
        <v>399</v>
      </c>
      <c r="I1020">
        <v>8</v>
      </c>
      <c r="J1020">
        <v>3192</v>
      </c>
    </row>
    <row r="1021" spans="1:10" x14ac:dyDescent="0.35">
      <c r="A1021" s="3" t="s">
        <v>1066</v>
      </c>
      <c r="B1021" s="4">
        <v>43425</v>
      </c>
      <c r="C1021">
        <v>20</v>
      </c>
      <c r="D1021" t="s">
        <v>40</v>
      </c>
      <c r="E1021" t="s">
        <v>36</v>
      </c>
      <c r="F1021" t="s">
        <v>28</v>
      </c>
      <c r="G1021" t="s">
        <v>31</v>
      </c>
      <c r="H1021">
        <v>69</v>
      </c>
      <c r="I1021">
        <v>9</v>
      </c>
      <c r="J1021">
        <v>621</v>
      </c>
    </row>
    <row r="1022" spans="1:10" x14ac:dyDescent="0.35">
      <c r="A1022" s="3" t="s">
        <v>1067</v>
      </c>
      <c r="B1022" s="4">
        <v>43425</v>
      </c>
      <c r="C1022">
        <v>16</v>
      </c>
      <c r="D1022" t="s">
        <v>30</v>
      </c>
      <c r="E1022" t="s">
        <v>27</v>
      </c>
      <c r="F1022" t="s">
        <v>28</v>
      </c>
      <c r="G1022" t="s">
        <v>41</v>
      </c>
      <c r="H1022">
        <v>399</v>
      </c>
      <c r="I1022">
        <v>3</v>
      </c>
      <c r="J1022">
        <v>1197</v>
      </c>
    </row>
    <row r="1023" spans="1:10" x14ac:dyDescent="0.35">
      <c r="A1023" s="3" t="s">
        <v>1068</v>
      </c>
      <c r="B1023" s="4">
        <v>43426</v>
      </c>
      <c r="C1023">
        <v>1</v>
      </c>
      <c r="D1023" t="s">
        <v>16</v>
      </c>
      <c r="E1023" t="s">
        <v>68</v>
      </c>
      <c r="F1023" t="s">
        <v>18</v>
      </c>
      <c r="G1023" t="s">
        <v>24</v>
      </c>
      <c r="H1023">
        <v>159</v>
      </c>
      <c r="I1023">
        <v>6</v>
      </c>
      <c r="J1023">
        <v>954</v>
      </c>
    </row>
    <row r="1024" spans="1:10" x14ac:dyDescent="0.35">
      <c r="A1024" s="3" t="s">
        <v>1069</v>
      </c>
      <c r="B1024" s="4">
        <v>43426</v>
      </c>
      <c r="C1024">
        <v>5</v>
      </c>
      <c r="D1024" t="s">
        <v>60</v>
      </c>
      <c r="E1024" t="s">
        <v>68</v>
      </c>
      <c r="F1024" t="s">
        <v>18</v>
      </c>
      <c r="G1024" t="s">
        <v>41</v>
      </c>
      <c r="H1024">
        <v>399</v>
      </c>
      <c r="I1024">
        <v>6</v>
      </c>
      <c r="J1024">
        <v>2394</v>
      </c>
    </row>
    <row r="1025" spans="1:10" x14ac:dyDescent="0.35">
      <c r="A1025" s="3" t="s">
        <v>1070</v>
      </c>
      <c r="B1025" s="4">
        <v>43426</v>
      </c>
      <c r="C1025">
        <v>15</v>
      </c>
      <c r="D1025" t="s">
        <v>118</v>
      </c>
      <c r="E1025" t="s">
        <v>63</v>
      </c>
      <c r="F1025" t="s">
        <v>13</v>
      </c>
      <c r="G1025" t="s">
        <v>31</v>
      </c>
      <c r="H1025">
        <v>69</v>
      </c>
      <c r="I1025">
        <v>7</v>
      </c>
      <c r="J1025">
        <v>483</v>
      </c>
    </row>
    <row r="1026" spans="1:10" x14ac:dyDescent="0.35">
      <c r="A1026" s="3" t="s">
        <v>1071</v>
      </c>
      <c r="B1026" s="4">
        <v>43426</v>
      </c>
      <c r="C1026">
        <v>2</v>
      </c>
      <c r="D1026" t="s">
        <v>106</v>
      </c>
      <c r="E1026" t="s">
        <v>68</v>
      </c>
      <c r="F1026" t="s">
        <v>18</v>
      </c>
      <c r="G1026" t="s">
        <v>14</v>
      </c>
      <c r="H1026">
        <v>199</v>
      </c>
      <c r="I1026">
        <v>9</v>
      </c>
      <c r="J1026">
        <v>1791</v>
      </c>
    </row>
    <row r="1027" spans="1:10" x14ac:dyDescent="0.35">
      <c r="A1027" s="3" t="s">
        <v>1072</v>
      </c>
      <c r="B1027" s="4">
        <v>43426</v>
      </c>
      <c r="C1027">
        <v>8</v>
      </c>
      <c r="D1027" t="s">
        <v>45</v>
      </c>
      <c r="E1027" t="s">
        <v>22</v>
      </c>
      <c r="F1027" t="s">
        <v>23</v>
      </c>
      <c r="G1027" t="s">
        <v>24</v>
      </c>
      <c r="H1027">
        <v>159</v>
      </c>
      <c r="I1027">
        <v>6</v>
      </c>
      <c r="J1027">
        <v>954</v>
      </c>
    </row>
    <row r="1028" spans="1:10" x14ac:dyDescent="0.35">
      <c r="A1028" s="3" t="s">
        <v>1073</v>
      </c>
      <c r="B1028" s="4">
        <v>43426</v>
      </c>
      <c r="C1028">
        <v>3</v>
      </c>
      <c r="D1028" t="s">
        <v>43</v>
      </c>
      <c r="E1028" t="s">
        <v>68</v>
      </c>
      <c r="F1028" t="s">
        <v>18</v>
      </c>
      <c r="G1028" t="s">
        <v>31</v>
      </c>
      <c r="H1028">
        <v>69</v>
      </c>
      <c r="I1028">
        <v>5</v>
      </c>
      <c r="J1028">
        <v>345</v>
      </c>
    </row>
    <row r="1029" spans="1:10" x14ac:dyDescent="0.35">
      <c r="A1029" s="3" t="s">
        <v>1074</v>
      </c>
      <c r="B1029" s="4">
        <v>43426</v>
      </c>
      <c r="C1029">
        <v>20</v>
      </c>
      <c r="D1029" t="s">
        <v>40</v>
      </c>
      <c r="E1029" t="s">
        <v>27</v>
      </c>
      <c r="F1029" t="s">
        <v>28</v>
      </c>
      <c r="G1029" t="s">
        <v>24</v>
      </c>
      <c r="H1029">
        <v>159</v>
      </c>
      <c r="I1029">
        <v>0</v>
      </c>
      <c r="J1029">
        <v>0</v>
      </c>
    </row>
    <row r="1030" spans="1:10" x14ac:dyDescent="0.35">
      <c r="A1030" s="3" t="s">
        <v>1075</v>
      </c>
      <c r="B1030" s="4">
        <v>43426</v>
      </c>
      <c r="C1030">
        <v>8</v>
      </c>
      <c r="D1030" t="s">
        <v>45</v>
      </c>
      <c r="E1030" t="s">
        <v>22</v>
      </c>
      <c r="F1030" t="s">
        <v>23</v>
      </c>
      <c r="G1030" t="s">
        <v>41</v>
      </c>
      <c r="H1030">
        <v>399</v>
      </c>
      <c r="I1030">
        <v>9</v>
      </c>
      <c r="J1030">
        <v>3591</v>
      </c>
    </row>
    <row r="1031" spans="1:10" x14ac:dyDescent="0.35">
      <c r="A1031" s="3" t="s">
        <v>1076</v>
      </c>
      <c r="B1031" s="4">
        <v>43426</v>
      </c>
      <c r="C1031">
        <v>7</v>
      </c>
      <c r="D1031" t="s">
        <v>88</v>
      </c>
      <c r="E1031" t="s">
        <v>22</v>
      </c>
      <c r="F1031" t="s">
        <v>23</v>
      </c>
      <c r="G1031" t="s">
        <v>41</v>
      </c>
      <c r="H1031">
        <v>399</v>
      </c>
      <c r="I1031">
        <v>5</v>
      </c>
      <c r="J1031">
        <v>1995</v>
      </c>
    </row>
    <row r="1032" spans="1:10" x14ac:dyDescent="0.35">
      <c r="A1032" s="3" t="s">
        <v>1077</v>
      </c>
      <c r="B1032" s="4">
        <v>43426</v>
      </c>
      <c r="C1032">
        <v>10</v>
      </c>
      <c r="D1032" t="s">
        <v>58</v>
      </c>
      <c r="E1032" t="s">
        <v>46</v>
      </c>
      <c r="F1032" t="s">
        <v>23</v>
      </c>
      <c r="G1032" t="s">
        <v>41</v>
      </c>
      <c r="H1032">
        <v>399</v>
      </c>
      <c r="I1032">
        <v>0</v>
      </c>
      <c r="J1032">
        <v>0</v>
      </c>
    </row>
    <row r="1033" spans="1:10" x14ac:dyDescent="0.35">
      <c r="A1033" s="3" t="s">
        <v>1078</v>
      </c>
      <c r="B1033" s="4">
        <v>43426</v>
      </c>
      <c r="C1033">
        <v>13</v>
      </c>
      <c r="D1033" t="s">
        <v>33</v>
      </c>
      <c r="E1033" t="s">
        <v>12</v>
      </c>
      <c r="F1033" t="s">
        <v>13</v>
      </c>
      <c r="G1033" t="s">
        <v>14</v>
      </c>
      <c r="H1033">
        <v>199</v>
      </c>
      <c r="I1033">
        <v>7</v>
      </c>
      <c r="J1033">
        <v>1393</v>
      </c>
    </row>
    <row r="1034" spans="1:10" x14ac:dyDescent="0.35">
      <c r="A1034" s="3" t="s">
        <v>1079</v>
      </c>
      <c r="B1034" s="4">
        <v>43427</v>
      </c>
      <c r="C1034">
        <v>15</v>
      </c>
      <c r="D1034" t="s">
        <v>118</v>
      </c>
      <c r="E1034" t="s">
        <v>12</v>
      </c>
      <c r="F1034" t="s">
        <v>13</v>
      </c>
      <c r="G1034" t="s">
        <v>31</v>
      </c>
      <c r="H1034">
        <v>69</v>
      </c>
      <c r="I1034">
        <v>7</v>
      </c>
      <c r="J1034">
        <v>483</v>
      </c>
    </row>
    <row r="1035" spans="1:10" x14ac:dyDescent="0.35">
      <c r="A1035" s="3" t="s">
        <v>1080</v>
      </c>
      <c r="B1035" s="4">
        <v>43427</v>
      </c>
      <c r="C1035">
        <v>3</v>
      </c>
      <c r="D1035" t="s">
        <v>43</v>
      </c>
      <c r="E1035" t="s">
        <v>17</v>
      </c>
      <c r="F1035" t="s">
        <v>18</v>
      </c>
      <c r="G1035" t="s">
        <v>41</v>
      </c>
      <c r="H1035">
        <v>399</v>
      </c>
      <c r="I1035">
        <v>2</v>
      </c>
      <c r="J1035">
        <v>798</v>
      </c>
    </row>
    <row r="1036" spans="1:10" x14ac:dyDescent="0.35">
      <c r="A1036" s="3" t="s">
        <v>1081</v>
      </c>
      <c r="B1036" s="4">
        <v>43427</v>
      </c>
      <c r="C1036">
        <v>4</v>
      </c>
      <c r="D1036" t="s">
        <v>51</v>
      </c>
      <c r="E1036" t="s">
        <v>17</v>
      </c>
      <c r="F1036" t="s">
        <v>18</v>
      </c>
      <c r="G1036" t="s">
        <v>41</v>
      </c>
      <c r="H1036">
        <v>399</v>
      </c>
      <c r="I1036">
        <v>6</v>
      </c>
      <c r="J1036">
        <v>2394</v>
      </c>
    </row>
    <row r="1037" spans="1:10" x14ac:dyDescent="0.35">
      <c r="A1037" s="3" t="s">
        <v>1082</v>
      </c>
      <c r="B1037" s="4">
        <v>43427</v>
      </c>
      <c r="C1037">
        <v>13</v>
      </c>
      <c r="D1037" t="s">
        <v>33</v>
      </c>
      <c r="E1037" t="s">
        <v>12</v>
      </c>
      <c r="F1037" t="s">
        <v>13</v>
      </c>
      <c r="G1037" t="s">
        <v>41</v>
      </c>
      <c r="H1037">
        <v>399</v>
      </c>
      <c r="I1037">
        <v>9</v>
      </c>
      <c r="J1037">
        <v>3591</v>
      </c>
    </row>
    <row r="1038" spans="1:10" x14ac:dyDescent="0.35">
      <c r="A1038" s="3" t="s">
        <v>1083</v>
      </c>
      <c r="B1038" s="4">
        <v>43427</v>
      </c>
      <c r="C1038">
        <v>12</v>
      </c>
      <c r="D1038" t="s">
        <v>66</v>
      </c>
      <c r="E1038" t="s">
        <v>12</v>
      </c>
      <c r="F1038" t="s">
        <v>13</v>
      </c>
      <c r="G1038" t="s">
        <v>19</v>
      </c>
      <c r="H1038">
        <v>289</v>
      </c>
      <c r="I1038">
        <v>6</v>
      </c>
      <c r="J1038">
        <v>1734</v>
      </c>
    </row>
    <row r="1039" spans="1:10" x14ac:dyDescent="0.35">
      <c r="A1039" s="3" t="s">
        <v>1084</v>
      </c>
      <c r="B1039" s="4">
        <v>43427</v>
      </c>
      <c r="C1039">
        <v>17</v>
      </c>
      <c r="D1039" t="s">
        <v>35</v>
      </c>
      <c r="E1039" t="s">
        <v>36</v>
      </c>
      <c r="F1039" t="s">
        <v>28</v>
      </c>
      <c r="G1039" t="s">
        <v>14</v>
      </c>
      <c r="H1039">
        <v>199</v>
      </c>
      <c r="I1039">
        <v>3</v>
      </c>
      <c r="J1039">
        <v>597</v>
      </c>
    </row>
    <row r="1040" spans="1:10" x14ac:dyDescent="0.35">
      <c r="A1040" s="3" t="s">
        <v>1085</v>
      </c>
      <c r="B1040" s="4">
        <v>43428</v>
      </c>
      <c r="C1040">
        <v>13</v>
      </c>
      <c r="D1040" t="s">
        <v>33</v>
      </c>
      <c r="E1040" t="s">
        <v>63</v>
      </c>
      <c r="F1040" t="s">
        <v>13</v>
      </c>
      <c r="G1040" t="s">
        <v>19</v>
      </c>
      <c r="H1040">
        <v>289</v>
      </c>
      <c r="I1040">
        <v>1</v>
      </c>
      <c r="J1040">
        <v>289</v>
      </c>
    </row>
    <row r="1041" spans="1:10" x14ac:dyDescent="0.35">
      <c r="A1041" s="3" t="s">
        <v>1086</v>
      </c>
      <c r="B1041" s="4">
        <v>43428</v>
      </c>
      <c r="C1041">
        <v>7</v>
      </c>
      <c r="D1041" t="s">
        <v>88</v>
      </c>
      <c r="E1041" t="s">
        <v>46</v>
      </c>
      <c r="F1041" t="s">
        <v>23</v>
      </c>
      <c r="G1041" t="s">
        <v>14</v>
      </c>
      <c r="H1041">
        <v>199</v>
      </c>
      <c r="I1041">
        <v>5</v>
      </c>
      <c r="J1041">
        <v>995</v>
      </c>
    </row>
    <row r="1042" spans="1:10" x14ac:dyDescent="0.35">
      <c r="A1042" s="3" t="s">
        <v>1087</v>
      </c>
      <c r="B1042" s="4">
        <v>43428</v>
      </c>
      <c r="C1042">
        <v>18</v>
      </c>
      <c r="D1042" t="s">
        <v>26</v>
      </c>
      <c r="E1042" t="s">
        <v>36</v>
      </c>
      <c r="F1042" t="s">
        <v>28</v>
      </c>
      <c r="G1042" t="s">
        <v>24</v>
      </c>
      <c r="H1042">
        <v>159</v>
      </c>
      <c r="I1042">
        <v>2</v>
      </c>
      <c r="J1042">
        <v>318</v>
      </c>
    </row>
    <row r="1043" spans="1:10" x14ac:dyDescent="0.35">
      <c r="A1043" s="3" t="s">
        <v>1088</v>
      </c>
      <c r="B1043" s="4">
        <v>43428</v>
      </c>
      <c r="C1043">
        <v>14</v>
      </c>
      <c r="D1043" t="s">
        <v>38</v>
      </c>
      <c r="E1043" t="s">
        <v>63</v>
      </c>
      <c r="F1043" t="s">
        <v>13</v>
      </c>
      <c r="G1043" t="s">
        <v>19</v>
      </c>
      <c r="H1043">
        <v>289</v>
      </c>
      <c r="I1043">
        <v>2</v>
      </c>
      <c r="J1043">
        <v>578</v>
      </c>
    </row>
    <row r="1044" spans="1:10" x14ac:dyDescent="0.35">
      <c r="A1044" s="3" t="s">
        <v>1089</v>
      </c>
      <c r="B1044" s="4">
        <v>43428</v>
      </c>
      <c r="C1044">
        <v>3</v>
      </c>
      <c r="D1044" t="s">
        <v>43</v>
      </c>
      <c r="E1044" t="s">
        <v>68</v>
      </c>
      <c r="F1044" t="s">
        <v>18</v>
      </c>
      <c r="G1044" t="s">
        <v>31</v>
      </c>
      <c r="H1044">
        <v>69</v>
      </c>
      <c r="I1044">
        <v>4</v>
      </c>
      <c r="J1044">
        <v>276</v>
      </c>
    </row>
    <row r="1045" spans="1:10" x14ac:dyDescent="0.35">
      <c r="A1045" s="3" t="s">
        <v>1090</v>
      </c>
      <c r="B1045" s="4">
        <v>43428</v>
      </c>
      <c r="C1045">
        <v>9</v>
      </c>
      <c r="D1045" t="s">
        <v>21</v>
      </c>
      <c r="E1045" t="s">
        <v>46</v>
      </c>
      <c r="F1045" t="s">
        <v>23</v>
      </c>
      <c r="G1045" t="s">
        <v>41</v>
      </c>
      <c r="H1045">
        <v>399</v>
      </c>
      <c r="I1045">
        <v>1</v>
      </c>
      <c r="J1045">
        <v>399</v>
      </c>
    </row>
    <row r="1046" spans="1:10" x14ac:dyDescent="0.35">
      <c r="A1046" s="3" t="s">
        <v>1091</v>
      </c>
      <c r="B1046" s="4">
        <v>43428</v>
      </c>
      <c r="C1046">
        <v>11</v>
      </c>
      <c r="D1046" t="s">
        <v>11</v>
      </c>
      <c r="E1046" t="s">
        <v>63</v>
      </c>
      <c r="F1046" t="s">
        <v>13</v>
      </c>
      <c r="G1046" t="s">
        <v>41</v>
      </c>
      <c r="H1046">
        <v>399</v>
      </c>
      <c r="I1046">
        <v>3</v>
      </c>
      <c r="J1046">
        <v>1197</v>
      </c>
    </row>
    <row r="1047" spans="1:10" x14ac:dyDescent="0.35">
      <c r="A1047" s="3" t="s">
        <v>1092</v>
      </c>
      <c r="B1047" s="4">
        <v>43429</v>
      </c>
      <c r="C1047">
        <v>4</v>
      </c>
      <c r="D1047" t="s">
        <v>51</v>
      </c>
      <c r="E1047" t="s">
        <v>68</v>
      </c>
      <c r="F1047" t="s">
        <v>18</v>
      </c>
      <c r="G1047" t="s">
        <v>41</v>
      </c>
      <c r="H1047">
        <v>399</v>
      </c>
      <c r="I1047">
        <v>5</v>
      </c>
      <c r="J1047">
        <v>1995</v>
      </c>
    </row>
    <row r="1048" spans="1:10" x14ac:dyDescent="0.35">
      <c r="A1048" s="3" t="s">
        <v>1093</v>
      </c>
      <c r="B1048" s="4">
        <v>43430</v>
      </c>
      <c r="C1048">
        <v>6</v>
      </c>
      <c r="D1048" t="s">
        <v>48</v>
      </c>
      <c r="E1048" t="s">
        <v>46</v>
      </c>
      <c r="F1048" t="s">
        <v>23</v>
      </c>
      <c r="G1048" t="s">
        <v>19</v>
      </c>
      <c r="H1048">
        <v>289</v>
      </c>
      <c r="I1048">
        <v>1</v>
      </c>
      <c r="J1048">
        <v>289</v>
      </c>
    </row>
    <row r="1049" spans="1:10" x14ac:dyDescent="0.35">
      <c r="A1049" s="3" t="s">
        <v>1094</v>
      </c>
      <c r="B1049" s="4">
        <v>43430</v>
      </c>
      <c r="C1049">
        <v>13</v>
      </c>
      <c r="D1049" t="s">
        <v>33</v>
      </c>
      <c r="E1049" t="s">
        <v>63</v>
      </c>
      <c r="F1049" t="s">
        <v>13</v>
      </c>
      <c r="G1049" t="s">
        <v>19</v>
      </c>
      <c r="H1049">
        <v>289</v>
      </c>
      <c r="I1049">
        <v>7</v>
      </c>
      <c r="J1049">
        <v>2023</v>
      </c>
    </row>
    <row r="1050" spans="1:10" x14ac:dyDescent="0.35">
      <c r="A1050" s="3" t="s">
        <v>1095</v>
      </c>
      <c r="B1050" s="4">
        <v>43431</v>
      </c>
      <c r="C1050">
        <v>2</v>
      </c>
      <c r="D1050" t="s">
        <v>106</v>
      </c>
      <c r="E1050" t="s">
        <v>17</v>
      </c>
      <c r="F1050" t="s">
        <v>18</v>
      </c>
      <c r="G1050" t="s">
        <v>41</v>
      </c>
      <c r="H1050">
        <v>399</v>
      </c>
      <c r="I1050">
        <v>8</v>
      </c>
      <c r="J1050">
        <v>3192</v>
      </c>
    </row>
    <row r="1051" spans="1:10" x14ac:dyDescent="0.35">
      <c r="A1051" s="3" t="s">
        <v>1096</v>
      </c>
      <c r="B1051" s="4">
        <v>43431</v>
      </c>
      <c r="C1051">
        <v>4</v>
      </c>
      <c r="D1051" t="s">
        <v>51</v>
      </c>
      <c r="E1051" t="s">
        <v>68</v>
      </c>
      <c r="F1051" t="s">
        <v>18</v>
      </c>
      <c r="G1051" t="s">
        <v>41</v>
      </c>
      <c r="H1051">
        <v>399</v>
      </c>
      <c r="I1051">
        <v>6</v>
      </c>
      <c r="J1051">
        <v>2394</v>
      </c>
    </row>
    <row r="1052" spans="1:10" x14ac:dyDescent="0.35">
      <c r="A1052" s="3" t="s">
        <v>1097</v>
      </c>
      <c r="B1052" s="4">
        <v>43431</v>
      </c>
      <c r="C1052">
        <v>1</v>
      </c>
      <c r="D1052" t="s">
        <v>16</v>
      </c>
      <c r="E1052" t="s">
        <v>68</v>
      </c>
      <c r="F1052" t="s">
        <v>18</v>
      </c>
      <c r="G1052" t="s">
        <v>31</v>
      </c>
      <c r="H1052">
        <v>69</v>
      </c>
      <c r="I1052">
        <v>9</v>
      </c>
      <c r="J1052">
        <v>621</v>
      </c>
    </row>
    <row r="1053" spans="1:10" x14ac:dyDescent="0.35">
      <c r="A1053" s="3" t="s">
        <v>1098</v>
      </c>
      <c r="B1053" s="4">
        <v>43432</v>
      </c>
      <c r="C1053">
        <v>10</v>
      </c>
      <c r="D1053" t="s">
        <v>58</v>
      </c>
      <c r="E1053" t="s">
        <v>22</v>
      </c>
      <c r="F1053" t="s">
        <v>23</v>
      </c>
      <c r="G1053" t="s">
        <v>31</v>
      </c>
      <c r="H1053">
        <v>69</v>
      </c>
      <c r="I1053">
        <v>7</v>
      </c>
      <c r="J1053">
        <v>483</v>
      </c>
    </row>
    <row r="1054" spans="1:10" x14ac:dyDescent="0.35">
      <c r="A1054" s="3" t="s">
        <v>1099</v>
      </c>
      <c r="B1054" s="4">
        <v>43432</v>
      </c>
      <c r="C1054">
        <v>15</v>
      </c>
      <c r="D1054" t="s">
        <v>118</v>
      </c>
      <c r="E1054" t="s">
        <v>63</v>
      </c>
      <c r="F1054" t="s">
        <v>13</v>
      </c>
      <c r="G1054" t="s">
        <v>31</v>
      </c>
      <c r="H1054">
        <v>69</v>
      </c>
      <c r="I1054">
        <v>1</v>
      </c>
      <c r="J1054">
        <v>69</v>
      </c>
    </row>
    <row r="1055" spans="1:10" x14ac:dyDescent="0.35">
      <c r="A1055" s="3" t="s">
        <v>1100</v>
      </c>
      <c r="B1055" s="4">
        <v>43432</v>
      </c>
      <c r="C1055">
        <v>6</v>
      </c>
      <c r="D1055" t="s">
        <v>48</v>
      </c>
      <c r="E1055" t="s">
        <v>46</v>
      </c>
      <c r="F1055" t="s">
        <v>23</v>
      </c>
      <c r="G1055" t="s">
        <v>24</v>
      </c>
      <c r="H1055">
        <v>159</v>
      </c>
      <c r="I1055">
        <v>2</v>
      </c>
      <c r="J1055">
        <v>318</v>
      </c>
    </row>
    <row r="1056" spans="1:10" x14ac:dyDescent="0.35">
      <c r="A1056" s="3" t="s">
        <v>1101</v>
      </c>
      <c r="B1056" s="4">
        <v>43432</v>
      </c>
      <c r="C1056">
        <v>11</v>
      </c>
      <c r="D1056" t="s">
        <v>11</v>
      </c>
      <c r="E1056" t="s">
        <v>12</v>
      </c>
      <c r="F1056" t="s">
        <v>13</v>
      </c>
      <c r="G1056" t="s">
        <v>19</v>
      </c>
      <c r="H1056">
        <v>289</v>
      </c>
      <c r="I1056">
        <v>8</v>
      </c>
      <c r="J1056">
        <v>2312</v>
      </c>
    </row>
    <row r="1057" spans="1:10" x14ac:dyDescent="0.35">
      <c r="A1057" s="3" t="s">
        <v>1102</v>
      </c>
      <c r="B1057" s="4">
        <v>43432</v>
      </c>
      <c r="C1057">
        <v>4</v>
      </c>
      <c r="D1057" t="s">
        <v>51</v>
      </c>
      <c r="E1057" t="s">
        <v>17</v>
      </c>
      <c r="F1057" t="s">
        <v>18</v>
      </c>
      <c r="G1057" t="s">
        <v>19</v>
      </c>
      <c r="H1057">
        <v>289</v>
      </c>
      <c r="I1057">
        <v>7</v>
      </c>
      <c r="J1057">
        <v>2023</v>
      </c>
    </row>
    <row r="1058" spans="1:10" x14ac:dyDescent="0.35">
      <c r="A1058" s="3" t="s">
        <v>1103</v>
      </c>
      <c r="B1058" s="4">
        <v>43433</v>
      </c>
      <c r="C1058">
        <v>8</v>
      </c>
      <c r="D1058" t="s">
        <v>45</v>
      </c>
      <c r="E1058" t="s">
        <v>46</v>
      </c>
      <c r="F1058" t="s">
        <v>23</v>
      </c>
      <c r="G1058" t="s">
        <v>14</v>
      </c>
      <c r="H1058">
        <v>199</v>
      </c>
      <c r="I1058">
        <v>3</v>
      </c>
      <c r="J1058">
        <v>597</v>
      </c>
    </row>
    <row r="1059" spans="1:10" x14ac:dyDescent="0.35">
      <c r="A1059" s="3" t="s">
        <v>1104</v>
      </c>
      <c r="B1059" s="4">
        <v>43433</v>
      </c>
      <c r="C1059">
        <v>9</v>
      </c>
      <c r="D1059" t="s">
        <v>21</v>
      </c>
      <c r="E1059" t="s">
        <v>46</v>
      </c>
      <c r="F1059" t="s">
        <v>23</v>
      </c>
      <c r="G1059" t="s">
        <v>41</v>
      </c>
      <c r="H1059">
        <v>399</v>
      </c>
      <c r="I1059">
        <v>6</v>
      </c>
      <c r="J1059">
        <v>2394</v>
      </c>
    </row>
    <row r="1060" spans="1:10" x14ac:dyDescent="0.35">
      <c r="A1060" s="3" t="s">
        <v>1105</v>
      </c>
      <c r="B1060" s="4">
        <v>43433</v>
      </c>
      <c r="C1060">
        <v>12</v>
      </c>
      <c r="D1060" t="s">
        <v>66</v>
      </c>
      <c r="E1060" t="s">
        <v>63</v>
      </c>
      <c r="F1060" t="s">
        <v>13</v>
      </c>
      <c r="G1060" t="s">
        <v>19</v>
      </c>
      <c r="H1060">
        <v>289</v>
      </c>
      <c r="I1060">
        <v>9</v>
      </c>
      <c r="J1060">
        <v>2601</v>
      </c>
    </row>
    <row r="1061" spans="1:10" x14ac:dyDescent="0.35">
      <c r="A1061" s="3" t="s">
        <v>1106</v>
      </c>
      <c r="B1061" s="4">
        <v>43434</v>
      </c>
      <c r="C1061">
        <v>2</v>
      </c>
      <c r="D1061" t="s">
        <v>106</v>
      </c>
      <c r="E1061" t="s">
        <v>17</v>
      </c>
      <c r="F1061" t="s">
        <v>18</v>
      </c>
      <c r="G1061" t="s">
        <v>24</v>
      </c>
      <c r="H1061">
        <v>159</v>
      </c>
      <c r="I1061">
        <v>1</v>
      </c>
      <c r="J1061">
        <v>159</v>
      </c>
    </row>
    <row r="1062" spans="1:10" x14ac:dyDescent="0.35">
      <c r="A1062" s="3" t="s">
        <v>1107</v>
      </c>
      <c r="B1062" s="4">
        <v>43435</v>
      </c>
      <c r="C1062">
        <v>8</v>
      </c>
      <c r="D1062" t="s">
        <v>45</v>
      </c>
      <c r="E1062" t="s">
        <v>46</v>
      </c>
      <c r="F1062" t="s">
        <v>23</v>
      </c>
      <c r="G1062" t="s">
        <v>41</v>
      </c>
      <c r="H1062">
        <v>399</v>
      </c>
      <c r="I1062">
        <v>5</v>
      </c>
      <c r="J1062">
        <v>1995</v>
      </c>
    </row>
    <row r="1063" spans="1:10" x14ac:dyDescent="0.35">
      <c r="A1063" s="3" t="s">
        <v>1108</v>
      </c>
      <c r="B1063" s="4">
        <v>43435</v>
      </c>
      <c r="C1063">
        <v>17</v>
      </c>
      <c r="D1063" t="s">
        <v>35</v>
      </c>
      <c r="E1063" t="s">
        <v>36</v>
      </c>
      <c r="F1063" t="s">
        <v>28</v>
      </c>
      <c r="G1063" t="s">
        <v>19</v>
      </c>
      <c r="H1063">
        <v>289</v>
      </c>
      <c r="I1063">
        <v>0</v>
      </c>
      <c r="J1063">
        <v>0</v>
      </c>
    </row>
    <row r="1064" spans="1:10" x14ac:dyDescent="0.35">
      <c r="A1064" s="3" t="s">
        <v>1109</v>
      </c>
      <c r="B1064" s="4">
        <v>43436</v>
      </c>
      <c r="C1064">
        <v>7</v>
      </c>
      <c r="D1064" t="s">
        <v>88</v>
      </c>
      <c r="E1064" t="s">
        <v>46</v>
      </c>
      <c r="F1064" t="s">
        <v>23</v>
      </c>
      <c r="G1064" t="s">
        <v>41</v>
      </c>
      <c r="H1064">
        <v>399</v>
      </c>
      <c r="I1064">
        <v>3</v>
      </c>
      <c r="J1064">
        <v>1197</v>
      </c>
    </row>
    <row r="1065" spans="1:10" x14ac:dyDescent="0.35">
      <c r="A1065" s="3" t="s">
        <v>1110</v>
      </c>
      <c r="B1065" s="4">
        <v>43437</v>
      </c>
      <c r="C1065">
        <v>1</v>
      </c>
      <c r="D1065" t="s">
        <v>16</v>
      </c>
      <c r="E1065" t="s">
        <v>68</v>
      </c>
      <c r="F1065" t="s">
        <v>18</v>
      </c>
      <c r="G1065" t="s">
        <v>19</v>
      </c>
      <c r="H1065">
        <v>289</v>
      </c>
      <c r="I1065">
        <v>4</v>
      </c>
      <c r="J1065">
        <v>1156</v>
      </c>
    </row>
    <row r="1066" spans="1:10" x14ac:dyDescent="0.35">
      <c r="A1066" s="3" t="s">
        <v>1111</v>
      </c>
      <c r="B1066" s="4">
        <v>43437</v>
      </c>
      <c r="C1066">
        <v>19</v>
      </c>
      <c r="D1066" t="s">
        <v>56</v>
      </c>
      <c r="E1066" t="s">
        <v>27</v>
      </c>
      <c r="F1066" t="s">
        <v>28</v>
      </c>
      <c r="G1066" t="s">
        <v>19</v>
      </c>
      <c r="H1066">
        <v>289</v>
      </c>
      <c r="I1066">
        <v>2</v>
      </c>
      <c r="J1066">
        <v>578</v>
      </c>
    </row>
    <row r="1067" spans="1:10" x14ac:dyDescent="0.35">
      <c r="A1067" s="3" t="s">
        <v>1112</v>
      </c>
      <c r="B1067" s="4">
        <v>43438</v>
      </c>
      <c r="C1067">
        <v>2</v>
      </c>
      <c r="D1067" t="s">
        <v>106</v>
      </c>
      <c r="E1067" t="s">
        <v>17</v>
      </c>
      <c r="F1067" t="s">
        <v>18</v>
      </c>
      <c r="G1067" t="s">
        <v>31</v>
      </c>
      <c r="H1067">
        <v>69</v>
      </c>
      <c r="I1067">
        <v>7</v>
      </c>
      <c r="J1067">
        <v>483</v>
      </c>
    </row>
    <row r="1068" spans="1:10" x14ac:dyDescent="0.35">
      <c r="A1068" s="3" t="s">
        <v>1113</v>
      </c>
      <c r="B1068" s="4">
        <v>43438</v>
      </c>
      <c r="C1068">
        <v>16</v>
      </c>
      <c r="D1068" t="s">
        <v>30</v>
      </c>
      <c r="E1068" t="s">
        <v>36</v>
      </c>
      <c r="F1068" t="s">
        <v>28</v>
      </c>
      <c r="G1068" t="s">
        <v>41</v>
      </c>
      <c r="H1068">
        <v>399</v>
      </c>
      <c r="I1068">
        <v>0</v>
      </c>
      <c r="J1068">
        <v>0</v>
      </c>
    </row>
    <row r="1069" spans="1:10" x14ac:dyDescent="0.35">
      <c r="A1069" s="3" t="s">
        <v>1114</v>
      </c>
      <c r="B1069" s="4">
        <v>43439</v>
      </c>
      <c r="C1069">
        <v>5</v>
      </c>
      <c r="D1069" t="s">
        <v>60</v>
      </c>
      <c r="E1069" t="s">
        <v>68</v>
      </c>
      <c r="F1069" t="s">
        <v>18</v>
      </c>
      <c r="G1069" t="s">
        <v>41</v>
      </c>
      <c r="H1069">
        <v>399</v>
      </c>
      <c r="I1069">
        <v>4</v>
      </c>
      <c r="J1069">
        <v>1596</v>
      </c>
    </row>
    <row r="1070" spans="1:10" x14ac:dyDescent="0.35">
      <c r="A1070" s="3" t="s">
        <v>1115</v>
      </c>
      <c r="B1070" s="4">
        <v>43440</v>
      </c>
      <c r="C1070">
        <v>4</v>
      </c>
      <c r="D1070" t="s">
        <v>51</v>
      </c>
      <c r="E1070" t="s">
        <v>17</v>
      </c>
      <c r="F1070" t="s">
        <v>18</v>
      </c>
      <c r="G1070" t="s">
        <v>14</v>
      </c>
      <c r="H1070">
        <v>199</v>
      </c>
      <c r="I1070">
        <v>2</v>
      </c>
      <c r="J1070">
        <v>398</v>
      </c>
    </row>
    <row r="1071" spans="1:10" x14ac:dyDescent="0.35">
      <c r="A1071" s="3" t="s">
        <v>1116</v>
      </c>
      <c r="B1071" s="4">
        <v>43440</v>
      </c>
      <c r="C1071">
        <v>14</v>
      </c>
      <c r="D1071" t="s">
        <v>38</v>
      </c>
      <c r="E1071" t="s">
        <v>12</v>
      </c>
      <c r="F1071" t="s">
        <v>13</v>
      </c>
      <c r="G1071" t="s">
        <v>14</v>
      </c>
      <c r="H1071">
        <v>199</v>
      </c>
      <c r="I1071">
        <v>3</v>
      </c>
      <c r="J1071">
        <v>597</v>
      </c>
    </row>
    <row r="1072" spans="1:10" x14ac:dyDescent="0.35">
      <c r="A1072" s="3" t="s">
        <v>1117</v>
      </c>
      <c r="B1072" s="4">
        <v>43440</v>
      </c>
      <c r="C1072">
        <v>4</v>
      </c>
      <c r="D1072" t="s">
        <v>51</v>
      </c>
      <c r="E1072" t="s">
        <v>17</v>
      </c>
      <c r="F1072" t="s">
        <v>18</v>
      </c>
      <c r="G1072" t="s">
        <v>14</v>
      </c>
      <c r="H1072">
        <v>199</v>
      </c>
      <c r="I1072">
        <v>5</v>
      </c>
      <c r="J1072">
        <v>995</v>
      </c>
    </row>
    <row r="1073" spans="1:10" x14ac:dyDescent="0.35">
      <c r="A1073" s="3" t="s">
        <v>1118</v>
      </c>
      <c r="B1073" s="4">
        <v>43441</v>
      </c>
      <c r="C1073">
        <v>4</v>
      </c>
      <c r="D1073" t="s">
        <v>51</v>
      </c>
      <c r="E1073" t="s">
        <v>17</v>
      </c>
      <c r="F1073" t="s">
        <v>18</v>
      </c>
      <c r="G1073" t="s">
        <v>31</v>
      </c>
      <c r="H1073">
        <v>69</v>
      </c>
      <c r="I1073">
        <v>7</v>
      </c>
      <c r="J1073">
        <v>483</v>
      </c>
    </row>
    <row r="1074" spans="1:10" x14ac:dyDescent="0.35">
      <c r="A1074" s="3" t="s">
        <v>1119</v>
      </c>
      <c r="B1074" s="4">
        <v>43441</v>
      </c>
      <c r="C1074">
        <v>9</v>
      </c>
      <c r="D1074" t="s">
        <v>21</v>
      </c>
      <c r="E1074" t="s">
        <v>22</v>
      </c>
      <c r="F1074" t="s">
        <v>23</v>
      </c>
      <c r="G1074" t="s">
        <v>19</v>
      </c>
      <c r="H1074">
        <v>289</v>
      </c>
      <c r="I1074">
        <v>7</v>
      </c>
      <c r="J1074">
        <v>2023</v>
      </c>
    </row>
    <row r="1075" spans="1:10" x14ac:dyDescent="0.35">
      <c r="A1075" s="3" t="s">
        <v>1120</v>
      </c>
      <c r="B1075" s="4">
        <v>43442</v>
      </c>
      <c r="C1075">
        <v>10</v>
      </c>
      <c r="D1075" t="s">
        <v>58</v>
      </c>
      <c r="E1075" t="s">
        <v>22</v>
      </c>
      <c r="F1075" t="s">
        <v>23</v>
      </c>
      <c r="G1075" t="s">
        <v>31</v>
      </c>
      <c r="H1075">
        <v>69</v>
      </c>
      <c r="I1075">
        <v>7</v>
      </c>
      <c r="J1075">
        <v>483</v>
      </c>
    </row>
    <row r="1076" spans="1:10" x14ac:dyDescent="0.35">
      <c r="A1076" s="3" t="s">
        <v>1121</v>
      </c>
      <c r="B1076" s="4">
        <v>43442</v>
      </c>
      <c r="C1076">
        <v>4</v>
      </c>
      <c r="D1076" t="s">
        <v>51</v>
      </c>
      <c r="E1076" t="s">
        <v>17</v>
      </c>
      <c r="F1076" t="s">
        <v>18</v>
      </c>
      <c r="G1076" t="s">
        <v>31</v>
      </c>
      <c r="H1076">
        <v>69</v>
      </c>
      <c r="I1076">
        <v>5</v>
      </c>
      <c r="J1076">
        <v>345</v>
      </c>
    </row>
    <row r="1077" spans="1:10" x14ac:dyDescent="0.35">
      <c r="A1077" s="3" t="s">
        <v>1122</v>
      </c>
      <c r="B1077" s="4">
        <v>43443</v>
      </c>
      <c r="C1077">
        <v>20</v>
      </c>
      <c r="D1077" t="s">
        <v>40</v>
      </c>
      <c r="E1077" t="s">
        <v>27</v>
      </c>
      <c r="F1077" t="s">
        <v>28</v>
      </c>
      <c r="G1077" t="s">
        <v>19</v>
      </c>
      <c r="H1077">
        <v>289</v>
      </c>
      <c r="I1077">
        <v>8</v>
      </c>
      <c r="J1077">
        <v>2312</v>
      </c>
    </row>
    <row r="1078" spans="1:10" x14ac:dyDescent="0.35">
      <c r="A1078" s="3" t="s">
        <v>1123</v>
      </c>
      <c r="B1078" s="4">
        <v>43444</v>
      </c>
      <c r="C1078">
        <v>11</v>
      </c>
      <c r="D1078" t="s">
        <v>11</v>
      </c>
      <c r="E1078" t="s">
        <v>12</v>
      </c>
      <c r="F1078" t="s">
        <v>13</v>
      </c>
      <c r="G1078" t="s">
        <v>19</v>
      </c>
      <c r="H1078">
        <v>289</v>
      </c>
      <c r="I1078">
        <v>9</v>
      </c>
      <c r="J1078">
        <v>2601</v>
      </c>
    </row>
    <row r="1079" spans="1:10" x14ac:dyDescent="0.35">
      <c r="A1079" s="3" t="s">
        <v>1124</v>
      </c>
      <c r="B1079" s="4">
        <v>43445</v>
      </c>
      <c r="C1079">
        <v>13</v>
      </c>
      <c r="D1079" t="s">
        <v>33</v>
      </c>
      <c r="E1079" t="s">
        <v>12</v>
      </c>
      <c r="F1079" t="s">
        <v>13</v>
      </c>
      <c r="G1079" t="s">
        <v>19</v>
      </c>
      <c r="H1079">
        <v>289</v>
      </c>
      <c r="I1079">
        <v>8</v>
      </c>
      <c r="J1079">
        <v>2312</v>
      </c>
    </row>
    <row r="1080" spans="1:10" x14ac:dyDescent="0.35">
      <c r="A1080" s="3" t="s">
        <v>1125</v>
      </c>
      <c r="B1080" s="4">
        <v>43445</v>
      </c>
      <c r="C1080">
        <v>10</v>
      </c>
      <c r="D1080" t="s">
        <v>58</v>
      </c>
      <c r="E1080" t="s">
        <v>22</v>
      </c>
      <c r="F1080" t="s">
        <v>23</v>
      </c>
      <c r="G1080" t="s">
        <v>31</v>
      </c>
      <c r="H1080">
        <v>69</v>
      </c>
      <c r="I1080">
        <v>6</v>
      </c>
      <c r="J1080">
        <v>414</v>
      </c>
    </row>
    <row r="1081" spans="1:10" x14ac:dyDescent="0.35">
      <c r="A1081" s="3" t="s">
        <v>1126</v>
      </c>
      <c r="B1081" s="4">
        <v>43445</v>
      </c>
      <c r="C1081">
        <v>19</v>
      </c>
      <c r="D1081" t="s">
        <v>56</v>
      </c>
      <c r="E1081" t="s">
        <v>27</v>
      </c>
      <c r="F1081" t="s">
        <v>28</v>
      </c>
      <c r="G1081" t="s">
        <v>19</v>
      </c>
      <c r="H1081">
        <v>289</v>
      </c>
      <c r="I1081">
        <v>9</v>
      </c>
      <c r="J1081">
        <v>2601</v>
      </c>
    </row>
    <row r="1082" spans="1:10" x14ac:dyDescent="0.35">
      <c r="A1082" s="3" t="s">
        <v>1127</v>
      </c>
      <c r="B1082" s="4">
        <v>43446</v>
      </c>
      <c r="C1082">
        <v>14</v>
      </c>
      <c r="D1082" t="s">
        <v>38</v>
      </c>
      <c r="E1082" t="s">
        <v>12</v>
      </c>
      <c r="F1082" t="s">
        <v>13</v>
      </c>
      <c r="G1082" t="s">
        <v>19</v>
      </c>
      <c r="H1082">
        <v>289</v>
      </c>
      <c r="I1082">
        <v>5</v>
      </c>
      <c r="J1082">
        <v>1445</v>
      </c>
    </row>
    <row r="1083" spans="1:10" x14ac:dyDescent="0.35">
      <c r="A1083" s="3" t="s">
        <v>1128</v>
      </c>
      <c r="B1083" s="4">
        <v>43447</v>
      </c>
      <c r="C1083">
        <v>16</v>
      </c>
      <c r="D1083" t="s">
        <v>30</v>
      </c>
      <c r="E1083" t="s">
        <v>27</v>
      </c>
      <c r="F1083" t="s">
        <v>28</v>
      </c>
      <c r="G1083" t="s">
        <v>24</v>
      </c>
      <c r="H1083">
        <v>159</v>
      </c>
      <c r="I1083">
        <v>0</v>
      </c>
      <c r="J1083">
        <v>0</v>
      </c>
    </row>
    <row r="1084" spans="1:10" x14ac:dyDescent="0.35">
      <c r="A1084" s="3" t="s">
        <v>1129</v>
      </c>
      <c r="B1084" s="4">
        <v>43447</v>
      </c>
      <c r="C1084">
        <v>13</v>
      </c>
      <c r="D1084" t="s">
        <v>33</v>
      </c>
      <c r="E1084" t="s">
        <v>12</v>
      </c>
      <c r="F1084" t="s">
        <v>13</v>
      </c>
      <c r="G1084" t="s">
        <v>19</v>
      </c>
      <c r="H1084">
        <v>289</v>
      </c>
      <c r="I1084">
        <v>5</v>
      </c>
      <c r="J1084">
        <v>1445</v>
      </c>
    </row>
    <row r="1085" spans="1:10" x14ac:dyDescent="0.35">
      <c r="A1085" s="3" t="s">
        <v>1130</v>
      </c>
      <c r="B1085" s="4">
        <v>43447</v>
      </c>
      <c r="C1085">
        <v>2</v>
      </c>
      <c r="D1085" t="s">
        <v>106</v>
      </c>
      <c r="E1085" t="s">
        <v>17</v>
      </c>
      <c r="F1085" t="s">
        <v>18</v>
      </c>
      <c r="G1085" t="s">
        <v>14</v>
      </c>
      <c r="H1085">
        <v>199</v>
      </c>
      <c r="I1085">
        <v>4</v>
      </c>
      <c r="J1085">
        <v>796</v>
      </c>
    </row>
    <row r="1086" spans="1:10" x14ac:dyDescent="0.35">
      <c r="A1086" s="3" t="s">
        <v>1131</v>
      </c>
      <c r="B1086" s="4">
        <v>43447</v>
      </c>
      <c r="C1086">
        <v>5</v>
      </c>
      <c r="D1086" t="s">
        <v>60</v>
      </c>
      <c r="E1086" t="s">
        <v>68</v>
      </c>
      <c r="F1086" t="s">
        <v>18</v>
      </c>
      <c r="G1086" t="s">
        <v>14</v>
      </c>
      <c r="H1086">
        <v>199</v>
      </c>
      <c r="I1086">
        <v>9</v>
      </c>
      <c r="J1086">
        <v>1791</v>
      </c>
    </row>
    <row r="1087" spans="1:10" x14ac:dyDescent="0.35">
      <c r="A1087" s="3" t="s">
        <v>1132</v>
      </c>
      <c r="B1087" s="4">
        <v>43447</v>
      </c>
      <c r="C1087">
        <v>11</v>
      </c>
      <c r="D1087" t="s">
        <v>11</v>
      </c>
      <c r="E1087" t="s">
        <v>63</v>
      </c>
      <c r="F1087" t="s">
        <v>13</v>
      </c>
      <c r="G1087" t="s">
        <v>31</v>
      </c>
      <c r="H1087">
        <v>69</v>
      </c>
      <c r="I1087">
        <v>1</v>
      </c>
      <c r="J1087">
        <v>69</v>
      </c>
    </row>
    <row r="1088" spans="1:10" x14ac:dyDescent="0.35">
      <c r="A1088" s="3" t="s">
        <v>1133</v>
      </c>
      <c r="B1088" s="4">
        <v>43447</v>
      </c>
      <c r="C1088">
        <v>3</v>
      </c>
      <c r="D1088" t="s">
        <v>43</v>
      </c>
      <c r="E1088" t="s">
        <v>17</v>
      </c>
      <c r="F1088" t="s">
        <v>18</v>
      </c>
      <c r="G1088" t="s">
        <v>31</v>
      </c>
      <c r="H1088">
        <v>69</v>
      </c>
      <c r="I1088">
        <v>5</v>
      </c>
      <c r="J1088">
        <v>345</v>
      </c>
    </row>
    <row r="1089" spans="1:10" x14ac:dyDescent="0.35">
      <c r="A1089" s="3" t="s">
        <v>1134</v>
      </c>
      <c r="B1089" s="4">
        <v>43447</v>
      </c>
      <c r="C1089">
        <v>11</v>
      </c>
      <c r="D1089" t="s">
        <v>11</v>
      </c>
      <c r="E1089" t="s">
        <v>63</v>
      </c>
      <c r="F1089" t="s">
        <v>13</v>
      </c>
      <c r="G1089" t="s">
        <v>24</v>
      </c>
      <c r="H1089">
        <v>159</v>
      </c>
      <c r="I1089">
        <v>3</v>
      </c>
      <c r="J1089">
        <v>477</v>
      </c>
    </row>
    <row r="1090" spans="1:10" x14ac:dyDescent="0.35">
      <c r="A1090" s="3" t="s">
        <v>1135</v>
      </c>
      <c r="B1090" s="4">
        <v>43447</v>
      </c>
      <c r="C1090">
        <v>1</v>
      </c>
      <c r="D1090" t="s">
        <v>16</v>
      </c>
      <c r="E1090" t="s">
        <v>17</v>
      </c>
      <c r="F1090" t="s">
        <v>18</v>
      </c>
      <c r="G1090" t="s">
        <v>41</v>
      </c>
      <c r="H1090">
        <v>399</v>
      </c>
      <c r="I1090">
        <v>1</v>
      </c>
      <c r="J1090">
        <v>399</v>
      </c>
    </row>
    <row r="1091" spans="1:10" x14ac:dyDescent="0.35">
      <c r="A1091" s="3" t="s">
        <v>1136</v>
      </c>
      <c r="B1091" s="4">
        <v>43448</v>
      </c>
      <c r="C1091">
        <v>18</v>
      </c>
      <c r="D1091" t="s">
        <v>26</v>
      </c>
      <c r="E1091" t="s">
        <v>27</v>
      </c>
      <c r="F1091" t="s">
        <v>28</v>
      </c>
      <c r="G1091" t="s">
        <v>19</v>
      </c>
      <c r="H1091">
        <v>289</v>
      </c>
      <c r="I1091">
        <v>9</v>
      </c>
      <c r="J1091">
        <v>2601</v>
      </c>
    </row>
    <row r="1092" spans="1:10" x14ac:dyDescent="0.35">
      <c r="A1092" s="3" t="s">
        <v>1137</v>
      </c>
      <c r="B1092" s="4">
        <v>43449</v>
      </c>
      <c r="C1092">
        <v>15</v>
      </c>
      <c r="D1092" t="s">
        <v>118</v>
      </c>
      <c r="E1092" t="s">
        <v>63</v>
      </c>
      <c r="F1092" t="s">
        <v>13</v>
      </c>
      <c r="G1092" t="s">
        <v>19</v>
      </c>
      <c r="H1092">
        <v>289</v>
      </c>
      <c r="I1092">
        <v>9</v>
      </c>
      <c r="J1092">
        <v>2601</v>
      </c>
    </row>
    <row r="1093" spans="1:10" x14ac:dyDescent="0.35">
      <c r="A1093" s="3" t="s">
        <v>1138</v>
      </c>
      <c r="B1093" s="4">
        <v>43449</v>
      </c>
      <c r="C1093">
        <v>8</v>
      </c>
      <c r="D1093" t="s">
        <v>45</v>
      </c>
      <c r="E1093" t="s">
        <v>22</v>
      </c>
      <c r="F1093" t="s">
        <v>23</v>
      </c>
      <c r="G1093" t="s">
        <v>19</v>
      </c>
      <c r="H1093">
        <v>289</v>
      </c>
      <c r="I1093">
        <v>2</v>
      </c>
      <c r="J1093">
        <v>578</v>
      </c>
    </row>
    <row r="1094" spans="1:10" x14ac:dyDescent="0.35">
      <c r="A1094" s="3" t="s">
        <v>1139</v>
      </c>
      <c r="B1094" s="4">
        <v>43450</v>
      </c>
      <c r="C1094">
        <v>18</v>
      </c>
      <c r="D1094" t="s">
        <v>26</v>
      </c>
      <c r="E1094" t="s">
        <v>27</v>
      </c>
      <c r="F1094" t="s">
        <v>28</v>
      </c>
      <c r="G1094" t="s">
        <v>24</v>
      </c>
      <c r="H1094">
        <v>159</v>
      </c>
      <c r="I1094">
        <v>4</v>
      </c>
      <c r="J1094">
        <v>636</v>
      </c>
    </row>
    <row r="1095" spans="1:10" x14ac:dyDescent="0.35">
      <c r="A1095" s="3" t="s">
        <v>1140</v>
      </c>
      <c r="B1095" s="4">
        <v>43450</v>
      </c>
      <c r="C1095">
        <v>5</v>
      </c>
      <c r="D1095" t="s">
        <v>60</v>
      </c>
      <c r="E1095" t="s">
        <v>68</v>
      </c>
      <c r="F1095" t="s">
        <v>18</v>
      </c>
      <c r="G1095" t="s">
        <v>31</v>
      </c>
      <c r="H1095">
        <v>69</v>
      </c>
      <c r="I1095">
        <v>1</v>
      </c>
      <c r="J1095">
        <v>69</v>
      </c>
    </row>
    <row r="1096" spans="1:10" x14ac:dyDescent="0.35">
      <c r="A1096" s="3" t="s">
        <v>1141</v>
      </c>
      <c r="B1096" s="4">
        <v>43450</v>
      </c>
      <c r="C1096">
        <v>20</v>
      </c>
      <c r="D1096" t="s">
        <v>40</v>
      </c>
      <c r="E1096" t="s">
        <v>36</v>
      </c>
      <c r="F1096" t="s">
        <v>28</v>
      </c>
      <c r="G1096" t="s">
        <v>19</v>
      </c>
      <c r="H1096">
        <v>289</v>
      </c>
      <c r="I1096">
        <v>3</v>
      </c>
      <c r="J1096">
        <v>867</v>
      </c>
    </row>
    <row r="1097" spans="1:10" x14ac:dyDescent="0.35">
      <c r="A1097" s="3" t="s">
        <v>1142</v>
      </c>
      <c r="B1097" s="4">
        <v>43451</v>
      </c>
      <c r="C1097">
        <v>12</v>
      </c>
      <c r="D1097" t="s">
        <v>66</v>
      </c>
      <c r="E1097" t="s">
        <v>12</v>
      </c>
      <c r="F1097" t="s">
        <v>13</v>
      </c>
      <c r="G1097" t="s">
        <v>41</v>
      </c>
      <c r="H1097">
        <v>399</v>
      </c>
      <c r="I1097">
        <v>5</v>
      </c>
      <c r="J1097">
        <v>1995</v>
      </c>
    </row>
    <row r="1098" spans="1:10" x14ac:dyDescent="0.35">
      <c r="A1098" s="3" t="s">
        <v>1143</v>
      </c>
      <c r="B1098" s="4">
        <v>43451</v>
      </c>
      <c r="C1098">
        <v>1</v>
      </c>
      <c r="D1098" t="s">
        <v>16</v>
      </c>
      <c r="E1098" t="s">
        <v>17</v>
      </c>
      <c r="F1098" t="s">
        <v>18</v>
      </c>
      <c r="G1098" t="s">
        <v>31</v>
      </c>
      <c r="H1098">
        <v>69</v>
      </c>
      <c r="I1098">
        <v>6</v>
      </c>
      <c r="J1098">
        <v>414</v>
      </c>
    </row>
    <row r="1099" spans="1:10" x14ac:dyDescent="0.35">
      <c r="A1099" s="3" t="s">
        <v>1144</v>
      </c>
      <c r="B1099" s="4">
        <v>43452</v>
      </c>
      <c r="C1099">
        <v>10</v>
      </c>
      <c r="D1099" t="s">
        <v>58</v>
      </c>
      <c r="E1099" t="s">
        <v>22</v>
      </c>
      <c r="F1099" t="s">
        <v>23</v>
      </c>
      <c r="G1099" t="s">
        <v>14</v>
      </c>
      <c r="H1099">
        <v>199</v>
      </c>
      <c r="I1099">
        <v>3</v>
      </c>
      <c r="J1099">
        <v>597</v>
      </c>
    </row>
    <row r="1100" spans="1:10" x14ac:dyDescent="0.35">
      <c r="A1100" s="3" t="s">
        <v>1145</v>
      </c>
      <c r="B1100" s="4">
        <v>43452</v>
      </c>
      <c r="C1100">
        <v>3</v>
      </c>
      <c r="D1100" t="s">
        <v>43</v>
      </c>
      <c r="E1100" t="s">
        <v>17</v>
      </c>
      <c r="F1100" t="s">
        <v>18</v>
      </c>
      <c r="G1100" t="s">
        <v>31</v>
      </c>
      <c r="H1100">
        <v>69</v>
      </c>
      <c r="I1100">
        <v>2</v>
      </c>
      <c r="J1100">
        <v>138</v>
      </c>
    </row>
    <row r="1101" spans="1:10" x14ac:dyDescent="0.35">
      <c r="A1101" s="3" t="s">
        <v>1146</v>
      </c>
      <c r="B1101" s="4">
        <v>43452</v>
      </c>
      <c r="C1101">
        <v>8</v>
      </c>
      <c r="D1101" t="s">
        <v>45</v>
      </c>
      <c r="E1101" t="s">
        <v>46</v>
      </c>
      <c r="F1101" t="s">
        <v>23</v>
      </c>
      <c r="G1101" t="s">
        <v>24</v>
      </c>
      <c r="H1101">
        <v>159</v>
      </c>
      <c r="I1101">
        <v>3</v>
      </c>
      <c r="J1101">
        <v>477</v>
      </c>
    </row>
    <row r="1102" spans="1:10" x14ac:dyDescent="0.35">
      <c r="A1102" s="3" t="s">
        <v>1147</v>
      </c>
      <c r="B1102" s="4">
        <v>43452</v>
      </c>
      <c r="C1102">
        <v>8</v>
      </c>
      <c r="D1102" t="s">
        <v>45</v>
      </c>
      <c r="E1102" t="s">
        <v>22</v>
      </c>
      <c r="F1102" t="s">
        <v>23</v>
      </c>
      <c r="G1102" t="s">
        <v>31</v>
      </c>
      <c r="H1102">
        <v>69</v>
      </c>
      <c r="I1102">
        <v>9</v>
      </c>
      <c r="J1102">
        <v>621</v>
      </c>
    </row>
    <row r="1103" spans="1:10" x14ac:dyDescent="0.35">
      <c r="A1103" s="3" t="s">
        <v>1148</v>
      </c>
      <c r="B1103" s="4">
        <v>43452</v>
      </c>
      <c r="C1103">
        <v>12</v>
      </c>
      <c r="D1103" t="s">
        <v>66</v>
      </c>
      <c r="E1103" t="s">
        <v>12</v>
      </c>
      <c r="F1103" t="s">
        <v>13</v>
      </c>
      <c r="G1103" t="s">
        <v>41</v>
      </c>
      <c r="H1103">
        <v>399</v>
      </c>
      <c r="I1103">
        <v>3</v>
      </c>
      <c r="J1103">
        <v>1197</v>
      </c>
    </row>
    <row r="1104" spans="1:10" x14ac:dyDescent="0.35">
      <c r="A1104" s="3" t="s">
        <v>1149</v>
      </c>
      <c r="B1104" s="4">
        <v>43452</v>
      </c>
      <c r="C1104">
        <v>5</v>
      </c>
      <c r="D1104" t="s">
        <v>60</v>
      </c>
      <c r="E1104" t="s">
        <v>68</v>
      </c>
      <c r="F1104" t="s">
        <v>18</v>
      </c>
      <c r="G1104" t="s">
        <v>41</v>
      </c>
      <c r="H1104">
        <v>399</v>
      </c>
      <c r="I1104">
        <v>0</v>
      </c>
      <c r="J1104">
        <v>0</v>
      </c>
    </row>
    <row r="1105" spans="1:10" x14ac:dyDescent="0.35">
      <c r="A1105" s="3" t="s">
        <v>1150</v>
      </c>
      <c r="B1105" s="4">
        <v>43452</v>
      </c>
      <c r="C1105">
        <v>12</v>
      </c>
      <c r="D1105" t="s">
        <v>66</v>
      </c>
      <c r="E1105" t="s">
        <v>63</v>
      </c>
      <c r="F1105" t="s">
        <v>13</v>
      </c>
      <c r="G1105" t="s">
        <v>14</v>
      </c>
      <c r="H1105">
        <v>199</v>
      </c>
      <c r="I1105">
        <v>2</v>
      </c>
      <c r="J1105">
        <v>398</v>
      </c>
    </row>
    <row r="1106" spans="1:10" x14ac:dyDescent="0.35">
      <c r="A1106" s="3" t="s">
        <v>1151</v>
      </c>
      <c r="B1106" s="4">
        <v>43452</v>
      </c>
      <c r="C1106">
        <v>12</v>
      </c>
      <c r="D1106" t="s">
        <v>66</v>
      </c>
      <c r="E1106" t="s">
        <v>12</v>
      </c>
      <c r="F1106" t="s">
        <v>13</v>
      </c>
      <c r="G1106" t="s">
        <v>24</v>
      </c>
      <c r="H1106">
        <v>159</v>
      </c>
      <c r="I1106">
        <v>7</v>
      </c>
      <c r="J1106">
        <v>1113</v>
      </c>
    </row>
    <row r="1107" spans="1:10" x14ac:dyDescent="0.35">
      <c r="A1107" s="3" t="s">
        <v>1152</v>
      </c>
      <c r="B1107" s="4">
        <v>43452</v>
      </c>
      <c r="C1107">
        <v>20</v>
      </c>
      <c r="D1107" t="s">
        <v>40</v>
      </c>
      <c r="E1107" t="s">
        <v>27</v>
      </c>
      <c r="F1107" t="s">
        <v>28</v>
      </c>
      <c r="G1107" t="s">
        <v>19</v>
      </c>
      <c r="H1107">
        <v>289</v>
      </c>
      <c r="I1107">
        <v>4</v>
      </c>
      <c r="J1107">
        <v>1156</v>
      </c>
    </row>
    <row r="1108" spans="1:10" x14ac:dyDescent="0.35">
      <c r="A1108" s="3" t="s">
        <v>1153</v>
      </c>
      <c r="B1108" s="4">
        <v>43452</v>
      </c>
      <c r="C1108">
        <v>7</v>
      </c>
      <c r="D1108" t="s">
        <v>88</v>
      </c>
      <c r="E1108" t="s">
        <v>46</v>
      </c>
      <c r="F1108" t="s">
        <v>23</v>
      </c>
      <c r="G1108" t="s">
        <v>14</v>
      </c>
      <c r="H1108">
        <v>199</v>
      </c>
      <c r="I1108">
        <v>9</v>
      </c>
      <c r="J1108">
        <v>1791</v>
      </c>
    </row>
    <row r="1109" spans="1:10" x14ac:dyDescent="0.35">
      <c r="A1109" s="3" t="s">
        <v>1154</v>
      </c>
      <c r="B1109" s="4">
        <v>43452</v>
      </c>
      <c r="C1109">
        <v>14</v>
      </c>
      <c r="D1109" t="s">
        <v>38</v>
      </c>
      <c r="E1109" t="s">
        <v>12</v>
      </c>
      <c r="F1109" t="s">
        <v>13</v>
      </c>
      <c r="G1109" t="s">
        <v>41</v>
      </c>
      <c r="H1109">
        <v>399</v>
      </c>
      <c r="I1109">
        <v>5</v>
      </c>
      <c r="J1109">
        <v>1995</v>
      </c>
    </row>
    <row r="1110" spans="1:10" x14ac:dyDescent="0.35">
      <c r="A1110" s="3" t="s">
        <v>1155</v>
      </c>
      <c r="B1110" s="4">
        <v>43453</v>
      </c>
      <c r="C1110">
        <v>11</v>
      </c>
      <c r="D1110" t="s">
        <v>11</v>
      </c>
      <c r="E1110" t="s">
        <v>12</v>
      </c>
      <c r="F1110" t="s">
        <v>13</v>
      </c>
      <c r="G1110" t="s">
        <v>24</v>
      </c>
      <c r="H1110">
        <v>159</v>
      </c>
      <c r="I1110">
        <v>2</v>
      </c>
      <c r="J1110">
        <v>318</v>
      </c>
    </row>
    <row r="1111" spans="1:10" x14ac:dyDescent="0.35">
      <c r="A1111" s="3" t="s">
        <v>1156</v>
      </c>
      <c r="B1111" s="4">
        <v>43453</v>
      </c>
      <c r="C1111">
        <v>10</v>
      </c>
      <c r="D1111" t="s">
        <v>58</v>
      </c>
      <c r="E1111" t="s">
        <v>46</v>
      </c>
      <c r="F1111" t="s">
        <v>23</v>
      </c>
      <c r="G1111" t="s">
        <v>24</v>
      </c>
      <c r="H1111">
        <v>159</v>
      </c>
      <c r="I1111">
        <v>9</v>
      </c>
      <c r="J1111">
        <v>1431</v>
      </c>
    </row>
    <row r="1112" spans="1:10" x14ac:dyDescent="0.35">
      <c r="A1112" s="3" t="s">
        <v>1157</v>
      </c>
      <c r="B1112" s="4">
        <v>43454</v>
      </c>
      <c r="C1112">
        <v>4</v>
      </c>
      <c r="D1112" t="s">
        <v>51</v>
      </c>
      <c r="E1112" t="s">
        <v>17</v>
      </c>
      <c r="F1112" t="s">
        <v>18</v>
      </c>
      <c r="G1112" t="s">
        <v>41</v>
      </c>
      <c r="H1112">
        <v>399</v>
      </c>
      <c r="I1112">
        <v>8</v>
      </c>
      <c r="J1112">
        <v>3192</v>
      </c>
    </row>
    <row r="1113" spans="1:10" x14ac:dyDescent="0.35">
      <c r="A1113" s="3" t="s">
        <v>1158</v>
      </c>
      <c r="B1113" s="4">
        <v>43454</v>
      </c>
      <c r="C1113">
        <v>10</v>
      </c>
      <c r="D1113" t="s">
        <v>58</v>
      </c>
      <c r="E1113" t="s">
        <v>22</v>
      </c>
      <c r="F1113" t="s">
        <v>23</v>
      </c>
      <c r="G1113" t="s">
        <v>31</v>
      </c>
      <c r="H1113">
        <v>69</v>
      </c>
      <c r="I1113">
        <v>6</v>
      </c>
      <c r="J1113">
        <v>414</v>
      </c>
    </row>
    <row r="1114" spans="1:10" x14ac:dyDescent="0.35">
      <c r="A1114" s="3" t="s">
        <v>1159</v>
      </c>
      <c r="B1114" s="4">
        <v>43454</v>
      </c>
      <c r="C1114">
        <v>19</v>
      </c>
      <c r="D1114" t="s">
        <v>56</v>
      </c>
      <c r="E1114" t="s">
        <v>27</v>
      </c>
      <c r="F1114" t="s">
        <v>28</v>
      </c>
      <c r="G1114" t="s">
        <v>31</v>
      </c>
      <c r="H1114">
        <v>69</v>
      </c>
      <c r="I1114">
        <v>7</v>
      </c>
      <c r="J1114">
        <v>483</v>
      </c>
    </row>
    <row r="1115" spans="1:10" x14ac:dyDescent="0.35">
      <c r="A1115" s="3" t="s">
        <v>1160</v>
      </c>
      <c r="B1115" s="4">
        <v>43454</v>
      </c>
      <c r="C1115">
        <v>13</v>
      </c>
      <c r="D1115" t="s">
        <v>33</v>
      </c>
      <c r="E1115" t="s">
        <v>12</v>
      </c>
      <c r="F1115" t="s">
        <v>13</v>
      </c>
      <c r="G1115" t="s">
        <v>31</v>
      </c>
      <c r="H1115">
        <v>69</v>
      </c>
      <c r="I1115">
        <v>8</v>
      </c>
      <c r="J1115">
        <v>552</v>
      </c>
    </row>
    <row r="1116" spans="1:10" x14ac:dyDescent="0.35">
      <c r="A1116" s="3" t="s">
        <v>1161</v>
      </c>
      <c r="B1116" s="4">
        <v>43454</v>
      </c>
      <c r="C1116">
        <v>20</v>
      </c>
      <c r="D1116" t="s">
        <v>40</v>
      </c>
      <c r="E1116" t="s">
        <v>36</v>
      </c>
      <c r="F1116" t="s">
        <v>28</v>
      </c>
      <c r="G1116" t="s">
        <v>14</v>
      </c>
      <c r="H1116">
        <v>199</v>
      </c>
      <c r="I1116">
        <v>1</v>
      </c>
      <c r="J1116">
        <v>199</v>
      </c>
    </row>
    <row r="1117" spans="1:10" x14ac:dyDescent="0.35">
      <c r="A1117" s="3" t="s">
        <v>1162</v>
      </c>
      <c r="B1117" s="4">
        <v>43454</v>
      </c>
      <c r="C1117">
        <v>14</v>
      </c>
      <c r="D1117" t="s">
        <v>38</v>
      </c>
      <c r="E1117" t="s">
        <v>12</v>
      </c>
      <c r="F1117" t="s">
        <v>13</v>
      </c>
      <c r="G1117" t="s">
        <v>24</v>
      </c>
      <c r="H1117">
        <v>159</v>
      </c>
      <c r="I1117">
        <v>9</v>
      </c>
      <c r="J1117">
        <v>1431</v>
      </c>
    </row>
    <row r="1118" spans="1:10" x14ac:dyDescent="0.35">
      <c r="A1118" s="3" t="s">
        <v>1163</v>
      </c>
      <c r="B1118" s="4">
        <v>43454</v>
      </c>
      <c r="C1118">
        <v>9</v>
      </c>
      <c r="D1118" t="s">
        <v>21</v>
      </c>
      <c r="E1118" t="s">
        <v>22</v>
      </c>
      <c r="F1118" t="s">
        <v>23</v>
      </c>
      <c r="G1118" t="s">
        <v>19</v>
      </c>
      <c r="H1118">
        <v>289</v>
      </c>
      <c r="I1118">
        <v>5</v>
      </c>
      <c r="J1118">
        <v>1445</v>
      </c>
    </row>
    <row r="1119" spans="1:10" x14ac:dyDescent="0.35">
      <c r="A1119" s="3" t="s">
        <v>1164</v>
      </c>
      <c r="B1119" s="4">
        <v>43454</v>
      </c>
      <c r="C1119">
        <v>18</v>
      </c>
      <c r="D1119" t="s">
        <v>26</v>
      </c>
      <c r="E1119" t="s">
        <v>27</v>
      </c>
      <c r="F1119" t="s">
        <v>28</v>
      </c>
      <c r="G1119" t="s">
        <v>41</v>
      </c>
      <c r="H1119">
        <v>399</v>
      </c>
      <c r="I1119">
        <v>7</v>
      </c>
      <c r="J1119">
        <v>2793</v>
      </c>
    </row>
    <row r="1120" spans="1:10" x14ac:dyDescent="0.35">
      <c r="A1120" s="3" t="s">
        <v>1165</v>
      </c>
      <c r="B1120" s="4">
        <v>43454</v>
      </c>
      <c r="C1120">
        <v>10</v>
      </c>
      <c r="D1120" t="s">
        <v>58</v>
      </c>
      <c r="E1120" t="s">
        <v>22</v>
      </c>
      <c r="F1120" t="s">
        <v>23</v>
      </c>
      <c r="G1120" t="s">
        <v>14</v>
      </c>
      <c r="H1120">
        <v>199</v>
      </c>
      <c r="I1120">
        <v>6</v>
      </c>
      <c r="J1120">
        <v>1194</v>
      </c>
    </row>
    <row r="1121" spans="1:10" x14ac:dyDescent="0.35">
      <c r="A1121" s="3" t="s">
        <v>1166</v>
      </c>
      <c r="B1121" s="4">
        <v>43455</v>
      </c>
      <c r="C1121">
        <v>1</v>
      </c>
      <c r="D1121" t="s">
        <v>16</v>
      </c>
      <c r="E1121" t="s">
        <v>68</v>
      </c>
      <c r="F1121" t="s">
        <v>18</v>
      </c>
      <c r="G1121" t="s">
        <v>24</v>
      </c>
      <c r="H1121">
        <v>159</v>
      </c>
      <c r="I1121">
        <v>8</v>
      </c>
      <c r="J1121">
        <v>1272</v>
      </c>
    </row>
    <row r="1122" spans="1:10" x14ac:dyDescent="0.35">
      <c r="A1122" s="3" t="s">
        <v>1167</v>
      </c>
      <c r="B1122" s="4">
        <v>43456</v>
      </c>
      <c r="C1122">
        <v>14</v>
      </c>
      <c r="D1122" t="s">
        <v>38</v>
      </c>
      <c r="E1122" t="s">
        <v>63</v>
      </c>
      <c r="F1122" t="s">
        <v>13</v>
      </c>
      <c r="G1122" t="s">
        <v>41</v>
      </c>
      <c r="H1122">
        <v>399</v>
      </c>
      <c r="I1122">
        <v>7</v>
      </c>
      <c r="J1122">
        <v>2793</v>
      </c>
    </row>
    <row r="1123" spans="1:10" x14ac:dyDescent="0.35">
      <c r="A1123" s="3" t="s">
        <v>1168</v>
      </c>
      <c r="B1123" s="4">
        <v>43457</v>
      </c>
      <c r="C1123">
        <v>6</v>
      </c>
      <c r="D1123" t="s">
        <v>48</v>
      </c>
      <c r="E1123" t="s">
        <v>46</v>
      </c>
      <c r="F1123" t="s">
        <v>23</v>
      </c>
      <c r="G1123" t="s">
        <v>24</v>
      </c>
      <c r="H1123">
        <v>159</v>
      </c>
      <c r="I1123">
        <v>2</v>
      </c>
      <c r="J1123">
        <v>318</v>
      </c>
    </row>
    <row r="1124" spans="1:10" x14ac:dyDescent="0.35">
      <c r="A1124" s="3" t="s">
        <v>1169</v>
      </c>
      <c r="B1124" s="4">
        <v>43457</v>
      </c>
      <c r="C1124">
        <v>9</v>
      </c>
      <c r="D1124" t="s">
        <v>21</v>
      </c>
      <c r="E1124" t="s">
        <v>22</v>
      </c>
      <c r="F1124" t="s">
        <v>23</v>
      </c>
      <c r="G1124" t="s">
        <v>24</v>
      </c>
      <c r="H1124">
        <v>159</v>
      </c>
      <c r="I1124">
        <v>9</v>
      </c>
      <c r="J1124">
        <v>1431</v>
      </c>
    </row>
    <row r="1125" spans="1:10" x14ac:dyDescent="0.35">
      <c r="A1125" s="3" t="s">
        <v>1170</v>
      </c>
      <c r="B1125" s="4">
        <v>43457</v>
      </c>
      <c r="C1125">
        <v>14</v>
      </c>
      <c r="D1125" t="s">
        <v>38</v>
      </c>
      <c r="E1125" t="s">
        <v>12</v>
      </c>
      <c r="F1125" t="s">
        <v>13</v>
      </c>
      <c r="G1125" t="s">
        <v>24</v>
      </c>
      <c r="H1125">
        <v>159</v>
      </c>
      <c r="I1125">
        <v>2</v>
      </c>
      <c r="J1125">
        <v>318</v>
      </c>
    </row>
    <row r="1126" spans="1:10" x14ac:dyDescent="0.35">
      <c r="A1126" s="3" t="s">
        <v>1171</v>
      </c>
      <c r="B1126" s="4">
        <v>43457</v>
      </c>
      <c r="C1126">
        <v>19</v>
      </c>
      <c r="D1126" t="s">
        <v>56</v>
      </c>
      <c r="E1126" t="s">
        <v>27</v>
      </c>
      <c r="F1126" t="s">
        <v>28</v>
      </c>
      <c r="G1126" t="s">
        <v>31</v>
      </c>
      <c r="H1126">
        <v>69</v>
      </c>
      <c r="I1126">
        <v>5</v>
      </c>
      <c r="J1126">
        <v>345</v>
      </c>
    </row>
    <row r="1127" spans="1:10" x14ac:dyDescent="0.35">
      <c r="A1127" s="3" t="s">
        <v>1172</v>
      </c>
      <c r="B1127" s="4">
        <v>43457</v>
      </c>
      <c r="C1127">
        <v>11</v>
      </c>
      <c r="D1127" t="s">
        <v>11</v>
      </c>
      <c r="E1127" t="s">
        <v>12</v>
      </c>
      <c r="F1127" t="s">
        <v>13</v>
      </c>
      <c r="G1127" t="s">
        <v>19</v>
      </c>
      <c r="H1127">
        <v>289</v>
      </c>
      <c r="I1127">
        <v>9</v>
      </c>
      <c r="J1127">
        <v>2601</v>
      </c>
    </row>
    <row r="1128" spans="1:10" x14ac:dyDescent="0.35">
      <c r="A1128" s="3" t="s">
        <v>1173</v>
      </c>
      <c r="B1128" s="4">
        <v>43457</v>
      </c>
      <c r="C1128">
        <v>17</v>
      </c>
      <c r="D1128" t="s">
        <v>35</v>
      </c>
      <c r="E1128" t="s">
        <v>36</v>
      </c>
      <c r="F1128" t="s">
        <v>28</v>
      </c>
      <c r="G1128" t="s">
        <v>14</v>
      </c>
      <c r="H1128">
        <v>199</v>
      </c>
      <c r="I1128">
        <v>9</v>
      </c>
      <c r="J1128">
        <v>1791</v>
      </c>
    </row>
    <row r="1129" spans="1:10" x14ac:dyDescent="0.35">
      <c r="A1129" s="3" t="s">
        <v>1174</v>
      </c>
      <c r="B1129" s="4">
        <v>43458</v>
      </c>
      <c r="C1129">
        <v>9</v>
      </c>
      <c r="D1129" t="s">
        <v>21</v>
      </c>
      <c r="E1129" t="s">
        <v>46</v>
      </c>
      <c r="F1129" t="s">
        <v>23</v>
      </c>
      <c r="G1129" t="s">
        <v>41</v>
      </c>
      <c r="H1129">
        <v>399</v>
      </c>
      <c r="I1129">
        <v>2</v>
      </c>
      <c r="J1129">
        <v>798</v>
      </c>
    </row>
    <row r="1130" spans="1:10" x14ac:dyDescent="0.35">
      <c r="A1130" s="3" t="s">
        <v>1175</v>
      </c>
      <c r="B1130" s="4">
        <v>43458</v>
      </c>
      <c r="C1130">
        <v>13</v>
      </c>
      <c r="D1130" t="s">
        <v>33</v>
      </c>
      <c r="E1130" t="s">
        <v>12</v>
      </c>
      <c r="F1130" t="s">
        <v>13</v>
      </c>
      <c r="G1130" t="s">
        <v>24</v>
      </c>
      <c r="H1130">
        <v>159</v>
      </c>
      <c r="I1130">
        <v>2</v>
      </c>
      <c r="J1130">
        <v>318</v>
      </c>
    </row>
    <row r="1131" spans="1:10" x14ac:dyDescent="0.35">
      <c r="A1131" s="3" t="s">
        <v>1176</v>
      </c>
      <c r="B1131" s="4">
        <v>43459</v>
      </c>
      <c r="C1131">
        <v>18</v>
      </c>
      <c r="D1131" t="s">
        <v>26</v>
      </c>
      <c r="E1131" t="s">
        <v>36</v>
      </c>
      <c r="F1131" t="s">
        <v>28</v>
      </c>
      <c r="G1131" t="s">
        <v>14</v>
      </c>
      <c r="H1131">
        <v>199</v>
      </c>
      <c r="I1131">
        <v>8</v>
      </c>
      <c r="J1131">
        <v>1592</v>
      </c>
    </row>
    <row r="1132" spans="1:10" x14ac:dyDescent="0.35">
      <c r="A1132" s="3" t="s">
        <v>1177</v>
      </c>
      <c r="B1132" s="4">
        <v>43459</v>
      </c>
      <c r="C1132">
        <v>4</v>
      </c>
      <c r="D1132" t="s">
        <v>51</v>
      </c>
      <c r="E1132" t="s">
        <v>68</v>
      </c>
      <c r="F1132" t="s">
        <v>18</v>
      </c>
      <c r="G1132" t="s">
        <v>31</v>
      </c>
      <c r="H1132">
        <v>69</v>
      </c>
      <c r="I1132">
        <v>7</v>
      </c>
      <c r="J1132">
        <v>483</v>
      </c>
    </row>
    <row r="1133" spans="1:10" x14ac:dyDescent="0.35">
      <c r="A1133" s="3" t="s">
        <v>1178</v>
      </c>
      <c r="B1133" s="4">
        <v>43459</v>
      </c>
      <c r="C1133">
        <v>17</v>
      </c>
      <c r="D1133" t="s">
        <v>35</v>
      </c>
      <c r="E1133" t="s">
        <v>27</v>
      </c>
      <c r="F1133" t="s">
        <v>28</v>
      </c>
      <c r="G1133" t="s">
        <v>14</v>
      </c>
      <c r="H1133">
        <v>199</v>
      </c>
      <c r="I1133">
        <v>3</v>
      </c>
      <c r="J1133">
        <v>597</v>
      </c>
    </row>
    <row r="1134" spans="1:10" x14ac:dyDescent="0.35">
      <c r="A1134" s="3" t="s">
        <v>1179</v>
      </c>
      <c r="B1134" s="4">
        <v>43459</v>
      </c>
      <c r="C1134">
        <v>8</v>
      </c>
      <c r="D1134" t="s">
        <v>45</v>
      </c>
      <c r="E1134" t="s">
        <v>46</v>
      </c>
      <c r="F1134" t="s">
        <v>23</v>
      </c>
      <c r="G1134" t="s">
        <v>31</v>
      </c>
      <c r="H1134">
        <v>69</v>
      </c>
      <c r="I1134">
        <v>2</v>
      </c>
      <c r="J1134">
        <v>138</v>
      </c>
    </row>
    <row r="1135" spans="1:10" x14ac:dyDescent="0.35">
      <c r="A1135" s="3" t="s">
        <v>1180</v>
      </c>
      <c r="B1135" s="4">
        <v>43459</v>
      </c>
      <c r="C1135">
        <v>12</v>
      </c>
      <c r="D1135" t="s">
        <v>66</v>
      </c>
      <c r="E1135" t="s">
        <v>63</v>
      </c>
      <c r="F1135" t="s">
        <v>13</v>
      </c>
      <c r="G1135" t="s">
        <v>24</v>
      </c>
      <c r="H1135">
        <v>159</v>
      </c>
      <c r="I1135">
        <v>5</v>
      </c>
      <c r="J1135">
        <v>795</v>
      </c>
    </row>
    <row r="1136" spans="1:10" x14ac:dyDescent="0.35">
      <c r="A1136" s="3" t="s">
        <v>1181</v>
      </c>
      <c r="B1136" s="4">
        <v>43459</v>
      </c>
      <c r="C1136">
        <v>5</v>
      </c>
      <c r="D1136" t="s">
        <v>60</v>
      </c>
      <c r="E1136" t="s">
        <v>17</v>
      </c>
      <c r="F1136" t="s">
        <v>18</v>
      </c>
      <c r="G1136" t="s">
        <v>19</v>
      </c>
      <c r="H1136">
        <v>289</v>
      </c>
      <c r="I1136">
        <v>4</v>
      </c>
      <c r="J1136">
        <v>1156</v>
      </c>
    </row>
    <row r="1137" spans="1:10" x14ac:dyDescent="0.35">
      <c r="A1137" s="3" t="s">
        <v>1182</v>
      </c>
      <c r="B1137" s="4">
        <v>43459</v>
      </c>
      <c r="C1137">
        <v>16</v>
      </c>
      <c r="D1137" t="s">
        <v>30</v>
      </c>
      <c r="E1137" t="s">
        <v>27</v>
      </c>
      <c r="F1137" t="s">
        <v>28</v>
      </c>
      <c r="G1137" t="s">
        <v>24</v>
      </c>
      <c r="H1137">
        <v>159</v>
      </c>
      <c r="I1137">
        <v>4</v>
      </c>
      <c r="J1137">
        <v>636</v>
      </c>
    </row>
    <row r="1138" spans="1:10" x14ac:dyDescent="0.35">
      <c r="A1138" s="3" t="s">
        <v>1183</v>
      </c>
      <c r="B1138" s="4">
        <v>43459</v>
      </c>
      <c r="C1138">
        <v>3</v>
      </c>
      <c r="D1138" t="s">
        <v>43</v>
      </c>
      <c r="E1138" t="s">
        <v>68</v>
      </c>
      <c r="F1138" t="s">
        <v>18</v>
      </c>
      <c r="G1138" t="s">
        <v>19</v>
      </c>
      <c r="H1138">
        <v>289</v>
      </c>
      <c r="I1138">
        <v>6</v>
      </c>
      <c r="J1138">
        <v>1734</v>
      </c>
    </row>
    <row r="1139" spans="1:10" x14ac:dyDescent="0.35">
      <c r="A1139" s="3" t="s">
        <v>1184</v>
      </c>
      <c r="B1139" s="4">
        <v>43459</v>
      </c>
      <c r="C1139">
        <v>14</v>
      </c>
      <c r="D1139" t="s">
        <v>38</v>
      </c>
      <c r="E1139" t="s">
        <v>12</v>
      </c>
      <c r="F1139" t="s">
        <v>13</v>
      </c>
      <c r="G1139" t="s">
        <v>24</v>
      </c>
      <c r="H1139">
        <v>159</v>
      </c>
      <c r="I1139">
        <v>0</v>
      </c>
      <c r="J1139">
        <v>0</v>
      </c>
    </row>
    <row r="1140" spans="1:10" x14ac:dyDescent="0.35">
      <c r="A1140" s="3" t="s">
        <v>1185</v>
      </c>
      <c r="B1140" s="4">
        <v>43460</v>
      </c>
      <c r="C1140">
        <v>11</v>
      </c>
      <c r="D1140" t="s">
        <v>11</v>
      </c>
      <c r="E1140" t="s">
        <v>12</v>
      </c>
      <c r="F1140" t="s">
        <v>13</v>
      </c>
      <c r="G1140" t="s">
        <v>19</v>
      </c>
      <c r="H1140">
        <v>289</v>
      </c>
      <c r="I1140">
        <v>2</v>
      </c>
      <c r="J1140">
        <v>578</v>
      </c>
    </row>
    <row r="1141" spans="1:10" x14ac:dyDescent="0.35">
      <c r="A1141" s="3" t="s">
        <v>1186</v>
      </c>
      <c r="B1141" s="4">
        <v>43461</v>
      </c>
      <c r="C1141">
        <v>6</v>
      </c>
      <c r="D1141" t="s">
        <v>48</v>
      </c>
      <c r="E1141" t="s">
        <v>46</v>
      </c>
      <c r="F1141" t="s">
        <v>23</v>
      </c>
      <c r="G1141" t="s">
        <v>24</v>
      </c>
      <c r="H1141">
        <v>159</v>
      </c>
      <c r="I1141">
        <v>1</v>
      </c>
      <c r="J1141">
        <v>159</v>
      </c>
    </row>
    <row r="1142" spans="1:10" x14ac:dyDescent="0.35">
      <c r="A1142" s="3" t="s">
        <v>1187</v>
      </c>
      <c r="B1142" s="4">
        <v>43461</v>
      </c>
      <c r="C1142">
        <v>15</v>
      </c>
      <c r="D1142" t="s">
        <v>118</v>
      </c>
      <c r="E1142" t="s">
        <v>12</v>
      </c>
      <c r="F1142" t="s">
        <v>13</v>
      </c>
      <c r="G1142" t="s">
        <v>24</v>
      </c>
      <c r="H1142">
        <v>159</v>
      </c>
      <c r="I1142">
        <v>0</v>
      </c>
      <c r="J1142">
        <v>0</v>
      </c>
    </row>
    <row r="1143" spans="1:10" x14ac:dyDescent="0.35">
      <c r="A1143" s="3" t="s">
        <v>1188</v>
      </c>
      <c r="B1143" s="4">
        <v>43461</v>
      </c>
      <c r="C1143">
        <v>16</v>
      </c>
      <c r="D1143" t="s">
        <v>30</v>
      </c>
      <c r="E1143" t="s">
        <v>27</v>
      </c>
      <c r="F1143" t="s">
        <v>28</v>
      </c>
      <c r="G1143" t="s">
        <v>41</v>
      </c>
      <c r="H1143">
        <v>399</v>
      </c>
      <c r="I1143">
        <v>8</v>
      </c>
      <c r="J1143">
        <v>3192</v>
      </c>
    </row>
    <row r="1144" spans="1:10" x14ac:dyDescent="0.35">
      <c r="A1144" s="3" t="s">
        <v>1189</v>
      </c>
      <c r="B1144" s="4">
        <v>43462</v>
      </c>
      <c r="C1144">
        <v>17</v>
      </c>
      <c r="D1144" t="s">
        <v>35</v>
      </c>
      <c r="E1144" t="s">
        <v>27</v>
      </c>
      <c r="F1144" t="s">
        <v>28</v>
      </c>
      <c r="G1144" t="s">
        <v>31</v>
      </c>
      <c r="H1144">
        <v>69</v>
      </c>
      <c r="I1144">
        <v>6</v>
      </c>
      <c r="J1144">
        <v>414</v>
      </c>
    </row>
    <row r="1145" spans="1:10" x14ac:dyDescent="0.35">
      <c r="A1145" s="3" t="s">
        <v>1190</v>
      </c>
      <c r="B1145" s="4">
        <v>43463</v>
      </c>
      <c r="C1145">
        <v>11</v>
      </c>
      <c r="D1145" t="s">
        <v>11</v>
      </c>
      <c r="E1145" t="s">
        <v>12</v>
      </c>
      <c r="F1145" t="s">
        <v>13</v>
      </c>
      <c r="G1145" t="s">
        <v>41</v>
      </c>
      <c r="H1145">
        <v>399</v>
      </c>
      <c r="I1145">
        <v>2</v>
      </c>
      <c r="J1145">
        <v>798</v>
      </c>
    </row>
    <row r="1146" spans="1:10" x14ac:dyDescent="0.35">
      <c r="A1146" s="3" t="s">
        <v>1191</v>
      </c>
      <c r="B1146" s="4">
        <v>43464</v>
      </c>
      <c r="C1146">
        <v>12</v>
      </c>
      <c r="D1146" t="s">
        <v>66</v>
      </c>
      <c r="E1146" t="s">
        <v>12</v>
      </c>
      <c r="F1146" t="s">
        <v>13</v>
      </c>
      <c r="G1146" t="s">
        <v>41</v>
      </c>
      <c r="H1146">
        <v>399</v>
      </c>
      <c r="I1146">
        <v>8</v>
      </c>
      <c r="J1146">
        <v>3192</v>
      </c>
    </row>
    <row r="1147" spans="1:10" x14ac:dyDescent="0.35">
      <c r="A1147" s="3" t="s">
        <v>1192</v>
      </c>
      <c r="B1147" s="4">
        <v>43465</v>
      </c>
      <c r="C1147">
        <v>4</v>
      </c>
      <c r="D1147" t="s">
        <v>51</v>
      </c>
      <c r="E1147" t="s">
        <v>17</v>
      </c>
      <c r="F1147" t="s">
        <v>18</v>
      </c>
      <c r="G1147" t="s">
        <v>14</v>
      </c>
      <c r="H1147">
        <v>199</v>
      </c>
      <c r="I1147">
        <v>8</v>
      </c>
      <c r="J1147">
        <v>1592</v>
      </c>
    </row>
    <row r="1148" spans="1:10" x14ac:dyDescent="0.35">
      <c r="A1148" s="3" t="s">
        <v>1193</v>
      </c>
      <c r="B1148" s="4">
        <v>43466</v>
      </c>
      <c r="C1148">
        <v>20</v>
      </c>
      <c r="D1148" t="s">
        <v>40</v>
      </c>
      <c r="E1148" t="s">
        <v>36</v>
      </c>
      <c r="F1148" t="s">
        <v>28</v>
      </c>
      <c r="G1148" t="s">
        <v>41</v>
      </c>
      <c r="H1148">
        <v>399</v>
      </c>
      <c r="I1148">
        <v>4</v>
      </c>
      <c r="J1148">
        <v>1596</v>
      </c>
    </row>
    <row r="1149" spans="1:10" x14ac:dyDescent="0.35">
      <c r="A1149" s="3" t="s">
        <v>1194</v>
      </c>
      <c r="B1149" s="4">
        <v>43467</v>
      </c>
      <c r="C1149">
        <v>19</v>
      </c>
      <c r="D1149" t="s">
        <v>56</v>
      </c>
      <c r="E1149" t="s">
        <v>36</v>
      </c>
      <c r="F1149" t="s">
        <v>28</v>
      </c>
      <c r="G1149" t="s">
        <v>14</v>
      </c>
      <c r="H1149">
        <v>199</v>
      </c>
      <c r="I1149">
        <v>0</v>
      </c>
      <c r="J1149">
        <v>0</v>
      </c>
    </row>
    <row r="1150" spans="1:10" x14ac:dyDescent="0.35">
      <c r="A1150" s="3" t="s">
        <v>1195</v>
      </c>
      <c r="B1150" s="4">
        <v>43467</v>
      </c>
      <c r="C1150">
        <v>10</v>
      </c>
      <c r="D1150" t="s">
        <v>58</v>
      </c>
      <c r="E1150" t="s">
        <v>22</v>
      </c>
      <c r="F1150" t="s">
        <v>23</v>
      </c>
      <c r="G1150" t="s">
        <v>24</v>
      </c>
      <c r="H1150">
        <v>159</v>
      </c>
      <c r="I1150">
        <v>7</v>
      </c>
      <c r="J1150">
        <v>1113</v>
      </c>
    </row>
    <row r="1151" spans="1:10" x14ac:dyDescent="0.35">
      <c r="A1151" s="3" t="s">
        <v>1196</v>
      </c>
      <c r="B1151" s="4">
        <v>43467</v>
      </c>
      <c r="C1151">
        <v>5</v>
      </c>
      <c r="D1151" t="s">
        <v>60</v>
      </c>
      <c r="E1151" t="s">
        <v>68</v>
      </c>
      <c r="F1151" t="s">
        <v>18</v>
      </c>
      <c r="G1151" t="s">
        <v>24</v>
      </c>
      <c r="H1151">
        <v>159</v>
      </c>
      <c r="I1151">
        <v>0</v>
      </c>
      <c r="J1151">
        <v>0</v>
      </c>
    </row>
    <row r="1152" spans="1:10" x14ac:dyDescent="0.35">
      <c r="A1152" s="3" t="s">
        <v>1197</v>
      </c>
      <c r="B1152" s="4">
        <v>43468</v>
      </c>
      <c r="C1152">
        <v>1</v>
      </c>
      <c r="D1152" t="s">
        <v>16</v>
      </c>
      <c r="E1152" t="s">
        <v>68</v>
      </c>
      <c r="F1152" t="s">
        <v>18</v>
      </c>
      <c r="G1152" t="s">
        <v>19</v>
      </c>
      <c r="H1152">
        <v>289</v>
      </c>
      <c r="I1152">
        <v>4</v>
      </c>
      <c r="J1152">
        <v>1156</v>
      </c>
    </row>
    <row r="1153" spans="1:10" x14ac:dyDescent="0.35">
      <c r="A1153" s="3" t="s">
        <v>1198</v>
      </c>
      <c r="B1153" s="4">
        <v>43468</v>
      </c>
      <c r="C1153">
        <v>1</v>
      </c>
      <c r="D1153" t="s">
        <v>16</v>
      </c>
      <c r="E1153" t="s">
        <v>68</v>
      </c>
      <c r="F1153" t="s">
        <v>18</v>
      </c>
      <c r="G1153" t="s">
        <v>31</v>
      </c>
      <c r="H1153">
        <v>69</v>
      </c>
      <c r="I1153">
        <v>7</v>
      </c>
      <c r="J1153">
        <v>483</v>
      </c>
    </row>
    <row r="1154" spans="1:10" x14ac:dyDescent="0.35">
      <c r="A1154" s="3" t="s">
        <v>1199</v>
      </c>
      <c r="B1154" s="4">
        <v>43469</v>
      </c>
      <c r="C1154">
        <v>20</v>
      </c>
      <c r="D1154" t="s">
        <v>40</v>
      </c>
      <c r="E1154" t="s">
        <v>36</v>
      </c>
      <c r="F1154" t="s">
        <v>28</v>
      </c>
      <c r="G1154" t="s">
        <v>24</v>
      </c>
      <c r="H1154">
        <v>159</v>
      </c>
      <c r="I1154">
        <v>2</v>
      </c>
      <c r="J1154">
        <v>318</v>
      </c>
    </row>
    <row r="1155" spans="1:10" x14ac:dyDescent="0.35">
      <c r="A1155" s="3" t="s">
        <v>1200</v>
      </c>
      <c r="B1155" s="4">
        <v>43470</v>
      </c>
      <c r="C1155">
        <v>4</v>
      </c>
      <c r="D1155" t="s">
        <v>51</v>
      </c>
      <c r="E1155" t="s">
        <v>68</v>
      </c>
      <c r="F1155" t="s">
        <v>18</v>
      </c>
      <c r="G1155" t="s">
        <v>31</v>
      </c>
      <c r="H1155">
        <v>69</v>
      </c>
      <c r="I1155">
        <v>1</v>
      </c>
      <c r="J1155">
        <v>69</v>
      </c>
    </row>
    <row r="1156" spans="1:10" x14ac:dyDescent="0.35">
      <c r="A1156" s="3" t="s">
        <v>1201</v>
      </c>
      <c r="B1156" s="4">
        <v>43470</v>
      </c>
      <c r="C1156">
        <v>12</v>
      </c>
      <c r="D1156" t="s">
        <v>66</v>
      </c>
      <c r="E1156" t="s">
        <v>12</v>
      </c>
      <c r="F1156" t="s">
        <v>13</v>
      </c>
      <c r="G1156" t="s">
        <v>31</v>
      </c>
      <c r="H1156">
        <v>69</v>
      </c>
      <c r="I1156">
        <v>5</v>
      </c>
      <c r="J1156">
        <v>345</v>
      </c>
    </row>
    <row r="1157" spans="1:10" x14ac:dyDescent="0.35">
      <c r="A1157" s="3" t="s">
        <v>1202</v>
      </c>
      <c r="B1157" s="4">
        <v>43470</v>
      </c>
      <c r="C1157">
        <v>15</v>
      </c>
      <c r="D1157" t="s">
        <v>118</v>
      </c>
      <c r="E1157" t="s">
        <v>63</v>
      </c>
      <c r="F1157" t="s">
        <v>13</v>
      </c>
      <c r="G1157" t="s">
        <v>19</v>
      </c>
      <c r="H1157">
        <v>289</v>
      </c>
      <c r="I1157">
        <v>0</v>
      </c>
      <c r="J1157">
        <v>0</v>
      </c>
    </row>
    <row r="1158" spans="1:10" x14ac:dyDescent="0.35">
      <c r="A1158" s="3" t="s">
        <v>1203</v>
      </c>
      <c r="B1158" s="4">
        <v>43470</v>
      </c>
      <c r="C1158">
        <v>17</v>
      </c>
      <c r="D1158" t="s">
        <v>35</v>
      </c>
      <c r="E1158" t="s">
        <v>27</v>
      </c>
      <c r="F1158" t="s">
        <v>28</v>
      </c>
      <c r="G1158" t="s">
        <v>31</v>
      </c>
      <c r="H1158">
        <v>69</v>
      </c>
      <c r="I1158">
        <v>6</v>
      </c>
      <c r="J1158">
        <v>414</v>
      </c>
    </row>
    <row r="1159" spans="1:10" x14ac:dyDescent="0.35">
      <c r="A1159" s="3" t="s">
        <v>1204</v>
      </c>
      <c r="B1159" s="4">
        <v>43470</v>
      </c>
      <c r="C1159">
        <v>17</v>
      </c>
      <c r="D1159" t="s">
        <v>35</v>
      </c>
      <c r="E1159" t="s">
        <v>27</v>
      </c>
      <c r="F1159" t="s">
        <v>28</v>
      </c>
      <c r="G1159" t="s">
        <v>14</v>
      </c>
      <c r="H1159">
        <v>199</v>
      </c>
      <c r="I1159">
        <v>6</v>
      </c>
      <c r="J1159">
        <v>1194</v>
      </c>
    </row>
    <row r="1160" spans="1:10" x14ac:dyDescent="0.35">
      <c r="A1160" s="3" t="s">
        <v>1205</v>
      </c>
      <c r="B1160" s="4">
        <v>43471</v>
      </c>
      <c r="C1160">
        <v>7</v>
      </c>
      <c r="D1160" t="s">
        <v>88</v>
      </c>
      <c r="E1160" t="s">
        <v>46</v>
      </c>
      <c r="F1160" t="s">
        <v>23</v>
      </c>
      <c r="G1160" t="s">
        <v>24</v>
      </c>
      <c r="H1160">
        <v>159</v>
      </c>
      <c r="I1160">
        <v>1</v>
      </c>
      <c r="J1160">
        <v>159</v>
      </c>
    </row>
    <row r="1161" spans="1:10" x14ac:dyDescent="0.35">
      <c r="A1161" s="3" t="s">
        <v>1206</v>
      </c>
      <c r="B1161" s="4">
        <v>43471</v>
      </c>
      <c r="C1161">
        <v>20</v>
      </c>
      <c r="D1161" t="s">
        <v>40</v>
      </c>
      <c r="E1161" t="s">
        <v>36</v>
      </c>
      <c r="F1161" t="s">
        <v>28</v>
      </c>
      <c r="G1161" t="s">
        <v>14</v>
      </c>
      <c r="H1161">
        <v>199</v>
      </c>
      <c r="I1161">
        <v>0</v>
      </c>
      <c r="J1161">
        <v>0</v>
      </c>
    </row>
    <row r="1162" spans="1:10" x14ac:dyDescent="0.35">
      <c r="A1162" s="3" t="s">
        <v>1207</v>
      </c>
      <c r="B1162" s="4">
        <v>43471</v>
      </c>
      <c r="C1162">
        <v>10</v>
      </c>
      <c r="D1162" t="s">
        <v>58</v>
      </c>
      <c r="E1162" t="s">
        <v>46</v>
      </c>
      <c r="F1162" t="s">
        <v>23</v>
      </c>
      <c r="G1162" t="s">
        <v>19</v>
      </c>
      <c r="H1162">
        <v>289</v>
      </c>
      <c r="I1162">
        <v>3</v>
      </c>
      <c r="J1162">
        <v>867</v>
      </c>
    </row>
    <row r="1163" spans="1:10" x14ac:dyDescent="0.35">
      <c r="A1163" s="3" t="s">
        <v>1208</v>
      </c>
      <c r="B1163" s="4">
        <v>43471</v>
      </c>
      <c r="C1163">
        <v>15</v>
      </c>
      <c r="D1163" t="s">
        <v>118</v>
      </c>
      <c r="E1163" t="s">
        <v>63</v>
      </c>
      <c r="F1163" t="s">
        <v>13</v>
      </c>
      <c r="G1163" t="s">
        <v>14</v>
      </c>
      <c r="H1163">
        <v>199</v>
      </c>
      <c r="I1163">
        <v>7</v>
      </c>
      <c r="J1163">
        <v>1393</v>
      </c>
    </row>
    <row r="1164" spans="1:10" x14ac:dyDescent="0.35">
      <c r="A1164" s="3" t="s">
        <v>1209</v>
      </c>
      <c r="B1164" s="4">
        <v>43472</v>
      </c>
      <c r="C1164">
        <v>17</v>
      </c>
      <c r="D1164" t="s">
        <v>35</v>
      </c>
      <c r="E1164" t="s">
        <v>36</v>
      </c>
      <c r="F1164" t="s">
        <v>28</v>
      </c>
      <c r="G1164" t="s">
        <v>14</v>
      </c>
      <c r="H1164">
        <v>199</v>
      </c>
      <c r="I1164">
        <v>0</v>
      </c>
      <c r="J1164">
        <v>0</v>
      </c>
    </row>
    <row r="1165" spans="1:10" x14ac:dyDescent="0.35">
      <c r="A1165" s="3" t="s">
        <v>1210</v>
      </c>
      <c r="B1165" s="4">
        <v>43472</v>
      </c>
      <c r="C1165">
        <v>7</v>
      </c>
      <c r="D1165" t="s">
        <v>88</v>
      </c>
      <c r="E1165" t="s">
        <v>22</v>
      </c>
      <c r="F1165" t="s">
        <v>23</v>
      </c>
      <c r="G1165" t="s">
        <v>31</v>
      </c>
      <c r="H1165">
        <v>69</v>
      </c>
      <c r="I1165">
        <v>6</v>
      </c>
      <c r="J1165">
        <v>414</v>
      </c>
    </row>
    <row r="1166" spans="1:10" x14ac:dyDescent="0.35">
      <c r="A1166" s="3" t="s">
        <v>1211</v>
      </c>
      <c r="B1166" s="4">
        <v>43472</v>
      </c>
      <c r="C1166">
        <v>6</v>
      </c>
      <c r="D1166" t="s">
        <v>48</v>
      </c>
      <c r="E1166" t="s">
        <v>22</v>
      </c>
      <c r="F1166" t="s">
        <v>23</v>
      </c>
      <c r="G1166" t="s">
        <v>14</v>
      </c>
      <c r="H1166">
        <v>199</v>
      </c>
      <c r="I1166">
        <v>1</v>
      </c>
      <c r="J1166">
        <v>199</v>
      </c>
    </row>
    <row r="1167" spans="1:10" x14ac:dyDescent="0.35">
      <c r="A1167" s="3" t="s">
        <v>1212</v>
      </c>
      <c r="B1167" s="4">
        <v>43472</v>
      </c>
      <c r="C1167">
        <v>13</v>
      </c>
      <c r="D1167" t="s">
        <v>33</v>
      </c>
      <c r="E1167" t="s">
        <v>63</v>
      </c>
      <c r="F1167" t="s">
        <v>13</v>
      </c>
      <c r="G1167" t="s">
        <v>19</v>
      </c>
      <c r="H1167">
        <v>289</v>
      </c>
      <c r="I1167">
        <v>9</v>
      </c>
      <c r="J1167">
        <v>2601</v>
      </c>
    </row>
    <row r="1168" spans="1:10" x14ac:dyDescent="0.35">
      <c r="A1168" s="3" t="s">
        <v>1213</v>
      </c>
      <c r="B1168" s="4">
        <v>43473</v>
      </c>
      <c r="C1168">
        <v>13</v>
      </c>
      <c r="D1168" t="s">
        <v>33</v>
      </c>
      <c r="E1168" t="s">
        <v>63</v>
      </c>
      <c r="F1168" t="s">
        <v>13</v>
      </c>
      <c r="G1168" t="s">
        <v>31</v>
      </c>
      <c r="H1168">
        <v>69</v>
      </c>
      <c r="I1168">
        <v>9</v>
      </c>
      <c r="J1168">
        <v>621</v>
      </c>
    </row>
    <row r="1169" spans="1:10" x14ac:dyDescent="0.35">
      <c r="A1169" s="3" t="s">
        <v>1214</v>
      </c>
      <c r="B1169" s="4">
        <v>43473</v>
      </c>
      <c r="C1169">
        <v>3</v>
      </c>
      <c r="D1169" t="s">
        <v>43</v>
      </c>
      <c r="E1169" t="s">
        <v>68</v>
      </c>
      <c r="F1169" t="s">
        <v>18</v>
      </c>
      <c r="G1169" t="s">
        <v>24</v>
      </c>
      <c r="H1169">
        <v>159</v>
      </c>
      <c r="I1169">
        <v>6</v>
      </c>
      <c r="J1169">
        <v>954</v>
      </c>
    </row>
    <row r="1170" spans="1:10" x14ac:dyDescent="0.35">
      <c r="A1170" s="3" t="s">
        <v>1215</v>
      </c>
      <c r="B1170" s="4">
        <v>43473</v>
      </c>
      <c r="C1170">
        <v>13</v>
      </c>
      <c r="D1170" t="s">
        <v>33</v>
      </c>
      <c r="E1170" t="s">
        <v>63</v>
      </c>
      <c r="F1170" t="s">
        <v>13</v>
      </c>
      <c r="G1170" t="s">
        <v>31</v>
      </c>
      <c r="H1170">
        <v>69</v>
      </c>
      <c r="I1170">
        <v>6</v>
      </c>
      <c r="J1170">
        <v>414</v>
      </c>
    </row>
    <row r="1171" spans="1:10" x14ac:dyDescent="0.35">
      <c r="A1171" s="3" t="s">
        <v>1216</v>
      </c>
      <c r="B1171" s="4">
        <v>43474</v>
      </c>
      <c r="C1171">
        <v>3</v>
      </c>
      <c r="D1171" t="s">
        <v>43</v>
      </c>
      <c r="E1171" t="s">
        <v>68</v>
      </c>
      <c r="F1171" t="s">
        <v>18</v>
      </c>
      <c r="G1171" t="s">
        <v>24</v>
      </c>
      <c r="H1171">
        <v>159</v>
      </c>
      <c r="I1171">
        <v>0</v>
      </c>
      <c r="J1171">
        <v>0</v>
      </c>
    </row>
    <row r="1172" spans="1:10" x14ac:dyDescent="0.35">
      <c r="A1172" s="3" t="s">
        <v>1217</v>
      </c>
      <c r="B1172" s="4">
        <v>43475</v>
      </c>
      <c r="C1172">
        <v>14</v>
      </c>
      <c r="D1172" t="s">
        <v>38</v>
      </c>
      <c r="E1172" t="s">
        <v>12</v>
      </c>
      <c r="F1172" t="s">
        <v>13</v>
      </c>
      <c r="G1172" t="s">
        <v>14</v>
      </c>
      <c r="H1172">
        <v>199</v>
      </c>
      <c r="I1172">
        <v>7</v>
      </c>
      <c r="J1172">
        <v>1393</v>
      </c>
    </row>
    <row r="1173" spans="1:10" x14ac:dyDescent="0.35">
      <c r="A1173" s="3" t="s">
        <v>1218</v>
      </c>
      <c r="B1173" s="4">
        <v>43475</v>
      </c>
      <c r="C1173">
        <v>11</v>
      </c>
      <c r="D1173" t="s">
        <v>11</v>
      </c>
      <c r="E1173" t="s">
        <v>63</v>
      </c>
      <c r="F1173" t="s">
        <v>13</v>
      </c>
      <c r="G1173" t="s">
        <v>24</v>
      </c>
      <c r="H1173">
        <v>159</v>
      </c>
      <c r="I1173">
        <v>4</v>
      </c>
      <c r="J1173">
        <v>636</v>
      </c>
    </row>
    <row r="1174" spans="1:10" x14ac:dyDescent="0.35">
      <c r="A1174" s="3" t="s">
        <v>1219</v>
      </c>
      <c r="B1174" s="4">
        <v>43475</v>
      </c>
      <c r="C1174">
        <v>6</v>
      </c>
      <c r="D1174" t="s">
        <v>48</v>
      </c>
      <c r="E1174" t="s">
        <v>46</v>
      </c>
      <c r="F1174" t="s">
        <v>23</v>
      </c>
      <c r="G1174" t="s">
        <v>14</v>
      </c>
      <c r="H1174">
        <v>199</v>
      </c>
      <c r="I1174">
        <v>2</v>
      </c>
      <c r="J1174">
        <v>398</v>
      </c>
    </row>
    <row r="1175" spans="1:10" x14ac:dyDescent="0.35">
      <c r="A1175" s="3" t="s">
        <v>1220</v>
      </c>
      <c r="B1175" s="4">
        <v>43476</v>
      </c>
      <c r="C1175">
        <v>11</v>
      </c>
      <c r="D1175" t="s">
        <v>11</v>
      </c>
      <c r="E1175" t="s">
        <v>12</v>
      </c>
      <c r="F1175" t="s">
        <v>13</v>
      </c>
      <c r="G1175" t="s">
        <v>14</v>
      </c>
      <c r="H1175">
        <v>199</v>
      </c>
      <c r="I1175">
        <v>6</v>
      </c>
      <c r="J1175">
        <v>1194</v>
      </c>
    </row>
    <row r="1176" spans="1:10" x14ac:dyDescent="0.35">
      <c r="A1176" s="3" t="s">
        <v>1221</v>
      </c>
      <c r="B1176" s="4">
        <v>43477</v>
      </c>
      <c r="C1176">
        <v>16</v>
      </c>
      <c r="D1176" t="s">
        <v>30</v>
      </c>
      <c r="E1176" t="s">
        <v>36</v>
      </c>
      <c r="F1176" t="s">
        <v>28</v>
      </c>
      <c r="G1176" t="s">
        <v>31</v>
      </c>
      <c r="H1176">
        <v>69</v>
      </c>
      <c r="I1176">
        <v>1</v>
      </c>
      <c r="J1176">
        <v>69</v>
      </c>
    </row>
    <row r="1177" spans="1:10" x14ac:dyDescent="0.35">
      <c r="A1177" s="3" t="s">
        <v>1222</v>
      </c>
      <c r="B1177" s="4">
        <v>43477</v>
      </c>
      <c r="C1177">
        <v>8</v>
      </c>
      <c r="D1177" t="s">
        <v>45</v>
      </c>
      <c r="E1177" t="s">
        <v>22</v>
      </c>
      <c r="F1177" t="s">
        <v>23</v>
      </c>
      <c r="G1177" t="s">
        <v>31</v>
      </c>
      <c r="H1177">
        <v>69</v>
      </c>
      <c r="I1177">
        <v>1</v>
      </c>
      <c r="J1177">
        <v>69</v>
      </c>
    </row>
    <row r="1178" spans="1:10" x14ac:dyDescent="0.35">
      <c r="A1178" s="3" t="s">
        <v>1223</v>
      </c>
      <c r="B1178" s="4">
        <v>43477</v>
      </c>
      <c r="C1178">
        <v>5</v>
      </c>
      <c r="D1178" t="s">
        <v>60</v>
      </c>
      <c r="E1178" t="s">
        <v>68</v>
      </c>
      <c r="F1178" t="s">
        <v>18</v>
      </c>
      <c r="G1178" t="s">
        <v>14</v>
      </c>
      <c r="H1178">
        <v>199</v>
      </c>
      <c r="I1178">
        <v>9</v>
      </c>
      <c r="J1178">
        <v>1791</v>
      </c>
    </row>
    <row r="1179" spans="1:10" x14ac:dyDescent="0.35">
      <c r="A1179" s="3" t="s">
        <v>1224</v>
      </c>
      <c r="B1179" s="4">
        <v>43477</v>
      </c>
      <c r="C1179">
        <v>19</v>
      </c>
      <c r="D1179" t="s">
        <v>56</v>
      </c>
      <c r="E1179" t="s">
        <v>27</v>
      </c>
      <c r="F1179" t="s">
        <v>28</v>
      </c>
      <c r="G1179" t="s">
        <v>41</v>
      </c>
      <c r="H1179">
        <v>399</v>
      </c>
      <c r="I1179">
        <v>5</v>
      </c>
      <c r="J1179">
        <v>1995</v>
      </c>
    </row>
    <row r="1180" spans="1:10" x14ac:dyDescent="0.35">
      <c r="A1180" s="3" t="s">
        <v>1225</v>
      </c>
      <c r="B1180" s="4">
        <v>43477</v>
      </c>
      <c r="C1180">
        <v>10</v>
      </c>
      <c r="D1180" t="s">
        <v>58</v>
      </c>
      <c r="E1180" t="s">
        <v>46</v>
      </c>
      <c r="F1180" t="s">
        <v>23</v>
      </c>
      <c r="G1180" t="s">
        <v>41</v>
      </c>
      <c r="H1180">
        <v>399</v>
      </c>
      <c r="I1180">
        <v>7</v>
      </c>
      <c r="J1180">
        <v>2793</v>
      </c>
    </row>
    <row r="1181" spans="1:10" x14ac:dyDescent="0.35">
      <c r="A1181" s="3" t="s">
        <v>1226</v>
      </c>
      <c r="B1181" s="4">
        <v>43477</v>
      </c>
      <c r="C1181">
        <v>14</v>
      </c>
      <c r="D1181" t="s">
        <v>38</v>
      </c>
      <c r="E1181" t="s">
        <v>12</v>
      </c>
      <c r="F1181" t="s">
        <v>13</v>
      </c>
      <c r="G1181" t="s">
        <v>31</v>
      </c>
      <c r="H1181">
        <v>69</v>
      </c>
      <c r="I1181">
        <v>8</v>
      </c>
      <c r="J1181">
        <v>552</v>
      </c>
    </row>
    <row r="1182" spans="1:10" x14ac:dyDescent="0.35">
      <c r="A1182" s="3" t="s">
        <v>1227</v>
      </c>
      <c r="B1182" s="4">
        <v>43477</v>
      </c>
      <c r="C1182">
        <v>11</v>
      </c>
      <c r="D1182" t="s">
        <v>11</v>
      </c>
      <c r="E1182" t="s">
        <v>63</v>
      </c>
      <c r="F1182" t="s">
        <v>13</v>
      </c>
      <c r="G1182" t="s">
        <v>41</v>
      </c>
      <c r="H1182">
        <v>399</v>
      </c>
      <c r="I1182">
        <v>4</v>
      </c>
      <c r="J1182">
        <v>1596</v>
      </c>
    </row>
    <row r="1183" spans="1:10" x14ac:dyDescent="0.35">
      <c r="A1183" s="3" t="s">
        <v>1228</v>
      </c>
      <c r="B1183" s="4">
        <v>43478</v>
      </c>
      <c r="C1183">
        <v>15</v>
      </c>
      <c r="D1183" t="s">
        <v>118</v>
      </c>
      <c r="E1183" t="s">
        <v>63</v>
      </c>
      <c r="F1183" t="s">
        <v>13</v>
      </c>
      <c r="G1183" t="s">
        <v>19</v>
      </c>
      <c r="H1183">
        <v>289</v>
      </c>
      <c r="I1183">
        <v>2</v>
      </c>
      <c r="J1183">
        <v>578</v>
      </c>
    </row>
    <row r="1184" spans="1:10" x14ac:dyDescent="0.35">
      <c r="A1184" s="3" t="s">
        <v>1229</v>
      </c>
      <c r="B1184" s="4">
        <v>43478</v>
      </c>
      <c r="C1184">
        <v>3</v>
      </c>
      <c r="D1184" t="s">
        <v>43</v>
      </c>
      <c r="E1184" t="s">
        <v>68</v>
      </c>
      <c r="F1184" t="s">
        <v>18</v>
      </c>
      <c r="G1184" t="s">
        <v>41</v>
      </c>
      <c r="H1184">
        <v>399</v>
      </c>
      <c r="I1184">
        <v>7</v>
      </c>
      <c r="J1184">
        <v>2793</v>
      </c>
    </row>
    <row r="1185" spans="1:10" x14ac:dyDescent="0.35">
      <c r="A1185" s="3" t="s">
        <v>1230</v>
      </c>
      <c r="B1185" s="4">
        <v>43478</v>
      </c>
      <c r="C1185">
        <v>15</v>
      </c>
      <c r="D1185" t="s">
        <v>118</v>
      </c>
      <c r="E1185" t="s">
        <v>63</v>
      </c>
      <c r="F1185" t="s">
        <v>13</v>
      </c>
      <c r="G1185" t="s">
        <v>14</v>
      </c>
      <c r="H1185">
        <v>199</v>
      </c>
      <c r="I1185">
        <v>3</v>
      </c>
      <c r="J1185">
        <v>597</v>
      </c>
    </row>
    <row r="1186" spans="1:10" x14ac:dyDescent="0.35">
      <c r="A1186" s="3" t="s">
        <v>1231</v>
      </c>
      <c r="B1186" s="4">
        <v>43478</v>
      </c>
      <c r="C1186">
        <v>13</v>
      </c>
      <c r="D1186" t="s">
        <v>33</v>
      </c>
      <c r="E1186" t="s">
        <v>12</v>
      </c>
      <c r="F1186" t="s">
        <v>13</v>
      </c>
      <c r="G1186" t="s">
        <v>24</v>
      </c>
      <c r="H1186">
        <v>159</v>
      </c>
      <c r="I1186">
        <v>0</v>
      </c>
      <c r="J1186">
        <v>0</v>
      </c>
    </row>
    <row r="1187" spans="1:10" x14ac:dyDescent="0.35">
      <c r="A1187" s="3" t="s">
        <v>1232</v>
      </c>
      <c r="B1187" s="4">
        <v>43478</v>
      </c>
      <c r="C1187">
        <v>3</v>
      </c>
      <c r="D1187" t="s">
        <v>43</v>
      </c>
      <c r="E1187" t="s">
        <v>68</v>
      </c>
      <c r="F1187" t="s">
        <v>18</v>
      </c>
      <c r="G1187" t="s">
        <v>24</v>
      </c>
      <c r="H1187">
        <v>159</v>
      </c>
      <c r="I1187">
        <v>4</v>
      </c>
      <c r="J1187">
        <v>636</v>
      </c>
    </row>
    <row r="1188" spans="1:10" x14ac:dyDescent="0.35">
      <c r="A1188" s="3" t="s">
        <v>1233</v>
      </c>
      <c r="B1188" s="4">
        <v>43478</v>
      </c>
      <c r="C1188">
        <v>4</v>
      </c>
      <c r="D1188" t="s">
        <v>51</v>
      </c>
      <c r="E1188" t="s">
        <v>68</v>
      </c>
      <c r="F1188" t="s">
        <v>18</v>
      </c>
      <c r="G1188" t="s">
        <v>41</v>
      </c>
      <c r="H1188">
        <v>399</v>
      </c>
      <c r="I1188">
        <v>2</v>
      </c>
      <c r="J1188">
        <v>798</v>
      </c>
    </row>
    <row r="1189" spans="1:10" x14ac:dyDescent="0.35">
      <c r="A1189" s="3" t="s">
        <v>1234</v>
      </c>
      <c r="B1189" s="4">
        <v>43478</v>
      </c>
      <c r="C1189">
        <v>8</v>
      </c>
      <c r="D1189" t="s">
        <v>45</v>
      </c>
      <c r="E1189" t="s">
        <v>22</v>
      </c>
      <c r="F1189" t="s">
        <v>23</v>
      </c>
      <c r="G1189" t="s">
        <v>24</v>
      </c>
      <c r="H1189">
        <v>159</v>
      </c>
      <c r="I1189">
        <v>6</v>
      </c>
      <c r="J1189">
        <v>954</v>
      </c>
    </row>
    <row r="1190" spans="1:10" x14ac:dyDescent="0.35">
      <c r="A1190" s="3" t="s">
        <v>1235</v>
      </c>
      <c r="B1190" s="4">
        <v>43478</v>
      </c>
      <c r="C1190">
        <v>12</v>
      </c>
      <c r="D1190" t="s">
        <v>66</v>
      </c>
      <c r="E1190" t="s">
        <v>12</v>
      </c>
      <c r="F1190" t="s">
        <v>13</v>
      </c>
      <c r="G1190" t="s">
        <v>31</v>
      </c>
      <c r="H1190">
        <v>69</v>
      </c>
      <c r="I1190">
        <v>4</v>
      </c>
      <c r="J1190">
        <v>276</v>
      </c>
    </row>
    <row r="1191" spans="1:10" x14ac:dyDescent="0.35">
      <c r="A1191" s="3" t="s">
        <v>1236</v>
      </c>
      <c r="B1191" s="4">
        <v>43478</v>
      </c>
      <c r="C1191">
        <v>2</v>
      </c>
      <c r="D1191" t="s">
        <v>106</v>
      </c>
      <c r="E1191" t="s">
        <v>17</v>
      </c>
      <c r="F1191" t="s">
        <v>18</v>
      </c>
      <c r="G1191" t="s">
        <v>41</v>
      </c>
      <c r="H1191">
        <v>399</v>
      </c>
      <c r="I1191">
        <v>4</v>
      </c>
      <c r="J1191">
        <v>1596</v>
      </c>
    </row>
    <row r="1192" spans="1:10" x14ac:dyDescent="0.35">
      <c r="A1192" s="3" t="s">
        <v>1237</v>
      </c>
      <c r="B1192" s="4">
        <v>43478</v>
      </c>
      <c r="C1192">
        <v>18</v>
      </c>
      <c r="D1192" t="s">
        <v>26</v>
      </c>
      <c r="E1192" t="s">
        <v>36</v>
      </c>
      <c r="F1192" t="s">
        <v>28</v>
      </c>
      <c r="G1192" t="s">
        <v>41</v>
      </c>
      <c r="H1192">
        <v>399</v>
      </c>
      <c r="I1192">
        <v>1</v>
      </c>
      <c r="J1192">
        <v>399</v>
      </c>
    </row>
    <row r="1193" spans="1:10" x14ac:dyDescent="0.35">
      <c r="A1193" s="3" t="s">
        <v>1238</v>
      </c>
      <c r="B1193" s="4">
        <v>43479</v>
      </c>
      <c r="C1193">
        <v>10</v>
      </c>
      <c r="D1193" t="s">
        <v>58</v>
      </c>
      <c r="E1193" t="s">
        <v>46</v>
      </c>
      <c r="F1193" t="s">
        <v>23</v>
      </c>
      <c r="G1193" t="s">
        <v>24</v>
      </c>
      <c r="H1193">
        <v>159</v>
      </c>
      <c r="I1193">
        <v>3</v>
      </c>
      <c r="J1193">
        <v>477</v>
      </c>
    </row>
    <row r="1194" spans="1:10" x14ac:dyDescent="0.35">
      <c r="A1194" s="3" t="s">
        <v>1239</v>
      </c>
      <c r="B1194" s="4">
        <v>43479</v>
      </c>
      <c r="C1194">
        <v>3</v>
      </c>
      <c r="D1194" t="s">
        <v>43</v>
      </c>
      <c r="E1194" t="s">
        <v>68</v>
      </c>
      <c r="F1194" t="s">
        <v>18</v>
      </c>
      <c r="G1194" t="s">
        <v>31</v>
      </c>
      <c r="H1194">
        <v>69</v>
      </c>
      <c r="I1194">
        <v>0</v>
      </c>
      <c r="J1194">
        <v>0</v>
      </c>
    </row>
    <row r="1195" spans="1:10" x14ac:dyDescent="0.35">
      <c r="A1195" s="3" t="s">
        <v>1240</v>
      </c>
      <c r="B1195" s="4">
        <v>43479</v>
      </c>
      <c r="C1195">
        <v>12</v>
      </c>
      <c r="D1195" t="s">
        <v>66</v>
      </c>
      <c r="E1195" t="s">
        <v>63</v>
      </c>
      <c r="F1195" t="s">
        <v>13</v>
      </c>
      <c r="G1195" t="s">
        <v>19</v>
      </c>
      <c r="H1195">
        <v>289</v>
      </c>
      <c r="I1195">
        <v>7</v>
      </c>
      <c r="J1195">
        <v>2023</v>
      </c>
    </row>
    <row r="1196" spans="1:10" x14ac:dyDescent="0.35">
      <c r="A1196" s="3" t="s">
        <v>1241</v>
      </c>
      <c r="B1196" s="4">
        <v>43479</v>
      </c>
      <c r="C1196">
        <v>19</v>
      </c>
      <c r="D1196" t="s">
        <v>56</v>
      </c>
      <c r="E1196" t="s">
        <v>27</v>
      </c>
      <c r="F1196" t="s">
        <v>28</v>
      </c>
      <c r="G1196" t="s">
        <v>41</v>
      </c>
      <c r="H1196">
        <v>399</v>
      </c>
      <c r="I1196">
        <v>8</v>
      </c>
      <c r="J1196">
        <v>3192</v>
      </c>
    </row>
    <row r="1197" spans="1:10" x14ac:dyDescent="0.35">
      <c r="A1197" s="3" t="s">
        <v>1242</v>
      </c>
      <c r="B1197" s="4">
        <v>43480</v>
      </c>
      <c r="C1197">
        <v>16</v>
      </c>
      <c r="D1197" t="s">
        <v>30</v>
      </c>
      <c r="E1197" t="s">
        <v>36</v>
      </c>
      <c r="F1197" t="s">
        <v>28</v>
      </c>
      <c r="G1197" t="s">
        <v>19</v>
      </c>
      <c r="H1197">
        <v>289</v>
      </c>
      <c r="I1197">
        <v>9</v>
      </c>
      <c r="J1197">
        <v>2601</v>
      </c>
    </row>
    <row r="1198" spans="1:10" x14ac:dyDescent="0.35">
      <c r="A1198" s="3" t="s">
        <v>1243</v>
      </c>
      <c r="B1198" s="4">
        <v>43481</v>
      </c>
      <c r="C1198">
        <v>6</v>
      </c>
      <c r="D1198" t="s">
        <v>48</v>
      </c>
      <c r="E1198" t="s">
        <v>22</v>
      </c>
      <c r="F1198" t="s">
        <v>23</v>
      </c>
      <c r="G1198" t="s">
        <v>14</v>
      </c>
      <c r="H1198">
        <v>199</v>
      </c>
      <c r="I1198">
        <v>2</v>
      </c>
      <c r="J1198">
        <v>398</v>
      </c>
    </row>
    <row r="1199" spans="1:10" x14ac:dyDescent="0.35">
      <c r="A1199" s="3" t="s">
        <v>1244</v>
      </c>
      <c r="B1199" s="4">
        <v>43481</v>
      </c>
      <c r="C1199">
        <v>16</v>
      </c>
      <c r="D1199" t="s">
        <v>30</v>
      </c>
      <c r="E1199" t="s">
        <v>36</v>
      </c>
      <c r="F1199" t="s">
        <v>28</v>
      </c>
      <c r="G1199" t="s">
        <v>31</v>
      </c>
      <c r="H1199">
        <v>69</v>
      </c>
      <c r="I1199">
        <v>9</v>
      </c>
      <c r="J1199">
        <v>621</v>
      </c>
    </row>
    <row r="1200" spans="1:10" x14ac:dyDescent="0.35">
      <c r="A1200" s="3" t="s">
        <v>1245</v>
      </c>
      <c r="B1200" s="4">
        <v>43481</v>
      </c>
      <c r="C1200">
        <v>16</v>
      </c>
      <c r="D1200" t="s">
        <v>30</v>
      </c>
      <c r="E1200" t="s">
        <v>36</v>
      </c>
      <c r="F1200" t="s">
        <v>28</v>
      </c>
      <c r="G1200" t="s">
        <v>31</v>
      </c>
      <c r="H1200">
        <v>69</v>
      </c>
      <c r="I1200">
        <v>5</v>
      </c>
      <c r="J1200">
        <v>345</v>
      </c>
    </row>
    <row r="1201" spans="1:10" x14ac:dyDescent="0.35">
      <c r="A1201" s="3" t="s">
        <v>1246</v>
      </c>
      <c r="B1201" s="4">
        <v>43481</v>
      </c>
      <c r="C1201">
        <v>16</v>
      </c>
      <c r="D1201" t="s">
        <v>30</v>
      </c>
      <c r="E1201" t="s">
        <v>27</v>
      </c>
      <c r="F1201" t="s">
        <v>28</v>
      </c>
      <c r="G1201" t="s">
        <v>31</v>
      </c>
      <c r="H1201">
        <v>69</v>
      </c>
      <c r="I1201">
        <v>2</v>
      </c>
      <c r="J1201">
        <v>138</v>
      </c>
    </row>
    <row r="1202" spans="1:10" x14ac:dyDescent="0.35">
      <c r="A1202" s="3" t="s">
        <v>1247</v>
      </c>
      <c r="B1202" s="4">
        <v>43482</v>
      </c>
      <c r="C1202">
        <v>16</v>
      </c>
      <c r="D1202" t="s">
        <v>30</v>
      </c>
      <c r="E1202" t="s">
        <v>27</v>
      </c>
      <c r="F1202" t="s">
        <v>28</v>
      </c>
      <c r="G1202" t="s">
        <v>31</v>
      </c>
      <c r="H1202">
        <v>69</v>
      </c>
      <c r="I1202">
        <v>1</v>
      </c>
      <c r="J1202">
        <v>69</v>
      </c>
    </row>
    <row r="1203" spans="1:10" x14ac:dyDescent="0.35">
      <c r="A1203" s="3" t="s">
        <v>1248</v>
      </c>
      <c r="B1203" s="4">
        <v>43482</v>
      </c>
      <c r="C1203">
        <v>18</v>
      </c>
      <c r="D1203" t="s">
        <v>26</v>
      </c>
      <c r="E1203" t="s">
        <v>36</v>
      </c>
      <c r="F1203" t="s">
        <v>28</v>
      </c>
      <c r="G1203" t="s">
        <v>19</v>
      </c>
      <c r="H1203">
        <v>289</v>
      </c>
      <c r="I1203">
        <v>2</v>
      </c>
      <c r="J1203">
        <v>578</v>
      </c>
    </row>
    <row r="1204" spans="1:10" x14ac:dyDescent="0.35">
      <c r="A1204" s="3" t="s">
        <v>1249</v>
      </c>
      <c r="B1204" s="4">
        <v>43482</v>
      </c>
      <c r="C1204">
        <v>14</v>
      </c>
      <c r="D1204" t="s">
        <v>38</v>
      </c>
      <c r="E1204" t="s">
        <v>12</v>
      </c>
      <c r="F1204" t="s">
        <v>13</v>
      </c>
      <c r="G1204" t="s">
        <v>41</v>
      </c>
      <c r="H1204">
        <v>399</v>
      </c>
      <c r="I1204">
        <v>2</v>
      </c>
      <c r="J1204">
        <v>798</v>
      </c>
    </row>
    <row r="1205" spans="1:10" x14ac:dyDescent="0.35">
      <c r="A1205" s="3" t="s">
        <v>1250</v>
      </c>
      <c r="B1205" s="4">
        <v>43482</v>
      </c>
      <c r="C1205">
        <v>5</v>
      </c>
      <c r="D1205" t="s">
        <v>60</v>
      </c>
      <c r="E1205" t="s">
        <v>17</v>
      </c>
      <c r="F1205" t="s">
        <v>18</v>
      </c>
      <c r="G1205" t="s">
        <v>31</v>
      </c>
      <c r="H1205">
        <v>69</v>
      </c>
      <c r="I1205">
        <v>3</v>
      </c>
      <c r="J1205">
        <v>207</v>
      </c>
    </row>
    <row r="1206" spans="1:10" x14ac:dyDescent="0.35">
      <c r="A1206" s="3" t="s">
        <v>1251</v>
      </c>
      <c r="B1206" s="4">
        <v>43482</v>
      </c>
      <c r="C1206">
        <v>7</v>
      </c>
      <c r="D1206" t="s">
        <v>88</v>
      </c>
      <c r="E1206" t="s">
        <v>22</v>
      </c>
      <c r="F1206" t="s">
        <v>23</v>
      </c>
      <c r="G1206" t="s">
        <v>19</v>
      </c>
      <c r="H1206">
        <v>289</v>
      </c>
      <c r="I1206">
        <v>5</v>
      </c>
      <c r="J1206">
        <v>1445</v>
      </c>
    </row>
    <row r="1207" spans="1:10" x14ac:dyDescent="0.35">
      <c r="A1207" s="3" t="s">
        <v>1252</v>
      </c>
      <c r="B1207" s="4">
        <v>43482</v>
      </c>
      <c r="C1207">
        <v>17</v>
      </c>
      <c r="D1207" t="s">
        <v>35</v>
      </c>
      <c r="E1207" t="s">
        <v>27</v>
      </c>
      <c r="F1207" t="s">
        <v>28</v>
      </c>
      <c r="G1207" t="s">
        <v>31</v>
      </c>
      <c r="H1207">
        <v>69</v>
      </c>
      <c r="I1207">
        <v>6</v>
      </c>
      <c r="J1207">
        <v>414</v>
      </c>
    </row>
    <row r="1208" spans="1:10" x14ac:dyDescent="0.35">
      <c r="A1208" s="3" t="s">
        <v>1253</v>
      </c>
      <c r="B1208" s="4">
        <v>43482</v>
      </c>
      <c r="C1208">
        <v>10</v>
      </c>
      <c r="D1208" t="s">
        <v>58</v>
      </c>
      <c r="E1208" t="s">
        <v>46</v>
      </c>
      <c r="F1208" t="s">
        <v>23</v>
      </c>
      <c r="G1208" t="s">
        <v>24</v>
      </c>
      <c r="H1208">
        <v>159</v>
      </c>
      <c r="I1208">
        <v>3</v>
      </c>
      <c r="J1208">
        <v>477</v>
      </c>
    </row>
    <row r="1209" spans="1:10" x14ac:dyDescent="0.35">
      <c r="A1209" s="3" t="s">
        <v>1254</v>
      </c>
      <c r="B1209" s="4">
        <v>43483</v>
      </c>
      <c r="C1209">
        <v>7</v>
      </c>
      <c r="D1209" t="s">
        <v>88</v>
      </c>
      <c r="E1209" t="s">
        <v>22</v>
      </c>
      <c r="F1209" t="s">
        <v>23</v>
      </c>
      <c r="G1209" t="s">
        <v>41</v>
      </c>
      <c r="H1209">
        <v>399</v>
      </c>
      <c r="I1209">
        <v>6</v>
      </c>
      <c r="J1209">
        <v>2394</v>
      </c>
    </row>
    <row r="1210" spans="1:10" x14ac:dyDescent="0.35">
      <c r="A1210" s="3" t="s">
        <v>1255</v>
      </c>
      <c r="B1210" s="4">
        <v>43483</v>
      </c>
      <c r="C1210">
        <v>12</v>
      </c>
      <c r="D1210" t="s">
        <v>66</v>
      </c>
      <c r="E1210" t="s">
        <v>63</v>
      </c>
      <c r="F1210" t="s">
        <v>13</v>
      </c>
      <c r="G1210" t="s">
        <v>41</v>
      </c>
      <c r="H1210">
        <v>399</v>
      </c>
      <c r="I1210">
        <v>3</v>
      </c>
      <c r="J1210">
        <v>1197</v>
      </c>
    </row>
    <row r="1211" spans="1:10" x14ac:dyDescent="0.35">
      <c r="A1211" s="3" t="s">
        <v>1256</v>
      </c>
      <c r="B1211" s="4">
        <v>43483</v>
      </c>
      <c r="C1211">
        <v>11</v>
      </c>
      <c r="D1211" t="s">
        <v>11</v>
      </c>
      <c r="E1211" t="s">
        <v>63</v>
      </c>
      <c r="F1211" t="s">
        <v>13</v>
      </c>
      <c r="G1211" t="s">
        <v>14</v>
      </c>
      <c r="H1211">
        <v>199</v>
      </c>
      <c r="I1211">
        <v>7</v>
      </c>
      <c r="J1211">
        <v>1393</v>
      </c>
    </row>
    <row r="1212" spans="1:10" x14ac:dyDescent="0.35">
      <c r="A1212" s="3" t="s">
        <v>1257</v>
      </c>
      <c r="B1212" s="4">
        <v>43484</v>
      </c>
      <c r="C1212">
        <v>9</v>
      </c>
      <c r="D1212" t="s">
        <v>21</v>
      </c>
      <c r="E1212" t="s">
        <v>46</v>
      </c>
      <c r="F1212" t="s">
        <v>23</v>
      </c>
      <c r="G1212" t="s">
        <v>24</v>
      </c>
      <c r="H1212">
        <v>159</v>
      </c>
      <c r="I1212">
        <v>7</v>
      </c>
      <c r="J1212">
        <v>1113</v>
      </c>
    </row>
    <row r="1213" spans="1:10" x14ac:dyDescent="0.35">
      <c r="A1213" s="3" t="s">
        <v>1258</v>
      </c>
      <c r="B1213" s="4">
        <v>43485</v>
      </c>
      <c r="C1213">
        <v>14</v>
      </c>
      <c r="D1213" t="s">
        <v>38</v>
      </c>
      <c r="E1213" t="s">
        <v>12</v>
      </c>
      <c r="F1213" t="s">
        <v>13</v>
      </c>
      <c r="G1213" t="s">
        <v>24</v>
      </c>
      <c r="H1213">
        <v>159</v>
      </c>
      <c r="I1213">
        <v>1</v>
      </c>
      <c r="J1213">
        <v>159</v>
      </c>
    </row>
    <row r="1214" spans="1:10" x14ac:dyDescent="0.35">
      <c r="A1214" s="3" t="s">
        <v>1259</v>
      </c>
      <c r="B1214" s="4">
        <v>43485</v>
      </c>
      <c r="C1214">
        <v>16</v>
      </c>
      <c r="D1214" t="s">
        <v>30</v>
      </c>
      <c r="E1214" t="s">
        <v>27</v>
      </c>
      <c r="F1214" t="s">
        <v>28</v>
      </c>
      <c r="G1214" t="s">
        <v>31</v>
      </c>
      <c r="H1214">
        <v>69</v>
      </c>
      <c r="I1214">
        <v>2</v>
      </c>
      <c r="J1214">
        <v>138</v>
      </c>
    </row>
    <row r="1215" spans="1:10" x14ac:dyDescent="0.35">
      <c r="A1215" s="3" t="s">
        <v>1260</v>
      </c>
      <c r="B1215" s="4">
        <v>43486</v>
      </c>
      <c r="C1215">
        <v>8</v>
      </c>
      <c r="D1215" t="s">
        <v>45</v>
      </c>
      <c r="E1215" t="s">
        <v>46</v>
      </c>
      <c r="F1215" t="s">
        <v>23</v>
      </c>
      <c r="G1215" t="s">
        <v>19</v>
      </c>
      <c r="H1215">
        <v>289</v>
      </c>
      <c r="I1215">
        <v>4</v>
      </c>
      <c r="J1215">
        <v>1156</v>
      </c>
    </row>
    <row r="1216" spans="1:10" x14ac:dyDescent="0.35">
      <c r="A1216" s="3" t="s">
        <v>1261</v>
      </c>
      <c r="B1216" s="4">
        <v>43486</v>
      </c>
      <c r="C1216">
        <v>4</v>
      </c>
      <c r="D1216" t="s">
        <v>51</v>
      </c>
      <c r="E1216" t="s">
        <v>17</v>
      </c>
      <c r="F1216" t="s">
        <v>18</v>
      </c>
      <c r="G1216" t="s">
        <v>31</v>
      </c>
      <c r="H1216">
        <v>69</v>
      </c>
      <c r="I1216">
        <v>6</v>
      </c>
      <c r="J1216">
        <v>414</v>
      </c>
    </row>
    <row r="1217" spans="1:10" x14ac:dyDescent="0.35">
      <c r="A1217" s="3" t="s">
        <v>1262</v>
      </c>
      <c r="B1217" s="4">
        <v>43486</v>
      </c>
      <c r="C1217">
        <v>10</v>
      </c>
      <c r="D1217" t="s">
        <v>58</v>
      </c>
      <c r="E1217" t="s">
        <v>46</v>
      </c>
      <c r="F1217" t="s">
        <v>23</v>
      </c>
      <c r="G1217" t="s">
        <v>24</v>
      </c>
      <c r="H1217">
        <v>159</v>
      </c>
      <c r="I1217">
        <v>1</v>
      </c>
      <c r="J1217">
        <v>159</v>
      </c>
    </row>
    <row r="1218" spans="1:10" x14ac:dyDescent="0.35">
      <c r="A1218" s="3" t="s">
        <v>1263</v>
      </c>
      <c r="B1218" s="4">
        <v>43486</v>
      </c>
      <c r="C1218">
        <v>4</v>
      </c>
      <c r="D1218" t="s">
        <v>51</v>
      </c>
      <c r="E1218" t="s">
        <v>68</v>
      </c>
      <c r="F1218" t="s">
        <v>18</v>
      </c>
      <c r="G1218" t="s">
        <v>24</v>
      </c>
      <c r="H1218">
        <v>159</v>
      </c>
      <c r="I1218">
        <v>4</v>
      </c>
      <c r="J1218">
        <v>636</v>
      </c>
    </row>
    <row r="1219" spans="1:10" x14ac:dyDescent="0.35">
      <c r="A1219" s="3" t="s">
        <v>1264</v>
      </c>
      <c r="B1219" s="4">
        <v>43487</v>
      </c>
      <c r="C1219">
        <v>12</v>
      </c>
      <c r="D1219" t="s">
        <v>66</v>
      </c>
      <c r="E1219" t="s">
        <v>12</v>
      </c>
      <c r="F1219" t="s">
        <v>13</v>
      </c>
      <c r="G1219" t="s">
        <v>31</v>
      </c>
      <c r="H1219">
        <v>69</v>
      </c>
      <c r="I1219">
        <v>7</v>
      </c>
      <c r="J1219">
        <v>483</v>
      </c>
    </row>
    <row r="1220" spans="1:10" x14ac:dyDescent="0.35">
      <c r="A1220" s="3" t="s">
        <v>1265</v>
      </c>
      <c r="B1220" s="4">
        <v>43487</v>
      </c>
      <c r="C1220">
        <v>2</v>
      </c>
      <c r="D1220" t="s">
        <v>106</v>
      </c>
      <c r="E1220" t="s">
        <v>68</v>
      </c>
      <c r="F1220" t="s">
        <v>18</v>
      </c>
      <c r="G1220" t="s">
        <v>19</v>
      </c>
      <c r="H1220">
        <v>289</v>
      </c>
      <c r="I1220">
        <v>5</v>
      </c>
      <c r="J1220">
        <v>1445</v>
      </c>
    </row>
    <row r="1221" spans="1:10" x14ac:dyDescent="0.35">
      <c r="A1221" s="3" t="s">
        <v>1266</v>
      </c>
      <c r="B1221" s="4">
        <v>43487</v>
      </c>
      <c r="C1221">
        <v>7</v>
      </c>
      <c r="D1221" t="s">
        <v>88</v>
      </c>
      <c r="E1221" t="s">
        <v>22</v>
      </c>
      <c r="F1221" t="s">
        <v>23</v>
      </c>
      <c r="G1221" t="s">
        <v>19</v>
      </c>
      <c r="H1221">
        <v>289</v>
      </c>
      <c r="I1221">
        <v>7</v>
      </c>
      <c r="J1221">
        <v>2023</v>
      </c>
    </row>
    <row r="1222" spans="1:10" x14ac:dyDescent="0.35">
      <c r="A1222" s="3" t="s">
        <v>1267</v>
      </c>
      <c r="B1222" s="4">
        <v>43488</v>
      </c>
      <c r="C1222">
        <v>10</v>
      </c>
      <c r="D1222" t="s">
        <v>58</v>
      </c>
      <c r="E1222" t="s">
        <v>46</v>
      </c>
      <c r="F1222" t="s">
        <v>23</v>
      </c>
      <c r="G1222" t="s">
        <v>24</v>
      </c>
      <c r="H1222">
        <v>159</v>
      </c>
      <c r="I1222">
        <v>6</v>
      </c>
      <c r="J1222">
        <v>954</v>
      </c>
    </row>
    <row r="1223" spans="1:10" x14ac:dyDescent="0.35">
      <c r="A1223" s="3" t="s">
        <v>1268</v>
      </c>
      <c r="B1223" s="4">
        <v>43489</v>
      </c>
      <c r="C1223">
        <v>8</v>
      </c>
      <c r="D1223" t="s">
        <v>45</v>
      </c>
      <c r="E1223" t="s">
        <v>22</v>
      </c>
      <c r="F1223" t="s">
        <v>23</v>
      </c>
      <c r="G1223" t="s">
        <v>24</v>
      </c>
      <c r="H1223">
        <v>159</v>
      </c>
      <c r="I1223">
        <v>4</v>
      </c>
      <c r="J1223">
        <v>636</v>
      </c>
    </row>
    <row r="1224" spans="1:10" x14ac:dyDescent="0.35">
      <c r="A1224" s="3" t="s">
        <v>1269</v>
      </c>
      <c r="B1224" s="4">
        <v>43490</v>
      </c>
      <c r="C1224">
        <v>18</v>
      </c>
      <c r="D1224" t="s">
        <v>26</v>
      </c>
      <c r="E1224" t="s">
        <v>36</v>
      </c>
      <c r="F1224" t="s">
        <v>28</v>
      </c>
      <c r="G1224" t="s">
        <v>41</v>
      </c>
      <c r="H1224">
        <v>399</v>
      </c>
      <c r="I1224">
        <v>9</v>
      </c>
      <c r="J1224">
        <v>3591</v>
      </c>
    </row>
    <row r="1225" spans="1:10" x14ac:dyDescent="0.35">
      <c r="A1225" s="3" t="s">
        <v>1270</v>
      </c>
      <c r="B1225" s="4">
        <v>43491</v>
      </c>
      <c r="C1225">
        <v>4</v>
      </c>
      <c r="D1225" t="s">
        <v>51</v>
      </c>
      <c r="E1225" t="s">
        <v>17</v>
      </c>
      <c r="F1225" t="s">
        <v>18</v>
      </c>
      <c r="G1225" t="s">
        <v>14</v>
      </c>
      <c r="H1225">
        <v>199</v>
      </c>
      <c r="I1225">
        <v>5</v>
      </c>
      <c r="J1225">
        <v>995</v>
      </c>
    </row>
    <row r="1226" spans="1:10" x14ac:dyDescent="0.35">
      <c r="A1226" s="3" t="s">
        <v>1271</v>
      </c>
      <c r="B1226" s="4">
        <v>43491</v>
      </c>
      <c r="C1226">
        <v>7</v>
      </c>
      <c r="D1226" t="s">
        <v>88</v>
      </c>
      <c r="E1226" t="s">
        <v>46</v>
      </c>
      <c r="F1226" t="s">
        <v>23</v>
      </c>
      <c r="G1226" t="s">
        <v>41</v>
      </c>
      <c r="H1226">
        <v>399</v>
      </c>
      <c r="I1226">
        <v>8</v>
      </c>
      <c r="J1226">
        <v>3192</v>
      </c>
    </row>
    <row r="1227" spans="1:10" x14ac:dyDescent="0.35">
      <c r="A1227" s="3" t="s">
        <v>1272</v>
      </c>
      <c r="B1227" s="4">
        <v>43491</v>
      </c>
      <c r="C1227">
        <v>1</v>
      </c>
      <c r="D1227" t="s">
        <v>16</v>
      </c>
      <c r="E1227" t="s">
        <v>68</v>
      </c>
      <c r="F1227" t="s">
        <v>18</v>
      </c>
      <c r="G1227" t="s">
        <v>41</v>
      </c>
      <c r="H1227">
        <v>399</v>
      </c>
      <c r="I1227">
        <v>4</v>
      </c>
      <c r="J1227">
        <v>1596</v>
      </c>
    </row>
    <row r="1228" spans="1:10" x14ac:dyDescent="0.35">
      <c r="A1228" s="3" t="s">
        <v>1273</v>
      </c>
      <c r="B1228" s="4">
        <v>43491</v>
      </c>
      <c r="C1228">
        <v>10</v>
      </c>
      <c r="D1228" t="s">
        <v>58</v>
      </c>
      <c r="E1228" t="s">
        <v>22</v>
      </c>
      <c r="F1228" t="s">
        <v>23</v>
      </c>
      <c r="G1228" t="s">
        <v>41</v>
      </c>
      <c r="H1228">
        <v>399</v>
      </c>
      <c r="I1228">
        <v>4</v>
      </c>
      <c r="J1228">
        <v>1596</v>
      </c>
    </row>
    <row r="1229" spans="1:10" x14ac:dyDescent="0.35">
      <c r="A1229" s="3" t="s">
        <v>1274</v>
      </c>
      <c r="B1229" s="4">
        <v>43492</v>
      </c>
      <c r="C1229">
        <v>17</v>
      </c>
      <c r="D1229" t="s">
        <v>35</v>
      </c>
      <c r="E1229" t="s">
        <v>27</v>
      </c>
      <c r="F1229" t="s">
        <v>28</v>
      </c>
      <c r="G1229" t="s">
        <v>19</v>
      </c>
      <c r="H1229">
        <v>289</v>
      </c>
      <c r="I1229">
        <v>2</v>
      </c>
      <c r="J1229">
        <v>578</v>
      </c>
    </row>
    <row r="1230" spans="1:10" x14ac:dyDescent="0.35">
      <c r="A1230" s="3" t="s">
        <v>1275</v>
      </c>
      <c r="B1230" s="4">
        <v>43493</v>
      </c>
      <c r="C1230">
        <v>12</v>
      </c>
      <c r="D1230" t="s">
        <v>66</v>
      </c>
      <c r="E1230" t="s">
        <v>63</v>
      </c>
      <c r="F1230" t="s">
        <v>13</v>
      </c>
      <c r="G1230" t="s">
        <v>14</v>
      </c>
      <c r="H1230">
        <v>199</v>
      </c>
      <c r="I1230">
        <v>4</v>
      </c>
      <c r="J1230">
        <v>796</v>
      </c>
    </row>
    <row r="1231" spans="1:10" x14ac:dyDescent="0.35">
      <c r="A1231" s="3" t="s">
        <v>1276</v>
      </c>
      <c r="B1231" s="4">
        <v>43493</v>
      </c>
      <c r="C1231">
        <v>3</v>
      </c>
      <c r="D1231" t="s">
        <v>43</v>
      </c>
      <c r="E1231" t="s">
        <v>17</v>
      </c>
      <c r="F1231" t="s">
        <v>18</v>
      </c>
      <c r="G1231" t="s">
        <v>41</v>
      </c>
      <c r="H1231">
        <v>399</v>
      </c>
      <c r="I1231">
        <v>5</v>
      </c>
      <c r="J1231">
        <v>1995</v>
      </c>
    </row>
    <row r="1232" spans="1:10" x14ac:dyDescent="0.35">
      <c r="A1232" s="3" t="s">
        <v>1277</v>
      </c>
      <c r="B1232" s="4">
        <v>43493</v>
      </c>
      <c r="C1232">
        <v>2</v>
      </c>
      <c r="D1232" t="s">
        <v>106</v>
      </c>
      <c r="E1232" t="s">
        <v>68</v>
      </c>
      <c r="F1232" t="s">
        <v>18</v>
      </c>
      <c r="G1232" t="s">
        <v>31</v>
      </c>
      <c r="H1232">
        <v>69</v>
      </c>
      <c r="I1232">
        <v>3</v>
      </c>
      <c r="J1232">
        <v>207</v>
      </c>
    </row>
    <row r="1233" spans="1:10" x14ac:dyDescent="0.35">
      <c r="A1233" s="3" t="s">
        <v>1278</v>
      </c>
      <c r="B1233" s="4">
        <v>43493</v>
      </c>
      <c r="C1233">
        <v>4</v>
      </c>
      <c r="D1233" t="s">
        <v>51</v>
      </c>
      <c r="E1233" t="s">
        <v>17</v>
      </c>
      <c r="F1233" t="s">
        <v>18</v>
      </c>
      <c r="G1233" t="s">
        <v>24</v>
      </c>
      <c r="H1233">
        <v>159</v>
      </c>
      <c r="I1233">
        <v>7</v>
      </c>
      <c r="J1233">
        <v>1113</v>
      </c>
    </row>
    <row r="1234" spans="1:10" x14ac:dyDescent="0.35">
      <c r="A1234" s="3" t="s">
        <v>1279</v>
      </c>
      <c r="B1234" s="4">
        <v>43493</v>
      </c>
      <c r="C1234">
        <v>5</v>
      </c>
      <c r="D1234" t="s">
        <v>60</v>
      </c>
      <c r="E1234" t="s">
        <v>17</v>
      </c>
      <c r="F1234" t="s">
        <v>18</v>
      </c>
      <c r="G1234" t="s">
        <v>31</v>
      </c>
      <c r="H1234">
        <v>69</v>
      </c>
      <c r="I1234">
        <v>2</v>
      </c>
      <c r="J1234">
        <v>138</v>
      </c>
    </row>
    <row r="1235" spans="1:10" x14ac:dyDescent="0.35">
      <c r="A1235" s="3" t="s">
        <v>1280</v>
      </c>
      <c r="B1235" s="4">
        <v>43494</v>
      </c>
      <c r="C1235">
        <v>9</v>
      </c>
      <c r="D1235" t="s">
        <v>21</v>
      </c>
      <c r="E1235" t="s">
        <v>46</v>
      </c>
      <c r="F1235" t="s">
        <v>23</v>
      </c>
      <c r="G1235" t="s">
        <v>24</v>
      </c>
      <c r="H1235">
        <v>159</v>
      </c>
      <c r="I1235">
        <v>3</v>
      </c>
      <c r="J1235">
        <v>477</v>
      </c>
    </row>
    <row r="1236" spans="1:10" x14ac:dyDescent="0.35">
      <c r="A1236" s="3" t="s">
        <v>1281</v>
      </c>
      <c r="B1236" s="4">
        <v>43494</v>
      </c>
      <c r="C1236">
        <v>9</v>
      </c>
      <c r="D1236" t="s">
        <v>21</v>
      </c>
      <c r="E1236" t="s">
        <v>46</v>
      </c>
      <c r="F1236" t="s">
        <v>23</v>
      </c>
      <c r="G1236" t="s">
        <v>19</v>
      </c>
      <c r="H1236">
        <v>289</v>
      </c>
      <c r="I1236">
        <v>1</v>
      </c>
      <c r="J1236">
        <v>289</v>
      </c>
    </row>
    <row r="1237" spans="1:10" x14ac:dyDescent="0.35">
      <c r="A1237" s="3" t="s">
        <v>1282</v>
      </c>
      <c r="B1237" s="4">
        <v>43495</v>
      </c>
      <c r="C1237">
        <v>3</v>
      </c>
      <c r="D1237" t="s">
        <v>43</v>
      </c>
      <c r="E1237" t="s">
        <v>68</v>
      </c>
      <c r="F1237" t="s">
        <v>18</v>
      </c>
      <c r="G1237" t="s">
        <v>24</v>
      </c>
      <c r="H1237">
        <v>159</v>
      </c>
      <c r="I1237">
        <v>9</v>
      </c>
      <c r="J1237">
        <v>1431</v>
      </c>
    </row>
    <row r="1238" spans="1:10" x14ac:dyDescent="0.35">
      <c r="A1238" s="3" t="s">
        <v>1283</v>
      </c>
      <c r="B1238" s="4">
        <v>43496</v>
      </c>
      <c r="C1238">
        <v>2</v>
      </c>
      <c r="D1238" t="s">
        <v>106</v>
      </c>
      <c r="E1238" t="s">
        <v>68</v>
      </c>
      <c r="F1238" t="s">
        <v>18</v>
      </c>
      <c r="G1238" t="s">
        <v>41</v>
      </c>
      <c r="H1238">
        <v>399</v>
      </c>
      <c r="I1238">
        <v>7</v>
      </c>
      <c r="J1238">
        <v>2793</v>
      </c>
    </row>
    <row r="1239" spans="1:10" x14ac:dyDescent="0.35">
      <c r="A1239" s="3" t="s">
        <v>1284</v>
      </c>
      <c r="B1239" s="4">
        <v>43497</v>
      </c>
      <c r="C1239">
        <v>13</v>
      </c>
      <c r="D1239" t="s">
        <v>33</v>
      </c>
      <c r="E1239" t="s">
        <v>63</v>
      </c>
      <c r="F1239" t="s">
        <v>13</v>
      </c>
      <c r="G1239" t="s">
        <v>19</v>
      </c>
      <c r="H1239">
        <v>289</v>
      </c>
      <c r="I1239">
        <v>9</v>
      </c>
      <c r="J1239">
        <v>2601</v>
      </c>
    </row>
    <row r="1240" spans="1:10" x14ac:dyDescent="0.35">
      <c r="A1240" s="3" t="s">
        <v>1285</v>
      </c>
      <c r="B1240" s="4">
        <v>43498</v>
      </c>
      <c r="C1240">
        <v>8</v>
      </c>
      <c r="D1240" t="s">
        <v>45</v>
      </c>
      <c r="E1240" t="s">
        <v>22</v>
      </c>
      <c r="F1240" t="s">
        <v>23</v>
      </c>
      <c r="G1240" t="s">
        <v>19</v>
      </c>
      <c r="H1240">
        <v>289</v>
      </c>
      <c r="I1240">
        <v>3</v>
      </c>
      <c r="J1240">
        <v>867</v>
      </c>
    </row>
    <row r="1241" spans="1:10" x14ac:dyDescent="0.35">
      <c r="A1241" s="3" t="s">
        <v>1286</v>
      </c>
      <c r="B1241" s="4">
        <v>43499</v>
      </c>
      <c r="C1241">
        <v>12</v>
      </c>
      <c r="D1241" t="s">
        <v>66</v>
      </c>
      <c r="E1241" t="s">
        <v>12</v>
      </c>
      <c r="F1241" t="s">
        <v>13</v>
      </c>
      <c r="G1241" t="s">
        <v>14</v>
      </c>
      <c r="H1241">
        <v>199</v>
      </c>
      <c r="I1241">
        <v>3</v>
      </c>
      <c r="J1241">
        <v>597</v>
      </c>
    </row>
    <row r="1242" spans="1:10" x14ac:dyDescent="0.35">
      <c r="A1242" s="3" t="s">
        <v>1287</v>
      </c>
      <c r="B1242" s="4">
        <v>43499</v>
      </c>
      <c r="C1242">
        <v>6</v>
      </c>
      <c r="D1242" t="s">
        <v>48</v>
      </c>
      <c r="E1242" t="s">
        <v>46</v>
      </c>
      <c r="F1242" t="s">
        <v>23</v>
      </c>
      <c r="G1242" t="s">
        <v>31</v>
      </c>
      <c r="H1242">
        <v>69</v>
      </c>
      <c r="I1242">
        <v>5</v>
      </c>
      <c r="J1242">
        <v>345</v>
      </c>
    </row>
    <row r="1243" spans="1:10" x14ac:dyDescent="0.35">
      <c r="A1243" s="3" t="s">
        <v>1288</v>
      </c>
      <c r="B1243" s="4">
        <v>43500</v>
      </c>
      <c r="C1243">
        <v>9</v>
      </c>
      <c r="D1243" t="s">
        <v>21</v>
      </c>
      <c r="E1243" t="s">
        <v>46</v>
      </c>
      <c r="F1243" t="s">
        <v>23</v>
      </c>
      <c r="G1243" t="s">
        <v>19</v>
      </c>
      <c r="H1243">
        <v>289</v>
      </c>
      <c r="I1243">
        <v>0</v>
      </c>
      <c r="J1243">
        <v>0</v>
      </c>
    </row>
    <row r="1244" spans="1:10" x14ac:dyDescent="0.35">
      <c r="A1244" s="3" t="s">
        <v>1289</v>
      </c>
      <c r="B1244" s="4">
        <v>43501</v>
      </c>
      <c r="C1244">
        <v>16</v>
      </c>
      <c r="D1244" t="s">
        <v>30</v>
      </c>
      <c r="E1244" t="s">
        <v>36</v>
      </c>
      <c r="F1244" t="s">
        <v>28</v>
      </c>
      <c r="G1244" t="s">
        <v>19</v>
      </c>
      <c r="H1244">
        <v>289</v>
      </c>
      <c r="I1244">
        <v>9</v>
      </c>
      <c r="J1244">
        <v>2601</v>
      </c>
    </row>
    <row r="1245" spans="1:10" x14ac:dyDescent="0.35">
      <c r="A1245" s="3" t="s">
        <v>1290</v>
      </c>
      <c r="B1245" s="4">
        <v>43501</v>
      </c>
      <c r="C1245">
        <v>16</v>
      </c>
      <c r="D1245" t="s">
        <v>30</v>
      </c>
      <c r="E1245" t="s">
        <v>27</v>
      </c>
      <c r="F1245" t="s">
        <v>28</v>
      </c>
      <c r="G1245" t="s">
        <v>19</v>
      </c>
      <c r="H1245">
        <v>289</v>
      </c>
      <c r="I1245">
        <v>9</v>
      </c>
      <c r="J1245">
        <v>2601</v>
      </c>
    </row>
    <row r="1246" spans="1:10" x14ac:dyDescent="0.35">
      <c r="A1246" s="3" t="s">
        <v>1291</v>
      </c>
      <c r="B1246" s="4">
        <v>43501</v>
      </c>
      <c r="C1246">
        <v>8</v>
      </c>
      <c r="D1246" t="s">
        <v>45</v>
      </c>
      <c r="E1246" t="s">
        <v>22</v>
      </c>
      <c r="F1246" t="s">
        <v>23</v>
      </c>
      <c r="G1246" t="s">
        <v>14</v>
      </c>
      <c r="H1246">
        <v>199</v>
      </c>
      <c r="I1246">
        <v>0</v>
      </c>
      <c r="J1246">
        <v>0</v>
      </c>
    </row>
    <row r="1247" spans="1:10" x14ac:dyDescent="0.35">
      <c r="A1247" s="3" t="s">
        <v>1292</v>
      </c>
      <c r="B1247" s="4">
        <v>43501</v>
      </c>
      <c r="C1247">
        <v>3</v>
      </c>
      <c r="D1247" t="s">
        <v>43</v>
      </c>
      <c r="E1247" t="s">
        <v>68</v>
      </c>
      <c r="F1247" t="s">
        <v>18</v>
      </c>
      <c r="G1247" t="s">
        <v>19</v>
      </c>
      <c r="H1247">
        <v>289</v>
      </c>
      <c r="I1247">
        <v>9</v>
      </c>
      <c r="J1247">
        <v>2601</v>
      </c>
    </row>
    <row r="1248" spans="1:10" x14ac:dyDescent="0.35">
      <c r="A1248" s="3" t="s">
        <v>1293</v>
      </c>
      <c r="B1248" s="4">
        <v>43501</v>
      </c>
      <c r="C1248">
        <v>12</v>
      </c>
      <c r="D1248" t="s">
        <v>66</v>
      </c>
      <c r="E1248" t="s">
        <v>12</v>
      </c>
      <c r="F1248" t="s">
        <v>13</v>
      </c>
      <c r="G1248" t="s">
        <v>24</v>
      </c>
      <c r="H1248">
        <v>159</v>
      </c>
      <c r="I1248">
        <v>2</v>
      </c>
      <c r="J1248">
        <v>318</v>
      </c>
    </row>
    <row r="1249" spans="1:10" x14ac:dyDescent="0.35">
      <c r="A1249" s="3" t="s">
        <v>1294</v>
      </c>
      <c r="B1249" s="4">
        <v>43501</v>
      </c>
      <c r="C1249">
        <v>11</v>
      </c>
      <c r="D1249" t="s">
        <v>11</v>
      </c>
      <c r="E1249" t="s">
        <v>12</v>
      </c>
      <c r="F1249" t="s">
        <v>13</v>
      </c>
      <c r="G1249" t="s">
        <v>31</v>
      </c>
      <c r="H1249">
        <v>69</v>
      </c>
      <c r="I1249">
        <v>4</v>
      </c>
      <c r="J1249">
        <v>276</v>
      </c>
    </row>
    <row r="1250" spans="1:10" x14ac:dyDescent="0.35">
      <c r="A1250" s="3" t="s">
        <v>1295</v>
      </c>
      <c r="B1250" s="4">
        <v>43501</v>
      </c>
      <c r="C1250">
        <v>9</v>
      </c>
      <c r="D1250" t="s">
        <v>21</v>
      </c>
      <c r="E1250" t="s">
        <v>46</v>
      </c>
      <c r="F1250" t="s">
        <v>23</v>
      </c>
      <c r="G1250" t="s">
        <v>41</v>
      </c>
      <c r="H1250">
        <v>399</v>
      </c>
      <c r="I1250">
        <v>7</v>
      </c>
      <c r="J1250">
        <v>2793</v>
      </c>
    </row>
    <row r="1251" spans="1:10" x14ac:dyDescent="0.35">
      <c r="A1251" s="3" t="s">
        <v>1296</v>
      </c>
      <c r="B1251" s="4">
        <v>43501</v>
      </c>
      <c r="C1251">
        <v>3</v>
      </c>
      <c r="D1251" t="s">
        <v>43</v>
      </c>
      <c r="E1251" t="s">
        <v>17</v>
      </c>
      <c r="F1251" t="s">
        <v>18</v>
      </c>
      <c r="G1251" t="s">
        <v>31</v>
      </c>
      <c r="H1251">
        <v>69</v>
      </c>
      <c r="I1251">
        <v>6</v>
      </c>
      <c r="J1251">
        <v>414</v>
      </c>
    </row>
    <row r="1252" spans="1:10" x14ac:dyDescent="0.35">
      <c r="A1252" s="3" t="s">
        <v>1297</v>
      </c>
      <c r="B1252" s="4">
        <v>43501</v>
      </c>
      <c r="C1252">
        <v>3</v>
      </c>
      <c r="D1252" t="s">
        <v>43</v>
      </c>
      <c r="E1252" t="s">
        <v>68</v>
      </c>
      <c r="F1252" t="s">
        <v>18</v>
      </c>
      <c r="G1252" t="s">
        <v>14</v>
      </c>
      <c r="H1252">
        <v>199</v>
      </c>
      <c r="I1252">
        <v>1</v>
      </c>
      <c r="J1252">
        <v>199</v>
      </c>
    </row>
    <row r="1253" spans="1:10" x14ac:dyDescent="0.35">
      <c r="A1253" s="3" t="s">
        <v>1298</v>
      </c>
      <c r="B1253" s="4">
        <v>43502</v>
      </c>
      <c r="C1253">
        <v>9</v>
      </c>
      <c r="D1253" t="s">
        <v>21</v>
      </c>
      <c r="E1253" t="s">
        <v>22</v>
      </c>
      <c r="F1253" t="s">
        <v>23</v>
      </c>
      <c r="G1253" t="s">
        <v>19</v>
      </c>
      <c r="H1253">
        <v>289</v>
      </c>
      <c r="I1253">
        <v>4</v>
      </c>
      <c r="J1253">
        <v>1156</v>
      </c>
    </row>
    <row r="1254" spans="1:10" x14ac:dyDescent="0.35">
      <c r="A1254" s="3" t="s">
        <v>1299</v>
      </c>
      <c r="B1254" s="4">
        <v>43502</v>
      </c>
      <c r="C1254">
        <v>12</v>
      </c>
      <c r="D1254" t="s">
        <v>66</v>
      </c>
      <c r="E1254" t="s">
        <v>63</v>
      </c>
      <c r="F1254" t="s">
        <v>13</v>
      </c>
      <c r="G1254" t="s">
        <v>24</v>
      </c>
      <c r="H1254">
        <v>159</v>
      </c>
      <c r="I1254">
        <v>2</v>
      </c>
      <c r="J1254">
        <v>318</v>
      </c>
    </row>
    <row r="1255" spans="1:10" x14ac:dyDescent="0.35">
      <c r="A1255" s="3" t="s">
        <v>1300</v>
      </c>
      <c r="B1255" s="4">
        <v>43503</v>
      </c>
      <c r="C1255">
        <v>15</v>
      </c>
      <c r="D1255" t="s">
        <v>118</v>
      </c>
      <c r="E1255" t="s">
        <v>12</v>
      </c>
      <c r="F1255" t="s">
        <v>13</v>
      </c>
      <c r="G1255" t="s">
        <v>14</v>
      </c>
      <c r="H1255">
        <v>199</v>
      </c>
      <c r="I1255">
        <v>8</v>
      </c>
      <c r="J1255">
        <v>1592</v>
      </c>
    </row>
    <row r="1256" spans="1:10" x14ac:dyDescent="0.35">
      <c r="A1256" s="3" t="s">
        <v>1301</v>
      </c>
      <c r="B1256" s="4">
        <v>43503</v>
      </c>
      <c r="C1256">
        <v>14</v>
      </c>
      <c r="D1256" t="s">
        <v>38</v>
      </c>
      <c r="E1256" t="s">
        <v>12</v>
      </c>
      <c r="F1256" t="s">
        <v>13</v>
      </c>
      <c r="G1256" t="s">
        <v>41</v>
      </c>
      <c r="H1256">
        <v>399</v>
      </c>
      <c r="I1256">
        <v>4</v>
      </c>
      <c r="J1256">
        <v>1596</v>
      </c>
    </row>
    <row r="1257" spans="1:10" x14ac:dyDescent="0.35">
      <c r="A1257" s="3" t="s">
        <v>1302</v>
      </c>
      <c r="B1257" s="4">
        <v>43503</v>
      </c>
      <c r="C1257">
        <v>8</v>
      </c>
      <c r="D1257" t="s">
        <v>45</v>
      </c>
      <c r="E1257" t="s">
        <v>22</v>
      </c>
      <c r="F1257" t="s">
        <v>23</v>
      </c>
      <c r="G1257" t="s">
        <v>41</v>
      </c>
      <c r="H1257">
        <v>399</v>
      </c>
      <c r="I1257">
        <v>9</v>
      </c>
      <c r="J1257">
        <v>3591</v>
      </c>
    </row>
    <row r="1258" spans="1:10" x14ac:dyDescent="0.35">
      <c r="A1258" s="3" t="s">
        <v>1303</v>
      </c>
      <c r="B1258" s="4">
        <v>43504</v>
      </c>
      <c r="C1258">
        <v>14</v>
      </c>
      <c r="D1258" t="s">
        <v>38</v>
      </c>
      <c r="E1258" t="s">
        <v>63</v>
      </c>
      <c r="F1258" t="s">
        <v>13</v>
      </c>
      <c r="G1258" t="s">
        <v>24</v>
      </c>
      <c r="H1258">
        <v>159</v>
      </c>
      <c r="I1258">
        <v>8</v>
      </c>
      <c r="J1258">
        <v>1272</v>
      </c>
    </row>
    <row r="1259" spans="1:10" x14ac:dyDescent="0.35">
      <c r="A1259" s="3" t="s">
        <v>1304</v>
      </c>
      <c r="B1259" s="4">
        <v>43504</v>
      </c>
      <c r="C1259">
        <v>11</v>
      </c>
      <c r="D1259" t="s">
        <v>11</v>
      </c>
      <c r="E1259" t="s">
        <v>12</v>
      </c>
      <c r="F1259" t="s">
        <v>13</v>
      </c>
      <c r="G1259" t="s">
        <v>31</v>
      </c>
      <c r="H1259">
        <v>69</v>
      </c>
      <c r="I1259">
        <v>6</v>
      </c>
      <c r="J1259">
        <v>414</v>
      </c>
    </row>
    <row r="1260" spans="1:10" x14ac:dyDescent="0.35">
      <c r="A1260" s="3" t="s">
        <v>1305</v>
      </c>
      <c r="B1260" s="4">
        <v>43505</v>
      </c>
      <c r="C1260">
        <v>7</v>
      </c>
      <c r="D1260" t="s">
        <v>88</v>
      </c>
      <c r="E1260" t="s">
        <v>22</v>
      </c>
      <c r="F1260" t="s">
        <v>23</v>
      </c>
      <c r="G1260" t="s">
        <v>41</v>
      </c>
      <c r="H1260">
        <v>399</v>
      </c>
      <c r="I1260">
        <v>5</v>
      </c>
      <c r="J1260">
        <v>1995</v>
      </c>
    </row>
    <row r="1261" spans="1:10" x14ac:dyDescent="0.35">
      <c r="A1261" s="3" t="s">
        <v>1306</v>
      </c>
      <c r="B1261" s="4">
        <v>43505</v>
      </c>
      <c r="C1261">
        <v>8</v>
      </c>
      <c r="D1261" t="s">
        <v>45</v>
      </c>
      <c r="E1261" t="s">
        <v>46</v>
      </c>
      <c r="F1261" t="s">
        <v>23</v>
      </c>
      <c r="G1261" t="s">
        <v>14</v>
      </c>
      <c r="H1261">
        <v>199</v>
      </c>
      <c r="I1261">
        <v>3</v>
      </c>
      <c r="J1261">
        <v>597</v>
      </c>
    </row>
    <row r="1262" spans="1:10" x14ac:dyDescent="0.35">
      <c r="A1262" s="3" t="s">
        <v>1307</v>
      </c>
      <c r="B1262" s="4">
        <v>43506</v>
      </c>
      <c r="C1262">
        <v>5</v>
      </c>
      <c r="D1262" t="s">
        <v>60</v>
      </c>
      <c r="E1262" t="s">
        <v>68</v>
      </c>
      <c r="F1262" t="s">
        <v>18</v>
      </c>
      <c r="G1262" t="s">
        <v>14</v>
      </c>
      <c r="H1262">
        <v>199</v>
      </c>
      <c r="I1262">
        <v>5</v>
      </c>
      <c r="J1262">
        <v>995</v>
      </c>
    </row>
    <row r="1263" spans="1:10" x14ac:dyDescent="0.35">
      <c r="A1263" s="3" t="s">
        <v>1308</v>
      </c>
      <c r="B1263" s="4">
        <v>43506</v>
      </c>
      <c r="C1263">
        <v>13</v>
      </c>
      <c r="D1263" t="s">
        <v>33</v>
      </c>
      <c r="E1263" t="s">
        <v>63</v>
      </c>
      <c r="F1263" t="s">
        <v>13</v>
      </c>
      <c r="G1263" t="s">
        <v>24</v>
      </c>
      <c r="H1263">
        <v>159</v>
      </c>
      <c r="I1263">
        <v>8</v>
      </c>
      <c r="J1263">
        <v>1272</v>
      </c>
    </row>
    <row r="1264" spans="1:10" x14ac:dyDescent="0.35">
      <c r="A1264" s="3" t="s">
        <v>1309</v>
      </c>
      <c r="B1264" s="4">
        <v>43507</v>
      </c>
      <c r="C1264">
        <v>20</v>
      </c>
      <c r="D1264" t="s">
        <v>40</v>
      </c>
      <c r="E1264" t="s">
        <v>27</v>
      </c>
      <c r="F1264" t="s">
        <v>28</v>
      </c>
      <c r="G1264" t="s">
        <v>41</v>
      </c>
      <c r="H1264">
        <v>399</v>
      </c>
      <c r="I1264">
        <v>2</v>
      </c>
      <c r="J1264">
        <v>798</v>
      </c>
    </row>
    <row r="1265" spans="1:10" x14ac:dyDescent="0.35">
      <c r="A1265" s="3" t="s">
        <v>1310</v>
      </c>
      <c r="B1265" s="4">
        <v>43508</v>
      </c>
      <c r="C1265">
        <v>10</v>
      </c>
      <c r="D1265" t="s">
        <v>58</v>
      </c>
      <c r="E1265" t="s">
        <v>22</v>
      </c>
      <c r="F1265" t="s">
        <v>23</v>
      </c>
      <c r="G1265" t="s">
        <v>41</v>
      </c>
      <c r="H1265">
        <v>399</v>
      </c>
      <c r="I1265">
        <v>5</v>
      </c>
      <c r="J1265">
        <v>1995</v>
      </c>
    </row>
    <row r="1266" spans="1:10" x14ac:dyDescent="0.35">
      <c r="A1266" s="3" t="s">
        <v>1311</v>
      </c>
      <c r="B1266" s="4">
        <v>43509</v>
      </c>
      <c r="C1266">
        <v>13</v>
      </c>
      <c r="D1266" t="s">
        <v>33</v>
      </c>
      <c r="E1266" t="s">
        <v>12</v>
      </c>
      <c r="F1266" t="s">
        <v>13</v>
      </c>
      <c r="G1266" t="s">
        <v>24</v>
      </c>
      <c r="H1266">
        <v>159</v>
      </c>
      <c r="I1266">
        <v>3</v>
      </c>
      <c r="J1266">
        <v>477</v>
      </c>
    </row>
    <row r="1267" spans="1:10" x14ac:dyDescent="0.35">
      <c r="A1267" s="3" t="s">
        <v>1312</v>
      </c>
      <c r="B1267" s="4">
        <v>43509</v>
      </c>
      <c r="C1267">
        <v>8</v>
      </c>
      <c r="D1267" t="s">
        <v>45</v>
      </c>
      <c r="E1267" t="s">
        <v>46</v>
      </c>
      <c r="F1267" t="s">
        <v>23</v>
      </c>
      <c r="G1267" t="s">
        <v>14</v>
      </c>
      <c r="H1267">
        <v>199</v>
      </c>
      <c r="I1267">
        <v>7</v>
      </c>
      <c r="J1267">
        <v>1393</v>
      </c>
    </row>
    <row r="1268" spans="1:10" x14ac:dyDescent="0.35">
      <c r="A1268" s="3" t="s">
        <v>1313</v>
      </c>
      <c r="B1268" s="4">
        <v>43509</v>
      </c>
      <c r="C1268">
        <v>17</v>
      </c>
      <c r="D1268" t="s">
        <v>35</v>
      </c>
      <c r="E1268" t="s">
        <v>27</v>
      </c>
      <c r="F1268" t="s">
        <v>28</v>
      </c>
      <c r="G1268" t="s">
        <v>14</v>
      </c>
      <c r="H1268">
        <v>199</v>
      </c>
      <c r="I1268">
        <v>9</v>
      </c>
      <c r="J1268">
        <v>1791</v>
      </c>
    </row>
    <row r="1269" spans="1:10" x14ac:dyDescent="0.35">
      <c r="A1269" s="3" t="s">
        <v>1314</v>
      </c>
      <c r="B1269" s="4">
        <v>43510</v>
      </c>
      <c r="C1269">
        <v>2</v>
      </c>
      <c r="D1269" t="s">
        <v>106</v>
      </c>
      <c r="E1269" t="s">
        <v>17</v>
      </c>
      <c r="F1269" t="s">
        <v>18</v>
      </c>
      <c r="G1269" t="s">
        <v>31</v>
      </c>
      <c r="H1269">
        <v>69</v>
      </c>
      <c r="I1269">
        <v>9</v>
      </c>
      <c r="J1269">
        <v>621</v>
      </c>
    </row>
    <row r="1270" spans="1:10" x14ac:dyDescent="0.35">
      <c r="A1270" s="3" t="s">
        <v>1315</v>
      </c>
      <c r="B1270" s="4">
        <v>43510</v>
      </c>
      <c r="C1270">
        <v>13</v>
      </c>
      <c r="D1270" t="s">
        <v>33</v>
      </c>
      <c r="E1270" t="s">
        <v>12</v>
      </c>
      <c r="F1270" t="s">
        <v>13</v>
      </c>
      <c r="G1270" t="s">
        <v>41</v>
      </c>
      <c r="H1270">
        <v>399</v>
      </c>
      <c r="I1270">
        <v>6</v>
      </c>
      <c r="J1270">
        <v>2394</v>
      </c>
    </row>
    <row r="1271" spans="1:10" x14ac:dyDescent="0.35">
      <c r="A1271" s="3" t="s">
        <v>1316</v>
      </c>
      <c r="B1271" s="4">
        <v>43511</v>
      </c>
      <c r="C1271">
        <v>1</v>
      </c>
      <c r="D1271" t="s">
        <v>16</v>
      </c>
      <c r="E1271" t="s">
        <v>68</v>
      </c>
      <c r="F1271" t="s">
        <v>18</v>
      </c>
      <c r="G1271" t="s">
        <v>19</v>
      </c>
      <c r="H1271">
        <v>289</v>
      </c>
      <c r="I1271">
        <v>7</v>
      </c>
      <c r="J1271">
        <v>2023</v>
      </c>
    </row>
    <row r="1272" spans="1:10" x14ac:dyDescent="0.35">
      <c r="A1272" s="3" t="s">
        <v>1317</v>
      </c>
      <c r="B1272" s="4">
        <v>43512</v>
      </c>
      <c r="C1272">
        <v>16</v>
      </c>
      <c r="D1272" t="s">
        <v>30</v>
      </c>
      <c r="E1272" t="s">
        <v>27</v>
      </c>
      <c r="F1272" t="s">
        <v>28</v>
      </c>
      <c r="G1272" t="s">
        <v>14</v>
      </c>
      <c r="H1272">
        <v>199</v>
      </c>
      <c r="I1272">
        <v>1</v>
      </c>
      <c r="J1272">
        <v>199</v>
      </c>
    </row>
    <row r="1273" spans="1:10" x14ac:dyDescent="0.35">
      <c r="A1273" s="3" t="s">
        <v>1318</v>
      </c>
      <c r="B1273" s="4">
        <v>43513</v>
      </c>
      <c r="C1273">
        <v>11</v>
      </c>
      <c r="D1273" t="s">
        <v>11</v>
      </c>
      <c r="E1273" t="s">
        <v>63</v>
      </c>
      <c r="F1273" t="s">
        <v>13</v>
      </c>
      <c r="G1273" t="s">
        <v>19</v>
      </c>
      <c r="H1273">
        <v>289</v>
      </c>
      <c r="I1273">
        <v>4</v>
      </c>
      <c r="J1273">
        <v>1156</v>
      </c>
    </row>
    <row r="1274" spans="1:10" x14ac:dyDescent="0.35">
      <c r="A1274" s="3" t="s">
        <v>1319</v>
      </c>
      <c r="B1274" s="4">
        <v>43514</v>
      </c>
      <c r="C1274">
        <v>20</v>
      </c>
      <c r="D1274" t="s">
        <v>40</v>
      </c>
      <c r="E1274" t="s">
        <v>36</v>
      </c>
      <c r="F1274" t="s">
        <v>28</v>
      </c>
      <c r="G1274" t="s">
        <v>14</v>
      </c>
      <c r="H1274">
        <v>199</v>
      </c>
      <c r="I1274">
        <v>5</v>
      </c>
      <c r="J1274">
        <v>995</v>
      </c>
    </row>
    <row r="1275" spans="1:10" x14ac:dyDescent="0.35">
      <c r="A1275" s="3" t="s">
        <v>1320</v>
      </c>
      <c r="B1275" s="4">
        <v>43514</v>
      </c>
      <c r="C1275">
        <v>5</v>
      </c>
      <c r="D1275" t="s">
        <v>60</v>
      </c>
      <c r="E1275" t="s">
        <v>68</v>
      </c>
      <c r="F1275" t="s">
        <v>18</v>
      </c>
      <c r="G1275" t="s">
        <v>19</v>
      </c>
      <c r="H1275">
        <v>289</v>
      </c>
      <c r="I1275">
        <v>0</v>
      </c>
      <c r="J1275">
        <v>0</v>
      </c>
    </row>
    <row r="1276" spans="1:10" x14ac:dyDescent="0.35">
      <c r="A1276" s="3" t="s">
        <v>1321</v>
      </c>
      <c r="B1276" s="4">
        <v>43514</v>
      </c>
      <c r="C1276">
        <v>8</v>
      </c>
      <c r="D1276" t="s">
        <v>45</v>
      </c>
      <c r="E1276" t="s">
        <v>46</v>
      </c>
      <c r="F1276" t="s">
        <v>23</v>
      </c>
      <c r="G1276" t="s">
        <v>41</v>
      </c>
      <c r="H1276">
        <v>399</v>
      </c>
      <c r="I1276">
        <v>7</v>
      </c>
      <c r="J1276">
        <v>2793</v>
      </c>
    </row>
    <row r="1277" spans="1:10" x14ac:dyDescent="0.35">
      <c r="A1277" s="3" t="s">
        <v>1322</v>
      </c>
      <c r="B1277" s="4">
        <v>43514</v>
      </c>
      <c r="C1277">
        <v>14</v>
      </c>
      <c r="D1277" t="s">
        <v>38</v>
      </c>
      <c r="E1277" t="s">
        <v>63</v>
      </c>
      <c r="F1277" t="s">
        <v>13</v>
      </c>
      <c r="G1277" t="s">
        <v>41</v>
      </c>
      <c r="H1277">
        <v>399</v>
      </c>
      <c r="I1277">
        <v>9</v>
      </c>
      <c r="J1277">
        <v>3591</v>
      </c>
    </row>
    <row r="1278" spans="1:10" x14ac:dyDescent="0.35">
      <c r="A1278" s="3" t="s">
        <v>1323</v>
      </c>
      <c r="B1278" s="4">
        <v>43515</v>
      </c>
      <c r="C1278">
        <v>9</v>
      </c>
      <c r="D1278" t="s">
        <v>21</v>
      </c>
      <c r="E1278" t="s">
        <v>22</v>
      </c>
      <c r="F1278" t="s">
        <v>23</v>
      </c>
      <c r="G1278" t="s">
        <v>41</v>
      </c>
      <c r="H1278">
        <v>399</v>
      </c>
      <c r="I1278">
        <v>5</v>
      </c>
      <c r="J1278">
        <v>1995</v>
      </c>
    </row>
    <row r="1279" spans="1:10" x14ac:dyDescent="0.35">
      <c r="A1279" s="3" t="s">
        <v>1324</v>
      </c>
      <c r="B1279" s="4">
        <v>43515</v>
      </c>
      <c r="C1279">
        <v>3</v>
      </c>
      <c r="D1279" t="s">
        <v>43</v>
      </c>
      <c r="E1279" t="s">
        <v>68</v>
      </c>
      <c r="F1279" t="s">
        <v>18</v>
      </c>
      <c r="G1279" t="s">
        <v>41</v>
      </c>
      <c r="H1279">
        <v>399</v>
      </c>
      <c r="I1279">
        <v>7</v>
      </c>
      <c r="J1279">
        <v>2793</v>
      </c>
    </row>
    <row r="1280" spans="1:10" x14ac:dyDescent="0.35">
      <c r="A1280" s="3" t="s">
        <v>1325</v>
      </c>
      <c r="B1280" s="4">
        <v>43515</v>
      </c>
      <c r="C1280">
        <v>17</v>
      </c>
      <c r="D1280" t="s">
        <v>35</v>
      </c>
      <c r="E1280" t="s">
        <v>27</v>
      </c>
      <c r="F1280" t="s">
        <v>28</v>
      </c>
      <c r="G1280" t="s">
        <v>31</v>
      </c>
      <c r="H1280">
        <v>69</v>
      </c>
      <c r="I1280">
        <v>4</v>
      </c>
      <c r="J1280">
        <v>276</v>
      </c>
    </row>
    <row r="1281" spans="1:10" x14ac:dyDescent="0.35">
      <c r="A1281" s="3" t="s">
        <v>1326</v>
      </c>
      <c r="B1281" s="4">
        <v>43515</v>
      </c>
      <c r="C1281">
        <v>3</v>
      </c>
      <c r="D1281" t="s">
        <v>43</v>
      </c>
      <c r="E1281" t="s">
        <v>17</v>
      </c>
      <c r="F1281" t="s">
        <v>18</v>
      </c>
      <c r="G1281" t="s">
        <v>19</v>
      </c>
      <c r="H1281">
        <v>289</v>
      </c>
      <c r="I1281">
        <v>7</v>
      </c>
      <c r="J1281">
        <v>2023</v>
      </c>
    </row>
    <row r="1282" spans="1:10" x14ac:dyDescent="0.35">
      <c r="A1282" s="3" t="s">
        <v>1327</v>
      </c>
      <c r="B1282" s="4">
        <v>43515</v>
      </c>
      <c r="C1282">
        <v>19</v>
      </c>
      <c r="D1282" t="s">
        <v>56</v>
      </c>
      <c r="E1282" t="s">
        <v>27</v>
      </c>
      <c r="F1282" t="s">
        <v>28</v>
      </c>
      <c r="G1282" t="s">
        <v>14</v>
      </c>
      <c r="H1282">
        <v>199</v>
      </c>
      <c r="I1282">
        <v>0</v>
      </c>
      <c r="J1282">
        <v>0</v>
      </c>
    </row>
    <row r="1283" spans="1:10" x14ac:dyDescent="0.35">
      <c r="A1283" s="3" t="s">
        <v>1328</v>
      </c>
      <c r="B1283" s="4">
        <v>43515</v>
      </c>
      <c r="C1283">
        <v>6</v>
      </c>
      <c r="D1283" t="s">
        <v>48</v>
      </c>
      <c r="E1283" t="s">
        <v>22</v>
      </c>
      <c r="F1283" t="s">
        <v>23</v>
      </c>
      <c r="G1283" t="s">
        <v>31</v>
      </c>
      <c r="H1283">
        <v>69</v>
      </c>
      <c r="I1283">
        <v>8</v>
      </c>
      <c r="J1283">
        <v>552</v>
      </c>
    </row>
    <row r="1284" spans="1:10" x14ac:dyDescent="0.35">
      <c r="A1284" s="3" t="s">
        <v>1329</v>
      </c>
      <c r="B1284" s="4">
        <v>43515</v>
      </c>
      <c r="C1284">
        <v>7</v>
      </c>
      <c r="D1284" t="s">
        <v>88</v>
      </c>
      <c r="E1284" t="s">
        <v>22</v>
      </c>
      <c r="F1284" t="s">
        <v>23</v>
      </c>
      <c r="G1284" t="s">
        <v>41</v>
      </c>
      <c r="H1284">
        <v>399</v>
      </c>
      <c r="I1284">
        <v>3</v>
      </c>
      <c r="J1284">
        <v>1197</v>
      </c>
    </row>
    <row r="1285" spans="1:10" x14ac:dyDescent="0.35">
      <c r="A1285" s="3" t="s">
        <v>1330</v>
      </c>
      <c r="B1285" s="4">
        <v>43515</v>
      </c>
      <c r="C1285">
        <v>8</v>
      </c>
      <c r="D1285" t="s">
        <v>45</v>
      </c>
      <c r="E1285" t="s">
        <v>46</v>
      </c>
      <c r="F1285" t="s">
        <v>23</v>
      </c>
      <c r="G1285" t="s">
        <v>14</v>
      </c>
      <c r="H1285">
        <v>199</v>
      </c>
      <c r="I1285">
        <v>5</v>
      </c>
      <c r="J1285">
        <v>995</v>
      </c>
    </row>
    <row r="1286" spans="1:10" x14ac:dyDescent="0.35">
      <c r="A1286" s="3" t="s">
        <v>1331</v>
      </c>
      <c r="B1286" s="4">
        <v>43515</v>
      </c>
      <c r="C1286">
        <v>2</v>
      </c>
      <c r="D1286" t="s">
        <v>106</v>
      </c>
      <c r="E1286" t="s">
        <v>68</v>
      </c>
      <c r="F1286" t="s">
        <v>18</v>
      </c>
      <c r="G1286" t="s">
        <v>31</v>
      </c>
      <c r="H1286">
        <v>69</v>
      </c>
      <c r="I1286">
        <v>8</v>
      </c>
      <c r="J1286">
        <v>552</v>
      </c>
    </row>
    <row r="1287" spans="1:10" x14ac:dyDescent="0.35">
      <c r="A1287" s="3" t="s">
        <v>1332</v>
      </c>
      <c r="B1287" s="4">
        <v>43515</v>
      </c>
      <c r="C1287">
        <v>3</v>
      </c>
      <c r="D1287" t="s">
        <v>43</v>
      </c>
      <c r="E1287" t="s">
        <v>17</v>
      </c>
      <c r="F1287" t="s">
        <v>18</v>
      </c>
      <c r="G1287" t="s">
        <v>19</v>
      </c>
      <c r="H1287">
        <v>289</v>
      </c>
      <c r="I1287">
        <v>7</v>
      </c>
      <c r="J1287">
        <v>2023</v>
      </c>
    </row>
    <row r="1288" spans="1:10" x14ac:dyDescent="0.35">
      <c r="A1288" s="3" t="s">
        <v>1333</v>
      </c>
      <c r="B1288" s="4">
        <v>43515</v>
      </c>
      <c r="C1288">
        <v>16</v>
      </c>
      <c r="D1288" t="s">
        <v>30</v>
      </c>
      <c r="E1288" t="s">
        <v>27</v>
      </c>
      <c r="F1288" t="s">
        <v>28</v>
      </c>
      <c r="G1288" t="s">
        <v>41</v>
      </c>
      <c r="H1288">
        <v>399</v>
      </c>
      <c r="I1288">
        <v>7</v>
      </c>
      <c r="J1288">
        <v>2793</v>
      </c>
    </row>
    <row r="1289" spans="1:10" x14ac:dyDescent="0.35">
      <c r="A1289" s="3" t="s">
        <v>1334</v>
      </c>
      <c r="B1289" s="4">
        <v>43515</v>
      </c>
      <c r="C1289">
        <v>7</v>
      </c>
      <c r="D1289" t="s">
        <v>88</v>
      </c>
      <c r="E1289" t="s">
        <v>46</v>
      </c>
      <c r="F1289" t="s">
        <v>23</v>
      </c>
      <c r="G1289" t="s">
        <v>14</v>
      </c>
      <c r="H1289">
        <v>199</v>
      </c>
      <c r="I1289">
        <v>1</v>
      </c>
      <c r="J1289">
        <v>199</v>
      </c>
    </row>
    <row r="1290" spans="1:10" x14ac:dyDescent="0.35">
      <c r="A1290" s="3" t="s">
        <v>1335</v>
      </c>
      <c r="B1290" s="4">
        <v>43515</v>
      </c>
      <c r="C1290">
        <v>17</v>
      </c>
      <c r="D1290" t="s">
        <v>35</v>
      </c>
      <c r="E1290" t="s">
        <v>36</v>
      </c>
      <c r="F1290" t="s">
        <v>28</v>
      </c>
      <c r="G1290" t="s">
        <v>14</v>
      </c>
      <c r="H1290">
        <v>199</v>
      </c>
      <c r="I1290">
        <v>4</v>
      </c>
      <c r="J1290">
        <v>796</v>
      </c>
    </row>
    <row r="1291" spans="1:10" x14ac:dyDescent="0.35">
      <c r="A1291" s="3" t="s">
        <v>1336</v>
      </c>
      <c r="B1291" s="4">
        <v>43515</v>
      </c>
      <c r="C1291">
        <v>14</v>
      </c>
      <c r="D1291" t="s">
        <v>38</v>
      </c>
      <c r="E1291" t="s">
        <v>63</v>
      </c>
      <c r="F1291" t="s">
        <v>13</v>
      </c>
      <c r="G1291" t="s">
        <v>19</v>
      </c>
      <c r="H1291">
        <v>289</v>
      </c>
      <c r="I1291">
        <v>9</v>
      </c>
      <c r="J1291">
        <v>2601</v>
      </c>
    </row>
    <row r="1292" spans="1:10" x14ac:dyDescent="0.35">
      <c r="A1292" s="3" t="s">
        <v>1337</v>
      </c>
      <c r="B1292" s="4">
        <v>43516</v>
      </c>
      <c r="C1292">
        <v>8</v>
      </c>
      <c r="D1292" t="s">
        <v>45</v>
      </c>
      <c r="E1292" t="s">
        <v>46</v>
      </c>
      <c r="F1292" t="s">
        <v>23</v>
      </c>
      <c r="G1292" t="s">
        <v>19</v>
      </c>
      <c r="H1292">
        <v>289</v>
      </c>
      <c r="I1292">
        <v>5</v>
      </c>
      <c r="J1292">
        <v>1445</v>
      </c>
    </row>
    <row r="1293" spans="1:10" x14ac:dyDescent="0.35">
      <c r="A1293" s="3" t="s">
        <v>1338</v>
      </c>
      <c r="B1293" s="4">
        <v>43516</v>
      </c>
      <c r="C1293">
        <v>2</v>
      </c>
      <c r="D1293" t="s">
        <v>106</v>
      </c>
      <c r="E1293" t="s">
        <v>17</v>
      </c>
      <c r="F1293" t="s">
        <v>18</v>
      </c>
      <c r="G1293" t="s">
        <v>14</v>
      </c>
      <c r="H1293">
        <v>199</v>
      </c>
      <c r="I1293">
        <v>3</v>
      </c>
      <c r="J1293">
        <v>597</v>
      </c>
    </row>
    <row r="1294" spans="1:10" x14ac:dyDescent="0.35">
      <c r="A1294" s="3" t="s">
        <v>1339</v>
      </c>
      <c r="B1294" s="4">
        <v>43516</v>
      </c>
      <c r="C1294">
        <v>9</v>
      </c>
      <c r="D1294" t="s">
        <v>21</v>
      </c>
      <c r="E1294" t="s">
        <v>46</v>
      </c>
      <c r="F1294" t="s">
        <v>23</v>
      </c>
      <c r="G1294" t="s">
        <v>24</v>
      </c>
      <c r="H1294">
        <v>159</v>
      </c>
      <c r="I1294">
        <v>2</v>
      </c>
      <c r="J1294">
        <v>318</v>
      </c>
    </row>
    <row r="1295" spans="1:10" x14ac:dyDescent="0.35">
      <c r="A1295" s="3" t="s">
        <v>1340</v>
      </c>
      <c r="B1295" s="4">
        <v>43517</v>
      </c>
      <c r="C1295">
        <v>8</v>
      </c>
      <c r="D1295" t="s">
        <v>45</v>
      </c>
      <c r="E1295" t="s">
        <v>46</v>
      </c>
      <c r="F1295" t="s">
        <v>23</v>
      </c>
      <c r="G1295" t="s">
        <v>19</v>
      </c>
      <c r="H1295">
        <v>289</v>
      </c>
      <c r="I1295">
        <v>1</v>
      </c>
      <c r="J1295">
        <v>289</v>
      </c>
    </row>
    <row r="1296" spans="1:10" x14ac:dyDescent="0.35">
      <c r="A1296" s="3" t="s">
        <v>1341</v>
      </c>
      <c r="B1296" s="4">
        <v>43517</v>
      </c>
      <c r="C1296">
        <v>18</v>
      </c>
      <c r="D1296" t="s">
        <v>26</v>
      </c>
      <c r="E1296" t="s">
        <v>27</v>
      </c>
      <c r="F1296" t="s">
        <v>28</v>
      </c>
      <c r="G1296" t="s">
        <v>41</v>
      </c>
      <c r="H1296">
        <v>399</v>
      </c>
      <c r="I1296">
        <v>3</v>
      </c>
      <c r="J1296">
        <v>1197</v>
      </c>
    </row>
    <row r="1297" spans="1:10" x14ac:dyDescent="0.35">
      <c r="A1297" s="3" t="s">
        <v>1342</v>
      </c>
      <c r="B1297" s="4">
        <v>43518</v>
      </c>
      <c r="C1297">
        <v>20</v>
      </c>
      <c r="D1297" t="s">
        <v>40</v>
      </c>
      <c r="E1297" t="s">
        <v>27</v>
      </c>
      <c r="F1297" t="s">
        <v>28</v>
      </c>
      <c r="G1297" t="s">
        <v>19</v>
      </c>
      <c r="H1297">
        <v>289</v>
      </c>
      <c r="I1297">
        <v>0</v>
      </c>
      <c r="J1297">
        <v>0</v>
      </c>
    </row>
    <row r="1298" spans="1:10" x14ac:dyDescent="0.35">
      <c r="A1298" s="3" t="s">
        <v>1343</v>
      </c>
      <c r="B1298" s="4">
        <v>43518</v>
      </c>
      <c r="C1298">
        <v>13</v>
      </c>
      <c r="D1298" t="s">
        <v>33</v>
      </c>
      <c r="E1298" t="s">
        <v>12</v>
      </c>
      <c r="F1298" t="s">
        <v>13</v>
      </c>
      <c r="G1298" t="s">
        <v>19</v>
      </c>
      <c r="H1298">
        <v>289</v>
      </c>
      <c r="I1298">
        <v>7</v>
      </c>
      <c r="J1298">
        <v>2023</v>
      </c>
    </row>
    <row r="1299" spans="1:10" x14ac:dyDescent="0.35">
      <c r="A1299" s="3" t="s">
        <v>1344</v>
      </c>
      <c r="B1299" s="4">
        <v>43518</v>
      </c>
      <c r="C1299">
        <v>3</v>
      </c>
      <c r="D1299" t="s">
        <v>43</v>
      </c>
      <c r="E1299" t="s">
        <v>68</v>
      </c>
      <c r="F1299" t="s">
        <v>18</v>
      </c>
      <c r="G1299" t="s">
        <v>41</v>
      </c>
      <c r="H1299">
        <v>399</v>
      </c>
      <c r="I1299">
        <v>3</v>
      </c>
      <c r="J1299">
        <v>1197</v>
      </c>
    </row>
    <row r="1300" spans="1:10" x14ac:dyDescent="0.35">
      <c r="A1300" s="3" t="s">
        <v>1345</v>
      </c>
      <c r="B1300" s="4">
        <v>43518</v>
      </c>
      <c r="C1300">
        <v>16</v>
      </c>
      <c r="D1300" t="s">
        <v>30</v>
      </c>
      <c r="E1300" t="s">
        <v>36</v>
      </c>
      <c r="F1300" t="s">
        <v>28</v>
      </c>
      <c r="G1300" t="s">
        <v>14</v>
      </c>
      <c r="H1300">
        <v>199</v>
      </c>
      <c r="I1300">
        <v>2</v>
      </c>
      <c r="J1300">
        <v>398</v>
      </c>
    </row>
    <row r="1301" spans="1:10" x14ac:dyDescent="0.35">
      <c r="A1301" s="3" t="s">
        <v>1346</v>
      </c>
      <c r="B1301" s="4">
        <v>43518</v>
      </c>
      <c r="C1301">
        <v>16</v>
      </c>
      <c r="D1301" t="s">
        <v>30</v>
      </c>
      <c r="E1301" t="s">
        <v>27</v>
      </c>
      <c r="F1301" t="s">
        <v>28</v>
      </c>
      <c r="G1301" t="s">
        <v>19</v>
      </c>
      <c r="H1301">
        <v>289</v>
      </c>
      <c r="I1301">
        <v>3</v>
      </c>
      <c r="J1301">
        <v>867</v>
      </c>
    </row>
    <row r="1302" spans="1:10" x14ac:dyDescent="0.35">
      <c r="A1302" s="3" t="s">
        <v>1347</v>
      </c>
      <c r="B1302" s="4">
        <v>43518</v>
      </c>
      <c r="C1302">
        <v>3</v>
      </c>
      <c r="D1302" t="s">
        <v>43</v>
      </c>
      <c r="E1302" t="s">
        <v>68</v>
      </c>
      <c r="F1302" t="s">
        <v>18</v>
      </c>
      <c r="G1302" t="s">
        <v>14</v>
      </c>
      <c r="H1302">
        <v>199</v>
      </c>
      <c r="I1302">
        <v>9</v>
      </c>
      <c r="J1302">
        <v>1791</v>
      </c>
    </row>
    <row r="1303" spans="1:10" x14ac:dyDescent="0.35">
      <c r="A1303" s="3" t="s">
        <v>1348</v>
      </c>
      <c r="B1303" s="4">
        <v>43518</v>
      </c>
      <c r="C1303">
        <v>20</v>
      </c>
      <c r="D1303" t="s">
        <v>40</v>
      </c>
      <c r="E1303" t="s">
        <v>36</v>
      </c>
      <c r="F1303" t="s">
        <v>28</v>
      </c>
      <c r="G1303" t="s">
        <v>19</v>
      </c>
      <c r="H1303">
        <v>289</v>
      </c>
      <c r="I1303">
        <v>0</v>
      </c>
      <c r="J1303">
        <v>0</v>
      </c>
    </row>
    <row r="1304" spans="1:10" x14ac:dyDescent="0.35">
      <c r="A1304" s="3" t="s">
        <v>1349</v>
      </c>
      <c r="B1304" s="4">
        <v>43518</v>
      </c>
      <c r="C1304">
        <v>3</v>
      </c>
      <c r="D1304" t="s">
        <v>43</v>
      </c>
      <c r="E1304" t="s">
        <v>17</v>
      </c>
      <c r="F1304" t="s">
        <v>18</v>
      </c>
      <c r="G1304" t="s">
        <v>19</v>
      </c>
      <c r="H1304">
        <v>289</v>
      </c>
      <c r="I1304">
        <v>7</v>
      </c>
      <c r="J1304">
        <v>2023</v>
      </c>
    </row>
    <row r="1305" spans="1:10" x14ac:dyDescent="0.35">
      <c r="A1305" s="3" t="s">
        <v>1350</v>
      </c>
      <c r="B1305" s="4">
        <v>43519</v>
      </c>
      <c r="C1305">
        <v>8</v>
      </c>
      <c r="D1305" t="s">
        <v>45</v>
      </c>
      <c r="E1305" t="s">
        <v>22</v>
      </c>
      <c r="F1305" t="s">
        <v>23</v>
      </c>
      <c r="G1305" t="s">
        <v>41</v>
      </c>
      <c r="H1305">
        <v>399</v>
      </c>
      <c r="I1305">
        <v>5</v>
      </c>
      <c r="J1305">
        <v>1995</v>
      </c>
    </row>
    <row r="1306" spans="1:10" x14ac:dyDescent="0.35">
      <c r="A1306" s="3" t="s">
        <v>1351</v>
      </c>
      <c r="B1306" s="4">
        <v>43519</v>
      </c>
      <c r="C1306">
        <v>6</v>
      </c>
      <c r="D1306" t="s">
        <v>48</v>
      </c>
      <c r="E1306" t="s">
        <v>46</v>
      </c>
      <c r="F1306" t="s">
        <v>23</v>
      </c>
      <c r="G1306" t="s">
        <v>14</v>
      </c>
      <c r="H1306">
        <v>199</v>
      </c>
      <c r="I1306">
        <v>8</v>
      </c>
      <c r="J1306">
        <v>1592</v>
      </c>
    </row>
    <row r="1307" spans="1:10" x14ac:dyDescent="0.35">
      <c r="A1307" s="3" t="s">
        <v>1352</v>
      </c>
      <c r="B1307" s="4">
        <v>43519</v>
      </c>
      <c r="C1307">
        <v>7</v>
      </c>
      <c r="D1307" t="s">
        <v>88</v>
      </c>
      <c r="E1307" t="s">
        <v>22</v>
      </c>
      <c r="F1307" t="s">
        <v>23</v>
      </c>
      <c r="G1307" t="s">
        <v>31</v>
      </c>
      <c r="H1307">
        <v>69</v>
      </c>
      <c r="I1307">
        <v>5</v>
      </c>
      <c r="J1307">
        <v>345</v>
      </c>
    </row>
    <row r="1308" spans="1:10" x14ac:dyDescent="0.35">
      <c r="A1308" s="3" t="s">
        <v>1353</v>
      </c>
      <c r="B1308" s="4">
        <v>43519</v>
      </c>
      <c r="C1308">
        <v>3</v>
      </c>
      <c r="D1308" t="s">
        <v>43</v>
      </c>
      <c r="E1308" t="s">
        <v>68</v>
      </c>
      <c r="F1308" t="s">
        <v>18</v>
      </c>
      <c r="G1308" t="s">
        <v>41</v>
      </c>
      <c r="H1308">
        <v>399</v>
      </c>
      <c r="I1308">
        <v>8</v>
      </c>
      <c r="J1308">
        <v>3192</v>
      </c>
    </row>
    <row r="1309" spans="1:10" x14ac:dyDescent="0.35">
      <c r="A1309" s="3" t="s">
        <v>1354</v>
      </c>
      <c r="B1309" s="4">
        <v>43520</v>
      </c>
      <c r="C1309">
        <v>4</v>
      </c>
      <c r="D1309" t="s">
        <v>51</v>
      </c>
      <c r="E1309" t="s">
        <v>17</v>
      </c>
      <c r="F1309" t="s">
        <v>18</v>
      </c>
      <c r="G1309" t="s">
        <v>41</v>
      </c>
      <c r="H1309">
        <v>399</v>
      </c>
      <c r="I1309">
        <v>2</v>
      </c>
      <c r="J1309">
        <v>798</v>
      </c>
    </row>
    <row r="1310" spans="1:10" x14ac:dyDescent="0.35">
      <c r="A1310" s="3" t="s">
        <v>1355</v>
      </c>
      <c r="B1310" s="4">
        <v>43520</v>
      </c>
      <c r="C1310">
        <v>2</v>
      </c>
      <c r="D1310" t="s">
        <v>106</v>
      </c>
      <c r="E1310" t="s">
        <v>68</v>
      </c>
      <c r="F1310" t="s">
        <v>18</v>
      </c>
      <c r="G1310" t="s">
        <v>41</v>
      </c>
      <c r="H1310">
        <v>399</v>
      </c>
      <c r="I1310">
        <v>6</v>
      </c>
      <c r="J1310">
        <v>2394</v>
      </c>
    </row>
    <row r="1311" spans="1:10" x14ac:dyDescent="0.35">
      <c r="A1311" s="3" t="s">
        <v>1356</v>
      </c>
      <c r="B1311" s="4">
        <v>43520</v>
      </c>
      <c r="C1311">
        <v>8</v>
      </c>
      <c r="D1311" t="s">
        <v>45</v>
      </c>
      <c r="E1311" t="s">
        <v>46</v>
      </c>
      <c r="F1311" t="s">
        <v>23</v>
      </c>
      <c r="G1311" t="s">
        <v>19</v>
      </c>
      <c r="H1311">
        <v>289</v>
      </c>
      <c r="I1311">
        <v>0</v>
      </c>
      <c r="J1311">
        <v>0</v>
      </c>
    </row>
    <row r="1312" spans="1:10" x14ac:dyDescent="0.35">
      <c r="A1312" s="3" t="s">
        <v>1357</v>
      </c>
      <c r="B1312" s="4">
        <v>43521</v>
      </c>
      <c r="C1312">
        <v>4</v>
      </c>
      <c r="D1312" t="s">
        <v>51</v>
      </c>
      <c r="E1312" t="s">
        <v>68</v>
      </c>
      <c r="F1312" t="s">
        <v>18</v>
      </c>
      <c r="G1312" t="s">
        <v>31</v>
      </c>
      <c r="H1312">
        <v>69</v>
      </c>
      <c r="I1312">
        <v>4</v>
      </c>
      <c r="J1312">
        <v>276</v>
      </c>
    </row>
    <row r="1313" spans="1:10" x14ac:dyDescent="0.35">
      <c r="A1313" s="3" t="s">
        <v>1358</v>
      </c>
      <c r="B1313" s="4">
        <v>43522</v>
      </c>
      <c r="C1313">
        <v>13</v>
      </c>
      <c r="D1313" t="s">
        <v>33</v>
      </c>
      <c r="E1313" t="s">
        <v>63</v>
      </c>
      <c r="F1313" t="s">
        <v>13</v>
      </c>
      <c r="G1313" t="s">
        <v>24</v>
      </c>
      <c r="H1313">
        <v>159</v>
      </c>
      <c r="I1313">
        <v>5</v>
      </c>
      <c r="J1313">
        <v>795</v>
      </c>
    </row>
    <row r="1314" spans="1:10" x14ac:dyDescent="0.35">
      <c r="A1314" s="3" t="s">
        <v>1359</v>
      </c>
      <c r="B1314" s="4">
        <v>43522</v>
      </c>
      <c r="C1314">
        <v>8</v>
      </c>
      <c r="D1314" t="s">
        <v>45</v>
      </c>
      <c r="E1314" t="s">
        <v>22</v>
      </c>
      <c r="F1314" t="s">
        <v>23</v>
      </c>
      <c r="G1314" t="s">
        <v>24</v>
      </c>
      <c r="H1314">
        <v>159</v>
      </c>
      <c r="I1314">
        <v>8</v>
      </c>
      <c r="J1314">
        <v>1272</v>
      </c>
    </row>
    <row r="1315" spans="1:10" x14ac:dyDescent="0.35">
      <c r="A1315" s="3" t="s">
        <v>1360</v>
      </c>
      <c r="B1315" s="4">
        <v>43522</v>
      </c>
      <c r="C1315">
        <v>11</v>
      </c>
      <c r="D1315" t="s">
        <v>11</v>
      </c>
      <c r="E1315" t="s">
        <v>12</v>
      </c>
      <c r="F1315" t="s">
        <v>13</v>
      </c>
      <c r="G1315" t="s">
        <v>14</v>
      </c>
      <c r="H1315">
        <v>199</v>
      </c>
      <c r="I1315">
        <v>9</v>
      </c>
      <c r="J1315">
        <v>1791</v>
      </c>
    </row>
    <row r="1316" spans="1:10" x14ac:dyDescent="0.35">
      <c r="A1316" s="3" t="s">
        <v>1361</v>
      </c>
      <c r="B1316" s="4">
        <v>43522</v>
      </c>
      <c r="C1316">
        <v>12</v>
      </c>
      <c r="D1316" t="s">
        <v>66</v>
      </c>
      <c r="E1316" t="s">
        <v>63</v>
      </c>
      <c r="F1316" t="s">
        <v>13</v>
      </c>
      <c r="G1316" t="s">
        <v>31</v>
      </c>
      <c r="H1316">
        <v>69</v>
      </c>
      <c r="I1316">
        <v>8</v>
      </c>
      <c r="J1316">
        <v>552</v>
      </c>
    </row>
    <row r="1317" spans="1:10" x14ac:dyDescent="0.35">
      <c r="A1317" s="3" t="s">
        <v>1362</v>
      </c>
      <c r="B1317" s="4">
        <v>43522</v>
      </c>
      <c r="C1317">
        <v>1</v>
      </c>
      <c r="D1317" t="s">
        <v>16</v>
      </c>
      <c r="E1317" t="s">
        <v>17</v>
      </c>
      <c r="F1317" t="s">
        <v>18</v>
      </c>
      <c r="G1317" t="s">
        <v>31</v>
      </c>
      <c r="H1317">
        <v>69</v>
      </c>
      <c r="I1317">
        <v>9</v>
      </c>
      <c r="J1317">
        <v>621</v>
      </c>
    </row>
    <row r="1318" spans="1:10" x14ac:dyDescent="0.35">
      <c r="A1318" s="3" t="s">
        <v>1363</v>
      </c>
      <c r="B1318" s="4">
        <v>43522</v>
      </c>
      <c r="C1318">
        <v>3</v>
      </c>
      <c r="D1318" t="s">
        <v>43</v>
      </c>
      <c r="E1318" t="s">
        <v>17</v>
      </c>
      <c r="F1318" t="s">
        <v>18</v>
      </c>
      <c r="G1318" t="s">
        <v>19</v>
      </c>
      <c r="H1318">
        <v>289</v>
      </c>
      <c r="I1318">
        <v>3</v>
      </c>
      <c r="J1318">
        <v>867</v>
      </c>
    </row>
    <row r="1319" spans="1:10" x14ac:dyDescent="0.35">
      <c r="A1319" s="3" t="s">
        <v>1364</v>
      </c>
      <c r="B1319" s="4">
        <v>43522</v>
      </c>
      <c r="C1319">
        <v>14</v>
      </c>
      <c r="D1319" t="s">
        <v>38</v>
      </c>
      <c r="E1319" t="s">
        <v>12</v>
      </c>
      <c r="F1319" t="s">
        <v>13</v>
      </c>
      <c r="G1319" t="s">
        <v>41</v>
      </c>
      <c r="H1319">
        <v>399</v>
      </c>
      <c r="I1319">
        <v>2</v>
      </c>
      <c r="J1319">
        <v>798</v>
      </c>
    </row>
    <row r="1320" spans="1:10" x14ac:dyDescent="0.35">
      <c r="A1320" s="3" t="s">
        <v>1365</v>
      </c>
      <c r="B1320" s="4">
        <v>43523</v>
      </c>
      <c r="C1320">
        <v>11</v>
      </c>
      <c r="D1320" t="s">
        <v>11</v>
      </c>
      <c r="E1320" t="s">
        <v>63</v>
      </c>
      <c r="F1320" t="s">
        <v>13</v>
      </c>
      <c r="G1320" t="s">
        <v>14</v>
      </c>
      <c r="H1320">
        <v>199</v>
      </c>
      <c r="I1320">
        <v>9</v>
      </c>
      <c r="J1320">
        <v>1791</v>
      </c>
    </row>
    <row r="1321" spans="1:10" x14ac:dyDescent="0.35">
      <c r="A1321" s="3" t="s">
        <v>1366</v>
      </c>
      <c r="B1321" s="4">
        <v>43523</v>
      </c>
      <c r="C1321">
        <v>8</v>
      </c>
      <c r="D1321" t="s">
        <v>45</v>
      </c>
      <c r="E1321" t="s">
        <v>22</v>
      </c>
      <c r="F1321" t="s">
        <v>23</v>
      </c>
      <c r="G1321" t="s">
        <v>31</v>
      </c>
      <c r="H1321">
        <v>69</v>
      </c>
      <c r="I1321">
        <v>4</v>
      </c>
      <c r="J1321">
        <v>276</v>
      </c>
    </row>
    <row r="1322" spans="1:10" x14ac:dyDescent="0.35">
      <c r="A1322" s="3" t="s">
        <v>1367</v>
      </c>
      <c r="B1322" s="4">
        <v>43524</v>
      </c>
      <c r="C1322">
        <v>10</v>
      </c>
      <c r="D1322" t="s">
        <v>58</v>
      </c>
      <c r="E1322" t="s">
        <v>22</v>
      </c>
      <c r="F1322" t="s">
        <v>23</v>
      </c>
      <c r="G1322" t="s">
        <v>31</v>
      </c>
      <c r="H1322">
        <v>69</v>
      </c>
      <c r="I1322">
        <v>9</v>
      </c>
      <c r="J1322">
        <v>621</v>
      </c>
    </row>
    <row r="1323" spans="1:10" x14ac:dyDescent="0.35">
      <c r="A1323" s="3" t="s">
        <v>1368</v>
      </c>
      <c r="B1323" s="4">
        <v>43524</v>
      </c>
      <c r="C1323">
        <v>19</v>
      </c>
      <c r="D1323" t="s">
        <v>56</v>
      </c>
      <c r="E1323" t="s">
        <v>27</v>
      </c>
      <c r="F1323" t="s">
        <v>28</v>
      </c>
      <c r="G1323" t="s">
        <v>41</v>
      </c>
      <c r="H1323">
        <v>399</v>
      </c>
      <c r="I1323">
        <v>9</v>
      </c>
      <c r="J1323">
        <v>3591</v>
      </c>
    </row>
    <row r="1324" spans="1:10" x14ac:dyDescent="0.35">
      <c r="A1324" s="3" t="s">
        <v>1369</v>
      </c>
      <c r="B1324" s="4">
        <v>43524</v>
      </c>
      <c r="C1324">
        <v>12</v>
      </c>
      <c r="D1324" t="s">
        <v>66</v>
      </c>
      <c r="E1324" t="s">
        <v>12</v>
      </c>
      <c r="F1324" t="s">
        <v>13</v>
      </c>
      <c r="G1324" t="s">
        <v>19</v>
      </c>
      <c r="H1324">
        <v>289</v>
      </c>
      <c r="I1324">
        <v>1</v>
      </c>
      <c r="J1324">
        <v>289</v>
      </c>
    </row>
    <row r="1325" spans="1:10" x14ac:dyDescent="0.35">
      <c r="A1325" s="3" t="s">
        <v>1370</v>
      </c>
      <c r="B1325" s="4">
        <v>43525</v>
      </c>
      <c r="C1325">
        <v>17</v>
      </c>
      <c r="D1325" t="s">
        <v>35</v>
      </c>
      <c r="E1325" t="s">
        <v>36</v>
      </c>
      <c r="F1325" t="s">
        <v>28</v>
      </c>
      <c r="G1325" t="s">
        <v>24</v>
      </c>
      <c r="H1325">
        <v>159</v>
      </c>
      <c r="I1325">
        <v>9</v>
      </c>
      <c r="J1325">
        <v>1431</v>
      </c>
    </row>
    <row r="1326" spans="1:10" x14ac:dyDescent="0.35">
      <c r="A1326" s="3" t="s">
        <v>1371</v>
      </c>
      <c r="B1326" s="4">
        <v>43525</v>
      </c>
      <c r="C1326">
        <v>8</v>
      </c>
      <c r="D1326" t="s">
        <v>45</v>
      </c>
      <c r="E1326" t="s">
        <v>22</v>
      </c>
      <c r="F1326" t="s">
        <v>23</v>
      </c>
      <c r="G1326" t="s">
        <v>41</v>
      </c>
      <c r="H1326">
        <v>399</v>
      </c>
      <c r="I1326">
        <v>3</v>
      </c>
      <c r="J1326">
        <v>1197</v>
      </c>
    </row>
    <row r="1327" spans="1:10" x14ac:dyDescent="0.35">
      <c r="A1327" s="3" t="s">
        <v>1372</v>
      </c>
      <c r="B1327" s="4">
        <v>43525</v>
      </c>
      <c r="C1327">
        <v>8</v>
      </c>
      <c r="D1327" t="s">
        <v>45</v>
      </c>
      <c r="E1327" t="s">
        <v>46</v>
      </c>
      <c r="F1327" t="s">
        <v>23</v>
      </c>
      <c r="G1327" t="s">
        <v>24</v>
      </c>
      <c r="H1327">
        <v>159</v>
      </c>
      <c r="I1327">
        <v>5</v>
      </c>
      <c r="J1327">
        <v>795</v>
      </c>
    </row>
    <row r="1328" spans="1:10" x14ac:dyDescent="0.35">
      <c r="A1328" s="3" t="s">
        <v>1373</v>
      </c>
      <c r="B1328" s="4">
        <v>43525</v>
      </c>
      <c r="C1328">
        <v>3</v>
      </c>
      <c r="D1328" t="s">
        <v>43</v>
      </c>
      <c r="E1328" t="s">
        <v>17</v>
      </c>
      <c r="F1328" t="s">
        <v>18</v>
      </c>
      <c r="G1328" t="s">
        <v>14</v>
      </c>
      <c r="H1328">
        <v>199</v>
      </c>
      <c r="I1328">
        <v>6</v>
      </c>
      <c r="J1328">
        <v>1194</v>
      </c>
    </row>
    <row r="1329" spans="1:10" x14ac:dyDescent="0.35">
      <c r="A1329" s="3" t="s">
        <v>1374</v>
      </c>
      <c r="B1329" s="4">
        <v>43526</v>
      </c>
      <c r="C1329">
        <v>1</v>
      </c>
      <c r="D1329" t="s">
        <v>16</v>
      </c>
      <c r="E1329" t="s">
        <v>68</v>
      </c>
      <c r="F1329" t="s">
        <v>18</v>
      </c>
      <c r="G1329" t="s">
        <v>24</v>
      </c>
      <c r="H1329">
        <v>159</v>
      </c>
      <c r="I1329">
        <v>6</v>
      </c>
      <c r="J1329">
        <v>954</v>
      </c>
    </row>
    <row r="1330" spans="1:10" x14ac:dyDescent="0.35">
      <c r="A1330" s="3" t="s">
        <v>1375</v>
      </c>
      <c r="B1330" s="4">
        <v>43526</v>
      </c>
      <c r="C1330">
        <v>19</v>
      </c>
      <c r="D1330" t="s">
        <v>56</v>
      </c>
      <c r="E1330" t="s">
        <v>36</v>
      </c>
      <c r="F1330" t="s">
        <v>28</v>
      </c>
      <c r="G1330" t="s">
        <v>19</v>
      </c>
      <c r="H1330">
        <v>289</v>
      </c>
      <c r="I1330">
        <v>7</v>
      </c>
      <c r="J1330">
        <v>2023</v>
      </c>
    </row>
    <row r="1331" spans="1:10" x14ac:dyDescent="0.35">
      <c r="A1331" s="3" t="s">
        <v>1376</v>
      </c>
      <c r="B1331" s="4">
        <v>43526</v>
      </c>
      <c r="C1331">
        <v>7</v>
      </c>
      <c r="D1331" t="s">
        <v>88</v>
      </c>
      <c r="E1331" t="s">
        <v>22</v>
      </c>
      <c r="F1331" t="s">
        <v>23</v>
      </c>
      <c r="G1331" t="s">
        <v>41</v>
      </c>
      <c r="H1331">
        <v>399</v>
      </c>
      <c r="I1331">
        <v>7</v>
      </c>
      <c r="J1331">
        <v>2793</v>
      </c>
    </row>
    <row r="1332" spans="1:10" x14ac:dyDescent="0.35">
      <c r="A1332" s="3" t="s">
        <v>1377</v>
      </c>
      <c r="B1332" s="4">
        <v>43527</v>
      </c>
      <c r="C1332">
        <v>5</v>
      </c>
      <c r="D1332" t="s">
        <v>60</v>
      </c>
      <c r="E1332" t="s">
        <v>68</v>
      </c>
      <c r="F1332" t="s">
        <v>18</v>
      </c>
      <c r="G1332" t="s">
        <v>19</v>
      </c>
      <c r="H1332">
        <v>289</v>
      </c>
      <c r="I1332">
        <v>5</v>
      </c>
      <c r="J1332">
        <v>1445</v>
      </c>
    </row>
    <row r="1333" spans="1:10" x14ac:dyDescent="0.35">
      <c r="A1333" s="3" t="s">
        <v>1378</v>
      </c>
      <c r="B1333" s="4">
        <v>43528</v>
      </c>
      <c r="C1333">
        <v>2</v>
      </c>
      <c r="D1333" t="s">
        <v>106</v>
      </c>
      <c r="E1333" t="s">
        <v>17</v>
      </c>
      <c r="F1333" t="s">
        <v>18</v>
      </c>
      <c r="G1333" t="s">
        <v>19</v>
      </c>
      <c r="H1333">
        <v>289</v>
      </c>
      <c r="I1333">
        <v>0</v>
      </c>
      <c r="J1333">
        <v>0</v>
      </c>
    </row>
    <row r="1334" spans="1:10" x14ac:dyDescent="0.35">
      <c r="A1334" s="3" t="s">
        <v>1379</v>
      </c>
      <c r="B1334" s="4">
        <v>43529</v>
      </c>
      <c r="C1334">
        <v>16</v>
      </c>
      <c r="D1334" t="s">
        <v>30</v>
      </c>
      <c r="E1334" t="s">
        <v>36</v>
      </c>
      <c r="F1334" t="s">
        <v>28</v>
      </c>
      <c r="G1334" t="s">
        <v>14</v>
      </c>
      <c r="H1334">
        <v>199</v>
      </c>
      <c r="I1334">
        <v>5</v>
      </c>
      <c r="J1334">
        <v>995</v>
      </c>
    </row>
    <row r="1335" spans="1:10" x14ac:dyDescent="0.35">
      <c r="A1335" s="3" t="s">
        <v>1380</v>
      </c>
      <c r="B1335" s="4">
        <v>43529</v>
      </c>
      <c r="C1335">
        <v>12</v>
      </c>
      <c r="D1335" t="s">
        <v>66</v>
      </c>
      <c r="E1335" t="s">
        <v>12</v>
      </c>
      <c r="F1335" t="s">
        <v>13</v>
      </c>
      <c r="G1335" t="s">
        <v>41</v>
      </c>
      <c r="H1335">
        <v>399</v>
      </c>
      <c r="I1335">
        <v>1</v>
      </c>
      <c r="J1335">
        <v>399</v>
      </c>
    </row>
    <row r="1336" spans="1:10" x14ac:dyDescent="0.35">
      <c r="A1336" s="3" t="s">
        <v>1381</v>
      </c>
      <c r="B1336" s="4">
        <v>43530</v>
      </c>
      <c r="C1336">
        <v>18</v>
      </c>
      <c r="D1336" t="s">
        <v>26</v>
      </c>
      <c r="E1336" t="s">
        <v>27</v>
      </c>
      <c r="F1336" t="s">
        <v>28</v>
      </c>
      <c r="G1336" t="s">
        <v>31</v>
      </c>
      <c r="H1336">
        <v>69</v>
      </c>
      <c r="I1336">
        <v>2</v>
      </c>
      <c r="J1336">
        <v>138</v>
      </c>
    </row>
    <row r="1337" spans="1:10" x14ac:dyDescent="0.35">
      <c r="A1337" s="3" t="s">
        <v>1382</v>
      </c>
      <c r="B1337" s="4">
        <v>43530</v>
      </c>
      <c r="C1337">
        <v>8</v>
      </c>
      <c r="D1337" t="s">
        <v>45</v>
      </c>
      <c r="E1337" t="s">
        <v>46</v>
      </c>
      <c r="F1337" t="s">
        <v>23</v>
      </c>
      <c r="G1337" t="s">
        <v>24</v>
      </c>
      <c r="H1337">
        <v>159</v>
      </c>
      <c r="I1337">
        <v>8</v>
      </c>
      <c r="J1337">
        <v>1272</v>
      </c>
    </row>
    <row r="1338" spans="1:10" x14ac:dyDescent="0.35">
      <c r="A1338" s="3" t="s">
        <v>1383</v>
      </c>
      <c r="B1338" s="4">
        <v>43530</v>
      </c>
      <c r="C1338">
        <v>19</v>
      </c>
      <c r="D1338" t="s">
        <v>56</v>
      </c>
      <c r="E1338" t="s">
        <v>27</v>
      </c>
      <c r="F1338" t="s">
        <v>28</v>
      </c>
      <c r="G1338" t="s">
        <v>24</v>
      </c>
      <c r="H1338">
        <v>159</v>
      </c>
      <c r="I1338">
        <v>5</v>
      </c>
      <c r="J1338">
        <v>795</v>
      </c>
    </row>
    <row r="1339" spans="1:10" x14ac:dyDescent="0.35">
      <c r="A1339" s="3" t="s">
        <v>1384</v>
      </c>
      <c r="B1339" s="4">
        <v>43531</v>
      </c>
      <c r="C1339">
        <v>9</v>
      </c>
      <c r="D1339" t="s">
        <v>21</v>
      </c>
      <c r="E1339" t="s">
        <v>46</v>
      </c>
      <c r="F1339" t="s">
        <v>23</v>
      </c>
      <c r="G1339" t="s">
        <v>41</v>
      </c>
      <c r="H1339">
        <v>399</v>
      </c>
      <c r="I1339">
        <v>0</v>
      </c>
      <c r="J1339">
        <v>0</v>
      </c>
    </row>
    <row r="1340" spans="1:10" x14ac:dyDescent="0.35">
      <c r="A1340" s="3" t="s">
        <v>1385</v>
      </c>
      <c r="B1340" s="4">
        <v>43531</v>
      </c>
      <c r="C1340">
        <v>19</v>
      </c>
      <c r="D1340" t="s">
        <v>56</v>
      </c>
      <c r="E1340" t="s">
        <v>27</v>
      </c>
      <c r="F1340" t="s">
        <v>28</v>
      </c>
      <c r="G1340" t="s">
        <v>31</v>
      </c>
      <c r="H1340">
        <v>69</v>
      </c>
      <c r="I1340">
        <v>7</v>
      </c>
      <c r="J1340">
        <v>483</v>
      </c>
    </row>
    <row r="1341" spans="1:10" x14ac:dyDescent="0.35">
      <c r="A1341" s="3" t="s">
        <v>1386</v>
      </c>
      <c r="B1341" s="4">
        <v>43531</v>
      </c>
      <c r="C1341">
        <v>2</v>
      </c>
      <c r="D1341" t="s">
        <v>106</v>
      </c>
      <c r="E1341" t="s">
        <v>17</v>
      </c>
      <c r="F1341" t="s">
        <v>18</v>
      </c>
      <c r="G1341" t="s">
        <v>14</v>
      </c>
      <c r="H1341">
        <v>199</v>
      </c>
      <c r="I1341">
        <v>7</v>
      </c>
      <c r="J1341">
        <v>1393</v>
      </c>
    </row>
    <row r="1342" spans="1:10" x14ac:dyDescent="0.35">
      <c r="A1342" s="3" t="s">
        <v>1387</v>
      </c>
      <c r="B1342" s="4">
        <v>43531</v>
      </c>
      <c r="C1342">
        <v>12</v>
      </c>
      <c r="D1342" t="s">
        <v>66</v>
      </c>
      <c r="E1342" t="s">
        <v>12</v>
      </c>
      <c r="F1342" t="s">
        <v>13</v>
      </c>
      <c r="G1342" t="s">
        <v>24</v>
      </c>
      <c r="H1342">
        <v>159</v>
      </c>
      <c r="I1342">
        <v>0</v>
      </c>
      <c r="J1342">
        <v>0</v>
      </c>
    </row>
    <row r="1343" spans="1:10" x14ac:dyDescent="0.35">
      <c r="A1343" s="3" t="s">
        <v>1388</v>
      </c>
      <c r="B1343" s="4">
        <v>43531</v>
      </c>
      <c r="C1343">
        <v>17</v>
      </c>
      <c r="D1343" t="s">
        <v>35</v>
      </c>
      <c r="E1343" t="s">
        <v>36</v>
      </c>
      <c r="F1343" t="s">
        <v>28</v>
      </c>
      <c r="G1343" t="s">
        <v>31</v>
      </c>
      <c r="H1343">
        <v>69</v>
      </c>
      <c r="I1343">
        <v>0</v>
      </c>
      <c r="J1343">
        <v>0</v>
      </c>
    </row>
    <row r="1344" spans="1:10" x14ac:dyDescent="0.35">
      <c r="A1344" s="3" t="s">
        <v>1389</v>
      </c>
      <c r="B1344" s="4">
        <v>43531</v>
      </c>
      <c r="C1344">
        <v>4</v>
      </c>
      <c r="D1344" t="s">
        <v>51</v>
      </c>
      <c r="E1344" t="s">
        <v>68</v>
      </c>
      <c r="F1344" t="s">
        <v>18</v>
      </c>
      <c r="G1344" t="s">
        <v>14</v>
      </c>
      <c r="H1344">
        <v>199</v>
      </c>
      <c r="I1344">
        <v>1</v>
      </c>
      <c r="J1344">
        <v>199</v>
      </c>
    </row>
    <row r="1345" spans="1:10" x14ac:dyDescent="0.35">
      <c r="A1345" s="3" t="s">
        <v>1390</v>
      </c>
      <c r="B1345" s="4">
        <v>43531</v>
      </c>
      <c r="C1345">
        <v>6</v>
      </c>
      <c r="D1345" t="s">
        <v>48</v>
      </c>
      <c r="E1345" t="s">
        <v>22</v>
      </c>
      <c r="F1345" t="s">
        <v>23</v>
      </c>
      <c r="G1345" t="s">
        <v>14</v>
      </c>
      <c r="H1345">
        <v>199</v>
      </c>
      <c r="I1345">
        <v>0</v>
      </c>
      <c r="J1345">
        <v>0</v>
      </c>
    </row>
    <row r="1346" spans="1:10" x14ac:dyDescent="0.35">
      <c r="A1346" s="3" t="s">
        <v>1391</v>
      </c>
      <c r="B1346" s="4">
        <v>43531</v>
      </c>
      <c r="C1346">
        <v>8</v>
      </c>
      <c r="D1346" t="s">
        <v>45</v>
      </c>
      <c r="E1346" t="s">
        <v>46</v>
      </c>
      <c r="F1346" t="s">
        <v>23</v>
      </c>
      <c r="G1346" t="s">
        <v>24</v>
      </c>
      <c r="H1346">
        <v>159</v>
      </c>
      <c r="I1346">
        <v>2</v>
      </c>
      <c r="J1346">
        <v>318</v>
      </c>
    </row>
    <row r="1347" spans="1:10" x14ac:dyDescent="0.35">
      <c r="A1347" s="3" t="s">
        <v>1392</v>
      </c>
      <c r="B1347" s="4">
        <v>43532</v>
      </c>
      <c r="C1347">
        <v>11</v>
      </c>
      <c r="D1347" t="s">
        <v>11</v>
      </c>
      <c r="E1347" t="s">
        <v>12</v>
      </c>
      <c r="F1347" t="s">
        <v>13</v>
      </c>
      <c r="G1347" t="s">
        <v>31</v>
      </c>
      <c r="H1347">
        <v>69</v>
      </c>
      <c r="I1347">
        <v>7</v>
      </c>
      <c r="J1347">
        <v>483</v>
      </c>
    </row>
    <row r="1348" spans="1:10" x14ac:dyDescent="0.35">
      <c r="A1348" s="3" t="s">
        <v>1393</v>
      </c>
      <c r="B1348" s="4">
        <v>43533</v>
      </c>
      <c r="C1348">
        <v>14</v>
      </c>
      <c r="D1348" t="s">
        <v>38</v>
      </c>
      <c r="E1348" t="s">
        <v>12</v>
      </c>
      <c r="F1348" t="s">
        <v>13</v>
      </c>
      <c r="G1348" t="s">
        <v>24</v>
      </c>
      <c r="H1348">
        <v>159</v>
      </c>
      <c r="I1348">
        <v>1</v>
      </c>
      <c r="J1348">
        <v>159</v>
      </c>
    </row>
    <row r="1349" spans="1:10" x14ac:dyDescent="0.35">
      <c r="A1349" s="3" t="s">
        <v>1394</v>
      </c>
      <c r="B1349" s="4">
        <v>43533</v>
      </c>
      <c r="C1349">
        <v>4</v>
      </c>
      <c r="D1349" t="s">
        <v>51</v>
      </c>
      <c r="E1349" t="s">
        <v>68</v>
      </c>
      <c r="F1349" t="s">
        <v>18</v>
      </c>
      <c r="G1349" t="s">
        <v>14</v>
      </c>
      <c r="H1349">
        <v>199</v>
      </c>
      <c r="I1349">
        <v>6</v>
      </c>
      <c r="J1349">
        <v>1194</v>
      </c>
    </row>
    <row r="1350" spans="1:10" x14ac:dyDescent="0.35">
      <c r="A1350" s="3" t="s">
        <v>1395</v>
      </c>
      <c r="B1350" s="4">
        <v>43533</v>
      </c>
      <c r="C1350">
        <v>19</v>
      </c>
      <c r="D1350" t="s">
        <v>56</v>
      </c>
      <c r="E1350" t="s">
        <v>36</v>
      </c>
      <c r="F1350" t="s">
        <v>28</v>
      </c>
      <c r="G1350" t="s">
        <v>14</v>
      </c>
      <c r="H1350">
        <v>199</v>
      </c>
      <c r="I1350">
        <v>4</v>
      </c>
      <c r="J1350">
        <v>796</v>
      </c>
    </row>
    <row r="1351" spans="1:10" x14ac:dyDescent="0.35">
      <c r="A1351" s="3" t="s">
        <v>1396</v>
      </c>
      <c r="B1351" s="4">
        <v>43533</v>
      </c>
      <c r="C1351">
        <v>8</v>
      </c>
      <c r="D1351" t="s">
        <v>45</v>
      </c>
      <c r="E1351" t="s">
        <v>22</v>
      </c>
      <c r="F1351" t="s">
        <v>23</v>
      </c>
      <c r="G1351" t="s">
        <v>14</v>
      </c>
      <c r="H1351">
        <v>199</v>
      </c>
      <c r="I1351">
        <v>7</v>
      </c>
      <c r="J1351">
        <v>1393</v>
      </c>
    </row>
    <row r="1352" spans="1:10" x14ac:dyDescent="0.35">
      <c r="A1352" s="3" t="s">
        <v>1397</v>
      </c>
      <c r="B1352" s="4">
        <v>43534</v>
      </c>
      <c r="C1352">
        <v>8</v>
      </c>
      <c r="D1352" t="s">
        <v>45</v>
      </c>
      <c r="E1352" t="s">
        <v>46</v>
      </c>
      <c r="F1352" t="s">
        <v>23</v>
      </c>
      <c r="G1352" t="s">
        <v>19</v>
      </c>
      <c r="H1352">
        <v>289</v>
      </c>
      <c r="I1352">
        <v>9</v>
      </c>
      <c r="J1352">
        <v>2601</v>
      </c>
    </row>
    <row r="1353" spans="1:10" x14ac:dyDescent="0.35">
      <c r="A1353" s="3" t="s">
        <v>1398</v>
      </c>
      <c r="B1353" s="4">
        <v>43534</v>
      </c>
      <c r="C1353">
        <v>15</v>
      </c>
      <c r="D1353" t="s">
        <v>118</v>
      </c>
      <c r="E1353" t="s">
        <v>63</v>
      </c>
      <c r="F1353" t="s">
        <v>13</v>
      </c>
      <c r="G1353" t="s">
        <v>14</v>
      </c>
      <c r="H1353">
        <v>199</v>
      </c>
      <c r="I1353">
        <v>2</v>
      </c>
      <c r="J1353">
        <v>398</v>
      </c>
    </row>
    <row r="1354" spans="1:10" x14ac:dyDescent="0.35">
      <c r="A1354" s="3" t="s">
        <v>1399</v>
      </c>
      <c r="B1354" s="4">
        <v>43534</v>
      </c>
      <c r="C1354">
        <v>6</v>
      </c>
      <c r="D1354" t="s">
        <v>48</v>
      </c>
      <c r="E1354" t="s">
        <v>46</v>
      </c>
      <c r="F1354" t="s">
        <v>23</v>
      </c>
      <c r="G1354" t="s">
        <v>31</v>
      </c>
      <c r="H1354">
        <v>69</v>
      </c>
      <c r="I1354">
        <v>5</v>
      </c>
      <c r="J1354">
        <v>345</v>
      </c>
    </row>
    <row r="1355" spans="1:10" x14ac:dyDescent="0.35">
      <c r="A1355" s="3" t="s">
        <v>1400</v>
      </c>
      <c r="B1355" s="4">
        <v>43534</v>
      </c>
      <c r="C1355">
        <v>19</v>
      </c>
      <c r="D1355" t="s">
        <v>56</v>
      </c>
      <c r="E1355" t="s">
        <v>27</v>
      </c>
      <c r="F1355" t="s">
        <v>28</v>
      </c>
      <c r="G1355" t="s">
        <v>41</v>
      </c>
      <c r="H1355">
        <v>399</v>
      </c>
      <c r="I1355">
        <v>3</v>
      </c>
      <c r="J1355">
        <v>1197</v>
      </c>
    </row>
    <row r="1356" spans="1:10" x14ac:dyDescent="0.35">
      <c r="A1356" s="3" t="s">
        <v>1401</v>
      </c>
      <c r="B1356" s="4">
        <v>43535</v>
      </c>
      <c r="C1356">
        <v>16</v>
      </c>
      <c r="D1356" t="s">
        <v>30</v>
      </c>
      <c r="E1356" t="s">
        <v>27</v>
      </c>
      <c r="F1356" t="s">
        <v>28</v>
      </c>
      <c r="G1356" t="s">
        <v>19</v>
      </c>
      <c r="H1356">
        <v>289</v>
      </c>
      <c r="I1356">
        <v>6</v>
      </c>
      <c r="J1356">
        <v>1734</v>
      </c>
    </row>
    <row r="1357" spans="1:10" x14ac:dyDescent="0.35">
      <c r="A1357" s="3" t="s">
        <v>1402</v>
      </c>
      <c r="B1357" s="4">
        <v>43535</v>
      </c>
      <c r="C1357">
        <v>7</v>
      </c>
      <c r="D1357" t="s">
        <v>88</v>
      </c>
      <c r="E1357" t="s">
        <v>22</v>
      </c>
      <c r="F1357" t="s">
        <v>23</v>
      </c>
      <c r="G1357" t="s">
        <v>31</v>
      </c>
      <c r="H1357">
        <v>69</v>
      </c>
      <c r="I1357">
        <v>1</v>
      </c>
      <c r="J1357">
        <v>69</v>
      </c>
    </row>
    <row r="1358" spans="1:10" x14ac:dyDescent="0.35">
      <c r="A1358" s="3" t="s">
        <v>1403</v>
      </c>
      <c r="B1358" s="4">
        <v>43535</v>
      </c>
      <c r="C1358">
        <v>4</v>
      </c>
      <c r="D1358" t="s">
        <v>51</v>
      </c>
      <c r="E1358" t="s">
        <v>17</v>
      </c>
      <c r="F1358" t="s">
        <v>18</v>
      </c>
      <c r="G1358" t="s">
        <v>19</v>
      </c>
      <c r="H1358">
        <v>289</v>
      </c>
      <c r="I1358">
        <v>6</v>
      </c>
      <c r="J1358">
        <v>1734</v>
      </c>
    </row>
    <row r="1359" spans="1:10" x14ac:dyDescent="0.35">
      <c r="A1359" s="3" t="s">
        <v>1404</v>
      </c>
      <c r="B1359" s="4">
        <v>43535</v>
      </c>
      <c r="C1359">
        <v>13</v>
      </c>
      <c r="D1359" t="s">
        <v>33</v>
      </c>
      <c r="E1359" t="s">
        <v>63</v>
      </c>
      <c r="F1359" t="s">
        <v>13</v>
      </c>
      <c r="G1359" t="s">
        <v>31</v>
      </c>
      <c r="H1359">
        <v>69</v>
      </c>
      <c r="I1359">
        <v>2</v>
      </c>
      <c r="J1359">
        <v>138</v>
      </c>
    </row>
    <row r="1360" spans="1:10" x14ac:dyDescent="0.35">
      <c r="A1360" s="3" t="s">
        <v>1405</v>
      </c>
      <c r="B1360" s="4">
        <v>43535</v>
      </c>
      <c r="C1360">
        <v>4</v>
      </c>
      <c r="D1360" t="s">
        <v>51</v>
      </c>
      <c r="E1360" t="s">
        <v>17</v>
      </c>
      <c r="F1360" t="s">
        <v>18</v>
      </c>
      <c r="G1360" t="s">
        <v>19</v>
      </c>
      <c r="H1360">
        <v>289</v>
      </c>
      <c r="I1360">
        <v>2</v>
      </c>
      <c r="J1360">
        <v>578</v>
      </c>
    </row>
    <row r="1361" spans="1:10" x14ac:dyDescent="0.35">
      <c r="A1361" s="3" t="s">
        <v>1406</v>
      </c>
      <c r="B1361" s="4">
        <v>43535</v>
      </c>
      <c r="C1361">
        <v>17</v>
      </c>
      <c r="D1361" t="s">
        <v>35</v>
      </c>
      <c r="E1361" t="s">
        <v>27</v>
      </c>
      <c r="F1361" t="s">
        <v>28</v>
      </c>
      <c r="G1361" t="s">
        <v>41</v>
      </c>
      <c r="H1361">
        <v>399</v>
      </c>
      <c r="I1361">
        <v>6</v>
      </c>
      <c r="J1361">
        <v>2394</v>
      </c>
    </row>
    <row r="1362" spans="1:10" x14ac:dyDescent="0.35">
      <c r="A1362" s="3" t="s">
        <v>1407</v>
      </c>
      <c r="B1362" s="4">
        <v>43535</v>
      </c>
      <c r="C1362">
        <v>3</v>
      </c>
      <c r="D1362" t="s">
        <v>43</v>
      </c>
      <c r="E1362" t="s">
        <v>17</v>
      </c>
      <c r="F1362" t="s">
        <v>18</v>
      </c>
      <c r="G1362" t="s">
        <v>19</v>
      </c>
      <c r="H1362">
        <v>289</v>
      </c>
      <c r="I1362">
        <v>5</v>
      </c>
      <c r="J1362">
        <v>1445</v>
      </c>
    </row>
    <row r="1363" spans="1:10" x14ac:dyDescent="0.35">
      <c r="A1363" s="3" t="s">
        <v>1408</v>
      </c>
      <c r="B1363" s="4">
        <v>43535</v>
      </c>
      <c r="C1363">
        <v>9</v>
      </c>
      <c r="D1363" t="s">
        <v>21</v>
      </c>
      <c r="E1363" t="s">
        <v>22</v>
      </c>
      <c r="F1363" t="s">
        <v>23</v>
      </c>
      <c r="G1363" t="s">
        <v>41</v>
      </c>
      <c r="H1363">
        <v>399</v>
      </c>
      <c r="I1363">
        <v>5</v>
      </c>
      <c r="J1363">
        <v>1995</v>
      </c>
    </row>
    <row r="1364" spans="1:10" x14ac:dyDescent="0.35">
      <c r="A1364" s="3" t="s">
        <v>1409</v>
      </c>
      <c r="B1364" s="4">
        <v>43535</v>
      </c>
      <c r="C1364">
        <v>2</v>
      </c>
      <c r="D1364" t="s">
        <v>106</v>
      </c>
      <c r="E1364" t="s">
        <v>17</v>
      </c>
      <c r="F1364" t="s">
        <v>18</v>
      </c>
      <c r="G1364" t="s">
        <v>31</v>
      </c>
      <c r="H1364">
        <v>69</v>
      </c>
      <c r="I1364">
        <v>4</v>
      </c>
      <c r="J1364">
        <v>276</v>
      </c>
    </row>
    <row r="1365" spans="1:10" x14ac:dyDescent="0.35">
      <c r="A1365" s="3" t="s">
        <v>1410</v>
      </c>
      <c r="B1365" s="4">
        <v>43535</v>
      </c>
      <c r="C1365">
        <v>15</v>
      </c>
      <c r="D1365" t="s">
        <v>118</v>
      </c>
      <c r="E1365" t="s">
        <v>12</v>
      </c>
      <c r="F1365" t="s">
        <v>13</v>
      </c>
      <c r="G1365" t="s">
        <v>24</v>
      </c>
      <c r="H1365">
        <v>159</v>
      </c>
      <c r="I1365">
        <v>9</v>
      </c>
      <c r="J1365">
        <v>1431</v>
      </c>
    </row>
    <row r="1366" spans="1:10" x14ac:dyDescent="0.35">
      <c r="A1366" s="3" t="s">
        <v>1411</v>
      </c>
      <c r="B1366" s="4">
        <v>43535</v>
      </c>
      <c r="C1366">
        <v>14</v>
      </c>
      <c r="D1366" t="s">
        <v>38</v>
      </c>
      <c r="E1366" t="s">
        <v>12</v>
      </c>
      <c r="F1366" t="s">
        <v>13</v>
      </c>
      <c r="G1366" t="s">
        <v>14</v>
      </c>
      <c r="H1366">
        <v>199</v>
      </c>
      <c r="I1366">
        <v>1</v>
      </c>
      <c r="J1366">
        <v>199</v>
      </c>
    </row>
    <row r="1367" spans="1:10" x14ac:dyDescent="0.35">
      <c r="A1367" s="3" t="s">
        <v>1412</v>
      </c>
      <c r="B1367" s="4">
        <v>43535</v>
      </c>
      <c r="C1367">
        <v>18</v>
      </c>
      <c r="D1367" t="s">
        <v>26</v>
      </c>
      <c r="E1367" t="s">
        <v>36</v>
      </c>
      <c r="F1367" t="s">
        <v>28</v>
      </c>
      <c r="G1367" t="s">
        <v>24</v>
      </c>
      <c r="H1367">
        <v>159</v>
      </c>
      <c r="I1367">
        <v>1</v>
      </c>
      <c r="J1367">
        <v>159</v>
      </c>
    </row>
    <row r="1368" spans="1:10" x14ac:dyDescent="0.35">
      <c r="A1368" s="3" t="s">
        <v>1413</v>
      </c>
      <c r="B1368" s="4">
        <v>43535</v>
      </c>
      <c r="C1368">
        <v>8</v>
      </c>
      <c r="D1368" t="s">
        <v>45</v>
      </c>
      <c r="E1368" t="s">
        <v>22</v>
      </c>
      <c r="F1368" t="s">
        <v>23</v>
      </c>
      <c r="G1368" t="s">
        <v>14</v>
      </c>
      <c r="H1368">
        <v>199</v>
      </c>
      <c r="I1368">
        <v>5</v>
      </c>
      <c r="J1368">
        <v>995</v>
      </c>
    </row>
    <row r="1369" spans="1:10" x14ac:dyDescent="0.35">
      <c r="A1369" s="3" t="s">
        <v>1414</v>
      </c>
      <c r="B1369" s="4">
        <v>43536</v>
      </c>
      <c r="C1369">
        <v>19</v>
      </c>
      <c r="D1369" t="s">
        <v>56</v>
      </c>
      <c r="E1369" t="s">
        <v>36</v>
      </c>
      <c r="F1369" t="s">
        <v>28</v>
      </c>
      <c r="G1369" t="s">
        <v>41</v>
      </c>
      <c r="H1369">
        <v>399</v>
      </c>
      <c r="I1369">
        <v>9</v>
      </c>
      <c r="J1369">
        <v>3591</v>
      </c>
    </row>
    <row r="1370" spans="1:10" x14ac:dyDescent="0.35">
      <c r="A1370" s="3" t="s">
        <v>1415</v>
      </c>
      <c r="B1370" s="4">
        <v>43537</v>
      </c>
      <c r="C1370">
        <v>11</v>
      </c>
      <c r="D1370" t="s">
        <v>11</v>
      </c>
      <c r="E1370" t="s">
        <v>12</v>
      </c>
      <c r="F1370" t="s">
        <v>13</v>
      </c>
      <c r="G1370" t="s">
        <v>14</v>
      </c>
      <c r="H1370">
        <v>199</v>
      </c>
      <c r="I1370">
        <v>0</v>
      </c>
      <c r="J1370">
        <v>0</v>
      </c>
    </row>
    <row r="1371" spans="1:10" x14ac:dyDescent="0.35">
      <c r="A1371" s="3" t="s">
        <v>1416</v>
      </c>
      <c r="B1371" s="4">
        <v>43537</v>
      </c>
      <c r="C1371">
        <v>19</v>
      </c>
      <c r="D1371" t="s">
        <v>56</v>
      </c>
      <c r="E1371" t="s">
        <v>27</v>
      </c>
      <c r="F1371" t="s">
        <v>28</v>
      </c>
      <c r="G1371" t="s">
        <v>41</v>
      </c>
      <c r="H1371">
        <v>399</v>
      </c>
      <c r="I1371">
        <v>2</v>
      </c>
      <c r="J1371">
        <v>798</v>
      </c>
    </row>
    <row r="1372" spans="1:10" x14ac:dyDescent="0.35">
      <c r="A1372" s="3" t="s">
        <v>1417</v>
      </c>
      <c r="B1372" s="4">
        <v>43537</v>
      </c>
      <c r="C1372">
        <v>15</v>
      </c>
      <c r="D1372" t="s">
        <v>118</v>
      </c>
      <c r="E1372" t="s">
        <v>12</v>
      </c>
      <c r="F1372" t="s">
        <v>13</v>
      </c>
      <c r="G1372" t="s">
        <v>41</v>
      </c>
      <c r="H1372">
        <v>399</v>
      </c>
      <c r="I1372">
        <v>9</v>
      </c>
      <c r="J1372">
        <v>3591</v>
      </c>
    </row>
    <row r="1373" spans="1:10" x14ac:dyDescent="0.35">
      <c r="A1373" s="3" t="s">
        <v>1418</v>
      </c>
      <c r="B1373" s="4">
        <v>43538</v>
      </c>
      <c r="C1373">
        <v>4</v>
      </c>
      <c r="D1373" t="s">
        <v>51</v>
      </c>
      <c r="E1373" t="s">
        <v>17</v>
      </c>
      <c r="F1373" t="s">
        <v>18</v>
      </c>
      <c r="G1373" t="s">
        <v>24</v>
      </c>
      <c r="H1373">
        <v>159</v>
      </c>
      <c r="I1373">
        <v>2</v>
      </c>
      <c r="J1373">
        <v>318</v>
      </c>
    </row>
    <row r="1374" spans="1:10" x14ac:dyDescent="0.35">
      <c r="A1374" s="3" t="s">
        <v>1419</v>
      </c>
      <c r="B1374" s="4">
        <v>43539</v>
      </c>
      <c r="C1374">
        <v>1</v>
      </c>
      <c r="D1374" t="s">
        <v>16</v>
      </c>
      <c r="E1374" t="s">
        <v>68</v>
      </c>
      <c r="F1374" t="s">
        <v>18</v>
      </c>
      <c r="G1374" t="s">
        <v>14</v>
      </c>
      <c r="H1374">
        <v>199</v>
      </c>
      <c r="I1374">
        <v>4</v>
      </c>
      <c r="J1374">
        <v>796</v>
      </c>
    </row>
    <row r="1375" spans="1:10" x14ac:dyDescent="0.35">
      <c r="A1375" s="3" t="s">
        <v>1420</v>
      </c>
      <c r="B1375" s="4">
        <v>43540</v>
      </c>
      <c r="C1375">
        <v>13</v>
      </c>
      <c r="D1375" t="s">
        <v>33</v>
      </c>
      <c r="E1375" t="s">
        <v>63</v>
      </c>
      <c r="F1375" t="s">
        <v>13</v>
      </c>
      <c r="G1375" t="s">
        <v>31</v>
      </c>
      <c r="H1375">
        <v>69</v>
      </c>
      <c r="I1375">
        <v>9</v>
      </c>
      <c r="J1375">
        <v>621</v>
      </c>
    </row>
    <row r="1376" spans="1:10" x14ac:dyDescent="0.35">
      <c r="A1376" s="3" t="s">
        <v>1421</v>
      </c>
      <c r="B1376" s="4">
        <v>43541</v>
      </c>
      <c r="C1376">
        <v>4</v>
      </c>
      <c r="D1376" t="s">
        <v>51</v>
      </c>
      <c r="E1376" t="s">
        <v>68</v>
      </c>
      <c r="F1376" t="s">
        <v>18</v>
      </c>
      <c r="G1376" t="s">
        <v>24</v>
      </c>
      <c r="H1376">
        <v>159</v>
      </c>
      <c r="I1376">
        <v>5</v>
      </c>
      <c r="J1376">
        <v>795</v>
      </c>
    </row>
    <row r="1377" spans="1:10" x14ac:dyDescent="0.35">
      <c r="A1377" s="3" t="s">
        <v>1422</v>
      </c>
      <c r="B1377" s="4">
        <v>43541</v>
      </c>
      <c r="C1377">
        <v>7</v>
      </c>
      <c r="D1377" t="s">
        <v>88</v>
      </c>
      <c r="E1377" t="s">
        <v>46</v>
      </c>
      <c r="F1377" t="s">
        <v>23</v>
      </c>
      <c r="G1377" t="s">
        <v>41</v>
      </c>
      <c r="H1377">
        <v>399</v>
      </c>
      <c r="I1377">
        <v>6</v>
      </c>
      <c r="J1377">
        <v>2394</v>
      </c>
    </row>
    <row r="1378" spans="1:10" x14ac:dyDescent="0.35">
      <c r="A1378" s="3" t="s">
        <v>1423</v>
      </c>
      <c r="B1378" s="4">
        <v>43541</v>
      </c>
      <c r="C1378">
        <v>14</v>
      </c>
      <c r="D1378" t="s">
        <v>38</v>
      </c>
      <c r="E1378" t="s">
        <v>12</v>
      </c>
      <c r="F1378" t="s">
        <v>13</v>
      </c>
      <c r="G1378" t="s">
        <v>24</v>
      </c>
      <c r="H1378">
        <v>159</v>
      </c>
      <c r="I1378">
        <v>6</v>
      </c>
      <c r="J1378">
        <v>954</v>
      </c>
    </row>
    <row r="1379" spans="1:10" x14ac:dyDescent="0.35">
      <c r="A1379" s="3" t="s">
        <v>1424</v>
      </c>
      <c r="B1379" s="4">
        <v>43541</v>
      </c>
      <c r="C1379">
        <v>14</v>
      </c>
      <c r="D1379" t="s">
        <v>38</v>
      </c>
      <c r="E1379" t="s">
        <v>12</v>
      </c>
      <c r="F1379" t="s">
        <v>13</v>
      </c>
      <c r="G1379" t="s">
        <v>41</v>
      </c>
      <c r="H1379">
        <v>399</v>
      </c>
      <c r="I1379">
        <v>7</v>
      </c>
      <c r="J1379">
        <v>2793</v>
      </c>
    </row>
    <row r="1380" spans="1:10" x14ac:dyDescent="0.35">
      <c r="A1380" s="3" t="s">
        <v>1425</v>
      </c>
      <c r="B1380" s="4">
        <v>43541</v>
      </c>
      <c r="C1380">
        <v>14</v>
      </c>
      <c r="D1380" t="s">
        <v>38</v>
      </c>
      <c r="E1380" t="s">
        <v>12</v>
      </c>
      <c r="F1380" t="s">
        <v>13</v>
      </c>
      <c r="G1380" t="s">
        <v>19</v>
      </c>
      <c r="H1380">
        <v>289</v>
      </c>
      <c r="I1380">
        <v>6</v>
      </c>
      <c r="J1380">
        <v>1734</v>
      </c>
    </row>
    <row r="1381" spans="1:10" x14ac:dyDescent="0.35">
      <c r="A1381" s="3" t="s">
        <v>1426</v>
      </c>
      <c r="B1381" s="4">
        <v>43541</v>
      </c>
      <c r="C1381">
        <v>11</v>
      </c>
      <c r="D1381" t="s">
        <v>11</v>
      </c>
      <c r="E1381" t="s">
        <v>63</v>
      </c>
      <c r="F1381" t="s">
        <v>13</v>
      </c>
      <c r="G1381" t="s">
        <v>24</v>
      </c>
      <c r="H1381">
        <v>159</v>
      </c>
      <c r="I1381">
        <v>4</v>
      </c>
      <c r="J1381">
        <v>636</v>
      </c>
    </row>
    <row r="1382" spans="1:10" x14ac:dyDescent="0.35">
      <c r="A1382" s="3" t="s">
        <v>1427</v>
      </c>
      <c r="B1382" s="4">
        <v>43542</v>
      </c>
      <c r="C1382">
        <v>11</v>
      </c>
      <c r="D1382" t="s">
        <v>11</v>
      </c>
      <c r="E1382" t="s">
        <v>63</v>
      </c>
      <c r="F1382" t="s">
        <v>13</v>
      </c>
      <c r="G1382" t="s">
        <v>24</v>
      </c>
      <c r="H1382">
        <v>159</v>
      </c>
      <c r="I1382">
        <v>9</v>
      </c>
      <c r="J1382">
        <v>1431</v>
      </c>
    </row>
    <row r="1383" spans="1:10" x14ac:dyDescent="0.35">
      <c r="A1383" s="3" t="s">
        <v>1428</v>
      </c>
      <c r="B1383" s="4">
        <v>43543</v>
      </c>
      <c r="C1383">
        <v>5</v>
      </c>
      <c r="D1383" t="s">
        <v>60</v>
      </c>
      <c r="E1383" t="s">
        <v>68</v>
      </c>
      <c r="F1383" t="s">
        <v>18</v>
      </c>
      <c r="G1383" t="s">
        <v>31</v>
      </c>
      <c r="H1383">
        <v>69</v>
      </c>
      <c r="I1383">
        <v>1</v>
      </c>
      <c r="J1383">
        <v>69</v>
      </c>
    </row>
    <row r="1384" spans="1:10" x14ac:dyDescent="0.35">
      <c r="A1384" s="3" t="s">
        <v>1429</v>
      </c>
      <c r="B1384" s="4">
        <v>43543</v>
      </c>
      <c r="C1384">
        <v>14</v>
      </c>
      <c r="D1384" t="s">
        <v>38</v>
      </c>
      <c r="E1384" t="s">
        <v>63</v>
      </c>
      <c r="F1384" t="s">
        <v>13</v>
      </c>
      <c r="G1384" t="s">
        <v>41</v>
      </c>
      <c r="H1384">
        <v>399</v>
      </c>
      <c r="I1384">
        <v>8</v>
      </c>
      <c r="J1384">
        <v>3192</v>
      </c>
    </row>
    <row r="1385" spans="1:10" x14ac:dyDescent="0.35">
      <c r="A1385" s="3" t="s">
        <v>1430</v>
      </c>
      <c r="B1385" s="4">
        <v>43543</v>
      </c>
      <c r="C1385">
        <v>15</v>
      </c>
      <c r="D1385" t="s">
        <v>118</v>
      </c>
      <c r="E1385" t="s">
        <v>12</v>
      </c>
      <c r="F1385" t="s">
        <v>13</v>
      </c>
      <c r="G1385" t="s">
        <v>14</v>
      </c>
      <c r="H1385">
        <v>199</v>
      </c>
      <c r="I1385">
        <v>9</v>
      </c>
      <c r="J1385">
        <v>1791</v>
      </c>
    </row>
    <row r="1386" spans="1:10" x14ac:dyDescent="0.35">
      <c r="A1386" s="3" t="s">
        <v>1431</v>
      </c>
      <c r="B1386" s="4">
        <v>43543</v>
      </c>
      <c r="C1386">
        <v>17</v>
      </c>
      <c r="D1386" t="s">
        <v>35</v>
      </c>
      <c r="E1386" t="s">
        <v>27</v>
      </c>
      <c r="F1386" t="s">
        <v>28</v>
      </c>
      <c r="G1386" t="s">
        <v>41</v>
      </c>
      <c r="H1386">
        <v>399</v>
      </c>
      <c r="I1386">
        <v>5</v>
      </c>
      <c r="J1386">
        <v>1995</v>
      </c>
    </row>
    <row r="1387" spans="1:10" x14ac:dyDescent="0.35">
      <c r="A1387" s="3" t="s">
        <v>1432</v>
      </c>
      <c r="B1387" s="4">
        <v>43543</v>
      </c>
      <c r="C1387">
        <v>2</v>
      </c>
      <c r="D1387" t="s">
        <v>106</v>
      </c>
      <c r="E1387" t="s">
        <v>68</v>
      </c>
      <c r="F1387" t="s">
        <v>18</v>
      </c>
      <c r="G1387" t="s">
        <v>14</v>
      </c>
      <c r="H1387">
        <v>199</v>
      </c>
      <c r="I1387">
        <v>8</v>
      </c>
      <c r="J1387">
        <v>1592</v>
      </c>
    </row>
    <row r="1388" spans="1:10" x14ac:dyDescent="0.35">
      <c r="A1388" s="3" t="s">
        <v>1433</v>
      </c>
      <c r="B1388" s="4">
        <v>43543</v>
      </c>
      <c r="C1388">
        <v>18</v>
      </c>
      <c r="D1388" t="s">
        <v>26</v>
      </c>
      <c r="E1388" t="s">
        <v>27</v>
      </c>
      <c r="F1388" t="s">
        <v>28</v>
      </c>
      <c r="G1388" t="s">
        <v>24</v>
      </c>
      <c r="H1388">
        <v>159</v>
      </c>
      <c r="I1388">
        <v>8</v>
      </c>
      <c r="J1388">
        <v>1272</v>
      </c>
    </row>
    <row r="1389" spans="1:10" x14ac:dyDescent="0.35">
      <c r="A1389" s="3" t="s">
        <v>1434</v>
      </c>
      <c r="B1389" s="4">
        <v>43543</v>
      </c>
      <c r="C1389">
        <v>9</v>
      </c>
      <c r="D1389" t="s">
        <v>21</v>
      </c>
      <c r="E1389" t="s">
        <v>46</v>
      </c>
      <c r="F1389" t="s">
        <v>23</v>
      </c>
      <c r="G1389" t="s">
        <v>41</v>
      </c>
      <c r="H1389">
        <v>399</v>
      </c>
      <c r="I1389">
        <v>9</v>
      </c>
      <c r="J1389">
        <v>3591</v>
      </c>
    </row>
    <row r="1390" spans="1:10" x14ac:dyDescent="0.35">
      <c r="A1390" s="3" t="s">
        <v>1435</v>
      </c>
      <c r="B1390" s="4">
        <v>43543</v>
      </c>
      <c r="C1390">
        <v>1</v>
      </c>
      <c r="D1390" t="s">
        <v>16</v>
      </c>
      <c r="E1390" t="s">
        <v>17</v>
      </c>
      <c r="F1390" t="s">
        <v>18</v>
      </c>
      <c r="G1390" t="s">
        <v>31</v>
      </c>
      <c r="H1390">
        <v>69</v>
      </c>
      <c r="I1390">
        <v>9</v>
      </c>
      <c r="J1390">
        <v>621</v>
      </c>
    </row>
    <row r="1391" spans="1:10" x14ac:dyDescent="0.35">
      <c r="A1391" s="3" t="s">
        <v>1436</v>
      </c>
      <c r="B1391" s="4">
        <v>43543</v>
      </c>
      <c r="C1391">
        <v>4</v>
      </c>
      <c r="D1391" t="s">
        <v>51</v>
      </c>
      <c r="E1391" t="s">
        <v>17</v>
      </c>
      <c r="F1391" t="s">
        <v>18</v>
      </c>
      <c r="G1391" t="s">
        <v>24</v>
      </c>
      <c r="H1391">
        <v>159</v>
      </c>
      <c r="I1391">
        <v>3</v>
      </c>
      <c r="J1391">
        <v>477</v>
      </c>
    </row>
    <row r="1392" spans="1:10" x14ac:dyDescent="0.35">
      <c r="A1392" s="3" t="s">
        <v>1437</v>
      </c>
      <c r="B1392" s="4">
        <v>43543</v>
      </c>
      <c r="C1392">
        <v>10</v>
      </c>
      <c r="D1392" t="s">
        <v>58</v>
      </c>
      <c r="E1392" t="s">
        <v>46</v>
      </c>
      <c r="F1392" t="s">
        <v>23</v>
      </c>
      <c r="G1392" t="s">
        <v>41</v>
      </c>
      <c r="H1392">
        <v>399</v>
      </c>
      <c r="I1392">
        <v>0</v>
      </c>
      <c r="J1392">
        <v>0</v>
      </c>
    </row>
    <row r="1393" spans="1:10" x14ac:dyDescent="0.35">
      <c r="A1393" s="3" t="s">
        <v>1438</v>
      </c>
      <c r="B1393" s="4">
        <v>43544</v>
      </c>
      <c r="C1393">
        <v>15</v>
      </c>
      <c r="D1393" t="s">
        <v>118</v>
      </c>
      <c r="E1393" t="s">
        <v>63</v>
      </c>
      <c r="F1393" t="s">
        <v>13</v>
      </c>
      <c r="G1393" t="s">
        <v>24</v>
      </c>
      <c r="H1393">
        <v>159</v>
      </c>
      <c r="I1393">
        <v>5</v>
      </c>
      <c r="J1393">
        <v>795</v>
      </c>
    </row>
    <row r="1394" spans="1:10" x14ac:dyDescent="0.35">
      <c r="A1394" s="3" t="s">
        <v>1439</v>
      </c>
      <c r="B1394" s="4">
        <v>43544</v>
      </c>
      <c r="C1394">
        <v>18</v>
      </c>
      <c r="D1394" t="s">
        <v>26</v>
      </c>
      <c r="E1394" t="s">
        <v>36</v>
      </c>
      <c r="F1394" t="s">
        <v>28</v>
      </c>
      <c r="G1394" t="s">
        <v>31</v>
      </c>
      <c r="H1394">
        <v>69</v>
      </c>
      <c r="I1394">
        <v>3</v>
      </c>
      <c r="J1394">
        <v>207</v>
      </c>
    </row>
    <row r="1395" spans="1:10" x14ac:dyDescent="0.35">
      <c r="A1395" s="3" t="s">
        <v>1440</v>
      </c>
      <c r="B1395" s="4">
        <v>43544</v>
      </c>
      <c r="C1395">
        <v>1</v>
      </c>
      <c r="D1395" t="s">
        <v>16</v>
      </c>
      <c r="E1395" t="s">
        <v>68</v>
      </c>
      <c r="F1395" t="s">
        <v>18</v>
      </c>
      <c r="G1395" t="s">
        <v>19</v>
      </c>
      <c r="H1395">
        <v>289</v>
      </c>
      <c r="I1395">
        <v>3</v>
      </c>
      <c r="J1395">
        <v>867</v>
      </c>
    </row>
    <row r="1396" spans="1:10" x14ac:dyDescent="0.35">
      <c r="A1396" s="3" t="s">
        <v>1441</v>
      </c>
      <c r="B1396" s="4">
        <v>43545</v>
      </c>
      <c r="C1396">
        <v>4</v>
      </c>
      <c r="D1396" t="s">
        <v>51</v>
      </c>
      <c r="E1396" t="s">
        <v>17</v>
      </c>
      <c r="F1396" t="s">
        <v>18</v>
      </c>
      <c r="G1396" t="s">
        <v>14</v>
      </c>
      <c r="H1396">
        <v>199</v>
      </c>
      <c r="I1396">
        <v>3</v>
      </c>
      <c r="J1396">
        <v>597</v>
      </c>
    </row>
    <row r="1397" spans="1:10" x14ac:dyDescent="0.35">
      <c r="A1397" s="3" t="s">
        <v>1442</v>
      </c>
      <c r="B1397" s="4">
        <v>43546</v>
      </c>
      <c r="C1397">
        <v>11</v>
      </c>
      <c r="D1397" t="s">
        <v>11</v>
      </c>
      <c r="E1397" t="s">
        <v>12</v>
      </c>
      <c r="F1397" t="s">
        <v>13</v>
      </c>
      <c r="G1397" t="s">
        <v>41</v>
      </c>
      <c r="H1397">
        <v>399</v>
      </c>
      <c r="I1397">
        <v>9</v>
      </c>
      <c r="J1397">
        <v>3591</v>
      </c>
    </row>
    <row r="1398" spans="1:10" x14ac:dyDescent="0.35">
      <c r="A1398" s="3" t="s">
        <v>1443</v>
      </c>
      <c r="B1398" s="4">
        <v>43547</v>
      </c>
      <c r="C1398">
        <v>2</v>
      </c>
      <c r="D1398" t="s">
        <v>106</v>
      </c>
      <c r="E1398" t="s">
        <v>17</v>
      </c>
      <c r="F1398" t="s">
        <v>18</v>
      </c>
      <c r="G1398" t="s">
        <v>24</v>
      </c>
      <c r="H1398">
        <v>159</v>
      </c>
      <c r="I1398">
        <v>5</v>
      </c>
      <c r="J1398">
        <v>795</v>
      </c>
    </row>
    <row r="1399" spans="1:10" x14ac:dyDescent="0.35">
      <c r="A1399" s="3" t="s">
        <v>1444</v>
      </c>
      <c r="B1399" s="4">
        <v>43547</v>
      </c>
      <c r="C1399">
        <v>17</v>
      </c>
      <c r="D1399" t="s">
        <v>35</v>
      </c>
      <c r="E1399" t="s">
        <v>27</v>
      </c>
      <c r="F1399" t="s">
        <v>28</v>
      </c>
      <c r="G1399" t="s">
        <v>19</v>
      </c>
      <c r="H1399">
        <v>289</v>
      </c>
      <c r="I1399">
        <v>2</v>
      </c>
      <c r="J1399">
        <v>578</v>
      </c>
    </row>
    <row r="1400" spans="1:10" x14ac:dyDescent="0.35">
      <c r="A1400" s="3" t="s">
        <v>1445</v>
      </c>
      <c r="B1400" s="4">
        <v>43547</v>
      </c>
      <c r="C1400">
        <v>2</v>
      </c>
      <c r="D1400" t="s">
        <v>106</v>
      </c>
      <c r="E1400" t="s">
        <v>68</v>
      </c>
      <c r="F1400" t="s">
        <v>18</v>
      </c>
      <c r="G1400" t="s">
        <v>14</v>
      </c>
      <c r="H1400">
        <v>199</v>
      </c>
      <c r="I1400">
        <v>8</v>
      </c>
      <c r="J1400">
        <v>1592</v>
      </c>
    </row>
    <row r="1401" spans="1:10" x14ac:dyDescent="0.35">
      <c r="A1401" s="3" t="s">
        <v>1446</v>
      </c>
      <c r="B1401" s="4">
        <v>43547</v>
      </c>
      <c r="C1401">
        <v>5</v>
      </c>
      <c r="D1401" t="s">
        <v>60</v>
      </c>
      <c r="E1401" t="s">
        <v>68</v>
      </c>
      <c r="F1401" t="s">
        <v>18</v>
      </c>
      <c r="G1401" t="s">
        <v>41</v>
      </c>
      <c r="H1401">
        <v>399</v>
      </c>
      <c r="I1401">
        <v>1</v>
      </c>
      <c r="J1401">
        <v>399</v>
      </c>
    </row>
    <row r="1402" spans="1:10" x14ac:dyDescent="0.35">
      <c r="A1402" s="3" t="s">
        <v>1447</v>
      </c>
      <c r="B1402" s="4">
        <v>43547</v>
      </c>
      <c r="C1402">
        <v>15</v>
      </c>
      <c r="D1402" t="s">
        <v>118</v>
      </c>
      <c r="E1402" t="s">
        <v>63</v>
      </c>
      <c r="F1402" t="s">
        <v>13</v>
      </c>
      <c r="G1402" t="s">
        <v>19</v>
      </c>
      <c r="H1402">
        <v>289</v>
      </c>
      <c r="I1402">
        <v>6</v>
      </c>
      <c r="J1402">
        <v>1734</v>
      </c>
    </row>
    <row r="1403" spans="1:10" x14ac:dyDescent="0.35">
      <c r="A1403" s="3" t="s">
        <v>1448</v>
      </c>
      <c r="B1403" s="4">
        <v>43547</v>
      </c>
      <c r="C1403">
        <v>8</v>
      </c>
      <c r="D1403" t="s">
        <v>45</v>
      </c>
      <c r="E1403" t="s">
        <v>46</v>
      </c>
      <c r="F1403" t="s">
        <v>23</v>
      </c>
      <c r="G1403" t="s">
        <v>31</v>
      </c>
      <c r="H1403">
        <v>69</v>
      </c>
      <c r="I1403">
        <v>8</v>
      </c>
      <c r="J1403">
        <v>552</v>
      </c>
    </row>
    <row r="1404" spans="1:10" x14ac:dyDescent="0.35">
      <c r="A1404" s="3" t="s">
        <v>1449</v>
      </c>
      <c r="B1404" s="4">
        <v>43547</v>
      </c>
      <c r="C1404">
        <v>9</v>
      </c>
      <c r="D1404" t="s">
        <v>21</v>
      </c>
      <c r="E1404" t="s">
        <v>22</v>
      </c>
      <c r="F1404" t="s">
        <v>23</v>
      </c>
      <c r="G1404" t="s">
        <v>41</v>
      </c>
      <c r="H1404">
        <v>399</v>
      </c>
      <c r="I1404">
        <v>9</v>
      </c>
      <c r="J1404">
        <v>3591</v>
      </c>
    </row>
    <row r="1405" spans="1:10" x14ac:dyDescent="0.35">
      <c r="A1405" s="3" t="s">
        <v>1450</v>
      </c>
      <c r="B1405" s="4">
        <v>43547</v>
      </c>
      <c r="C1405">
        <v>5</v>
      </c>
      <c r="D1405" t="s">
        <v>60</v>
      </c>
      <c r="E1405" t="s">
        <v>17</v>
      </c>
      <c r="F1405" t="s">
        <v>18</v>
      </c>
      <c r="G1405" t="s">
        <v>19</v>
      </c>
      <c r="H1405">
        <v>289</v>
      </c>
      <c r="I1405">
        <v>6</v>
      </c>
      <c r="J1405">
        <v>1734</v>
      </c>
    </row>
    <row r="1406" spans="1:10" x14ac:dyDescent="0.35">
      <c r="A1406" s="3" t="s">
        <v>1451</v>
      </c>
      <c r="B1406" s="4">
        <v>43547</v>
      </c>
      <c r="C1406">
        <v>11</v>
      </c>
      <c r="D1406" t="s">
        <v>11</v>
      </c>
      <c r="E1406" t="s">
        <v>63</v>
      </c>
      <c r="F1406" t="s">
        <v>13</v>
      </c>
      <c r="G1406" t="s">
        <v>14</v>
      </c>
      <c r="H1406">
        <v>199</v>
      </c>
      <c r="I1406">
        <v>8</v>
      </c>
      <c r="J1406">
        <v>1592</v>
      </c>
    </row>
    <row r="1407" spans="1:10" x14ac:dyDescent="0.35">
      <c r="A1407" s="3" t="s">
        <v>1452</v>
      </c>
      <c r="B1407" s="4">
        <v>43547</v>
      </c>
      <c r="C1407">
        <v>15</v>
      </c>
      <c r="D1407" t="s">
        <v>118</v>
      </c>
      <c r="E1407" t="s">
        <v>63</v>
      </c>
      <c r="F1407" t="s">
        <v>13</v>
      </c>
      <c r="G1407" t="s">
        <v>24</v>
      </c>
      <c r="H1407">
        <v>159</v>
      </c>
      <c r="I1407">
        <v>7</v>
      </c>
      <c r="J1407">
        <v>1113</v>
      </c>
    </row>
    <row r="1408" spans="1:10" x14ac:dyDescent="0.35">
      <c r="A1408" s="3" t="s">
        <v>1453</v>
      </c>
      <c r="B1408" s="4">
        <v>43548</v>
      </c>
      <c r="C1408">
        <v>12</v>
      </c>
      <c r="D1408" t="s">
        <v>66</v>
      </c>
      <c r="E1408" t="s">
        <v>63</v>
      </c>
      <c r="F1408" t="s">
        <v>13</v>
      </c>
      <c r="G1408" t="s">
        <v>41</v>
      </c>
      <c r="H1408">
        <v>399</v>
      </c>
      <c r="I1408">
        <v>8</v>
      </c>
      <c r="J1408">
        <v>3192</v>
      </c>
    </row>
    <row r="1409" spans="1:10" x14ac:dyDescent="0.35">
      <c r="A1409" s="3" t="s">
        <v>1454</v>
      </c>
      <c r="B1409" s="4">
        <v>43549</v>
      </c>
      <c r="C1409">
        <v>3</v>
      </c>
      <c r="D1409" t="s">
        <v>43</v>
      </c>
      <c r="E1409" t="s">
        <v>17</v>
      </c>
      <c r="F1409" t="s">
        <v>18</v>
      </c>
      <c r="G1409" t="s">
        <v>41</v>
      </c>
      <c r="H1409">
        <v>399</v>
      </c>
      <c r="I1409">
        <v>9</v>
      </c>
      <c r="J1409">
        <v>3591</v>
      </c>
    </row>
    <row r="1410" spans="1:10" x14ac:dyDescent="0.35">
      <c r="A1410" s="3" t="s">
        <v>1455</v>
      </c>
      <c r="B1410" s="4">
        <v>43549</v>
      </c>
      <c r="C1410">
        <v>18</v>
      </c>
      <c r="D1410" t="s">
        <v>26</v>
      </c>
      <c r="E1410" t="s">
        <v>36</v>
      </c>
      <c r="F1410" t="s">
        <v>28</v>
      </c>
      <c r="G1410" t="s">
        <v>41</v>
      </c>
      <c r="H1410">
        <v>399</v>
      </c>
      <c r="I1410">
        <v>3</v>
      </c>
      <c r="J1410">
        <v>1197</v>
      </c>
    </row>
    <row r="1411" spans="1:10" x14ac:dyDescent="0.35">
      <c r="A1411" s="3" t="s">
        <v>1456</v>
      </c>
      <c r="B1411" s="4">
        <v>43549</v>
      </c>
      <c r="C1411">
        <v>12</v>
      </c>
      <c r="D1411" t="s">
        <v>66</v>
      </c>
      <c r="E1411" t="s">
        <v>63</v>
      </c>
      <c r="F1411" t="s">
        <v>13</v>
      </c>
      <c r="G1411" t="s">
        <v>19</v>
      </c>
      <c r="H1411">
        <v>289</v>
      </c>
      <c r="I1411">
        <v>6</v>
      </c>
      <c r="J1411">
        <v>1734</v>
      </c>
    </row>
    <row r="1412" spans="1:10" x14ac:dyDescent="0.35">
      <c r="A1412" s="3" t="s">
        <v>1457</v>
      </c>
      <c r="B1412" s="4">
        <v>43550</v>
      </c>
      <c r="C1412">
        <v>8</v>
      </c>
      <c r="D1412" t="s">
        <v>45</v>
      </c>
      <c r="E1412" t="s">
        <v>46</v>
      </c>
      <c r="F1412" t="s">
        <v>23</v>
      </c>
      <c r="G1412" t="s">
        <v>14</v>
      </c>
      <c r="H1412">
        <v>199</v>
      </c>
      <c r="I1412">
        <v>1</v>
      </c>
      <c r="J1412">
        <v>199</v>
      </c>
    </row>
    <row r="1413" spans="1:10" x14ac:dyDescent="0.35">
      <c r="A1413" s="3" t="s">
        <v>1458</v>
      </c>
      <c r="B1413" s="4">
        <v>43550</v>
      </c>
      <c r="C1413">
        <v>19</v>
      </c>
      <c r="D1413" t="s">
        <v>56</v>
      </c>
      <c r="E1413" t="s">
        <v>36</v>
      </c>
      <c r="F1413" t="s">
        <v>28</v>
      </c>
      <c r="G1413" t="s">
        <v>19</v>
      </c>
      <c r="H1413">
        <v>289</v>
      </c>
      <c r="I1413">
        <v>3</v>
      </c>
      <c r="J1413">
        <v>867</v>
      </c>
    </row>
    <row r="1414" spans="1:10" x14ac:dyDescent="0.35">
      <c r="A1414" s="3" t="s">
        <v>1459</v>
      </c>
      <c r="B1414" s="4">
        <v>43551</v>
      </c>
      <c r="C1414">
        <v>4</v>
      </c>
      <c r="D1414" t="s">
        <v>51</v>
      </c>
      <c r="E1414" t="s">
        <v>17</v>
      </c>
      <c r="F1414" t="s">
        <v>18</v>
      </c>
      <c r="G1414" t="s">
        <v>41</v>
      </c>
      <c r="H1414">
        <v>399</v>
      </c>
      <c r="I1414">
        <v>6</v>
      </c>
      <c r="J1414">
        <v>2394</v>
      </c>
    </row>
    <row r="1415" spans="1:10" x14ac:dyDescent="0.35">
      <c r="A1415" s="3" t="s">
        <v>1460</v>
      </c>
      <c r="B1415" s="4">
        <v>43551</v>
      </c>
      <c r="C1415">
        <v>6</v>
      </c>
      <c r="D1415" t="s">
        <v>48</v>
      </c>
      <c r="E1415" t="s">
        <v>46</v>
      </c>
      <c r="F1415" t="s">
        <v>23</v>
      </c>
      <c r="G1415" t="s">
        <v>19</v>
      </c>
      <c r="H1415">
        <v>289</v>
      </c>
      <c r="I1415">
        <v>7</v>
      </c>
      <c r="J1415">
        <v>2023</v>
      </c>
    </row>
    <row r="1416" spans="1:10" x14ac:dyDescent="0.35">
      <c r="A1416" s="3" t="s">
        <v>1461</v>
      </c>
      <c r="B1416" s="4">
        <v>43551</v>
      </c>
      <c r="C1416">
        <v>17</v>
      </c>
      <c r="D1416" t="s">
        <v>35</v>
      </c>
      <c r="E1416" t="s">
        <v>36</v>
      </c>
      <c r="F1416" t="s">
        <v>28</v>
      </c>
      <c r="G1416" t="s">
        <v>24</v>
      </c>
      <c r="H1416">
        <v>159</v>
      </c>
      <c r="I1416">
        <v>7</v>
      </c>
      <c r="J1416">
        <v>1113</v>
      </c>
    </row>
    <row r="1417" spans="1:10" x14ac:dyDescent="0.35">
      <c r="A1417" s="3" t="s">
        <v>1462</v>
      </c>
      <c r="B1417" s="4">
        <v>43551</v>
      </c>
      <c r="C1417">
        <v>13</v>
      </c>
      <c r="D1417" t="s">
        <v>33</v>
      </c>
      <c r="E1417" t="s">
        <v>63</v>
      </c>
      <c r="F1417" t="s">
        <v>13</v>
      </c>
      <c r="G1417" t="s">
        <v>19</v>
      </c>
      <c r="H1417">
        <v>289</v>
      </c>
      <c r="I1417">
        <v>9</v>
      </c>
      <c r="J1417">
        <v>2601</v>
      </c>
    </row>
    <row r="1418" spans="1:10" x14ac:dyDescent="0.35">
      <c r="A1418" s="3" t="s">
        <v>1463</v>
      </c>
      <c r="B1418" s="4">
        <v>43551</v>
      </c>
      <c r="C1418">
        <v>18</v>
      </c>
      <c r="D1418" t="s">
        <v>26</v>
      </c>
      <c r="E1418" t="s">
        <v>27</v>
      </c>
      <c r="F1418" t="s">
        <v>28</v>
      </c>
      <c r="G1418" t="s">
        <v>14</v>
      </c>
      <c r="H1418">
        <v>199</v>
      </c>
      <c r="I1418">
        <v>2</v>
      </c>
      <c r="J1418">
        <v>398</v>
      </c>
    </row>
    <row r="1419" spans="1:10" x14ac:dyDescent="0.35">
      <c r="A1419" s="3" t="s">
        <v>1464</v>
      </c>
      <c r="B1419" s="4">
        <v>43552</v>
      </c>
      <c r="C1419">
        <v>1</v>
      </c>
      <c r="D1419" t="s">
        <v>16</v>
      </c>
      <c r="E1419" t="s">
        <v>68</v>
      </c>
      <c r="F1419" t="s">
        <v>18</v>
      </c>
      <c r="G1419" t="s">
        <v>19</v>
      </c>
      <c r="H1419">
        <v>289</v>
      </c>
      <c r="I1419">
        <v>9</v>
      </c>
      <c r="J1419">
        <v>2601</v>
      </c>
    </row>
    <row r="1420" spans="1:10" x14ac:dyDescent="0.35">
      <c r="A1420" s="3" t="s">
        <v>1465</v>
      </c>
      <c r="B1420" s="4">
        <v>43553</v>
      </c>
      <c r="C1420">
        <v>18</v>
      </c>
      <c r="D1420" t="s">
        <v>26</v>
      </c>
      <c r="E1420" t="s">
        <v>36</v>
      </c>
      <c r="F1420" t="s">
        <v>28</v>
      </c>
      <c r="G1420" t="s">
        <v>24</v>
      </c>
      <c r="H1420">
        <v>159</v>
      </c>
      <c r="I1420">
        <v>0</v>
      </c>
      <c r="J1420">
        <v>0</v>
      </c>
    </row>
    <row r="1421" spans="1:10" x14ac:dyDescent="0.35">
      <c r="A1421" s="3" t="s">
        <v>1466</v>
      </c>
      <c r="B1421" s="4">
        <v>43553</v>
      </c>
      <c r="C1421">
        <v>18</v>
      </c>
      <c r="D1421" t="s">
        <v>26</v>
      </c>
      <c r="E1421" t="s">
        <v>36</v>
      </c>
      <c r="F1421" t="s">
        <v>28</v>
      </c>
      <c r="G1421" t="s">
        <v>14</v>
      </c>
      <c r="H1421">
        <v>199</v>
      </c>
      <c r="I1421">
        <v>0</v>
      </c>
      <c r="J1421">
        <v>0</v>
      </c>
    </row>
    <row r="1422" spans="1:10" x14ac:dyDescent="0.35">
      <c r="A1422" s="3" t="s">
        <v>1467</v>
      </c>
      <c r="B1422" s="4">
        <v>43553</v>
      </c>
      <c r="C1422">
        <v>2</v>
      </c>
      <c r="D1422" t="s">
        <v>106</v>
      </c>
      <c r="E1422" t="s">
        <v>17</v>
      </c>
      <c r="F1422" t="s">
        <v>18</v>
      </c>
      <c r="G1422" t="s">
        <v>14</v>
      </c>
      <c r="H1422">
        <v>199</v>
      </c>
      <c r="I1422">
        <v>0</v>
      </c>
      <c r="J1422">
        <v>0</v>
      </c>
    </row>
    <row r="1423" spans="1:10" x14ac:dyDescent="0.35">
      <c r="A1423" s="3" t="s">
        <v>1468</v>
      </c>
      <c r="B1423" s="4">
        <v>43554</v>
      </c>
      <c r="C1423">
        <v>2</v>
      </c>
      <c r="D1423" t="s">
        <v>106</v>
      </c>
      <c r="E1423" t="s">
        <v>68</v>
      </c>
      <c r="F1423" t="s">
        <v>18</v>
      </c>
      <c r="G1423" t="s">
        <v>14</v>
      </c>
      <c r="H1423">
        <v>199</v>
      </c>
      <c r="I1423">
        <v>9</v>
      </c>
      <c r="J1423">
        <v>1791</v>
      </c>
    </row>
    <row r="1424" spans="1:10" x14ac:dyDescent="0.35">
      <c r="A1424" s="3" t="s">
        <v>1469</v>
      </c>
      <c r="B1424" s="4">
        <v>43554</v>
      </c>
      <c r="C1424">
        <v>7</v>
      </c>
      <c r="D1424" t="s">
        <v>88</v>
      </c>
      <c r="E1424" t="s">
        <v>22</v>
      </c>
      <c r="F1424" t="s">
        <v>23</v>
      </c>
      <c r="G1424" t="s">
        <v>41</v>
      </c>
      <c r="H1424">
        <v>399</v>
      </c>
      <c r="I1424">
        <v>2</v>
      </c>
      <c r="J1424">
        <v>798</v>
      </c>
    </row>
    <row r="1425" spans="1:10" x14ac:dyDescent="0.35">
      <c r="A1425" s="3" t="s">
        <v>1470</v>
      </c>
      <c r="B1425" s="4">
        <v>43555</v>
      </c>
      <c r="C1425">
        <v>19</v>
      </c>
      <c r="D1425" t="s">
        <v>56</v>
      </c>
      <c r="E1425" t="s">
        <v>36</v>
      </c>
      <c r="F1425" t="s">
        <v>28</v>
      </c>
      <c r="G1425" t="s">
        <v>19</v>
      </c>
      <c r="H1425">
        <v>289</v>
      </c>
      <c r="I1425">
        <v>8</v>
      </c>
      <c r="J1425">
        <v>2312</v>
      </c>
    </row>
    <row r="1426" spans="1:10" x14ac:dyDescent="0.35">
      <c r="A1426" s="3" t="s">
        <v>1471</v>
      </c>
      <c r="B1426" s="4">
        <v>43555</v>
      </c>
      <c r="C1426">
        <v>19</v>
      </c>
      <c r="D1426" t="s">
        <v>56</v>
      </c>
      <c r="E1426" t="s">
        <v>36</v>
      </c>
      <c r="F1426" t="s">
        <v>28</v>
      </c>
      <c r="G1426" t="s">
        <v>24</v>
      </c>
      <c r="H1426">
        <v>159</v>
      </c>
      <c r="I1426">
        <v>6</v>
      </c>
      <c r="J1426">
        <v>954</v>
      </c>
    </row>
    <row r="1427" spans="1:10" x14ac:dyDescent="0.35">
      <c r="A1427" s="3" t="s">
        <v>1472</v>
      </c>
      <c r="B1427" s="4">
        <v>43555</v>
      </c>
      <c r="C1427">
        <v>13</v>
      </c>
      <c r="D1427" t="s">
        <v>33</v>
      </c>
      <c r="E1427" t="s">
        <v>63</v>
      </c>
      <c r="F1427" t="s">
        <v>13</v>
      </c>
      <c r="G1427" t="s">
        <v>41</v>
      </c>
      <c r="H1427">
        <v>399</v>
      </c>
      <c r="I1427">
        <v>0</v>
      </c>
      <c r="J1427">
        <v>0</v>
      </c>
    </row>
    <row r="1428" spans="1:10" x14ac:dyDescent="0.35">
      <c r="A1428" s="3" t="s">
        <v>1473</v>
      </c>
      <c r="B1428" s="4">
        <v>43555</v>
      </c>
      <c r="C1428">
        <v>10</v>
      </c>
      <c r="D1428" t="s">
        <v>58</v>
      </c>
      <c r="E1428" t="s">
        <v>46</v>
      </c>
      <c r="F1428" t="s">
        <v>23</v>
      </c>
      <c r="G1428" t="s">
        <v>41</v>
      </c>
      <c r="H1428">
        <v>399</v>
      </c>
      <c r="I1428">
        <v>8</v>
      </c>
      <c r="J1428">
        <v>3192</v>
      </c>
    </row>
    <row r="1429" spans="1:10" x14ac:dyDescent="0.35">
      <c r="A1429" s="3" t="s">
        <v>1474</v>
      </c>
      <c r="B1429" s="4">
        <v>43555</v>
      </c>
      <c r="C1429">
        <v>5</v>
      </c>
      <c r="D1429" t="s">
        <v>60</v>
      </c>
      <c r="E1429" t="s">
        <v>68</v>
      </c>
      <c r="F1429" t="s">
        <v>18</v>
      </c>
      <c r="G1429" t="s">
        <v>14</v>
      </c>
      <c r="H1429">
        <v>199</v>
      </c>
      <c r="I1429">
        <v>9</v>
      </c>
      <c r="J1429">
        <v>1791</v>
      </c>
    </row>
    <row r="1430" spans="1:10" x14ac:dyDescent="0.35">
      <c r="A1430" s="3" t="s">
        <v>1475</v>
      </c>
      <c r="B1430" s="4">
        <v>43556</v>
      </c>
      <c r="C1430">
        <v>1</v>
      </c>
      <c r="D1430" t="s">
        <v>16</v>
      </c>
      <c r="E1430" t="s">
        <v>68</v>
      </c>
      <c r="F1430" t="s">
        <v>18</v>
      </c>
      <c r="G1430" t="s">
        <v>41</v>
      </c>
      <c r="H1430">
        <v>399</v>
      </c>
      <c r="I1430">
        <v>4</v>
      </c>
      <c r="J1430">
        <v>1596</v>
      </c>
    </row>
    <row r="1431" spans="1:10" x14ac:dyDescent="0.35">
      <c r="A1431" s="3" t="s">
        <v>1476</v>
      </c>
      <c r="B1431" s="4">
        <v>43556</v>
      </c>
      <c r="C1431">
        <v>10</v>
      </c>
      <c r="D1431" t="s">
        <v>58</v>
      </c>
      <c r="E1431" t="s">
        <v>22</v>
      </c>
      <c r="F1431" t="s">
        <v>23</v>
      </c>
      <c r="G1431" t="s">
        <v>14</v>
      </c>
      <c r="H1431">
        <v>199</v>
      </c>
      <c r="I1431">
        <v>6</v>
      </c>
      <c r="J1431">
        <v>1194</v>
      </c>
    </row>
    <row r="1432" spans="1:10" x14ac:dyDescent="0.35">
      <c r="A1432" s="3" t="s">
        <v>1477</v>
      </c>
      <c r="B1432" s="4">
        <v>43557</v>
      </c>
      <c r="C1432">
        <v>8</v>
      </c>
      <c r="D1432" t="s">
        <v>45</v>
      </c>
      <c r="E1432" t="s">
        <v>22</v>
      </c>
      <c r="F1432" t="s">
        <v>23</v>
      </c>
      <c r="G1432" t="s">
        <v>41</v>
      </c>
      <c r="H1432">
        <v>399</v>
      </c>
      <c r="I1432">
        <v>0</v>
      </c>
      <c r="J1432">
        <v>0</v>
      </c>
    </row>
    <row r="1433" spans="1:10" x14ac:dyDescent="0.35">
      <c r="A1433" s="3" t="s">
        <v>1478</v>
      </c>
      <c r="B1433" s="4">
        <v>43558</v>
      </c>
      <c r="C1433">
        <v>12</v>
      </c>
      <c r="D1433" t="s">
        <v>66</v>
      </c>
      <c r="E1433" t="s">
        <v>12</v>
      </c>
      <c r="F1433" t="s">
        <v>13</v>
      </c>
      <c r="G1433" t="s">
        <v>24</v>
      </c>
      <c r="H1433">
        <v>159</v>
      </c>
      <c r="I1433">
        <v>8</v>
      </c>
      <c r="J1433">
        <v>1272</v>
      </c>
    </row>
    <row r="1434" spans="1:10" x14ac:dyDescent="0.35">
      <c r="A1434" s="3" t="s">
        <v>1479</v>
      </c>
      <c r="B1434" s="4">
        <v>43559</v>
      </c>
      <c r="C1434">
        <v>5</v>
      </c>
      <c r="D1434" t="s">
        <v>60</v>
      </c>
      <c r="E1434" t="s">
        <v>68</v>
      </c>
      <c r="F1434" t="s">
        <v>18</v>
      </c>
      <c r="G1434" t="s">
        <v>31</v>
      </c>
      <c r="H1434">
        <v>69</v>
      </c>
      <c r="I1434">
        <v>5</v>
      </c>
      <c r="J1434">
        <v>345</v>
      </c>
    </row>
    <row r="1435" spans="1:10" x14ac:dyDescent="0.35">
      <c r="A1435" s="3" t="s">
        <v>1480</v>
      </c>
      <c r="B1435" s="4">
        <v>43559</v>
      </c>
      <c r="C1435">
        <v>8</v>
      </c>
      <c r="D1435" t="s">
        <v>45</v>
      </c>
      <c r="E1435" t="s">
        <v>22</v>
      </c>
      <c r="F1435" t="s">
        <v>23</v>
      </c>
      <c r="G1435" t="s">
        <v>24</v>
      </c>
      <c r="H1435">
        <v>159</v>
      </c>
      <c r="I1435">
        <v>4</v>
      </c>
      <c r="J1435">
        <v>636</v>
      </c>
    </row>
    <row r="1436" spans="1:10" x14ac:dyDescent="0.35">
      <c r="A1436" s="3" t="s">
        <v>1481</v>
      </c>
      <c r="B1436" s="4">
        <v>43559</v>
      </c>
      <c r="C1436">
        <v>19</v>
      </c>
      <c r="D1436" t="s">
        <v>56</v>
      </c>
      <c r="E1436" t="s">
        <v>27</v>
      </c>
      <c r="F1436" t="s">
        <v>28</v>
      </c>
      <c r="G1436" t="s">
        <v>19</v>
      </c>
      <c r="H1436">
        <v>289</v>
      </c>
      <c r="I1436">
        <v>2</v>
      </c>
      <c r="J1436">
        <v>578</v>
      </c>
    </row>
    <row r="1437" spans="1:10" x14ac:dyDescent="0.35">
      <c r="A1437" s="3" t="s">
        <v>1482</v>
      </c>
      <c r="B1437" s="4">
        <v>43559</v>
      </c>
      <c r="C1437">
        <v>20</v>
      </c>
      <c r="D1437" t="s">
        <v>40</v>
      </c>
      <c r="E1437" t="s">
        <v>27</v>
      </c>
      <c r="F1437" t="s">
        <v>28</v>
      </c>
      <c r="G1437" t="s">
        <v>31</v>
      </c>
      <c r="H1437">
        <v>69</v>
      </c>
      <c r="I1437">
        <v>9</v>
      </c>
      <c r="J1437">
        <v>621</v>
      </c>
    </row>
    <row r="1438" spans="1:10" x14ac:dyDescent="0.35">
      <c r="A1438" s="3" t="s">
        <v>1483</v>
      </c>
      <c r="B1438" s="4">
        <v>43560</v>
      </c>
      <c r="C1438">
        <v>7</v>
      </c>
      <c r="D1438" t="s">
        <v>88</v>
      </c>
      <c r="E1438" t="s">
        <v>46</v>
      </c>
      <c r="F1438" t="s">
        <v>23</v>
      </c>
      <c r="G1438" t="s">
        <v>14</v>
      </c>
      <c r="H1438">
        <v>199</v>
      </c>
      <c r="I1438">
        <v>8</v>
      </c>
      <c r="J1438">
        <v>1592</v>
      </c>
    </row>
    <row r="1439" spans="1:10" x14ac:dyDescent="0.35">
      <c r="A1439" s="3" t="s">
        <v>1484</v>
      </c>
      <c r="B1439" s="4">
        <v>43560</v>
      </c>
      <c r="C1439">
        <v>4</v>
      </c>
      <c r="D1439" t="s">
        <v>51</v>
      </c>
      <c r="E1439" t="s">
        <v>68</v>
      </c>
      <c r="F1439" t="s">
        <v>18</v>
      </c>
      <c r="G1439" t="s">
        <v>31</v>
      </c>
      <c r="H1439">
        <v>69</v>
      </c>
      <c r="I1439">
        <v>7</v>
      </c>
      <c r="J1439">
        <v>483</v>
      </c>
    </row>
    <row r="1440" spans="1:10" x14ac:dyDescent="0.35">
      <c r="A1440" s="3" t="s">
        <v>1485</v>
      </c>
      <c r="B1440" s="4">
        <v>43560</v>
      </c>
      <c r="C1440">
        <v>16</v>
      </c>
      <c r="D1440" t="s">
        <v>30</v>
      </c>
      <c r="E1440" t="s">
        <v>36</v>
      </c>
      <c r="F1440" t="s">
        <v>28</v>
      </c>
      <c r="G1440" t="s">
        <v>14</v>
      </c>
      <c r="H1440">
        <v>199</v>
      </c>
      <c r="I1440">
        <v>9</v>
      </c>
      <c r="J1440">
        <v>1791</v>
      </c>
    </row>
    <row r="1441" spans="1:10" x14ac:dyDescent="0.35">
      <c r="A1441" s="3" t="s">
        <v>1486</v>
      </c>
      <c r="B1441" s="4">
        <v>43560</v>
      </c>
      <c r="C1441">
        <v>18</v>
      </c>
      <c r="D1441" t="s">
        <v>26</v>
      </c>
      <c r="E1441" t="s">
        <v>36</v>
      </c>
      <c r="F1441" t="s">
        <v>28</v>
      </c>
      <c r="G1441" t="s">
        <v>14</v>
      </c>
      <c r="H1441">
        <v>199</v>
      </c>
      <c r="I1441">
        <v>2</v>
      </c>
      <c r="J1441">
        <v>398</v>
      </c>
    </row>
    <row r="1442" spans="1:10" x14ac:dyDescent="0.35">
      <c r="A1442" s="3" t="s">
        <v>1487</v>
      </c>
      <c r="B1442" s="4">
        <v>43560</v>
      </c>
      <c r="C1442">
        <v>13</v>
      </c>
      <c r="D1442" t="s">
        <v>33</v>
      </c>
      <c r="E1442" t="s">
        <v>63</v>
      </c>
      <c r="F1442" t="s">
        <v>13</v>
      </c>
      <c r="G1442" t="s">
        <v>14</v>
      </c>
      <c r="H1442">
        <v>199</v>
      </c>
      <c r="I1442">
        <v>5</v>
      </c>
      <c r="J1442">
        <v>995</v>
      </c>
    </row>
    <row r="1443" spans="1:10" x14ac:dyDescent="0.35">
      <c r="A1443" s="3" t="s">
        <v>1488</v>
      </c>
      <c r="B1443" s="4">
        <v>43560</v>
      </c>
      <c r="C1443">
        <v>15</v>
      </c>
      <c r="D1443" t="s">
        <v>118</v>
      </c>
      <c r="E1443" t="s">
        <v>12</v>
      </c>
      <c r="F1443" t="s">
        <v>13</v>
      </c>
      <c r="G1443" t="s">
        <v>31</v>
      </c>
      <c r="H1443">
        <v>69</v>
      </c>
      <c r="I1443">
        <v>1</v>
      </c>
      <c r="J1443">
        <v>69</v>
      </c>
    </row>
    <row r="1444" spans="1:10" x14ac:dyDescent="0.35">
      <c r="A1444" s="3" t="s">
        <v>1489</v>
      </c>
      <c r="B1444" s="4">
        <v>43560</v>
      </c>
      <c r="C1444">
        <v>15</v>
      </c>
      <c r="D1444" t="s">
        <v>118</v>
      </c>
      <c r="E1444" t="s">
        <v>63</v>
      </c>
      <c r="F1444" t="s">
        <v>13</v>
      </c>
      <c r="G1444" t="s">
        <v>19</v>
      </c>
      <c r="H1444">
        <v>289</v>
      </c>
      <c r="I1444">
        <v>8</v>
      </c>
      <c r="J1444">
        <v>2312</v>
      </c>
    </row>
    <row r="1445" spans="1:10" x14ac:dyDescent="0.35">
      <c r="A1445" s="3" t="s">
        <v>1490</v>
      </c>
      <c r="B1445" s="4">
        <v>43561</v>
      </c>
      <c r="C1445">
        <v>3</v>
      </c>
      <c r="D1445" t="s">
        <v>43</v>
      </c>
      <c r="E1445" t="s">
        <v>17</v>
      </c>
      <c r="F1445" t="s">
        <v>18</v>
      </c>
      <c r="G1445" t="s">
        <v>19</v>
      </c>
      <c r="H1445">
        <v>289</v>
      </c>
      <c r="I1445">
        <v>2</v>
      </c>
      <c r="J1445">
        <v>578</v>
      </c>
    </row>
    <row r="1446" spans="1:10" x14ac:dyDescent="0.35">
      <c r="A1446" s="3" t="s">
        <v>1491</v>
      </c>
      <c r="B1446" s="4">
        <v>43561</v>
      </c>
      <c r="C1446">
        <v>1</v>
      </c>
      <c r="D1446" t="s">
        <v>16</v>
      </c>
      <c r="E1446" t="s">
        <v>68</v>
      </c>
      <c r="F1446" t="s">
        <v>18</v>
      </c>
      <c r="G1446" t="s">
        <v>14</v>
      </c>
      <c r="H1446">
        <v>199</v>
      </c>
      <c r="I1446">
        <v>3</v>
      </c>
      <c r="J1446">
        <v>597</v>
      </c>
    </row>
    <row r="1447" spans="1:10" x14ac:dyDescent="0.35">
      <c r="A1447" s="3" t="s">
        <v>1492</v>
      </c>
      <c r="B1447" s="4">
        <v>43562</v>
      </c>
      <c r="C1447">
        <v>12</v>
      </c>
      <c r="D1447" t="s">
        <v>66</v>
      </c>
      <c r="E1447" t="s">
        <v>63</v>
      </c>
      <c r="F1447" t="s">
        <v>13</v>
      </c>
      <c r="G1447" t="s">
        <v>41</v>
      </c>
      <c r="H1447">
        <v>399</v>
      </c>
      <c r="I1447">
        <v>5</v>
      </c>
      <c r="J1447">
        <v>1995</v>
      </c>
    </row>
    <row r="1448" spans="1:10" x14ac:dyDescent="0.35">
      <c r="A1448" s="3" t="s">
        <v>1493</v>
      </c>
      <c r="B1448" s="4">
        <v>43562</v>
      </c>
      <c r="C1448">
        <v>7</v>
      </c>
      <c r="D1448" t="s">
        <v>88</v>
      </c>
      <c r="E1448" t="s">
        <v>22</v>
      </c>
      <c r="F1448" t="s">
        <v>23</v>
      </c>
      <c r="G1448" t="s">
        <v>31</v>
      </c>
      <c r="H1448">
        <v>69</v>
      </c>
      <c r="I1448">
        <v>6</v>
      </c>
      <c r="J1448">
        <v>414</v>
      </c>
    </row>
    <row r="1449" spans="1:10" x14ac:dyDescent="0.35">
      <c r="A1449" s="3" t="s">
        <v>1494</v>
      </c>
      <c r="B1449" s="4">
        <v>43562</v>
      </c>
      <c r="C1449">
        <v>15</v>
      </c>
      <c r="D1449" t="s">
        <v>118</v>
      </c>
      <c r="E1449" t="s">
        <v>12</v>
      </c>
      <c r="F1449" t="s">
        <v>13</v>
      </c>
      <c r="G1449" t="s">
        <v>24</v>
      </c>
      <c r="H1449">
        <v>159</v>
      </c>
      <c r="I1449">
        <v>7</v>
      </c>
      <c r="J1449">
        <v>1113</v>
      </c>
    </row>
    <row r="1450" spans="1:10" x14ac:dyDescent="0.35">
      <c r="A1450" s="3" t="s">
        <v>1495</v>
      </c>
      <c r="B1450" s="4">
        <v>43562</v>
      </c>
      <c r="C1450">
        <v>20</v>
      </c>
      <c r="D1450" t="s">
        <v>40</v>
      </c>
      <c r="E1450" t="s">
        <v>36</v>
      </c>
      <c r="F1450" t="s">
        <v>28</v>
      </c>
      <c r="G1450" t="s">
        <v>24</v>
      </c>
      <c r="H1450">
        <v>159</v>
      </c>
      <c r="I1450">
        <v>9</v>
      </c>
      <c r="J1450">
        <v>1431</v>
      </c>
    </row>
    <row r="1451" spans="1:10" x14ac:dyDescent="0.35">
      <c r="A1451" s="3" t="s">
        <v>1496</v>
      </c>
      <c r="B1451" s="4">
        <v>43562</v>
      </c>
      <c r="C1451">
        <v>4</v>
      </c>
      <c r="D1451" t="s">
        <v>51</v>
      </c>
      <c r="E1451" t="s">
        <v>68</v>
      </c>
      <c r="F1451" t="s">
        <v>18</v>
      </c>
      <c r="G1451" t="s">
        <v>14</v>
      </c>
      <c r="H1451">
        <v>199</v>
      </c>
      <c r="I1451">
        <v>5</v>
      </c>
      <c r="J1451">
        <v>995</v>
      </c>
    </row>
    <row r="1452" spans="1:10" x14ac:dyDescent="0.35">
      <c r="A1452" s="3" t="s">
        <v>1497</v>
      </c>
      <c r="B1452" s="4">
        <v>43563</v>
      </c>
      <c r="C1452">
        <v>12</v>
      </c>
      <c r="D1452" t="s">
        <v>66</v>
      </c>
      <c r="E1452" t="s">
        <v>12</v>
      </c>
      <c r="F1452" t="s">
        <v>13</v>
      </c>
      <c r="G1452" t="s">
        <v>24</v>
      </c>
      <c r="H1452">
        <v>159</v>
      </c>
      <c r="I1452">
        <v>9</v>
      </c>
      <c r="J1452">
        <v>1431</v>
      </c>
    </row>
    <row r="1453" spans="1:10" x14ac:dyDescent="0.35">
      <c r="A1453" s="3" t="s">
        <v>1498</v>
      </c>
      <c r="B1453" s="4">
        <v>43564</v>
      </c>
      <c r="C1453">
        <v>9</v>
      </c>
      <c r="D1453" t="s">
        <v>21</v>
      </c>
      <c r="E1453" t="s">
        <v>46</v>
      </c>
      <c r="F1453" t="s">
        <v>23</v>
      </c>
      <c r="G1453" t="s">
        <v>41</v>
      </c>
      <c r="H1453">
        <v>399</v>
      </c>
      <c r="I1453">
        <v>5</v>
      </c>
      <c r="J1453">
        <v>1995</v>
      </c>
    </row>
    <row r="1454" spans="1:10" x14ac:dyDescent="0.35">
      <c r="A1454" s="3" t="s">
        <v>1499</v>
      </c>
      <c r="B1454" s="4">
        <v>43564</v>
      </c>
      <c r="C1454">
        <v>9</v>
      </c>
      <c r="D1454" t="s">
        <v>21</v>
      </c>
      <c r="E1454" t="s">
        <v>22</v>
      </c>
      <c r="F1454" t="s">
        <v>23</v>
      </c>
      <c r="G1454" t="s">
        <v>31</v>
      </c>
      <c r="H1454">
        <v>69</v>
      </c>
      <c r="I1454">
        <v>6</v>
      </c>
      <c r="J1454">
        <v>414</v>
      </c>
    </row>
    <row r="1455" spans="1:10" x14ac:dyDescent="0.35">
      <c r="A1455" s="3" t="s">
        <v>1500</v>
      </c>
      <c r="B1455" s="4">
        <v>43564</v>
      </c>
      <c r="C1455">
        <v>7</v>
      </c>
      <c r="D1455" t="s">
        <v>88</v>
      </c>
      <c r="E1455" t="s">
        <v>46</v>
      </c>
      <c r="F1455" t="s">
        <v>23</v>
      </c>
      <c r="G1455" t="s">
        <v>19</v>
      </c>
      <c r="H1455">
        <v>289</v>
      </c>
      <c r="I1455">
        <v>3</v>
      </c>
      <c r="J1455">
        <v>867</v>
      </c>
    </row>
    <row r="1456" spans="1:10" x14ac:dyDescent="0.35">
      <c r="A1456" s="3" t="s">
        <v>1501</v>
      </c>
      <c r="B1456" s="4">
        <v>43564</v>
      </c>
      <c r="C1456">
        <v>5</v>
      </c>
      <c r="D1456" t="s">
        <v>60</v>
      </c>
      <c r="E1456" t="s">
        <v>17</v>
      </c>
      <c r="F1456" t="s">
        <v>18</v>
      </c>
      <c r="G1456" t="s">
        <v>24</v>
      </c>
      <c r="H1456">
        <v>159</v>
      </c>
      <c r="I1456">
        <v>7</v>
      </c>
      <c r="J1456">
        <v>1113</v>
      </c>
    </row>
    <row r="1457" spans="1:10" x14ac:dyDescent="0.35">
      <c r="A1457" s="3" t="s">
        <v>1502</v>
      </c>
      <c r="B1457" s="4">
        <v>43564</v>
      </c>
      <c r="C1457">
        <v>17</v>
      </c>
      <c r="D1457" t="s">
        <v>35</v>
      </c>
      <c r="E1457" t="s">
        <v>27</v>
      </c>
      <c r="F1457" t="s">
        <v>28</v>
      </c>
      <c r="G1457" t="s">
        <v>14</v>
      </c>
      <c r="H1457">
        <v>199</v>
      </c>
      <c r="I1457">
        <v>7</v>
      </c>
      <c r="J1457">
        <v>1393</v>
      </c>
    </row>
    <row r="1458" spans="1:10" x14ac:dyDescent="0.35">
      <c r="A1458" s="3" t="s">
        <v>1503</v>
      </c>
      <c r="B1458" s="4">
        <v>43564</v>
      </c>
      <c r="C1458">
        <v>17</v>
      </c>
      <c r="D1458" t="s">
        <v>35</v>
      </c>
      <c r="E1458" t="s">
        <v>36</v>
      </c>
      <c r="F1458" t="s">
        <v>28</v>
      </c>
      <c r="G1458" t="s">
        <v>31</v>
      </c>
      <c r="H1458">
        <v>69</v>
      </c>
      <c r="I1458">
        <v>5</v>
      </c>
      <c r="J1458">
        <v>345</v>
      </c>
    </row>
    <row r="1459" spans="1:10" x14ac:dyDescent="0.35">
      <c r="A1459" s="3" t="s">
        <v>1504</v>
      </c>
      <c r="B1459" s="4">
        <v>43565</v>
      </c>
      <c r="C1459">
        <v>15</v>
      </c>
      <c r="D1459" t="s">
        <v>118</v>
      </c>
      <c r="E1459" t="s">
        <v>12</v>
      </c>
      <c r="F1459" t="s">
        <v>13</v>
      </c>
      <c r="G1459" t="s">
        <v>31</v>
      </c>
      <c r="H1459">
        <v>69</v>
      </c>
      <c r="I1459">
        <v>0</v>
      </c>
      <c r="J1459">
        <v>0</v>
      </c>
    </row>
    <row r="1460" spans="1:10" x14ac:dyDescent="0.35">
      <c r="A1460" s="3" t="s">
        <v>1505</v>
      </c>
      <c r="B1460" s="4">
        <v>43565</v>
      </c>
      <c r="C1460">
        <v>17</v>
      </c>
      <c r="D1460" t="s">
        <v>35</v>
      </c>
      <c r="E1460" t="s">
        <v>36</v>
      </c>
      <c r="F1460" t="s">
        <v>28</v>
      </c>
      <c r="G1460" t="s">
        <v>14</v>
      </c>
      <c r="H1460">
        <v>199</v>
      </c>
      <c r="I1460">
        <v>5</v>
      </c>
      <c r="J1460">
        <v>995</v>
      </c>
    </row>
    <row r="1461" spans="1:10" x14ac:dyDescent="0.35">
      <c r="A1461" s="3" t="s">
        <v>1506</v>
      </c>
      <c r="B1461" s="4">
        <v>43566</v>
      </c>
      <c r="C1461">
        <v>13</v>
      </c>
      <c r="D1461" t="s">
        <v>33</v>
      </c>
      <c r="E1461" t="s">
        <v>12</v>
      </c>
      <c r="F1461" t="s">
        <v>13</v>
      </c>
      <c r="G1461" t="s">
        <v>14</v>
      </c>
      <c r="H1461">
        <v>199</v>
      </c>
      <c r="I1461">
        <v>9</v>
      </c>
      <c r="J1461">
        <v>1791</v>
      </c>
    </row>
    <row r="1462" spans="1:10" x14ac:dyDescent="0.35">
      <c r="A1462" s="3" t="s">
        <v>1507</v>
      </c>
      <c r="B1462" s="4">
        <v>43566</v>
      </c>
      <c r="C1462">
        <v>16</v>
      </c>
      <c r="D1462" t="s">
        <v>30</v>
      </c>
      <c r="E1462" t="s">
        <v>27</v>
      </c>
      <c r="F1462" t="s">
        <v>28</v>
      </c>
      <c r="G1462" t="s">
        <v>24</v>
      </c>
      <c r="H1462">
        <v>159</v>
      </c>
      <c r="I1462">
        <v>8</v>
      </c>
      <c r="J1462">
        <v>1272</v>
      </c>
    </row>
    <row r="1463" spans="1:10" x14ac:dyDescent="0.35">
      <c r="A1463" s="3" t="s">
        <v>1508</v>
      </c>
      <c r="B1463" s="4">
        <v>43567</v>
      </c>
      <c r="C1463">
        <v>19</v>
      </c>
      <c r="D1463" t="s">
        <v>56</v>
      </c>
      <c r="E1463" t="s">
        <v>36</v>
      </c>
      <c r="F1463" t="s">
        <v>28</v>
      </c>
      <c r="G1463" t="s">
        <v>19</v>
      </c>
      <c r="H1463">
        <v>289</v>
      </c>
      <c r="I1463">
        <v>3</v>
      </c>
      <c r="J1463">
        <v>867</v>
      </c>
    </row>
    <row r="1464" spans="1:10" x14ac:dyDescent="0.35">
      <c r="A1464" s="3" t="s">
        <v>1509</v>
      </c>
      <c r="B1464" s="4">
        <v>43567</v>
      </c>
      <c r="C1464">
        <v>13</v>
      </c>
      <c r="D1464" t="s">
        <v>33</v>
      </c>
      <c r="E1464" t="s">
        <v>12</v>
      </c>
      <c r="F1464" t="s">
        <v>13</v>
      </c>
      <c r="G1464" t="s">
        <v>14</v>
      </c>
      <c r="H1464">
        <v>199</v>
      </c>
      <c r="I1464">
        <v>3</v>
      </c>
      <c r="J1464">
        <v>597</v>
      </c>
    </row>
    <row r="1465" spans="1:10" x14ac:dyDescent="0.35">
      <c r="A1465" s="3" t="s">
        <v>1510</v>
      </c>
      <c r="B1465" s="4">
        <v>43567</v>
      </c>
      <c r="C1465">
        <v>5</v>
      </c>
      <c r="D1465" t="s">
        <v>60</v>
      </c>
      <c r="E1465" t="s">
        <v>68</v>
      </c>
      <c r="F1465" t="s">
        <v>18</v>
      </c>
      <c r="G1465" t="s">
        <v>19</v>
      </c>
      <c r="H1465">
        <v>289</v>
      </c>
      <c r="I1465">
        <v>5</v>
      </c>
      <c r="J1465">
        <v>1445</v>
      </c>
    </row>
    <row r="1466" spans="1:10" x14ac:dyDescent="0.35">
      <c r="A1466" s="3" t="s">
        <v>1511</v>
      </c>
      <c r="B1466" s="4">
        <v>43568</v>
      </c>
      <c r="C1466">
        <v>13</v>
      </c>
      <c r="D1466" t="s">
        <v>33</v>
      </c>
      <c r="E1466" t="s">
        <v>63</v>
      </c>
      <c r="F1466" t="s">
        <v>13</v>
      </c>
      <c r="G1466" t="s">
        <v>41</v>
      </c>
      <c r="H1466">
        <v>399</v>
      </c>
      <c r="I1466">
        <v>0</v>
      </c>
      <c r="J1466">
        <v>0</v>
      </c>
    </row>
    <row r="1467" spans="1:10" x14ac:dyDescent="0.35">
      <c r="A1467" s="3" t="s">
        <v>1512</v>
      </c>
      <c r="B1467" s="4">
        <v>43569</v>
      </c>
      <c r="C1467">
        <v>9</v>
      </c>
      <c r="D1467" t="s">
        <v>21</v>
      </c>
      <c r="E1467" t="s">
        <v>22</v>
      </c>
      <c r="F1467" t="s">
        <v>23</v>
      </c>
      <c r="G1467" t="s">
        <v>41</v>
      </c>
      <c r="H1467">
        <v>399</v>
      </c>
      <c r="I1467">
        <v>7</v>
      </c>
      <c r="J1467">
        <v>2793</v>
      </c>
    </row>
    <row r="1468" spans="1:10" x14ac:dyDescent="0.35">
      <c r="A1468" s="3" t="s">
        <v>1513</v>
      </c>
      <c r="B1468" s="4">
        <v>43570</v>
      </c>
      <c r="C1468">
        <v>3</v>
      </c>
      <c r="D1468" t="s">
        <v>43</v>
      </c>
      <c r="E1468" t="s">
        <v>68</v>
      </c>
      <c r="F1468" t="s">
        <v>18</v>
      </c>
      <c r="G1468" t="s">
        <v>14</v>
      </c>
      <c r="H1468">
        <v>199</v>
      </c>
      <c r="I1468">
        <v>5</v>
      </c>
      <c r="J1468">
        <v>995</v>
      </c>
    </row>
    <row r="1469" spans="1:10" x14ac:dyDescent="0.35">
      <c r="A1469" s="3" t="s">
        <v>1514</v>
      </c>
      <c r="B1469" s="4">
        <v>43570</v>
      </c>
      <c r="C1469">
        <v>6</v>
      </c>
      <c r="D1469" t="s">
        <v>48</v>
      </c>
      <c r="E1469" t="s">
        <v>22</v>
      </c>
      <c r="F1469" t="s">
        <v>23</v>
      </c>
      <c r="G1469" t="s">
        <v>41</v>
      </c>
      <c r="H1469">
        <v>399</v>
      </c>
      <c r="I1469">
        <v>0</v>
      </c>
      <c r="J1469">
        <v>0</v>
      </c>
    </row>
    <row r="1470" spans="1:10" x14ac:dyDescent="0.35">
      <c r="A1470" s="3" t="s">
        <v>1515</v>
      </c>
      <c r="B1470" s="4">
        <v>43571</v>
      </c>
      <c r="C1470">
        <v>12</v>
      </c>
      <c r="D1470" t="s">
        <v>66</v>
      </c>
      <c r="E1470" t="s">
        <v>63</v>
      </c>
      <c r="F1470" t="s">
        <v>13</v>
      </c>
      <c r="G1470" t="s">
        <v>31</v>
      </c>
      <c r="H1470">
        <v>69</v>
      </c>
      <c r="I1470">
        <v>2</v>
      </c>
      <c r="J1470">
        <v>138</v>
      </c>
    </row>
    <row r="1471" spans="1:10" x14ac:dyDescent="0.35">
      <c r="A1471" s="3" t="s">
        <v>1516</v>
      </c>
      <c r="B1471" s="4">
        <v>43572</v>
      </c>
      <c r="C1471">
        <v>1</v>
      </c>
      <c r="D1471" t="s">
        <v>16</v>
      </c>
      <c r="E1471" t="s">
        <v>17</v>
      </c>
      <c r="F1471" t="s">
        <v>18</v>
      </c>
      <c r="G1471" t="s">
        <v>31</v>
      </c>
      <c r="H1471">
        <v>69</v>
      </c>
      <c r="I1471">
        <v>0</v>
      </c>
      <c r="J1471">
        <v>0</v>
      </c>
    </row>
    <row r="1472" spans="1:10" x14ac:dyDescent="0.35">
      <c r="A1472" s="3" t="s">
        <v>1517</v>
      </c>
      <c r="B1472" s="4">
        <v>43573</v>
      </c>
      <c r="C1472">
        <v>5</v>
      </c>
      <c r="D1472" t="s">
        <v>60</v>
      </c>
      <c r="E1472" t="s">
        <v>68</v>
      </c>
      <c r="F1472" t="s">
        <v>18</v>
      </c>
      <c r="G1472" t="s">
        <v>41</v>
      </c>
      <c r="H1472">
        <v>399</v>
      </c>
      <c r="I1472">
        <v>8</v>
      </c>
      <c r="J1472">
        <v>3192</v>
      </c>
    </row>
    <row r="1473" spans="1:10" x14ac:dyDescent="0.35">
      <c r="A1473" s="3" t="s">
        <v>1518</v>
      </c>
      <c r="B1473" s="4">
        <v>43573</v>
      </c>
      <c r="C1473">
        <v>19</v>
      </c>
      <c r="D1473" t="s">
        <v>56</v>
      </c>
      <c r="E1473" t="s">
        <v>36</v>
      </c>
      <c r="F1473" t="s">
        <v>28</v>
      </c>
      <c r="G1473" t="s">
        <v>31</v>
      </c>
      <c r="H1473">
        <v>69</v>
      </c>
      <c r="I1473">
        <v>0</v>
      </c>
      <c r="J1473">
        <v>0</v>
      </c>
    </row>
    <row r="1474" spans="1:10" x14ac:dyDescent="0.35">
      <c r="A1474" s="3" t="s">
        <v>1519</v>
      </c>
      <c r="B1474" s="4">
        <v>43573</v>
      </c>
      <c r="C1474">
        <v>12</v>
      </c>
      <c r="D1474" t="s">
        <v>66</v>
      </c>
      <c r="E1474" t="s">
        <v>12</v>
      </c>
      <c r="F1474" t="s">
        <v>13</v>
      </c>
      <c r="G1474" t="s">
        <v>19</v>
      </c>
      <c r="H1474">
        <v>289</v>
      </c>
      <c r="I1474">
        <v>5</v>
      </c>
      <c r="J1474">
        <v>1445</v>
      </c>
    </row>
    <row r="1475" spans="1:10" x14ac:dyDescent="0.35">
      <c r="A1475" s="3" t="s">
        <v>1520</v>
      </c>
      <c r="B1475" s="4">
        <v>43573</v>
      </c>
      <c r="C1475">
        <v>15</v>
      </c>
      <c r="D1475" t="s">
        <v>118</v>
      </c>
      <c r="E1475" t="s">
        <v>12</v>
      </c>
      <c r="F1475" t="s">
        <v>13</v>
      </c>
      <c r="G1475" t="s">
        <v>24</v>
      </c>
      <c r="H1475">
        <v>159</v>
      </c>
      <c r="I1475">
        <v>8</v>
      </c>
      <c r="J1475">
        <v>1272</v>
      </c>
    </row>
    <row r="1476" spans="1:10" x14ac:dyDescent="0.35">
      <c r="A1476" s="3" t="s">
        <v>1521</v>
      </c>
      <c r="B1476" s="4">
        <v>43573</v>
      </c>
      <c r="C1476">
        <v>13</v>
      </c>
      <c r="D1476" t="s">
        <v>33</v>
      </c>
      <c r="E1476" t="s">
        <v>12</v>
      </c>
      <c r="F1476" t="s">
        <v>13</v>
      </c>
      <c r="G1476" t="s">
        <v>41</v>
      </c>
      <c r="H1476">
        <v>399</v>
      </c>
      <c r="I1476">
        <v>5</v>
      </c>
      <c r="J1476">
        <v>1995</v>
      </c>
    </row>
    <row r="1477" spans="1:10" x14ac:dyDescent="0.35">
      <c r="A1477" s="3" t="s">
        <v>1522</v>
      </c>
      <c r="B1477" s="4">
        <v>43574</v>
      </c>
      <c r="C1477">
        <v>19</v>
      </c>
      <c r="D1477" t="s">
        <v>56</v>
      </c>
      <c r="E1477" t="s">
        <v>27</v>
      </c>
      <c r="F1477" t="s">
        <v>28</v>
      </c>
      <c r="G1477" t="s">
        <v>24</v>
      </c>
      <c r="H1477">
        <v>159</v>
      </c>
      <c r="I1477">
        <v>9</v>
      </c>
      <c r="J1477">
        <v>1431</v>
      </c>
    </row>
    <row r="1478" spans="1:10" x14ac:dyDescent="0.35">
      <c r="A1478" s="3" t="s">
        <v>1523</v>
      </c>
      <c r="B1478" s="4">
        <v>43574</v>
      </c>
      <c r="C1478">
        <v>4</v>
      </c>
      <c r="D1478" t="s">
        <v>51</v>
      </c>
      <c r="E1478" t="s">
        <v>17</v>
      </c>
      <c r="F1478" t="s">
        <v>18</v>
      </c>
      <c r="G1478" t="s">
        <v>41</v>
      </c>
      <c r="H1478">
        <v>399</v>
      </c>
      <c r="I1478">
        <v>7</v>
      </c>
      <c r="J1478">
        <v>2793</v>
      </c>
    </row>
    <row r="1479" spans="1:10" x14ac:dyDescent="0.35">
      <c r="A1479" s="3" t="s">
        <v>1524</v>
      </c>
      <c r="B1479" s="4">
        <v>43574</v>
      </c>
      <c r="C1479">
        <v>4</v>
      </c>
      <c r="D1479" t="s">
        <v>51</v>
      </c>
      <c r="E1479" t="s">
        <v>68</v>
      </c>
      <c r="F1479" t="s">
        <v>18</v>
      </c>
      <c r="G1479" t="s">
        <v>41</v>
      </c>
      <c r="H1479">
        <v>399</v>
      </c>
      <c r="I1479">
        <v>9</v>
      </c>
      <c r="J1479">
        <v>3591</v>
      </c>
    </row>
    <row r="1480" spans="1:10" x14ac:dyDescent="0.35">
      <c r="A1480" s="3" t="s">
        <v>1525</v>
      </c>
      <c r="B1480" s="4">
        <v>43574</v>
      </c>
      <c r="C1480">
        <v>10</v>
      </c>
      <c r="D1480" t="s">
        <v>58</v>
      </c>
      <c r="E1480" t="s">
        <v>22</v>
      </c>
      <c r="F1480" t="s">
        <v>23</v>
      </c>
      <c r="G1480" t="s">
        <v>41</v>
      </c>
      <c r="H1480">
        <v>399</v>
      </c>
      <c r="I1480">
        <v>4</v>
      </c>
      <c r="J1480">
        <v>1596</v>
      </c>
    </row>
    <row r="1481" spans="1:10" x14ac:dyDescent="0.35">
      <c r="A1481" s="3" t="s">
        <v>1526</v>
      </c>
      <c r="B1481" s="4">
        <v>43575</v>
      </c>
      <c r="C1481">
        <v>6</v>
      </c>
      <c r="D1481" t="s">
        <v>48</v>
      </c>
      <c r="E1481" t="s">
        <v>22</v>
      </c>
      <c r="F1481" t="s">
        <v>23</v>
      </c>
      <c r="G1481" t="s">
        <v>41</v>
      </c>
      <c r="H1481">
        <v>399</v>
      </c>
      <c r="I1481">
        <v>6</v>
      </c>
      <c r="J1481">
        <v>2394</v>
      </c>
    </row>
    <row r="1482" spans="1:10" x14ac:dyDescent="0.35">
      <c r="A1482" s="3" t="s">
        <v>1527</v>
      </c>
      <c r="B1482" s="4">
        <v>43575</v>
      </c>
      <c r="C1482">
        <v>18</v>
      </c>
      <c r="D1482" t="s">
        <v>26</v>
      </c>
      <c r="E1482" t="s">
        <v>36</v>
      </c>
      <c r="F1482" t="s">
        <v>28</v>
      </c>
      <c r="G1482" t="s">
        <v>24</v>
      </c>
      <c r="H1482">
        <v>159</v>
      </c>
      <c r="I1482">
        <v>8</v>
      </c>
      <c r="J1482">
        <v>1272</v>
      </c>
    </row>
    <row r="1483" spans="1:10" x14ac:dyDescent="0.35">
      <c r="A1483" s="3" t="s">
        <v>1528</v>
      </c>
      <c r="B1483" s="4">
        <v>43575</v>
      </c>
      <c r="C1483">
        <v>4</v>
      </c>
      <c r="D1483" t="s">
        <v>51</v>
      </c>
      <c r="E1483" t="s">
        <v>17</v>
      </c>
      <c r="F1483" t="s">
        <v>18</v>
      </c>
      <c r="G1483" t="s">
        <v>31</v>
      </c>
      <c r="H1483">
        <v>69</v>
      </c>
      <c r="I1483">
        <v>0</v>
      </c>
      <c r="J1483">
        <v>0</v>
      </c>
    </row>
    <row r="1484" spans="1:10" x14ac:dyDescent="0.35">
      <c r="A1484" s="3" t="s">
        <v>1529</v>
      </c>
      <c r="B1484" s="4">
        <v>43575</v>
      </c>
      <c r="C1484">
        <v>20</v>
      </c>
      <c r="D1484" t="s">
        <v>40</v>
      </c>
      <c r="E1484" t="s">
        <v>36</v>
      </c>
      <c r="F1484" t="s">
        <v>28</v>
      </c>
      <c r="G1484" t="s">
        <v>41</v>
      </c>
      <c r="H1484">
        <v>399</v>
      </c>
      <c r="I1484">
        <v>9</v>
      </c>
      <c r="J1484">
        <v>3591</v>
      </c>
    </row>
    <row r="1485" spans="1:10" x14ac:dyDescent="0.35">
      <c r="A1485" s="3" t="s">
        <v>1530</v>
      </c>
      <c r="B1485" s="4">
        <v>43576</v>
      </c>
      <c r="C1485">
        <v>18</v>
      </c>
      <c r="D1485" t="s">
        <v>26</v>
      </c>
      <c r="E1485" t="s">
        <v>36</v>
      </c>
      <c r="F1485" t="s">
        <v>28</v>
      </c>
      <c r="G1485" t="s">
        <v>31</v>
      </c>
      <c r="H1485">
        <v>69</v>
      </c>
      <c r="I1485">
        <v>2</v>
      </c>
      <c r="J1485">
        <v>138</v>
      </c>
    </row>
    <row r="1486" spans="1:10" x14ac:dyDescent="0.35">
      <c r="A1486" s="3" t="s">
        <v>1531</v>
      </c>
      <c r="B1486" s="4">
        <v>43576</v>
      </c>
      <c r="C1486">
        <v>6</v>
      </c>
      <c r="D1486" t="s">
        <v>48</v>
      </c>
      <c r="E1486" t="s">
        <v>46</v>
      </c>
      <c r="F1486" t="s">
        <v>23</v>
      </c>
      <c r="G1486" t="s">
        <v>19</v>
      </c>
      <c r="H1486">
        <v>289</v>
      </c>
      <c r="I1486">
        <v>5</v>
      </c>
      <c r="J1486">
        <v>1445</v>
      </c>
    </row>
    <row r="1487" spans="1:10" x14ac:dyDescent="0.35">
      <c r="A1487" s="3" t="s">
        <v>1532</v>
      </c>
      <c r="B1487" s="4">
        <v>43577</v>
      </c>
      <c r="C1487">
        <v>1</v>
      </c>
      <c r="D1487" t="s">
        <v>16</v>
      </c>
      <c r="E1487" t="s">
        <v>68</v>
      </c>
      <c r="F1487" t="s">
        <v>18</v>
      </c>
      <c r="G1487" t="s">
        <v>31</v>
      </c>
      <c r="H1487">
        <v>69</v>
      </c>
      <c r="I1487">
        <v>5</v>
      </c>
      <c r="J1487">
        <v>345</v>
      </c>
    </row>
    <row r="1488" spans="1:10" x14ac:dyDescent="0.35">
      <c r="A1488" s="3" t="s">
        <v>1533</v>
      </c>
      <c r="B1488" s="4">
        <v>43577</v>
      </c>
      <c r="C1488">
        <v>11</v>
      </c>
      <c r="D1488" t="s">
        <v>11</v>
      </c>
      <c r="E1488" t="s">
        <v>63</v>
      </c>
      <c r="F1488" t="s">
        <v>13</v>
      </c>
      <c r="G1488" t="s">
        <v>24</v>
      </c>
      <c r="H1488">
        <v>159</v>
      </c>
      <c r="I1488">
        <v>6</v>
      </c>
      <c r="J1488">
        <v>954</v>
      </c>
    </row>
    <row r="1489" spans="1:10" x14ac:dyDescent="0.35">
      <c r="A1489" s="3" t="s">
        <v>1534</v>
      </c>
      <c r="B1489" s="4">
        <v>43578</v>
      </c>
      <c r="C1489">
        <v>12</v>
      </c>
      <c r="D1489" t="s">
        <v>66</v>
      </c>
      <c r="E1489" t="s">
        <v>63</v>
      </c>
      <c r="F1489" t="s">
        <v>13</v>
      </c>
      <c r="G1489" t="s">
        <v>14</v>
      </c>
      <c r="H1489">
        <v>199</v>
      </c>
      <c r="I1489">
        <v>8</v>
      </c>
      <c r="J1489">
        <v>1592</v>
      </c>
    </row>
    <row r="1490" spans="1:10" x14ac:dyDescent="0.35">
      <c r="A1490" s="3" t="s">
        <v>1535</v>
      </c>
      <c r="B1490" s="4">
        <v>43578</v>
      </c>
      <c r="C1490">
        <v>6</v>
      </c>
      <c r="D1490" t="s">
        <v>48</v>
      </c>
      <c r="E1490" t="s">
        <v>46</v>
      </c>
      <c r="F1490" t="s">
        <v>23</v>
      </c>
      <c r="G1490" t="s">
        <v>31</v>
      </c>
      <c r="H1490">
        <v>69</v>
      </c>
      <c r="I1490">
        <v>4</v>
      </c>
      <c r="J1490">
        <v>276</v>
      </c>
    </row>
    <row r="1491" spans="1:10" x14ac:dyDescent="0.35">
      <c r="A1491" s="3" t="s">
        <v>1536</v>
      </c>
      <c r="B1491" s="4">
        <v>43578</v>
      </c>
      <c r="C1491">
        <v>19</v>
      </c>
      <c r="D1491" t="s">
        <v>56</v>
      </c>
      <c r="E1491" t="s">
        <v>27</v>
      </c>
      <c r="F1491" t="s">
        <v>28</v>
      </c>
      <c r="G1491" t="s">
        <v>41</v>
      </c>
      <c r="H1491">
        <v>399</v>
      </c>
      <c r="I1491">
        <v>1</v>
      </c>
      <c r="J1491">
        <v>399</v>
      </c>
    </row>
    <row r="1492" spans="1:10" x14ac:dyDescent="0.35">
      <c r="A1492" s="3" t="s">
        <v>1537</v>
      </c>
      <c r="B1492" s="4">
        <v>43578</v>
      </c>
      <c r="C1492">
        <v>5</v>
      </c>
      <c r="D1492" t="s">
        <v>60</v>
      </c>
      <c r="E1492" t="s">
        <v>17</v>
      </c>
      <c r="F1492" t="s">
        <v>18</v>
      </c>
      <c r="G1492" t="s">
        <v>41</v>
      </c>
      <c r="H1492">
        <v>399</v>
      </c>
      <c r="I1492">
        <v>8</v>
      </c>
      <c r="J1492">
        <v>3192</v>
      </c>
    </row>
    <row r="1493" spans="1:10" x14ac:dyDescent="0.35">
      <c r="A1493" s="3" t="s">
        <v>1538</v>
      </c>
      <c r="B1493" s="4">
        <v>43578</v>
      </c>
      <c r="C1493">
        <v>11</v>
      </c>
      <c r="D1493" t="s">
        <v>11</v>
      </c>
      <c r="E1493" t="s">
        <v>63</v>
      </c>
      <c r="F1493" t="s">
        <v>13</v>
      </c>
      <c r="G1493" t="s">
        <v>41</v>
      </c>
      <c r="H1493">
        <v>399</v>
      </c>
      <c r="I1493">
        <v>6</v>
      </c>
      <c r="J1493">
        <v>2394</v>
      </c>
    </row>
    <row r="1494" spans="1:10" x14ac:dyDescent="0.35">
      <c r="A1494" s="3" t="s">
        <v>1539</v>
      </c>
      <c r="B1494" s="4">
        <v>43578</v>
      </c>
      <c r="C1494">
        <v>8</v>
      </c>
      <c r="D1494" t="s">
        <v>45</v>
      </c>
      <c r="E1494" t="s">
        <v>46</v>
      </c>
      <c r="F1494" t="s">
        <v>23</v>
      </c>
      <c r="G1494" t="s">
        <v>41</v>
      </c>
      <c r="H1494">
        <v>399</v>
      </c>
      <c r="I1494">
        <v>2</v>
      </c>
      <c r="J1494">
        <v>798</v>
      </c>
    </row>
    <row r="1495" spans="1:10" x14ac:dyDescent="0.35">
      <c r="A1495" s="3" t="s">
        <v>1540</v>
      </c>
      <c r="B1495" s="4">
        <v>43579</v>
      </c>
      <c r="C1495">
        <v>3</v>
      </c>
      <c r="D1495" t="s">
        <v>43</v>
      </c>
      <c r="E1495" t="s">
        <v>68</v>
      </c>
      <c r="F1495" t="s">
        <v>18</v>
      </c>
      <c r="G1495" t="s">
        <v>19</v>
      </c>
      <c r="H1495">
        <v>289</v>
      </c>
      <c r="I1495">
        <v>6</v>
      </c>
      <c r="J1495">
        <v>1734</v>
      </c>
    </row>
    <row r="1496" spans="1:10" x14ac:dyDescent="0.35">
      <c r="A1496" s="3" t="s">
        <v>1541</v>
      </c>
      <c r="B1496" s="4">
        <v>43580</v>
      </c>
      <c r="C1496">
        <v>7</v>
      </c>
      <c r="D1496" t="s">
        <v>88</v>
      </c>
      <c r="E1496" t="s">
        <v>46</v>
      </c>
      <c r="F1496" t="s">
        <v>23</v>
      </c>
      <c r="G1496" t="s">
        <v>24</v>
      </c>
      <c r="H1496">
        <v>159</v>
      </c>
      <c r="I1496">
        <v>5</v>
      </c>
      <c r="J1496">
        <v>795</v>
      </c>
    </row>
    <row r="1497" spans="1:10" x14ac:dyDescent="0.35">
      <c r="A1497" s="3" t="s">
        <v>1542</v>
      </c>
      <c r="B1497" s="4">
        <v>43580</v>
      </c>
      <c r="C1497">
        <v>10</v>
      </c>
      <c r="D1497" t="s">
        <v>58</v>
      </c>
      <c r="E1497" t="s">
        <v>22</v>
      </c>
      <c r="F1497" t="s">
        <v>23</v>
      </c>
      <c r="G1497" t="s">
        <v>41</v>
      </c>
      <c r="H1497">
        <v>399</v>
      </c>
      <c r="I1497">
        <v>5</v>
      </c>
      <c r="J1497">
        <v>1995</v>
      </c>
    </row>
    <row r="1498" spans="1:10" x14ac:dyDescent="0.35">
      <c r="A1498" s="3" t="s">
        <v>1543</v>
      </c>
      <c r="B1498" s="4">
        <v>43581</v>
      </c>
      <c r="C1498">
        <v>13</v>
      </c>
      <c r="D1498" t="s">
        <v>33</v>
      </c>
      <c r="E1498" t="s">
        <v>63</v>
      </c>
      <c r="F1498" t="s">
        <v>13</v>
      </c>
      <c r="G1498" t="s">
        <v>14</v>
      </c>
      <c r="H1498">
        <v>199</v>
      </c>
      <c r="I1498">
        <v>5</v>
      </c>
      <c r="J1498">
        <v>995</v>
      </c>
    </row>
    <row r="1499" spans="1:10" x14ac:dyDescent="0.35">
      <c r="A1499" s="3" t="s">
        <v>1544</v>
      </c>
      <c r="B1499" s="4">
        <v>43581</v>
      </c>
      <c r="C1499">
        <v>1</v>
      </c>
      <c r="D1499" t="s">
        <v>16</v>
      </c>
      <c r="E1499" t="s">
        <v>68</v>
      </c>
      <c r="F1499" t="s">
        <v>18</v>
      </c>
      <c r="G1499" t="s">
        <v>19</v>
      </c>
      <c r="H1499">
        <v>289</v>
      </c>
      <c r="I1499">
        <v>4</v>
      </c>
      <c r="J1499">
        <v>1156</v>
      </c>
    </row>
    <row r="1500" spans="1:10" x14ac:dyDescent="0.35">
      <c r="A1500" s="3" t="s">
        <v>1545</v>
      </c>
      <c r="B1500" s="4">
        <v>43582</v>
      </c>
      <c r="C1500">
        <v>18</v>
      </c>
      <c r="D1500" t="s">
        <v>26</v>
      </c>
      <c r="E1500" t="s">
        <v>36</v>
      </c>
      <c r="F1500" t="s">
        <v>28</v>
      </c>
      <c r="G1500" t="s">
        <v>24</v>
      </c>
      <c r="H1500">
        <v>159</v>
      </c>
      <c r="I1500">
        <v>1</v>
      </c>
      <c r="J1500">
        <v>159</v>
      </c>
    </row>
    <row r="1501" spans="1:10" x14ac:dyDescent="0.35">
      <c r="A1501" s="3" t="s">
        <v>1546</v>
      </c>
      <c r="B1501" s="4">
        <v>43582</v>
      </c>
      <c r="C1501">
        <v>18</v>
      </c>
      <c r="D1501" t="s">
        <v>26</v>
      </c>
      <c r="E1501" t="s">
        <v>36</v>
      </c>
      <c r="F1501" t="s">
        <v>28</v>
      </c>
      <c r="G1501" t="s">
        <v>19</v>
      </c>
      <c r="H1501">
        <v>289</v>
      </c>
      <c r="I1501">
        <v>8</v>
      </c>
      <c r="J1501">
        <v>2312</v>
      </c>
    </row>
    <row r="1502" spans="1:10" x14ac:dyDescent="0.35">
      <c r="A1502" s="3" t="s">
        <v>1547</v>
      </c>
      <c r="B1502" s="4">
        <v>43583</v>
      </c>
      <c r="C1502">
        <v>8</v>
      </c>
      <c r="D1502" t="s">
        <v>45</v>
      </c>
      <c r="E1502" t="s">
        <v>22</v>
      </c>
      <c r="F1502" t="s">
        <v>23</v>
      </c>
      <c r="G1502" t="s">
        <v>31</v>
      </c>
      <c r="H1502">
        <v>69</v>
      </c>
      <c r="I1502">
        <v>8</v>
      </c>
      <c r="J1502">
        <v>552</v>
      </c>
    </row>
    <row r="1503" spans="1:10" x14ac:dyDescent="0.35">
      <c r="A1503" s="3" t="s">
        <v>1548</v>
      </c>
      <c r="B1503" s="4">
        <v>43584</v>
      </c>
      <c r="C1503">
        <v>7</v>
      </c>
      <c r="D1503" t="s">
        <v>88</v>
      </c>
      <c r="E1503" t="s">
        <v>22</v>
      </c>
      <c r="F1503" t="s">
        <v>23</v>
      </c>
      <c r="G1503" t="s">
        <v>24</v>
      </c>
      <c r="H1503">
        <v>159</v>
      </c>
      <c r="I1503">
        <v>7</v>
      </c>
      <c r="J1503">
        <v>1113</v>
      </c>
    </row>
    <row r="1504" spans="1:10" x14ac:dyDescent="0.35">
      <c r="A1504" s="3" t="s">
        <v>1549</v>
      </c>
      <c r="B1504" s="4">
        <v>43585</v>
      </c>
      <c r="C1504">
        <v>6</v>
      </c>
      <c r="D1504" t="s">
        <v>48</v>
      </c>
      <c r="E1504" t="s">
        <v>46</v>
      </c>
      <c r="F1504" t="s">
        <v>23</v>
      </c>
      <c r="G1504" t="s">
        <v>19</v>
      </c>
      <c r="H1504">
        <v>289</v>
      </c>
      <c r="I1504">
        <v>7</v>
      </c>
      <c r="J1504">
        <v>2023</v>
      </c>
    </row>
    <row r="1505" spans="1:10" x14ac:dyDescent="0.35">
      <c r="A1505" s="3" t="s">
        <v>1550</v>
      </c>
      <c r="B1505" s="4">
        <v>43585</v>
      </c>
      <c r="C1505">
        <v>11</v>
      </c>
      <c r="D1505" t="s">
        <v>11</v>
      </c>
      <c r="E1505" t="s">
        <v>12</v>
      </c>
      <c r="F1505" t="s">
        <v>13</v>
      </c>
      <c r="G1505" t="s">
        <v>41</v>
      </c>
      <c r="H1505">
        <v>399</v>
      </c>
      <c r="I1505">
        <v>5</v>
      </c>
      <c r="J1505">
        <v>1995</v>
      </c>
    </row>
    <row r="1506" spans="1:10" x14ac:dyDescent="0.35">
      <c r="A1506" s="3" t="s">
        <v>1551</v>
      </c>
      <c r="B1506" s="4">
        <v>43585</v>
      </c>
      <c r="C1506">
        <v>9</v>
      </c>
      <c r="D1506" t="s">
        <v>21</v>
      </c>
      <c r="E1506" t="s">
        <v>22</v>
      </c>
      <c r="F1506" t="s">
        <v>23</v>
      </c>
      <c r="G1506" t="s">
        <v>19</v>
      </c>
      <c r="H1506">
        <v>289</v>
      </c>
      <c r="I1506">
        <v>6</v>
      </c>
      <c r="J1506">
        <v>1734</v>
      </c>
    </row>
    <row r="1507" spans="1:10" x14ac:dyDescent="0.35">
      <c r="A1507" s="3" t="s">
        <v>1552</v>
      </c>
      <c r="B1507" s="4">
        <v>43585</v>
      </c>
      <c r="C1507">
        <v>20</v>
      </c>
      <c r="D1507" t="s">
        <v>40</v>
      </c>
      <c r="E1507" t="s">
        <v>27</v>
      </c>
      <c r="F1507" t="s">
        <v>28</v>
      </c>
      <c r="G1507" t="s">
        <v>31</v>
      </c>
      <c r="H1507">
        <v>69</v>
      </c>
      <c r="I1507">
        <v>4</v>
      </c>
      <c r="J1507">
        <v>276</v>
      </c>
    </row>
    <row r="1508" spans="1:10" x14ac:dyDescent="0.35">
      <c r="A1508" s="3" t="s">
        <v>1553</v>
      </c>
      <c r="B1508" s="4">
        <v>43586</v>
      </c>
      <c r="C1508">
        <v>1</v>
      </c>
      <c r="D1508" t="s">
        <v>16</v>
      </c>
      <c r="E1508" t="s">
        <v>68</v>
      </c>
      <c r="F1508" t="s">
        <v>18</v>
      </c>
      <c r="G1508" t="s">
        <v>19</v>
      </c>
      <c r="H1508">
        <v>289</v>
      </c>
      <c r="I1508">
        <v>6</v>
      </c>
      <c r="J1508">
        <v>1734</v>
      </c>
    </row>
    <row r="1509" spans="1:10" x14ac:dyDescent="0.35">
      <c r="A1509" s="3" t="s">
        <v>1554</v>
      </c>
      <c r="B1509" s="4">
        <v>43586</v>
      </c>
      <c r="C1509">
        <v>2</v>
      </c>
      <c r="D1509" t="s">
        <v>106</v>
      </c>
      <c r="E1509" t="s">
        <v>17</v>
      </c>
      <c r="F1509" t="s">
        <v>18</v>
      </c>
      <c r="G1509" t="s">
        <v>14</v>
      </c>
      <c r="H1509">
        <v>199</v>
      </c>
      <c r="I1509">
        <v>4</v>
      </c>
      <c r="J1509">
        <v>796</v>
      </c>
    </row>
    <row r="1510" spans="1:10" x14ac:dyDescent="0.35">
      <c r="A1510" s="3" t="s">
        <v>1555</v>
      </c>
      <c r="B1510" s="4">
        <v>43587</v>
      </c>
      <c r="C1510">
        <v>17</v>
      </c>
      <c r="D1510" t="s">
        <v>35</v>
      </c>
      <c r="E1510" t="s">
        <v>27</v>
      </c>
      <c r="F1510" t="s">
        <v>28</v>
      </c>
      <c r="G1510" t="s">
        <v>19</v>
      </c>
      <c r="H1510">
        <v>289</v>
      </c>
      <c r="I1510">
        <v>7</v>
      </c>
      <c r="J1510">
        <v>2023</v>
      </c>
    </row>
    <row r="1511" spans="1:10" x14ac:dyDescent="0.35">
      <c r="A1511" s="3" t="s">
        <v>1556</v>
      </c>
      <c r="B1511" s="4">
        <v>43587</v>
      </c>
      <c r="C1511">
        <v>1</v>
      </c>
      <c r="D1511" t="s">
        <v>16</v>
      </c>
      <c r="E1511" t="s">
        <v>17</v>
      </c>
      <c r="F1511" t="s">
        <v>18</v>
      </c>
      <c r="G1511" t="s">
        <v>31</v>
      </c>
      <c r="H1511">
        <v>69</v>
      </c>
      <c r="I1511">
        <v>9</v>
      </c>
      <c r="J1511">
        <v>621</v>
      </c>
    </row>
    <row r="1512" spans="1:10" x14ac:dyDescent="0.35">
      <c r="A1512" s="3" t="s">
        <v>1557</v>
      </c>
      <c r="B1512" s="4">
        <v>43588</v>
      </c>
      <c r="C1512">
        <v>16</v>
      </c>
      <c r="D1512" t="s">
        <v>30</v>
      </c>
      <c r="E1512" t="s">
        <v>36</v>
      </c>
      <c r="F1512" t="s">
        <v>28</v>
      </c>
      <c r="G1512" t="s">
        <v>41</v>
      </c>
      <c r="H1512">
        <v>399</v>
      </c>
      <c r="I1512">
        <v>3</v>
      </c>
      <c r="J1512">
        <v>1197</v>
      </c>
    </row>
    <row r="1513" spans="1:10" x14ac:dyDescent="0.35">
      <c r="A1513" s="3" t="s">
        <v>1558</v>
      </c>
      <c r="B1513" s="4">
        <v>43588</v>
      </c>
      <c r="C1513">
        <v>12</v>
      </c>
      <c r="D1513" t="s">
        <v>66</v>
      </c>
      <c r="E1513" t="s">
        <v>63</v>
      </c>
      <c r="F1513" t="s">
        <v>13</v>
      </c>
      <c r="G1513" t="s">
        <v>19</v>
      </c>
      <c r="H1513">
        <v>289</v>
      </c>
      <c r="I1513">
        <v>1</v>
      </c>
      <c r="J1513">
        <v>289</v>
      </c>
    </row>
    <row r="1514" spans="1:10" x14ac:dyDescent="0.35">
      <c r="A1514" s="3" t="s">
        <v>1559</v>
      </c>
      <c r="B1514" s="4">
        <v>43588</v>
      </c>
      <c r="C1514">
        <v>4</v>
      </c>
      <c r="D1514" t="s">
        <v>51</v>
      </c>
      <c r="E1514" t="s">
        <v>17</v>
      </c>
      <c r="F1514" t="s">
        <v>18</v>
      </c>
      <c r="G1514" t="s">
        <v>24</v>
      </c>
      <c r="H1514">
        <v>159</v>
      </c>
      <c r="I1514">
        <v>3</v>
      </c>
      <c r="J1514">
        <v>477</v>
      </c>
    </row>
    <row r="1515" spans="1:10" x14ac:dyDescent="0.35">
      <c r="A1515" s="3" t="s">
        <v>1560</v>
      </c>
      <c r="B1515" s="4">
        <v>43588</v>
      </c>
      <c r="C1515">
        <v>11</v>
      </c>
      <c r="D1515" t="s">
        <v>11</v>
      </c>
      <c r="E1515" t="s">
        <v>12</v>
      </c>
      <c r="F1515" t="s">
        <v>13</v>
      </c>
      <c r="G1515" t="s">
        <v>14</v>
      </c>
      <c r="H1515">
        <v>199</v>
      </c>
      <c r="I1515">
        <v>2</v>
      </c>
      <c r="J1515">
        <v>398</v>
      </c>
    </row>
    <row r="1516" spans="1:10" x14ac:dyDescent="0.35">
      <c r="A1516" s="3" t="s">
        <v>1561</v>
      </c>
      <c r="B1516" s="4">
        <v>43588</v>
      </c>
      <c r="C1516">
        <v>18</v>
      </c>
      <c r="D1516" t="s">
        <v>26</v>
      </c>
      <c r="E1516" t="s">
        <v>27</v>
      </c>
      <c r="F1516" t="s">
        <v>28</v>
      </c>
      <c r="G1516" t="s">
        <v>41</v>
      </c>
      <c r="H1516">
        <v>399</v>
      </c>
      <c r="I1516">
        <v>6</v>
      </c>
      <c r="J1516">
        <v>2394</v>
      </c>
    </row>
    <row r="1517" spans="1:10" x14ac:dyDescent="0.35">
      <c r="A1517" s="3" t="s">
        <v>1562</v>
      </c>
      <c r="B1517" s="4">
        <v>43588</v>
      </c>
      <c r="C1517">
        <v>1</v>
      </c>
      <c r="D1517" t="s">
        <v>16</v>
      </c>
      <c r="E1517" t="s">
        <v>17</v>
      </c>
      <c r="F1517" t="s">
        <v>18</v>
      </c>
      <c r="G1517" t="s">
        <v>24</v>
      </c>
      <c r="H1517">
        <v>159</v>
      </c>
      <c r="I1517">
        <v>0</v>
      </c>
      <c r="J1517">
        <v>0</v>
      </c>
    </row>
    <row r="1518" spans="1:10" x14ac:dyDescent="0.35">
      <c r="A1518" s="3" t="s">
        <v>1563</v>
      </c>
      <c r="B1518" s="4">
        <v>43588</v>
      </c>
      <c r="C1518">
        <v>17</v>
      </c>
      <c r="D1518" t="s">
        <v>35</v>
      </c>
      <c r="E1518" t="s">
        <v>36</v>
      </c>
      <c r="F1518" t="s">
        <v>28</v>
      </c>
      <c r="G1518" t="s">
        <v>31</v>
      </c>
      <c r="H1518">
        <v>69</v>
      </c>
      <c r="I1518">
        <v>5</v>
      </c>
      <c r="J1518">
        <v>345</v>
      </c>
    </row>
    <row r="1519" spans="1:10" x14ac:dyDescent="0.35">
      <c r="A1519" s="3" t="s">
        <v>1564</v>
      </c>
      <c r="B1519" s="4">
        <v>43588</v>
      </c>
      <c r="C1519">
        <v>3</v>
      </c>
      <c r="D1519" t="s">
        <v>43</v>
      </c>
      <c r="E1519" t="s">
        <v>17</v>
      </c>
      <c r="F1519" t="s">
        <v>18</v>
      </c>
      <c r="G1519" t="s">
        <v>31</v>
      </c>
      <c r="H1519">
        <v>69</v>
      </c>
      <c r="I1519">
        <v>8</v>
      </c>
      <c r="J1519">
        <v>552</v>
      </c>
    </row>
    <row r="1520" spans="1:10" x14ac:dyDescent="0.35">
      <c r="A1520" s="3" t="s">
        <v>1565</v>
      </c>
      <c r="B1520" s="4">
        <v>43589</v>
      </c>
      <c r="C1520">
        <v>14</v>
      </c>
      <c r="D1520" t="s">
        <v>38</v>
      </c>
      <c r="E1520" t="s">
        <v>63</v>
      </c>
      <c r="F1520" t="s">
        <v>13</v>
      </c>
      <c r="G1520" t="s">
        <v>31</v>
      </c>
      <c r="H1520">
        <v>69</v>
      </c>
      <c r="I1520">
        <v>9</v>
      </c>
      <c r="J1520">
        <v>621</v>
      </c>
    </row>
    <row r="1521" spans="1:10" x14ac:dyDescent="0.35">
      <c r="A1521" s="3" t="s">
        <v>1566</v>
      </c>
      <c r="B1521" s="4">
        <v>43590</v>
      </c>
      <c r="C1521">
        <v>12</v>
      </c>
      <c r="D1521" t="s">
        <v>66</v>
      </c>
      <c r="E1521" t="s">
        <v>63</v>
      </c>
      <c r="F1521" t="s">
        <v>13</v>
      </c>
      <c r="G1521" t="s">
        <v>24</v>
      </c>
      <c r="H1521">
        <v>159</v>
      </c>
      <c r="I1521">
        <v>4</v>
      </c>
      <c r="J1521">
        <v>636</v>
      </c>
    </row>
    <row r="1522" spans="1:10" x14ac:dyDescent="0.35">
      <c r="A1522" s="3" t="s">
        <v>1567</v>
      </c>
      <c r="B1522" s="4">
        <v>43590</v>
      </c>
      <c r="C1522">
        <v>19</v>
      </c>
      <c r="D1522" t="s">
        <v>56</v>
      </c>
      <c r="E1522" t="s">
        <v>27</v>
      </c>
      <c r="F1522" t="s">
        <v>28</v>
      </c>
      <c r="G1522" t="s">
        <v>41</v>
      </c>
      <c r="H1522">
        <v>399</v>
      </c>
      <c r="I1522">
        <v>5</v>
      </c>
      <c r="J1522">
        <v>1995</v>
      </c>
    </row>
    <row r="1523" spans="1:10" x14ac:dyDescent="0.35">
      <c r="A1523" s="3" t="s">
        <v>1568</v>
      </c>
      <c r="B1523" s="4">
        <v>43591</v>
      </c>
      <c r="C1523">
        <v>15</v>
      </c>
      <c r="D1523" t="s">
        <v>118</v>
      </c>
      <c r="E1523" t="s">
        <v>63</v>
      </c>
      <c r="F1523" t="s">
        <v>13</v>
      </c>
      <c r="G1523" t="s">
        <v>31</v>
      </c>
      <c r="H1523">
        <v>69</v>
      </c>
      <c r="I1523">
        <v>9</v>
      </c>
      <c r="J1523">
        <v>621</v>
      </c>
    </row>
    <row r="1524" spans="1:10" x14ac:dyDescent="0.35">
      <c r="A1524" s="3" t="s">
        <v>1569</v>
      </c>
      <c r="B1524" s="4">
        <v>43592</v>
      </c>
      <c r="C1524">
        <v>11</v>
      </c>
      <c r="D1524" t="s">
        <v>11</v>
      </c>
      <c r="E1524" t="s">
        <v>12</v>
      </c>
      <c r="F1524" t="s">
        <v>13</v>
      </c>
      <c r="G1524" t="s">
        <v>24</v>
      </c>
      <c r="H1524">
        <v>159</v>
      </c>
      <c r="I1524">
        <v>3</v>
      </c>
      <c r="J1524">
        <v>477</v>
      </c>
    </row>
    <row r="1525" spans="1:10" x14ac:dyDescent="0.35">
      <c r="A1525" s="3" t="s">
        <v>1570</v>
      </c>
      <c r="B1525" s="4">
        <v>43592</v>
      </c>
      <c r="C1525">
        <v>14</v>
      </c>
      <c r="D1525" t="s">
        <v>38</v>
      </c>
      <c r="E1525" t="s">
        <v>63</v>
      </c>
      <c r="F1525" t="s">
        <v>13</v>
      </c>
      <c r="G1525" t="s">
        <v>24</v>
      </c>
      <c r="H1525">
        <v>159</v>
      </c>
      <c r="I1525">
        <v>1</v>
      </c>
      <c r="J1525">
        <v>159</v>
      </c>
    </row>
    <row r="1526" spans="1:10" x14ac:dyDescent="0.35">
      <c r="A1526" s="3" t="s">
        <v>1571</v>
      </c>
      <c r="B1526" s="4">
        <v>43592</v>
      </c>
      <c r="C1526">
        <v>3</v>
      </c>
      <c r="D1526" t="s">
        <v>43</v>
      </c>
      <c r="E1526" t="s">
        <v>68</v>
      </c>
      <c r="F1526" t="s">
        <v>18</v>
      </c>
      <c r="G1526" t="s">
        <v>31</v>
      </c>
      <c r="H1526">
        <v>69</v>
      </c>
      <c r="I1526">
        <v>6</v>
      </c>
      <c r="J1526">
        <v>414</v>
      </c>
    </row>
    <row r="1527" spans="1:10" x14ac:dyDescent="0.35">
      <c r="A1527" s="3" t="s">
        <v>1572</v>
      </c>
      <c r="B1527" s="4">
        <v>43592</v>
      </c>
      <c r="C1527">
        <v>4</v>
      </c>
      <c r="D1527" t="s">
        <v>51</v>
      </c>
      <c r="E1527" t="s">
        <v>68</v>
      </c>
      <c r="F1527" t="s">
        <v>18</v>
      </c>
      <c r="G1527" t="s">
        <v>19</v>
      </c>
      <c r="H1527">
        <v>289</v>
      </c>
      <c r="I1527">
        <v>5</v>
      </c>
      <c r="J1527">
        <v>1445</v>
      </c>
    </row>
    <row r="1528" spans="1:10" x14ac:dyDescent="0.35">
      <c r="A1528" s="3" t="s">
        <v>1573</v>
      </c>
      <c r="B1528" s="4">
        <v>43592</v>
      </c>
      <c r="C1528">
        <v>16</v>
      </c>
      <c r="D1528" t="s">
        <v>30</v>
      </c>
      <c r="E1528" t="s">
        <v>27</v>
      </c>
      <c r="F1528" t="s">
        <v>28</v>
      </c>
      <c r="G1528" t="s">
        <v>24</v>
      </c>
      <c r="H1528">
        <v>159</v>
      </c>
      <c r="I1528">
        <v>7</v>
      </c>
      <c r="J1528">
        <v>1113</v>
      </c>
    </row>
    <row r="1529" spans="1:10" x14ac:dyDescent="0.35">
      <c r="A1529" s="3" t="s">
        <v>1574</v>
      </c>
      <c r="B1529" s="4">
        <v>43592</v>
      </c>
      <c r="C1529">
        <v>13</v>
      </c>
      <c r="D1529" t="s">
        <v>33</v>
      </c>
      <c r="E1529" t="s">
        <v>63</v>
      </c>
      <c r="F1529" t="s">
        <v>13</v>
      </c>
      <c r="G1529" t="s">
        <v>24</v>
      </c>
      <c r="H1529">
        <v>159</v>
      </c>
      <c r="I1529">
        <v>3</v>
      </c>
      <c r="J1529">
        <v>477</v>
      </c>
    </row>
    <row r="1530" spans="1:10" x14ac:dyDescent="0.35">
      <c r="A1530" s="3" t="s">
        <v>1575</v>
      </c>
      <c r="B1530" s="4">
        <v>43592</v>
      </c>
      <c r="C1530">
        <v>18</v>
      </c>
      <c r="D1530" t="s">
        <v>26</v>
      </c>
      <c r="E1530" t="s">
        <v>36</v>
      </c>
      <c r="F1530" t="s">
        <v>28</v>
      </c>
      <c r="G1530" t="s">
        <v>14</v>
      </c>
      <c r="H1530">
        <v>199</v>
      </c>
      <c r="I1530">
        <v>1</v>
      </c>
      <c r="J1530">
        <v>199</v>
      </c>
    </row>
    <row r="1531" spans="1:10" x14ac:dyDescent="0.35">
      <c r="A1531" s="3" t="s">
        <v>1576</v>
      </c>
      <c r="B1531" s="4">
        <v>43592</v>
      </c>
      <c r="C1531">
        <v>15</v>
      </c>
      <c r="D1531" t="s">
        <v>118</v>
      </c>
      <c r="E1531" t="s">
        <v>12</v>
      </c>
      <c r="F1531" t="s">
        <v>13</v>
      </c>
      <c r="G1531" t="s">
        <v>41</v>
      </c>
      <c r="H1531">
        <v>399</v>
      </c>
      <c r="I1531">
        <v>0</v>
      </c>
      <c r="J1531">
        <v>0</v>
      </c>
    </row>
    <row r="1532" spans="1:10" x14ac:dyDescent="0.35">
      <c r="A1532" s="3" t="s">
        <v>1577</v>
      </c>
      <c r="B1532" s="4">
        <v>43593</v>
      </c>
      <c r="C1532">
        <v>4</v>
      </c>
      <c r="D1532" t="s">
        <v>51</v>
      </c>
      <c r="E1532" t="s">
        <v>17</v>
      </c>
      <c r="F1532" t="s">
        <v>18</v>
      </c>
      <c r="G1532" t="s">
        <v>14</v>
      </c>
      <c r="H1532">
        <v>199</v>
      </c>
      <c r="I1532">
        <v>7</v>
      </c>
      <c r="J1532">
        <v>1393</v>
      </c>
    </row>
    <row r="1533" spans="1:10" x14ac:dyDescent="0.35">
      <c r="A1533" s="3" t="s">
        <v>1578</v>
      </c>
      <c r="B1533" s="4">
        <v>43594</v>
      </c>
      <c r="C1533">
        <v>11</v>
      </c>
      <c r="D1533" t="s">
        <v>11</v>
      </c>
      <c r="E1533" t="s">
        <v>63</v>
      </c>
      <c r="F1533" t="s">
        <v>13</v>
      </c>
      <c r="G1533" t="s">
        <v>19</v>
      </c>
      <c r="H1533">
        <v>289</v>
      </c>
      <c r="I1533">
        <v>1</v>
      </c>
      <c r="J1533">
        <v>289</v>
      </c>
    </row>
    <row r="1534" spans="1:10" x14ac:dyDescent="0.35">
      <c r="A1534" s="3" t="s">
        <v>1579</v>
      </c>
      <c r="B1534" s="4">
        <v>43594</v>
      </c>
      <c r="C1534">
        <v>18</v>
      </c>
      <c r="D1534" t="s">
        <v>26</v>
      </c>
      <c r="E1534" t="s">
        <v>36</v>
      </c>
      <c r="F1534" t="s">
        <v>28</v>
      </c>
      <c r="G1534" t="s">
        <v>31</v>
      </c>
      <c r="H1534">
        <v>69</v>
      </c>
      <c r="I1534">
        <v>4</v>
      </c>
      <c r="J1534">
        <v>276</v>
      </c>
    </row>
    <row r="1535" spans="1:10" x14ac:dyDescent="0.35">
      <c r="A1535" s="3" t="s">
        <v>1580</v>
      </c>
      <c r="B1535" s="4">
        <v>43594</v>
      </c>
      <c r="C1535">
        <v>1</v>
      </c>
      <c r="D1535" t="s">
        <v>16</v>
      </c>
      <c r="E1535" t="s">
        <v>17</v>
      </c>
      <c r="F1535" t="s">
        <v>18</v>
      </c>
      <c r="G1535" t="s">
        <v>31</v>
      </c>
      <c r="H1535">
        <v>69</v>
      </c>
      <c r="I1535">
        <v>1</v>
      </c>
      <c r="J1535">
        <v>69</v>
      </c>
    </row>
    <row r="1536" spans="1:10" x14ac:dyDescent="0.35">
      <c r="A1536" s="3" t="s">
        <v>1581</v>
      </c>
      <c r="B1536" s="4">
        <v>43594</v>
      </c>
      <c r="C1536">
        <v>7</v>
      </c>
      <c r="D1536" t="s">
        <v>88</v>
      </c>
      <c r="E1536" t="s">
        <v>22</v>
      </c>
      <c r="F1536" t="s">
        <v>23</v>
      </c>
      <c r="G1536" t="s">
        <v>31</v>
      </c>
      <c r="H1536">
        <v>69</v>
      </c>
      <c r="I1536">
        <v>5</v>
      </c>
      <c r="J1536">
        <v>345</v>
      </c>
    </row>
    <row r="1537" spans="1:10" x14ac:dyDescent="0.35">
      <c r="A1537" s="3" t="s">
        <v>1582</v>
      </c>
      <c r="B1537" s="4">
        <v>43595</v>
      </c>
      <c r="C1537">
        <v>19</v>
      </c>
      <c r="D1537" t="s">
        <v>56</v>
      </c>
      <c r="E1537" t="s">
        <v>27</v>
      </c>
      <c r="F1537" t="s">
        <v>28</v>
      </c>
      <c r="G1537" t="s">
        <v>24</v>
      </c>
      <c r="H1537">
        <v>159</v>
      </c>
      <c r="I1537">
        <v>3</v>
      </c>
      <c r="J1537">
        <v>477</v>
      </c>
    </row>
    <row r="1538" spans="1:10" x14ac:dyDescent="0.35">
      <c r="A1538" s="3" t="s">
        <v>1583</v>
      </c>
      <c r="B1538" s="4">
        <v>43595</v>
      </c>
      <c r="C1538">
        <v>17</v>
      </c>
      <c r="D1538" t="s">
        <v>35</v>
      </c>
      <c r="E1538" t="s">
        <v>27</v>
      </c>
      <c r="F1538" t="s">
        <v>28</v>
      </c>
      <c r="G1538" t="s">
        <v>41</v>
      </c>
      <c r="H1538">
        <v>399</v>
      </c>
      <c r="I1538">
        <v>1</v>
      </c>
      <c r="J1538">
        <v>399</v>
      </c>
    </row>
    <row r="1539" spans="1:10" x14ac:dyDescent="0.35">
      <c r="A1539" s="3" t="s">
        <v>1584</v>
      </c>
      <c r="B1539" s="4">
        <v>43595</v>
      </c>
      <c r="C1539">
        <v>3</v>
      </c>
      <c r="D1539" t="s">
        <v>43</v>
      </c>
      <c r="E1539" t="s">
        <v>68</v>
      </c>
      <c r="F1539" t="s">
        <v>18</v>
      </c>
      <c r="G1539" t="s">
        <v>31</v>
      </c>
      <c r="H1539">
        <v>69</v>
      </c>
      <c r="I1539">
        <v>6</v>
      </c>
      <c r="J1539">
        <v>414</v>
      </c>
    </row>
    <row r="1540" spans="1:10" x14ac:dyDescent="0.35">
      <c r="A1540" s="3" t="s">
        <v>1585</v>
      </c>
      <c r="B1540" s="4">
        <v>43596</v>
      </c>
      <c r="C1540">
        <v>15</v>
      </c>
      <c r="D1540" t="s">
        <v>118</v>
      </c>
      <c r="E1540" t="s">
        <v>63</v>
      </c>
      <c r="F1540" t="s">
        <v>13</v>
      </c>
      <c r="G1540" t="s">
        <v>14</v>
      </c>
      <c r="H1540">
        <v>199</v>
      </c>
      <c r="I1540">
        <v>7</v>
      </c>
      <c r="J1540">
        <v>1393</v>
      </c>
    </row>
    <row r="1541" spans="1:10" x14ac:dyDescent="0.35">
      <c r="A1541" s="3" t="s">
        <v>1586</v>
      </c>
      <c r="B1541" s="4">
        <v>43597</v>
      </c>
      <c r="C1541">
        <v>9</v>
      </c>
      <c r="D1541" t="s">
        <v>21</v>
      </c>
      <c r="E1541" t="s">
        <v>46</v>
      </c>
      <c r="F1541" t="s">
        <v>23</v>
      </c>
      <c r="G1541" t="s">
        <v>24</v>
      </c>
      <c r="H1541">
        <v>159</v>
      </c>
      <c r="I1541">
        <v>6</v>
      </c>
      <c r="J1541">
        <v>954</v>
      </c>
    </row>
    <row r="1542" spans="1:10" x14ac:dyDescent="0.35">
      <c r="A1542" s="3" t="s">
        <v>1587</v>
      </c>
      <c r="B1542" s="4">
        <v>43597</v>
      </c>
      <c r="C1542">
        <v>3</v>
      </c>
      <c r="D1542" t="s">
        <v>43</v>
      </c>
      <c r="E1542" t="s">
        <v>17</v>
      </c>
      <c r="F1542" t="s">
        <v>18</v>
      </c>
      <c r="G1542" t="s">
        <v>19</v>
      </c>
      <c r="H1542">
        <v>289</v>
      </c>
      <c r="I1542">
        <v>9</v>
      </c>
      <c r="J1542">
        <v>2601</v>
      </c>
    </row>
    <row r="1543" spans="1:10" x14ac:dyDescent="0.35">
      <c r="A1543" s="3" t="s">
        <v>1588</v>
      </c>
      <c r="B1543" s="4">
        <v>43598</v>
      </c>
      <c r="C1543">
        <v>5</v>
      </c>
      <c r="D1543" t="s">
        <v>60</v>
      </c>
      <c r="E1543" t="s">
        <v>68</v>
      </c>
      <c r="F1543" t="s">
        <v>18</v>
      </c>
      <c r="G1543" t="s">
        <v>14</v>
      </c>
      <c r="H1543">
        <v>199</v>
      </c>
      <c r="I1543">
        <v>6</v>
      </c>
      <c r="J1543">
        <v>1194</v>
      </c>
    </row>
    <row r="1544" spans="1:10" x14ac:dyDescent="0.35">
      <c r="A1544" s="3" t="s">
        <v>1589</v>
      </c>
      <c r="B1544" s="4">
        <v>43598</v>
      </c>
      <c r="C1544">
        <v>11</v>
      </c>
      <c r="D1544" t="s">
        <v>11</v>
      </c>
      <c r="E1544" t="s">
        <v>63</v>
      </c>
      <c r="F1544" t="s">
        <v>13</v>
      </c>
      <c r="G1544" t="s">
        <v>41</v>
      </c>
      <c r="H1544">
        <v>399</v>
      </c>
      <c r="I1544">
        <v>2</v>
      </c>
      <c r="J1544">
        <v>798</v>
      </c>
    </row>
    <row r="1545" spans="1:10" x14ac:dyDescent="0.35">
      <c r="A1545" s="3" t="s">
        <v>1590</v>
      </c>
      <c r="B1545" s="4">
        <v>43598</v>
      </c>
      <c r="C1545">
        <v>19</v>
      </c>
      <c r="D1545" t="s">
        <v>56</v>
      </c>
      <c r="E1545" t="s">
        <v>36</v>
      </c>
      <c r="F1545" t="s">
        <v>28</v>
      </c>
      <c r="G1545" t="s">
        <v>14</v>
      </c>
      <c r="H1545">
        <v>199</v>
      </c>
      <c r="I1545">
        <v>5</v>
      </c>
      <c r="J1545">
        <v>995</v>
      </c>
    </row>
    <row r="1546" spans="1:10" x14ac:dyDescent="0.35">
      <c r="A1546" s="3" t="s">
        <v>1591</v>
      </c>
      <c r="B1546" s="4">
        <v>43599</v>
      </c>
      <c r="C1546">
        <v>11</v>
      </c>
      <c r="D1546" t="s">
        <v>11</v>
      </c>
      <c r="E1546" t="s">
        <v>12</v>
      </c>
      <c r="F1546" t="s">
        <v>13</v>
      </c>
      <c r="G1546" t="s">
        <v>41</v>
      </c>
      <c r="H1546">
        <v>399</v>
      </c>
      <c r="I1546">
        <v>6</v>
      </c>
      <c r="J1546">
        <v>2394</v>
      </c>
    </row>
    <row r="1547" spans="1:10" x14ac:dyDescent="0.35">
      <c r="A1547" s="3" t="s">
        <v>1592</v>
      </c>
      <c r="B1547" s="4">
        <v>43600</v>
      </c>
      <c r="C1547">
        <v>15</v>
      </c>
      <c r="D1547" t="s">
        <v>118</v>
      </c>
      <c r="E1547" t="s">
        <v>63</v>
      </c>
      <c r="F1547" t="s">
        <v>13</v>
      </c>
      <c r="G1547" t="s">
        <v>14</v>
      </c>
      <c r="H1547">
        <v>199</v>
      </c>
      <c r="I1547">
        <v>7</v>
      </c>
      <c r="J1547">
        <v>1393</v>
      </c>
    </row>
    <row r="1548" spans="1:10" x14ac:dyDescent="0.35">
      <c r="A1548" s="3" t="s">
        <v>1593</v>
      </c>
      <c r="B1548" s="4">
        <v>43600</v>
      </c>
      <c r="C1548">
        <v>6</v>
      </c>
      <c r="D1548" t="s">
        <v>48</v>
      </c>
      <c r="E1548" t="s">
        <v>22</v>
      </c>
      <c r="F1548" t="s">
        <v>23</v>
      </c>
      <c r="G1548" t="s">
        <v>24</v>
      </c>
      <c r="H1548">
        <v>159</v>
      </c>
      <c r="I1548">
        <v>5</v>
      </c>
      <c r="J1548">
        <v>795</v>
      </c>
    </row>
    <row r="1549" spans="1:10" x14ac:dyDescent="0.35">
      <c r="A1549" s="3" t="s">
        <v>1594</v>
      </c>
      <c r="B1549" s="4">
        <v>43600</v>
      </c>
      <c r="C1549">
        <v>14</v>
      </c>
      <c r="D1549" t="s">
        <v>38</v>
      </c>
      <c r="E1549" t="s">
        <v>12</v>
      </c>
      <c r="F1549" t="s">
        <v>13</v>
      </c>
      <c r="G1549" t="s">
        <v>24</v>
      </c>
      <c r="H1549">
        <v>159</v>
      </c>
      <c r="I1549">
        <v>8</v>
      </c>
      <c r="J1549">
        <v>1272</v>
      </c>
    </row>
    <row r="1550" spans="1:10" x14ac:dyDescent="0.35">
      <c r="A1550" s="3" t="s">
        <v>1595</v>
      </c>
      <c r="B1550" s="4">
        <v>43601</v>
      </c>
      <c r="C1550">
        <v>3</v>
      </c>
      <c r="D1550" t="s">
        <v>43</v>
      </c>
      <c r="E1550" t="s">
        <v>17</v>
      </c>
      <c r="F1550" t="s">
        <v>18</v>
      </c>
      <c r="G1550" t="s">
        <v>19</v>
      </c>
      <c r="H1550">
        <v>289</v>
      </c>
      <c r="I1550">
        <v>4</v>
      </c>
      <c r="J1550">
        <v>1156</v>
      </c>
    </row>
    <row r="1551" spans="1:10" x14ac:dyDescent="0.35">
      <c r="A1551" s="3" t="s">
        <v>1596</v>
      </c>
      <c r="B1551" s="4">
        <v>43602</v>
      </c>
      <c r="C1551">
        <v>15</v>
      </c>
      <c r="D1551" t="s">
        <v>118</v>
      </c>
      <c r="E1551" t="s">
        <v>12</v>
      </c>
      <c r="F1551" t="s">
        <v>13</v>
      </c>
      <c r="G1551" t="s">
        <v>14</v>
      </c>
      <c r="H1551">
        <v>199</v>
      </c>
      <c r="I1551">
        <v>3</v>
      </c>
      <c r="J1551">
        <v>597</v>
      </c>
    </row>
    <row r="1552" spans="1:10" x14ac:dyDescent="0.35">
      <c r="A1552" s="3" t="s">
        <v>1597</v>
      </c>
      <c r="B1552" s="4">
        <v>43602</v>
      </c>
      <c r="C1552">
        <v>1</v>
      </c>
      <c r="D1552" t="s">
        <v>16</v>
      </c>
      <c r="E1552" t="s">
        <v>68</v>
      </c>
      <c r="F1552" t="s">
        <v>18</v>
      </c>
      <c r="G1552" t="s">
        <v>41</v>
      </c>
      <c r="H1552">
        <v>399</v>
      </c>
      <c r="I1552">
        <v>7</v>
      </c>
      <c r="J1552">
        <v>2793</v>
      </c>
    </row>
    <row r="1553" spans="1:10" x14ac:dyDescent="0.35">
      <c r="A1553" s="3" t="s">
        <v>1598</v>
      </c>
      <c r="B1553" s="4">
        <v>43602</v>
      </c>
      <c r="C1553">
        <v>1</v>
      </c>
      <c r="D1553" t="s">
        <v>16</v>
      </c>
      <c r="E1553" t="s">
        <v>17</v>
      </c>
      <c r="F1553" t="s">
        <v>18</v>
      </c>
      <c r="G1553" t="s">
        <v>19</v>
      </c>
      <c r="H1553">
        <v>289</v>
      </c>
      <c r="I1553">
        <v>9</v>
      </c>
      <c r="J1553">
        <v>2601</v>
      </c>
    </row>
    <row r="1554" spans="1:10" x14ac:dyDescent="0.35">
      <c r="A1554" s="3" t="s">
        <v>1599</v>
      </c>
      <c r="B1554" s="4">
        <v>43602</v>
      </c>
      <c r="C1554">
        <v>10</v>
      </c>
      <c r="D1554" t="s">
        <v>58</v>
      </c>
      <c r="E1554" t="s">
        <v>46</v>
      </c>
      <c r="F1554" t="s">
        <v>23</v>
      </c>
      <c r="G1554" t="s">
        <v>19</v>
      </c>
      <c r="H1554">
        <v>289</v>
      </c>
      <c r="I1554">
        <v>2</v>
      </c>
      <c r="J1554">
        <v>578</v>
      </c>
    </row>
    <row r="1555" spans="1:10" x14ac:dyDescent="0.35">
      <c r="A1555" s="3" t="s">
        <v>1600</v>
      </c>
      <c r="B1555" s="4">
        <v>43602</v>
      </c>
      <c r="C1555">
        <v>13</v>
      </c>
      <c r="D1555" t="s">
        <v>33</v>
      </c>
      <c r="E1555" t="s">
        <v>63</v>
      </c>
      <c r="F1555" t="s">
        <v>13</v>
      </c>
      <c r="G1555" t="s">
        <v>31</v>
      </c>
      <c r="H1555">
        <v>69</v>
      </c>
      <c r="I1555">
        <v>0</v>
      </c>
      <c r="J1555">
        <v>0</v>
      </c>
    </row>
    <row r="1556" spans="1:10" x14ac:dyDescent="0.35">
      <c r="A1556" s="3" t="s">
        <v>1601</v>
      </c>
      <c r="B1556" s="4">
        <v>43602</v>
      </c>
      <c r="C1556">
        <v>14</v>
      </c>
      <c r="D1556" t="s">
        <v>38</v>
      </c>
      <c r="E1556" t="s">
        <v>12</v>
      </c>
      <c r="F1556" t="s">
        <v>13</v>
      </c>
      <c r="G1556" t="s">
        <v>19</v>
      </c>
      <c r="H1556">
        <v>289</v>
      </c>
      <c r="I1556">
        <v>6</v>
      </c>
      <c r="J1556">
        <v>1734</v>
      </c>
    </row>
    <row r="1557" spans="1:10" x14ac:dyDescent="0.35">
      <c r="A1557" s="3" t="s">
        <v>1602</v>
      </c>
      <c r="B1557" s="4">
        <v>43602</v>
      </c>
      <c r="C1557">
        <v>17</v>
      </c>
      <c r="D1557" t="s">
        <v>35</v>
      </c>
      <c r="E1557" t="s">
        <v>27</v>
      </c>
      <c r="F1557" t="s">
        <v>28</v>
      </c>
      <c r="G1557" t="s">
        <v>14</v>
      </c>
      <c r="H1557">
        <v>199</v>
      </c>
      <c r="I1557">
        <v>2</v>
      </c>
      <c r="J1557">
        <v>398</v>
      </c>
    </row>
    <row r="1558" spans="1:10" x14ac:dyDescent="0.35">
      <c r="A1558" s="3" t="s">
        <v>1603</v>
      </c>
      <c r="B1558" s="4">
        <v>43602</v>
      </c>
      <c r="C1558">
        <v>1</v>
      </c>
      <c r="D1558" t="s">
        <v>16</v>
      </c>
      <c r="E1558" t="s">
        <v>68</v>
      </c>
      <c r="F1558" t="s">
        <v>18</v>
      </c>
      <c r="G1558" t="s">
        <v>31</v>
      </c>
      <c r="H1558">
        <v>69</v>
      </c>
      <c r="I1558">
        <v>7</v>
      </c>
      <c r="J1558">
        <v>483</v>
      </c>
    </row>
    <row r="1559" spans="1:10" x14ac:dyDescent="0.35">
      <c r="A1559" s="3" t="s">
        <v>1604</v>
      </c>
      <c r="B1559" s="4">
        <v>43603</v>
      </c>
      <c r="C1559">
        <v>2</v>
      </c>
      <c r="D1559" t="s">
        <v>106</v>
      </c>
      <c r="E1559" t="s">
        <v>68</v>
      </c>
      <c r="F1559" t="s">
        <v>18</v>
      </c>
      <c r="G1559" t="s">
        <v>41</v>
      </c>
      <c r="H1559">
        <v>399</v>
      </c>
      <c r="I1559">
        <v>4</v>
      </c>
      <c r="J1559">
        <v>1596</v>
      </c>
    </row>
    <row r="1560" spans="1:10" x14ac:dyDescent="0.35">
      <c r="A1560" s="3" t="s">
        <v>1605</v>
      </c>
      <c r="B1560" s="4">
        <v>43604</v>
      </c>
      <c r="C1560">
        <v>10</v>
      </c>
      <c r="D1560" t="s">
        <v>58</v>
      </c>
      <c r="E1560" t="s">
        <v>22</v>
      </c>
      <c r="F1560" t="s">
        <v>23</v>
      </c>
      <c r="G1560" t="s">
        <v>41</v>
      </c>
      <c r="H1560">
        <v>399</v>
      </c>
      <c r="I1560">
        <v>1</v>
      </c>
      <c r="J1560">
        <v>399</v>
      </c>
    </row>
    <row r="1561" spans="1:10" x14ac:dyDescent="0.35">
      <c r="A1561" s="3" t="s">
        <v>1606</v>
      </c>
      <c r="B1561" s="4">
        <v>43604</v>
      </c>
      <c r="C1561">
        <v>20</v>
      </c>
      <c r="D1561" t="s">
        <v>40</v>
      </c>
      <c r="E1561" t="s">
        <v>27</v>
      </c>
      <c r="F1561" t="s">
        <v>28</v>
      </c>
      <c r="G1561" t="s">
        <v>14</v>
      </c>
      <c r="H1561">
        <v>199</v>
      </c>
      <c r="I1561">
        <v>2</v>
      </c>
      <c r="J1561">
        <v>398</v>
      </c>
    </row>
    <row r="1562" spans="1:10" x14ac:dyDescent="0.35">
      <c r="A1562" s="3" t="s">
        <v>1607</v>
      </c>
      <c r="B1562" s="4">
        <v>43604</v>
      </c>
      <c r="C1562">
        <v>1</v>
      </c>
      <c r="D1562" t="s">
        <v>16</v>
      </c>
      <c r="E1562" t="s">
        <v>17</v>
      </c>
      <c r="F1562" t="s">
        <v>18</v>
      </c>
      <c r="G1562" t="s">
        <v>19</v>
      </c>
      <c r="H1562">
        <v>289</v>
      </c>
      <c r="I1562">
        <v>1</v>
      </c>
      <c r="J1562">
        <v>289</v>
      </c>
    </row>
    <row r="1563" spans="1:10" x14ac:dyDescent="0.35">
      <c r="A1563" s="3" t="s">
        <v>1608</v>
      </c>
      <c r="B1563" s="4">
        <v>43605</v>
      </c>
      <c r="C1563">
        <v>1</v>
      </c>
      <c r="D1563" t="s">
        <v>16</v>
      </c>
      <c r="E1563" t="s">
        <v>17</v>
      </c>
      <c r="F1563" t="s">
        <v>18</v>
      </c>
      <c r="G1563" t="s">
        <v>24</v>
      </c>
      <c r="H1563">
        <v>159</v>
      </c>
      <c r="I1563">
        <v>4</v>
      </c>
      <c r="J1563">
        <v>636</v>
      </c>
    </row>
    <row r="1564" spans="1:10" x14ac:dyDescent="0.35">
      <c r="A1564" s="3" t="s">
        <v>1609</v>
      </c>
      <c r="B1564" s="4">
        <v>43605</v>
      </c>
      <c r="C1564">
        <v>19</v>
      </c>
      <c r="D1564" t="s">
        <v>56</v>
      </c>
      <c r="E1564" t="s">
        <v>36</v>
      </c>
      <c r="F1564" t="s">
        <v>28</v>
      </c>
      <c r="G1564" t="s">
        <v>41</v>
      </c>
      <c r="H1564">
        <v>399</v>
      </c>
      <c r="I1564">
        <v>8</v>
      </c>
      <c r="J1564">
        <v>3192</v>
      </c>
    </row>
    <row r="1565" spans="1:10" x14ac:dyDescent="0.35">
      <c r="A1565" s="3" t="s">
        <v>1610</v>
      </c>
      <c r="B1565" s="4">
        <v>43605</v>
      </c>
      <c r="C1565">
        <v>2</v>
      </c>
      <c r="D1565" t="s">
        <v>106</v>
      </c>
      <c r="E1565" t="s">
        <v>17</v>
      </c>
      <c r="F1565" t="s">
        <v>18</v>
      </c>
      <c r="G1565" t="s">
        <v>14</v>
      </c>
      <c r="H1565">
        <v>199</v>
      </c>
      <c r="I1565">
        <v>9</v>
      </c>
      <c r="J1565">
        <v>1791</v>
      </c>
    </row>
    <row r="1566" spans="1:10" x14ac:dyDescent="0.35">
      <c r="A1566" s="3" t="s">
        <v>1611</v>
      </c>
      <c r="B1566" s="4">
        <v>43605</v>
      </c>
      <c r="C1566">
        <v>7</v>
      </c>
      <c r="D1566" t="s">
        <v>88</v>
      </c>
      <c r="E1566" t="s">
        <v>22</v>
      </c>
      <c r="F1566" t="s">
        <v>23</v>
      </c>
      <c r="G1566" t="s">
        <v>19</v>
      </c>
      <c r="H1566">
        <v>289</v>
      </c>
      <c r="I1566">
        <v>8</v>
      </c>
      <c r="J1566">
        <v>2312</v>
      </c>
    </row>
    <row r="1567" spans="1:10" x14ac:dyDescent="0.35">
      <c r="A1567" s="3" t="s">
        <v>1612</v>
      </c>
      <c r="B1567" s="4">
        <v>43606</v>
      </c>
      <c r="C1567">
        <v>5</v>
      </c>
      <c r="D1567" t="s">
        <v>60</v>
      </c>
      <c r="E1567" t="s">
        <v>17</v>
      </c>
      <c r="F1567" t="s">
        <v>18</v>
      </c>
      <c r="G1567" t="s">
        <v>19</v>
      </c>
      <c r="H1567">
        <v>289</v>
      </c>
      <c r="I1567">
        <v>2</v>
      </c>
      <c r="J1567">
        <v>578</v>
      </c>
    </row>
    <row r="1568" spans="1:10" x14ac:dyDescent="0.35">
      <c r="A1568" s="3" t="s">
        <v>1613</v>
      </c>
      <c r="B1568" s="4">
        <v>43606</v>
      </c>
      <c r="C1568">
        <v>17</v>
      </c>
      <c r="D1568" t="s">
        <v>35</v>
      </c>
      <c r="E1568" t="s">
        <v>36</v>
      </c>
      <c r="F1568" t="s">
        <v>28</v>
      </c>
      <c r="G1568" t="s">
        <v>31</v>
      </c>
      <c r="H1568">
        <v>69</v>
      </c>
      <c r="I1568">
        <v>2</v>
      </c>
      <c r="J1568">
        <v>138</v>
      </c>
    </row>
    <row r="1569" spans="1:10" x14ac:dyDescent="0.35">
      <c r="A1569" s="3" t="s">
        <v>1614</v>
      </c>
      <c r="B1569" s="4">
        <v>43607</v>
      </c>
      <c r="C1569">
        <v>10</v>
      </c>
      <c r="D1569" t="s">
        <v>58</v>
      </c>
      <c r="E1569" t="s">
        <v>22</v>
      </c>
      <c r="F1569" t="s">
        <v>23</v>
      </c>
      <c r="G1569" t="s">
        <v>19</v>
      </c>
      <c r="H1569">
        <v>289</v>
      </c>
      <c r="I1569">
        <v>7</v>
      </c>
      <c r="J1569">
        <v>2023</v>
      </c>
    </row>
    <row r="1570" spans="1:10" x14ac:dyDescent="0.35">
      <c r="A1570" s="3" t="s">
        <v>1615</v>
      </c>
      <c r="B1570" s="4">
        <v>43607</v>
      </c>
      <c r="C1570">
        <v>8</v>
      </c>
      <c r="D1570" t="s">
        <v>45</v>
      </c>
      <c r="E1570" t="s">
        <v>46</v>
      </c>
      <c r="F1570" t="s">
        <v>23</v>
      </c>
      <c r="G1570" t="s">
        <v>31</v>
      </c>
      <c r="H1570">
        <v>69</v>
      </c>
      <c r="I1570">
        <v>2</v>
      </c>
      <c r="J1570">
        <v>138</v>
      </c>
    </row>
    <row r="1571" spans="1:10" x14ac:dyDescent="0.35">
      <c r="A1571" s="3" t="s">
        <v>1616</v>
      </c>
      <c r="B1571" s="4">
        <v>43607</v>
      </c>
      <c r="C1571">
        <v>14</v>
      </c>
      <c r="D1571" t="s">
        <v>38</v>
      </c>
      <c r="E1571" t="s">
        <v>12</v>
      </c>
      <c r="F1571" t="s">
        <v>13</v>
      </c>
      <c r="G1571" t="s">
        <v>31</v>
      </c>
      <c r="H1571">
        <v>69</v>
      </c>
      <c r="I1571">
        <v>9</v>
      </c>
      <c r="J1571">
        <v>621</v>
      </c>
    </row>
    <row r="1572" spans="1:10" x14ac:dyDescent="0.35">
      <c r="A1572" s="3" t="s">
        <v>1617</v>
      </c>
      <c r="B1572" s="4">
        <v>43608</v>
      </c>
      <c r="C1572">
        <v>15</v>
      </c>
      <c r="D1572" t="s">
        <v>118</v>
      </c>
      <c r="E1572" t="s">
        <v>63</v>
      </c>
      <c r="F1572" t="s">
        <v>13</v>
      </c>
      <c r="G1572" t="s">
        <v>24</v>
      </c>
      <c r="H1572">
        <v>159</v>
      </c>
      <c r="I1572">
        <v>2</v>
      </c>
      <c r="J1572">
        <v>318</v>
      </c>
    </row>
    <row r="1573" spans="1:10" x14ac:dyDescent="0.35">
      <c r="A1573" s="3" t="s">
        <v>1618</v>
      </c>
      <c r="B1573" s="4">
        <v>43609</v>
      </c>
      <c r="C1573">
        <v>14</v>
      </c>
      <c r="D1573" t="s">
        <v>38</v>
      </c>
      <c r="E1573" t="s">
        <v>63</v>
      </c>
      <c r="F1573" t="s">
        <v>13</v>
      </c>
      <c r="G1573" t="s">
        <v>41</v>
      </c>
      <c r="H1573">
        <v>399</v>
      </c>
      <c r="I1573">
        <v>4</v>
      </c>
      <c r="J1573">
        <v>1596</v>
      </c>
    </row>
    <row r="1574" spans="1:10" x14ac:dyDescent="0.35">
      <c r="A1574" s="3" t="s">
        <v>1619</v>
      </c>
      <c r="B1574" s="4">
        <v>43610</v>
      </c>
      <c r="C1574">
        <v>5</v>
      </c>
      <c r="D1574" t="s">
        <v>60</v>
      </c>
      <c r="E1574" t="s">
        <v>17</v>
      </c>
      <c r="F1574" t="s">
        <v>18</v>
      </c>
      <c r="G1574" t="s">
        <v>24</v>
      </c>
      <c r="H1574">
        <v>159</v>
      </c>
      <c r="I1574">
        <v>3</v>
      </c>
      <c r="J1574">
        <v>477</v>
      </c>
    </row>
    <row r="1575" spans="1:10" x14ac:dyDescent="0.35">
      <c r="A1575" s="3" t="s">
        <v>1620</v>
      </c>
      <c r="B1575" s="4">
        <v>43610</v>
      </c>
      <c r="C1575">
        <v>17</v>
      </c>
      <c r="D1575" t="s">
        <v>35</v>
      </c>
      <c r="E1575" t="s">
        <v>27</v>
      </c>
      <c r="F1575" t="s">
        <v>28</v>
      </c>
      <c r="G1575" t="s">
        <v>19</v>
      </c>
      <c r="H1575">
        <v>289</v>
      </c>
      <c r="I1575">
        <v>3</v>
      </c>
      <c r="J1575">
        <v>867</v>
      </c>
    </row>
    <row r="1576" spans="1:10" x14ac:dyDescent="0.35">
      <c r="A1576" s="3" t="s">
        <v>1621</v>
      </c>
      <c r="B1576" s="4">
        <v>43610</v>
      </c>
      <c r="C1576">
        <v>5</v>
      </c>
      <c r="D1576" t="s">
        <v>60</v>
      </c>
      <c r="E1576" t="s">
        <v>68</v>
      </c>
      <c r="F1576" t="s">
        <v>18</v>
      </c>
      <c r="G1576" t="s">
        <v>24</v>
      </c>
      <c r="H1576">
        <v>159</v>
      </c>
      <c r="I1576">
        <v>2</v>
      </c>
      <c r="J1576">
        <v>318</v>
      </c>
    </row>
    <row r="1577" spans="1:10" x14ac:dyDescent="0.35">
      <c r="A1577" s="3" t="s">
        <v>1622</v>
      </c>
      <c r="B1577" s="4">
        <v>43610</v>
      </c>
      <c r="C1577">
        <v>12</v>
      </c>
      <c r="D1577" t="s">
        <v>66</v>
      </c>
      <c r="E1577" t="s">
        <v>63</v>
      </c>
      <c r="F1577" t="s">
        <v>13</v>
      </c>
      <c r="G1577" t="s">
        <v>41</v>
      </c>
      <c r="H1577">
        <v>399</v>
      </c>
      <c r="I1577">
        <v>2</v>
      </c>
      <c r="J1577">
        <v>798</v>
      </c>
    </row>
    <row r="1578" spans="1:10" x14ac:dyDescent="0.35">
      <c r="A1578" s="3" t="s">
        <v>1623</v>
      </c>
      <c r="B1578" s="4">
        <v>43610</v>
      </c>
      <c r="C1578">
        <v>13</v>
      </c>
      <c r="D1578" t="s">
        <v>33</v>
      </c>
      <c r="E1578" t="s">
        <v>63</v>
      </c>
      <c r="F1578" t="s">
        <v>13</v>
      </c>
      <c r="G1578" t="s">
        <v>14</v>
      </c>
      <c r="H1578">
        <v>199</v>
      </c>
      <c r="I1578">
        <v>0</v>
      </c>
      <c r="J1578">
        <v>0</v>
      </c>
    </row>
    <row r="1579" spans="1:10" x14ac:dyDescent="0.35">
      <c r="A1579" s="3" t="s">
        <v>1624</v>
      </c>
      <c r="B1579" s="4">
        <v>43610</v>
      </c>
      <c r="C1579">
        <v>7</v>
      </c>
      <c r="D1579" t="s">
        <v>88</v>
      </c>
      <c r="E1579" t="s">
        <v>46</v>
      </c>
      <c r="F1579" t="s">
        <v>23</v>
      </c>
      <c r="G1579" t="s">
        <v>31</v>
      </c>
      <c r="H1579">
        <v>69</v>
      </c>
      <c r="I1579">
        <v>3</v>
      </c>
      <c r="J1579">
        <v>207</v>
      </c>
    </row>
    <row r="1580" spans="1:10" x14ac:dyDescent="0.35">
      <c r="A1580" s="3" t="s">
        <v>1625</v>
      </c>
      <c r="B1580" s="4">
        <v>43610</v>
      </c>
      <c r="C1580">
        <v>1</v>
      </c>
      <c r="D1580" t="s">
        <v>16</v>
      </c>
      <c r="E1580" t="s">
        <v>68</v>
      </c>
      <c r="F1580" t="s">
        <v>18</v>
      </c>
      <c r="G1580" t="s">
        <v>14</v>
      </c>
      <c r="H1580">
        <v>199</v>
      </c>
      <c r="I1580">
        <v>1</v>
      </c>
      <c r="J1580">
        <v>199</v>
      </c>
    </row>
    <row r="1581" spans="1:10" x14ac:dyDescent="0.35">
      <c r="A1581" s="3" t="s">
        <v>1626</v>
      </c>
      <c r="B1581" s="4">
        <v>43610</v>
      </c>
      <c r="C1581">
        <v>11</v>
      </c>
      <c r="D1581" t="s">
        <v>11</v>
      </c>
      <c r="E1581" t="s">
        <v>63</v>
      </c>
      <c r="F1581" t="s">
        <v>13</v>
      </c>
      <c r="G1581" t="s">
        <v>14</v>
      </c>
      <c r="H1581">
        <v>199</v>
      </c>
      <c r="I1581">
        <v>6</v>
      </c>
      <c r="J1581">
        <v>1194</v>
      </c>
    </row>
    <row r="1582" spans="1:10" x14ac:dyDescent="0.35">
      <c r="A1582" s="3" t="s">
        <v>1627</v>
      </c>
      <c r="B1582" s="4">
        <v>43610</v>
      </c>
      <c r="C1582">
        <v>9</v>
      </c>
      <c r="D1582" t="s">
        <v>21</v>
      </c>
      <c r="E1582" t="s">
        <v>22</v>
      </c>
      <c r="F1582" t="s">
        <v>23</v>
      </c>
      <c r="G1582" t="s">
        <v>31</v>
      </c>
      <c r="H1582">
        <v>69</v>
      </c>
      <c r="I1582">
        <v>0</v>
      </c>
      <c r="J1582">
        <v>0</v>
      </c>
    </row>
    <row r="1583" spans="1:10" x14ac:dyDescent="0.35">
      <c r="A1583" s="3" t="s">
        <v>1628</v>
      </c>
      <c r="B1583" s="4">
        <v>43610</v>
      </c>
      <c r="C1583">
        <v>16</v>
      </c>
      <c r="D1583" t="s">
        <v>30</v>
      </c>
      <c r="E1583" t="s">
        <v>27</v>
      </c>
      <c r="F1583" t="s">
        <v>28</v>
      </c>
      <c r="G1583" t="s">
        <v>19</v>
      </c>
      <c r="H1583">
        <v>289</v>
      </c>
      <c r="I1583">
        <v>1</v>
      </c>
      <c r="J1583">
        <v>289</v>
      </c>
    </row>
    <row r="1584" spans="1:10" x14ac:dyDescent="0.35">
      <c r="A1584" s="3" t="s">
        <v>1629</v>
      </c>
      <c r="B1584" s="4">
        <v>43610</v>
      </c>
      <c r="C1584">
        <v>1</v>
      </c>
      <c r="D1584" t="s">
        <v>16</v>
      </c>
      <c r="E1584" t="s">
        <v>68</v>
      </c>
      <c r="F1584" t="s">
        <v>18</v>
      </c>
      <c r="G1584" t="s">
        <v>19</v>
      </c>
      <c r="H1584">
        <v>289</v>
      </c>
      <c r="I1584">
        <v>9</v>
      </c>
      <c r="J1584">
        <v>2601</v>
      </c>
    </row>
    <row r="1585" spans="1:10" x14ac:dyDescent="0.35">
      <c r="A1585" s="3" t="s">
        <v>1630</v>
      </c>
      <c r="B1585" s="4">
        <v>43610</v>
      </c>
      <c r="C1585">
        <v>5</v>
      </c>
      <c r="D1585" t="s">
        <v>60</v>
      </c>
      <c r="E1585" t="s">
        <v>68</v>
      </c>
      <c r="F1585" t="s">
        <v>18</v>
      </c>
      <c r="G1585" t="s">
        <v>14</v>
      </c>
      <c r="H1585">
        <v>199</v>
      </c>
      <c r="I1585">
        <v>8</v>
      </c>
      <c r="J1585">
        <v>1592</v>
      </c>
    </row>
    <row r="1586" spans="1:10" x14ac:dyDescent="0.35">
      <c r="A1586" s="3" t="s">
        <v>1631</v>
      </c>
      <c r="B1586" s="4">
        <v>43611</v>
      </c>
      <c r="C1586">
        <v>10</v>
      </c>
      <c r="D1586" t="s">
        <v>58</v>
      </c>
      <c r="E1586" t="s">
        <v>22</v>
      </c>
      <c r="F1586" t="s">
        <v>23</v>
      </c>
      <c r="G1586" t="s">
        <v>24</v>
      </c>
      <c r="H1586">
        <v>159</v>
      </c>
      <c r="I1586">
        <v>6</v>
      </c>
      <c r="J1586">
        <v>954</v>
      </c>
    </row>
    <row r="1587" spans="1:10" x14ac:dyDescent="0.35">
      <c r="A1587" s="3" t="s">
        <v>1632</v>
      </c>
      <c r="B1587" s="4">
        <v>43611</v>
      </c>
      <c r="C1587">
        <v>4</v>
      </c>
      <c r="D1587" t="s">
        <v>51</v>
      </c>
      <c r="E1587" t="s">
        <v>17</v>
      </c>
      <c r="F1587" t="s">
        <v>18</v>
      </c>
      <c r="G1587" t="s">
        <v>19</v>
      </c>
      <c r="H1587">
        <v>289</v>
      </c>
      <c r="I1587">
        <v>2</v>
      </c>
      <c r="J1587">
        <v>578</v>
      </c>
    </row>
    <row r="1588" spans="1:10" x14ac:dyDescent="0.35">
      <c r="A1588" s="3" t="s">
        <v>1633</v>
      </c>
      <c r="B1588" s="4">
        <v>43611</v>
      </c>
      <c r="C1588">
        <v>11</v>
      </c>
      <c r="D1588" t="s">
        <v>11</v>
      </c>
      <c r="E1588" t="s">
        <v>63</v>
      </c>
      <c r="F1588" t="s">
        <v>13</v>
      </c>
      <c r="G1588" t="s">
        <v>14</v>
      </c>
      <c r="H1588">
        <v>199</v>
      </c>
      <c r="I1588">
        <v>1</v>
      </c>
      <c r="J1588">
        <v>199</v>
      </c>
    </row>
    <row r="1589" spans="1:10" x14ac:dyDescent="0.35">
      <c r="A1589" s="3" t="s">
        <v>1634</v>
      </c>
      <c r="B1589" s="4">
        <v>43611</v>
      </c>
      <c r="C1589">
        <v>17</v>
      </c>
      <c r="D1589" t="s">
        <v>35</v>
      </c>
      <c r="E1589" t="s">
        <v>36</v>
      </c>
      <c r="F1589" t="s">
        <v>28</v>
      </c>
      <c r="G1589" t="s">
        <v>24</v>
      </c>
      <c r="H1589">
        <v>159</v>
      </c>
      <c r="I1589">
        <v>9</v>
      </c>
      <c r="J1589">
        <v>1431</v>
      </c>
    </row>
    <row r="1590" spans="1:10" x14ac:dyDescent="0.35">
      <c r="A1590" s="3" t="s">
        <v>1635</v>
      </c>
      <c r="B1590" s="4">
        <v>43611</v>
      </c>
      <c r="C1590">
        <v>7</v>
      </c>
      <c r="D1590" t="s">
        <v>88</v>
      </c>
      <c r="E1590" t="s">
        <v>46</v>
      </c>
      <c r="F1590" t="s">
        <v>23</v>
      </c>
      <c r="G1590" t="s">
        <v>31</v>
      </c>
      <c r="H1590">
        <v>69</v>
      </c>
      <c r="I1590">
        <v>3</v>
      </c>
      <c r="J1590">
        <v>207</v>
      </c>
    </row>
    <row r="1591" spans="1:10" x14ac:dyDescent="0.35">
      <c r="A1591" s="3" t="s">
        <v>1636</v>
      </c>
      <c r="B1591" s="4">
        <v>43611</v>
      </c>
      <c r="C1591">
        <v>17</v>
      </c>
      <c r="D1591" t="s">
        <v>35</v>
      </c>
      <c r="E1591" t="s">
        <v>36</v>
      </c>
      <c r="F1591" t="s">
        <v>28</v>
      </c>
      <c r="G1591" t="s">
        <v>24</v>
      </c>
      <c r="H1591">
        <v>159</v>
      </c>
      <c r="I1591">
        <v>2</v>
      </c>
      <c r="J1591">
        <v>318</v>
      </c>
    </row>
    <row r="1592" spans="1:10" x14ac:dyDescent="0.35">
      <c r="A1592" s="3" t="s">
        <v>1637</v>
      </c>
      <c r="B1592" s="4">
        <v>43611</v>
      </c>
      <c r="C1592">
        <v>16</v>
      </c>
      <c r="D1592" t="s">
        <v>30</v>
      </c>
      <c r="E1592" t="s">
        <v>36</v>
      </c>
      <c r="F1592" t="s">
        <v>28</v>
      </c>
      <c r="G1592" t="s">
        <v>31</v>
      </c>
      <c r="H1592">
        <v>69</v>
      </c>
      <c r="I1592">
        <v>5</v>
      </c>
      <c r="J1592">
        <v>345</v>
      </c>
    </row>
    <row r="1593" spans="1:10" x14ac:dyDescent="0.35">
      <c r="A1593" s="3" t="s">
        <v>1638</v>
      </c>
      <c r="B1593" s="4">
        <v>43611</v>
      </c>
      <c r="C1593">
        <v>16</v>
      </c>
      <c r="D1593" t="s">
        <v>30</v>
      </c>
      <c r="E1593" t="s">
        <v>27</v>
      </c>
      <c r="F1593" t="s">
        <v>28</v>
      </c>
      <c r="G1593" t="s">
        <v>24</v>
      </c>
      <c r="H1593">
        <v>159</v>
      </c>
      <c r="I1593">
        <v>7</v>
      </c>
      <c r="J1593">
        <v>1113</v>
      </c>
    </row>
    <row r="1594" spans="1:10" x14ac:dyDescent="0.35">
      <c r="A1594" s="3" t="s">
        <v>1639</v>
      </c>
      <c r="B1594" s="4">
        <v>43611</v>
      </c>
      <c r="C1594">
        <v>16</v>
      </c>
      <c r="D1594" t="s">
        <v>30</v>
      </c>
      <c r="E1594" t="s">
        <v>36</v>
      </c>
      <c r="F1594" t="s">
        <v>28</v>
      </c>
      <c r="G1594" t="s">
        <v>19</v>
      </c>
      <c r="H1594">
        <v>289</v>
      </c>
      <c r="I1594">
        <v>9</v>
      </c>
      <c r="J1594">
        <v>2601</v>
      </c>
    </row>
    <row r="1595" spans="1:10" x14ac:dyDescent="0.35">
      <c r="A1595" s="3" t="s">
        <v>1640</v>
      </c>
      <c r="B1595" s="4">
        <v>43612</v>
      </c>
      <c r="C1595">
        <v>11</v>
      </c>
      <c r="D1595" t="s">
        <v>11</v>
      </c>
      <c r="E1595" t="s">
        <v>63</v>
      </c>
      <c r="F1595" t="s">
        <v>13</v>
      </c>
      <c r="G1595" t="s">
        <v>41</v>
      </c>
      <c r="H1595">
        <v>399</v>
      </c>
      <c r="I1595">
        <v>0</v>
      </c>
      <c r="J1595">
        <v>0</v>
      </c>
    </row>
    <row r="1596" spans="1:10" x14ac:dyDescent="0.35">
      <c r="A1596" s="3" t="s">
        <v>1641</v>
      </c>
      <c r="B1596" s="4">
        <v>43612</v>
      </c>
      <c r="C1596">
        <v>19</v>
      </c>
      <c r="D1596" t="s">
        <v>56</v>
      </c>
      <c r="E1596" t="s">
        <v>27</v>
      </c>
      <c r="F1596" t="s">
        <v>28</v>
      </c>
      <c r="G1596" t="s">
        <v>14</v>
      </c>
      <c r="H1596">
        <v>199</v>
      </c>
      <c r="I1596">
        <v>0</v>
      </c>
      <c r="J1596">
        <v>0</v>
      </c>
    </row>
    <row r="1597" spans="1:10" x14ac:dyDescent="0.35">
      <c r="A1597" s="3" t="s">
        <v>1642</v>
      </c>
      <c r="B1597" s="4">
        <v>43613</v>
      </c>
      <c r="C1597">
        <v>5</v>
      </c>
      <c r="D1597" t="s">
        <v>60</v>
      </c>
      <c r="E1597" t="s">
        <v>17</v>
      </c>
      <c r="F1597" t="s">
        <v>18</v>
      </c>
      <c r="G1597" t="s">
        <v>24</v>
      </c>
      <c r="H1597">
        <v>159</v>
      </c>
      <c r="I1597">
        <v>2</v>
      </c>
      <c r="J1597">
        <v>318</v>
      </c>
    </row>
    <row r="1598" spans="1:10" x14ac:dyDescent="0.35">
      <c r="A1598" s="3" t="s">
        <v>1643</v>
      </c>
      <c r="B1598" s="4">
        <v>43613</v>
      </c>
      <c r="C1598">
        <v>16</v>
      </c>
      <c r="D1598" t="s">
        <v>30</v>
      </c>
      <c r="E1598" t="s">
        <v>27</v>
      </c>
      <c r="F1598" t="s">
        <v>28</v>
      </c>
      <c r="G1598" t="s">
        <v>14</v>
      </c>
      <c r="H1598">
        <v>199</v>
      </c>
      <c r="I1598">
        <v>8</v>
      </c>
      <c r="J1598">
        <v>1592</v>
      </c>
    </row>
    <row r="1599" spans="1:10" x14ac:dyDescent="0.35">
      <c r="A1599" s="3" t="s">
        <v>1644</v>
      </c>
      <c r="B1599" s="4">
        <v>43613</v>
      </c>
      <c r="C1599">
        <v>19</v>
      </c>
      <c r="D1599" t="s">
        <v>56</v>
      </c>
      <c r="E1599" t="s">
        <v>36</v>
      </c>
      <c r="F1599" t="s">
        <v>28</v>
      </c>
      <c r="G1599" t="s">
        <v>24</v>
      </c>
      <c r="H1599">
        <v>159</v>
      </c>
      <c r="I1599">
        <v>3</v>
      </c>
      <c r="J1599">
        <v>477</v>
      </c>
    </row>
    <row r="1600" spans="1:10" x14ac:dyDescent="0.35">
      <c r="A1600" s="3" t="s">
        <v>1645</v>
      </c>
      <c r="B1600" s="4">
        <v>43613</v>
      </c>
      <c r="C1600">
        <v>5</v>
      </c>
      <c r="D1600" t="s">
        <v>60</v>
      </c>
      <c r="E1600" t="s">
        <v>68</v>
      </c>
      <c r="F1600" t="s">
        <v>18</v>
      </c>
      <c r="G1600" t="s">
        <v>24</v>
      </c>
      <c r="H1600">
        <v>159</v>
      </c>
      <c r="I1600">
        <v>9</v>
      </c>
      <c r="J1600">
        <v>1431</v>
      </c>
    </row>
    <row r="1601" spans="1:10" x14ac:dyDescent="0.35">
      <c r="A1601" s="3" t="s">
        <v>1646</v>
      </c>
      <c r="B1601" s="4">
        <v>43613</v>
      </c>
      <c r="C1601">
        <v>9</v>
      </c>
      <c r="D1601" t="s">
        <v>21</v>
      </c>
      <c r="E1601" t="s">
        <v>46</v>
      </c>
      <c r="F1601" t="s">
        <v>23</v>
      </c>
      <c r="G1601" t="s">
        <v>14</v>
      </c>
      <c r="H1601">
        <v>199</v>
      </c>
      <c r="I1601">
        <v>1</v>
      </c>
      <c r="J1601">
        <v>199</v>
      </c>
    </row>
    <row r="1602" spans="1:10" x14ac:dyDescent="0.35">
      <c r="A1602" s="3" t="s">
        <v>1647</v>
      </c>
      <c r="B1602" s="4">
        <v>43614</v>
      </c>
      <c r="C1602">
        <v>17</v>
      </c>
      <c r="D1602" t="s">
        <v>35</v>
      </c>
      <c r="E1602" t="s">
        <v>27</v>
      </c>
      <c r="F1602" t="s">
        <v>28</v>
      </c>
      <c r="G1602" t="s">
        <v>41</v>
      </c>
      <c r="H1602">
        <v>399</v>
      </c>
      <c r="I1602">
        <v>2</v>
      </c>
      <c r="J1602">
        <v>798</v>
      </c>
    </row>
    <row r="1603" spans="1:10" x14ac:dyDescent="0.35">
      <c r="A1603" s="3" t="s">
        <v>1648</v>
      </c>
      <c r="B1603" s="4">
        <v>43614</v>
      </c>
      <c r="C1603">
        <v>4</v>
      </c>
      <c r="D1603" t="s">
        <v>51</v>
      </c>
      <c r="E1603" t="s">
        <v>68</v>
      </c>
      <c r="F1603" t="s">
        <v>18</v>
      </c>
      <c r="G1603" t="s">
        <v>14</v>
      </c>
      <c r="H1603">
        <v>199</v>
      </c>
      <c r="I1603">
        <v>1</v>
      </c>
      <c r="J1603">
        <v>199</v>
      </c>
    </row>
    <row r="1604" spans="1:10" x14ac:dyDescent="0.35">
      <c r="A1604" s="3" t="s">
        <v>1649</v>
      </c>
      <c r="B1604" s="4">
        <v>43614</v>
      </c>
      <c r="C1604">
        <v>18</v>
      </c>
      <c r="D1604" t="s">
        <v>26</v>
      </c>
      <c r="E1604" t="s">
        <v>27</v>
      </c>
      <c r="F1604" t="s">
        <v>28</v>
      </c>
      <c r="G1604" t="s">
        <v>14</v>
      </c>
      <c r="H1604">
        <v>199</v>
      </c>
      <c r="I1604">
        <v>8</v>
      </c>
      <c r="J1604">
        <v>1592</v>
      </c>
    </row>
    <row r="1605" spans="1:10" x14ac:dyDescent="0.35">
      <c r="A1605" s="3" t="s">
        <v>1650</v>
      </c>
      <c r="B1605" s="4">
        <v>43614</v>
      </c>
      <c r="C1605">
        <v>13</v>
      </c>
      <c r="D1605" t="s">
        <v>33</v>
      </c>
      <c r="E1605" t="s">
        <v>63</v>
      </c>
      <c r="F1605" t="s">
        <v>13</v>
      </c>
      <c r="G1605" t="s">
        <v>14</v>
      </c>
      <c r="H1605">
        <v>199</v>
      </c>
      <c r="I1605">
        <v>7</v>
      </c>
      <c r="J1605">
        <v>1393</v>
      </c>
    </row>
    <row r="1606" spans="1:10" x14ac:dyDescent="0.35">
      <c r="A1606" s="3" t="s">
        <v>1651</v>
      </c>
      <c r="B1606" s="4">
        <v>43614</v>
      </c>
      <c r="C1606">
        <v>6</v>
      </c>
      <c r="D1606" t="s">
        <v>48</v>
      </c>
      <c r="E1606" t="s">
        <v>46</v>
      </c>
      <c r="F1606" t="s">
        <v>23</v>
      </c>
      <c r="G1606" t="s">
        <v>24</v>
      </c>
      <c r="H1606">
        <v>159</v>
      </c>
      <c r="I1606">
        <v>5</v>
      </c>
      <c r="J1606">
        <v>795</v>
      </c>
    </row>
    <row r="1607" spans="1:10" x14ac:dyDescent="0.35">
      <c r="A1607" s="3" t="s">
        <v>1652</v>
      </c>
      <c r="B1607" s="4">
        <v>43614</v>
      </c>
      <c r="C1607">
        <v>16</v>
      </c>
      <c r="D1607" t="s">
        <v>30</v>
      </c>
      <c r="E1607" t="s">
        <v>27</v>
      </c>
      <c r="F1607" t="s">
        <v>28</v>
      </c>
      <c r="G1607" t="s">
        <v>31</v>
      </c>
      <c r="H1607">
        <v>69</v>
      </c>
      <c r="I1607">
        <v>1</v>
      </c>
      <c r="J1607">
        <v>69</v>
      </c>
    </row>
    <row r="1608" spans="1:10" x14ac:dyDescent="0.35">
      <c r="A1608" s="3" t="s">
        <v>1653</v>
      </c>
      <c r="B1608" s="4">
        <v>43615</v>
      </c>
      <c r="C1608">
        <v>5</v>
      </c>
      <c r="D1608" t="s">
        <v>60</v>
      </c>
      <c r="E1608" t="s">
        <v>17</v>
      </c>
      <c r="F1608" t="s">
        <v>18</v>
      </c>
      <c r="G1608" t="s">
        <v>19</v>
      </c>
      <c r="H1608">
        <v>289</v>
      </c>
      <c r="I1608">
        <v>3</v>
      </c>
      <c r="J1608">
        <v>867</v>
      </c>
    </row>
    <row r="1609" spans="1:10" x14ac:dyDescent="0.35">
      <c r="A1609" s="3" t="s">
        <v>1654</v>
      </c>
      <c r="B1609" s="4">
        <v>43615</v>
      </c>
      <c r="C1609">
        <v>17</v>
      </c>
      <c r="D1609" t="s">
        <v>35</v>
      </c>
      <c r="E1609" t="s">
        <v>36</v>
      </c>
      <c r="F1609" t="s">
        <v>28</v>
      </c>
      <c r="G1609" t="s">
        <v>24</v>
      </c>
      <c r="H1609">
        <v>159</v>
      </c>
      <c r="I1609">
        <v>8</v>
      </c>
      <c r="J1609">
        <v>1272</v>
      </c>
    </row>
    <row r="1610" spans="1:10" x14ac:dyDescent="0.35">
      <c r="A1610" s="3" t="s">
        <v>1655</v>
      </c>
      <c r="B1610" s="4">
        <v>43615</v>
      </c>
      <c r="C1610">
        <v>3</v>
      </c>
      <c r="D1610" t="s">
        <v>43</v>
      </c>
      <c r="E1610" t="s">
        <v>17</v>
      </c>
      <c r="F1610" t="s">
        <v>18</v>
      </c>
      <c r="G1610" t="s">
        <v>24</v>
      </c>
      <c r="H1610">
        <v>159</v>
      </c>
      <c r="I1610">
        <v>8</v>
      </c>
      <c r="J1610">
        <v>1272</v>
      </c>
    </row>
    <row r="1611" spans="1:10" x14ac:dyDescent="0.35">
      <c r="A1611" s="3" t="s">
        <v>1656</v>
      </c>
      <c r="B1611" s="4">
        <v>43616</v>
      </c>
      <c r="C1611">
        <v>18</v>
      </c>
      <c r="D1611" t="s">
        <v>26</v>
      </c>
      <c r="E1611" t="s">
        <v>36</v>
      </c>
      <c r="F1611" t="s">
        <v>28</v>
      </c>
      <c r="G1611" t="s">
        <v>31</v>
      </c>
      <c r="H1611">
        <v>69</v>
      </c>
      <c r="I1611">
        <v>4</v>
      </c>
      <c r="J1611">
        <v>276</v>
      </c>
    </row>
    <row r="1612" spans="1:10" x14ac:dyDescent="0.35">
      <c r="A1612" s="3" t="s">
        <v>1657</v>
      </c>
      <c r="B1612" s="4">
        <v>43617</v>
      </c>
      <c r="C1612">
        <v>2</v>
      </c>
      <c r="D1612" t="s">
        <v>106</v>
      </c>
      <c r="E1612" t="s">
        <v>68</v>
      </c>
      <c r="F1612" t="s">
        <v>18</v>
      </c>
      <c r="G1612" t="s">
        <v>24</v>
      </c>
      <c r="H1612">
        <v>159</v>
      </c>
      <c r="I1612">
        <v>1</v>
      </c>
      <c r="J1612">
        <v>159</v>
      </c>
    </row>
    <row r="1613" spans="1:10" x14ac:dyDescent="0.35">
      <c r="A1613" s="3" t="s">
        <v>1658</v>
      </c>
      <c r="B1613" s="4">
        <v>43617</v>
      </c>
      <c r="C1613">
        <v>10</v>
      </c>
      <c r="D1613" t="s">
        <v>58</v>
      </c>
      <c r="E1613" t="s">
        <v>46</v>
      </c>
      <c r="F1613" t="s">
        <v>23</v>
      </c>
      <c r="G1613" t="s">
        <v>24</v>
      </c>
      <c r="H1613">
        <v>159</v>
      </c>
      <c r="I1613">
        <v>2</v>
      </c>
      <c r="J1613">
        <v>318</v>
      </c>
    </row>
    <row r="1614" spans="1:10" x14ac:dyDescent="0.35">
      <c r="A1614" s="3" t="s">
        <v>1659</v>
      </c>
      <c r="B1614" s="4">
        <v>43617</v>
      </c>
      <c r="C1614">
        <v>17</v>
      </c>
      <c r="D1614" t="s">
        <v>35</v>
      </c>
      <c r="E1614" t="s">
        <v>36</v>
      </c>
      <c r="F1614" t="s">
        <v>28</v>
      </c>
      <c r="G1614" t="s">
        <v>19</v>
      </c>
      <c r="H1614">
        <v>289</v>
      </c>
      <c r="I1614">
        <v>0</v>
      </c>
      <c r="J1614">
        <v>0</v>
      </c>
    </row>
    <row r="1615" spans="1:10" x14ac:dyDescent="0.35">
      <c r="A1615" s="3" t="s">
        <v>1660</v>
      </c>
      <c r="B1615" s="4">
        <v>43618</v>
      </c>
      <c r="C1615">
        <v>8</v>
      </c>
      <c r="D1615" t="s">
        <v>45</v>
      </c>
      <c r="E1615" t="s">
        <v>46</v>
      </c>
      <c r="F1615" t="s">
        <v>23</v>
      </c>
      <c r="G1615" t="s">
        <v>19</v>
      </c>
      <c r="H1615">
        <v>289</v>
      </c>
      <c r="I1615">
        <v>4</v>
      </c>
      <c r="J1615">
        <v>1156</v>
      </c>
    </row>
    <row r="1616" spans="1:10" x14ac:dyDescent="0.35">
      <c r="A1616" s="3" t="s">
        <v>1661</v>
      </c>
      <c r="B1616" s="4">
        <v>43618</v>
      </c>
      <c r="C1616">
        <v>3</v>
      </c>
      <c r="D1616" t="s">
        <v>43</v>
      </c>
      <c r="E1616" t="s">
        <v>68</v>
      </c>
      <c r="F1616" t="s">
        <v>18</v>
      </c>
      <c r="G1616" t="s">
        <v>31</v>
      </c>
      <c r="H1616">
        <v>69</v>
      </c>
      <c r="I1616">
        <v>6</v>
      </c>
      <c r="J1616">
        <v>414</v>
      </c>
    </row>
    <row r="1617" spans="1:10" x14ac:dyDescent="0.35">
      <c r="A1617" s="3" t="s">
        <v>1662</v>
      </c>
      <c r="B1617" s="4">
        <v>43618</v>
      </c>
      <c r="C1617">
        <v>10</v>
      </c>
      <c r="D1617" t="s">
        <v>58</v>
      </c>
      <c r="E1617" t="s">
        <v>46</v>
      </c>
      <c r="F1617" t="s">
        <v>23</v>
      </c>
      <c r="G1617" t="s">
        <v>31</v>
      </c>
      <c r="H1617">
        <v>69</v>
      </c>
      <c r="I1617">
        <v>4</v>
      </c>
      <c r="J1617">
        <v>276</v>
      </c>
    </row>
    <row r="1618" spans="1:10" x14ac:dyDescent="0.35">
      <c r="A1618" s="3" t="s">
        <v>1663</v>
      </c>
      <c r="B1618" s="4">
        <v>43618</v>
      </c>
      <c r="C1618">
        <v>15</v>
      </c>
      <c r="D1618" t="s">
        <v>118</v>
      </c>
      <c r="E1618" t="s">
        <v>12</v>
      </c>
      <c r="F1618" t="s">
        <v>13</v>
      </c>
      <c r="G1618" t="s">
        <v>24</v>
      </c>
      <c r="H1618">
        <v>159</v>
      </c>
      <c r="I1618">
        <v>1</v>
      </c>
      <c r="J1618">
        <v>159</v>
      </c>
    </row>
    <row r="1619" spans="1:10" x14ac:dyDescent="0.35">
      <c r="A1619" s="3" t="s">
        <v>1664</v>
      </c>
      <c r="B1619" s="4">
        <v>43619</v>
      </c>
      <c r="C1619">
        <v>19</v>
      </c>
      <c r="D1619" t="s">
        <v>56</v>
      </c>
      <c r="E1619" t="s">
        <v>36</v>
      </c>
      <c r="F1619" t="s">
        <v>28</v>
      </c>
      <c r="G1619" t="s">
        <v>31</v>
      </c>
      <c r="H1619">
        <v>69</v>
      </c>
      <c r="I1619">
        <v>1</v>
      </c>
      <c r="J1619">
        <v>69</v>
      </c>
    </row>
    <row r="1620" spans="1:10" x14ac:dyDescent="0.35">
      <c r="A1620" s="3" t="s">
        <v>1665</v>
      </c>
      <c r="B1620" s="4">
        <v>43620</v>
      </c>
      <c r="C1620">
        <v>20</v>
      </c>
      <c r="D1620" t="s">
        <v>40</v>
      </c>
      <c r="E1620" t="s">
        <v>36</v>
      </c>
      <c r="F1620" t="s">
        <v>28</v>
      </c>
      <c r="G1620" t="s">
        <v>24</v>
      </c>
      <c r="H1620">
        <v>159</v>
      </c>
      <c r="I1620">
        <v>4</v>
      </c>
      <c r="J1620">
        <v>636</v>
      </c>
    </row>
    <row r="1621" spans="1:10" x14ac:dyDescent="0.35">
      <c r="A1621" s="3" t="s">
        <v>1666</v>
      </c>
      <c r="B1621" s="4">
        <v>43621</v>
      </c>
      <c r="C1621">
        <v>9</v>
      </c>
      <c r="D1621" t="s">
        <v>21</v>
      </c>
      <c r="E1621" t="s">
        <v>46</v>
      </c>
      <c r="F1621" t="s">
        <v>23</v>
      </c>
      <c r="G1621" t="s">
        <v>41</v>
      </c>
      <c r="H1621">
        <v>399</v>
      </c>
      <c r="I1621">
        <v>0</v>
      </c>
      <c r="J1621">
        <v>0</v>
      </c>
    </row>
    <row r="1622" spans="1:10" x14ac:dyDescent="0.35">
      <c r="A1622" s="3" t="s">
        <v>1667</v>
      </c>
      <c r="B1622" s="4">
        <v>43621</v>
      </c>
      <c r="C1622">
        <v>4</v>
      </c>
      <c r="D1622" t="s">
        <v>51</v>
      </c>
      <c r="E1622" t="s">
        <v>68</v>
      </c>
      <c r="F1622" t="s">
        <v>18</v>
      </c>
      <c r="G1622" t="s">
        <v>24</v>
      </c>
      <c r="H1622">
        <v>159</v>
      </c>
      <c r="I1622">
        <v>2</v>
      </c>
      <c r="J1622">
        <v>318</v>
      </c>
    </row>
    <row r="1623" spans="1:10" x14ac:dyDescent="0.35">
      <c r="A1623" s="3" t="s">
        <v>1668</v>
      </c>
      <c r="B1623" s="4">
        <v>43621</v>
      </c>
      <c r="C1623">
        <v>11</v>
      </c>
      <c r="D1623" t="s">
        <v>11</v>
      </c>
      <c r="E1623" t="s">
        <v>12</v>
      </c>
      <c r="F1623" t="s">
        <v>13</v>
      </c>
      <c r="G1623" t="s">
        <v>19</v>
      </c>
      <c r="H1623">
        <v>289</v>
      </c>
      <c r="I1623">
        <v>2</v>
      </c>
      <c r="J1623">
        <v>578</v>
      </c>
    </row>
    <row r="1624" spans="1:10" x14ac:dyDescent="0.35">
      <c r="A1624" s="3" t="s">
        <v>1669</v>
      </c>
      <c r="B1624" s="4">
        <v>43621</v>
      </c>
      <c r="C1624">
        <v>2</v>
      </c>
      <c r="D1624" t="s">
        <v>106</v>
      </c>
      <c r="E1624" t="s">
        <v>17</v>
      </c>
      <c r="F1624" t="s">
        <v>18</v>
      </c>
      <c r="G1624" t="s">
        <v>24</v>
      </c>
      <c r="H1624">
        <v>159</v>
      </c>
      <c r="I1624">
        <v>1</v>
      </c>
      <c r="J1624">
        <v>159</v>
      </c>
    </row>
    <row r="1625" spans="1:10" x14ac:dyDescent="0.35">
      <c r="A1625" s="3" t="s">
        <v>1670</v>
      </c>
      <c r="B1625" s="4">
        <v>43622</v>
      </c>
      <c r="C1625">
        <v>6</v>
      </c>
      <c r="D1625" t="s">
        <v>48</v>
      </c>
      <c r="E1625" t="s">
        <v>46</v>
      </c>
      <c r="F1625" t="s">
        <v>23</v>
      </c>
      <c r="G1625" t="s">
        <v>19</v>
      </c>
      <c r="H1625">
        <v>289</v>
      </c>
      <c r="I1625">
        <v>1</v>
      </c>
      <c r="J1625">
        <v>289</v>
      </c>
    </row>
    <row r="1626" spans="1:10" x14ac:dyDescent="0.35">
      <c r="A1626" s="3" t="s">
        <v>1671</v>
      </c>
      <c r="B1626" s="4">
        <v>43622</v>
      </c>
      <c r="C1626">
        <v>14</v>
      </c>
      <c r="D1626" t="s">
        <v>38</v>
      </c>
      <c r="E1626" t="s">
        <v>63</v>
      </c>
      <c r="F1626" t="s">
        <v>13</v>
      </c>
      <c r="G1626" t="s">
        <v>14</v>
      </c>
      <c r="H1626">
        <v>199</v>
      </c>
      <c r="I1626">
        <v>7</v>
      </c>
      <c r="J1626">
        <v>1393</v>
      </c>
    </row>
    <row r="1627" spans="1:10" x14ac:dyDescent="0.35">
      <c r="A1627" s="3" t="s">
        <v>1672</v>
      </c>
      <c r="B1627" s="4">
        <v>43622</v>
      </c>
      <c r="C1627">
        <v>15</v>
      </c>
      <c r="D1627" t="s">
        <v>118</v>
      </c>
      <c r="E1627" t="s">
        <v>12</v>
      </c>
      <c r="F1627" t="s">
        <v>13</v>
      </c>
      <c r="G1627" t="s">
        <v>14</v>
      </c>
      <c r="H1627">
        <v>199</v>
      </c>
      <c r="I1627">
        <v>6</v>
      </c>
      <c r="J1627">
        <v>1194</v>
      </c>
    </row>
    <row r="1628" spans="1:10" x14ac:dyDescent="0.35">
      <c r="A1628" s="3" t="s">
        <v>1673</v>
      </c>
      <c r="B1628" s="4">
        <v>43622</v>
      </c>
      <c r="C1628">
        <v>5</v>
      </c>
      <c r="D1628" t="s">
        <v>60</v>
      </c>
      <c r="E1628" t="s">
        <v>68</v>
      </c>
      <c r="F1628" t="s">
        <v>18</v>
      </c>
      <c r="G1628" t="s">
        <v>41</v>
      </c>
      <c r="H1628">
        <v>399</v>
      </c>
      <c r="I1628">
        <v>6</v>
      </c>
      <c r="J1628">
        <v>2394</v>
      </c>
    </row>
    <row r="1629" spans="1:10" x14ac:dyDescent="0.35">
      <c r="A1629" s="3" t="s">
        <v>1674</v>
      </c>
      <c r="B1629" s="4">
        <v>43622</v>
      </c>
      <c r="C1629">
        <v>17</v>
      </c>
      <c r="D1629" t="s">
        <v>35</v>
      </c>
      <c r="E1629" t="s">
        <v>36</v>
      </c>
      <c r="F1629" t="s">
        <v>28</v>
      </c>
      <c r="G1629" t="s">
        <v>24</v>
      </c>
      <c r="H1629">
        <v>159</v>
      </c>
      <c r="I1629">
        <v>7</v>
      </c>
      <c r="J1629">
        <v>1113</v>
      </c>
    </row>
    <row r="1630" spans="1:10" x14ac:dyDescent="0.35">
      <c r="A1630" s="3" t="s">
        <v>1675</v>
      </c>
      <c r="B1630" s="4">
        <v>43622</v>
      </c>
      <c r="C1630">
        <v>9</v>
      </c>
      <c r="D1630" t="s">
        <v>21</v>
      </c>
      <c r="E1630" t="s">
        <v>46</v>
      </c>
      <c r="F1630" t="s">
        <v>23</v>
      </c>
      <c r="G1630" t="s">
        <v>41</v>
      </c>
      <c r="H1630">
        <v>399</v>
      </c>
      <c r="I1630">
        <v>0</v>
      </c>
      <c r="J1630">
        <v>0</v>
      </c>
    </row>
    <row r="1631" spans="1:10" x14ac:dyDescent="0.35">
      <c r="A1631" s="3" t="s">
        <v>1676</v>
      </c>
      <c r="B1631" s="4">
        <v>43622</v>
      </c>
      <c r="C1631">
        <v>4</v>
      </c>
      <c r="D1631" t="s">
        <v>51</v>
      </c>
      <c r="E1631" t="s">
        <v>17</v>
      </c>
      <c r="F1631" t="s">
        <v>18</v>
      </c>
      <c r="G1631" t="s">
        <v>24</v>
      </c>
      <c r="H1631">
        <v>159</v>
      </c>
      <c r="I1631">
        <v>4</v>
      </c>
      <c r="J1631">
        <v>636</v>
      </c>
    </row>
    <row r="1632" spans="1:10" x14ac:dyDescent="0.35">
      <c r="A1632" s="3" t="s">
        <v>1677</v>
      </c>
      <c r="B1632" s="4">
        <v>43622</v>
      </c>
      <c r="C1632">
        <v>17</v>
      </c>
      <c r="D1632" t="s">
        <v>35</v>
      </c>
      <c r="E1632" t="s">
        <v>36</v>
      </c>
      <c r="F1632" t="s">
        <v>28</v>
      </c>
      <c r="G1632" t="s">
        <v>31</v>
      </c>
      <c r="H1632">
        <v>69</v>
      </c>
      <c r="I1632">
        <v>7</v>
      </c>
      <c r="J1632">
        <v>483</v>
      </c>
    </row>
    <row r="1633" spans="1:10" x14ac:dyDescent="0.35">
      <c r="A1633" s="3" t="s">
        <v>1678</v>
      </c>
      <c r="B1633" s="4">
        <v>43622</v>
      </c>
      <c r="C1633">
        <v>1</v>
      </c>
      <c r="D1633" t="s">
        <v>16</v>
      </c>
      <c r="E1633" t="s">
        <v>68</v>
      </c>
      <c r="F1633" t="s">
        <v>18</v>
      </c>
      <c r="G1633" t="s">
        <v>41</v>
      </c>
      <c r="H1633">
        <v>399</v>
      </c>
      <c r="I1633">
        <v>0</v>
      </c>
      <c r="J1633">
        <v>0</v>
      </c>
    </row>
    <row r="1634" spans="1:10" x14ac:dyDescent="0.35">
      <c r="A1634" s="3" t="s">
        <v>1679</v>
      </c>
      <c r="B1634" s="4">
        <v>43622</v>
      </c>
      <c r="C1634">
        <v>15</v>
      </c>
      <c r="D1634" t="s">
        <v>118</v>
      </c>
      <c r="E1634" t="s">
        <v>63</v>
      </c>
      <c r="F1634" t="s">
        <v>13</v>
      </c>
      <c r="G1634" t="s">
        <v>24</v>
      </c>
      <c r="H1634">
        <v>159</v>
      </c>
      <c r="I1634">
        <v>5</v>
      </c>
      <c r="J1634">
        <v>795</v>
      </c>
    </row>
    <row r="1635" spans="1:10" x14ac:dyDescent="0.35">
      <c r="A1635" s="3" t="s">
        <v>1680</v>
      </c>
      <c r="B1635" s="4">
        <v>43622</v>
      </c>
      <c r="C1635">
        <v>2</v>
      </c>
      <c r="D1635" t="s">
        <v>106</v>
      </c>
      <c r="E1635" t="s">
        <v>17</v>
      </c>
      <c r="F1635" t="s">
        <v>18</v>
      </c>
      <c r="G1635" t="s">
        <v>24</v>
      </c>
      <c r="H1635">
        <v>159</v>
      </c>
      <c r="I1635">
        <v>8</v>
      </c>
      <c r="J1635">
        <v>1272</v>
      </c>
    </row>
    <row r="1636" spans="1:10" x14ac:dyDescent="0.35">
      <c r="A1636" s="3" t="s">
        <v>1681</v>
      </c>
      <c r="B1636" s="4">
        <v>43622</v>
      </c>
      <c r="C1636">
        <v>3</v>
      </c>
      <c r="D1636" t="s">
        <v>43</v>
      </c>
      <c r="E1636" t="s">
        <v>17</v>
      </c>
      <c r="F1636" t="s">
        <v>18</v>
      </c>
      <c r="G1636" t="s">
        <v>19</v>
      </c>
      <c r="H1636">
        <v>289</v>
      </c>
      <c r="I1636">
        <v>9</v>
      </c>
      <c r="J1636">
        <v>2601</v>
      </c>
    </row>
    <row r="1637" spans="1:10" x14ac:dyDescent="0.35">
      <c r="A1637" s="3" t="s">
        <v>1682</v>
      </c>
      <c r="B1637" s="4">
        <v>43623</v>
      </c>
      <c r="C1637">
        <v>2</v>
      </c>
      <c r="D1637" t="s">
        <v>106</v>
      </c>
      <c r="E1637" t="s">
        <v>68</v>
      </c>
      <c r="F1637" t="s">
        <v>18</v>
      </c>
      <c r="G1637" t="s">
        <v>31</v>
      </c>
      <c r="H1637">
        <v>69</v>
      </c>
      <c r="I1637">
        <v>3</v>
      </c>
      <c r="J1637">
        <v>207</v>
      </c>
    </row>
    <row r="1638" spans="1:10" x14ac:dyDescent="0.35">
      <c r="A1638" s="3" t="s">
        <v>1683</v>
      </c>
      <c r="B1638" s="4">
        <v>43624</v>
      </c>
      <c r="C1638">
        <v>10</v>
      </c>
      <c r="D1638" t="s">
        <v>58</v>
      </c>
      <c r="E1638" t="s">
        <v>46</v>
      </c>
      <c r="F1638" t="s">
        <v>23</v>
      </c>
      <c r="G1638" t="s">
        <v>41</v>
      </c>
      <c r="H1638">
        <v>399</v>
      </c>
      <c r="I1638">
        <v>5</v>
      </c>
      <c r="J1638">
        <v>1995</v>
      </c>
    </row>
    <row r="1639" spans="1:10" x14ac:dyDescent="0.35">
      <c r="A1639" s="3" t="s">
        <v>1684</v>
      </c>
      <c r="B1639" s="4">
        <v>43624</v>
      </c>
      <c r="C1639">
        <v>4</v>
      </c>
      <c r="D1639" t="s">
        <v>51</v>
      </c>
      <c r="E1639" t="s">
        <v>68</v>
      </c>
      <c r="F1639" t="s">
        <v>18</v>
      </c>
      <c r="G1639" t="s">
        <v>14</v>
      </c>
      <c r="H1639">
        <v>199</v>
      </c>
      <c r="I1639">
        <v>1</v>
      </c>
      <c r="J1639">
        <v>199</v>
      </c>
    </row>
    <row r="1640" spans="1:10" x14ac:dyDescent="0.35">
      <c r="A1640" s="3" t="s">
        <v>1685</v>
      </c>
      <c r="B1640" s="4">
        <v>43624</v>
      </c>
      <c r="C1640">
        <v>20</v>
      </c>
      <c r="D1640" t="s">
        <v>40</v>
      </c>
      <c r="E1640" t="s">
        <v>27</v>
      </c>
      <c r="F1640" t="s">
        <v>28</v>
      </c>
      <c r="G1640" t="s">
        <v>41</v>
      </c>
      <c r="H1640">
        <v>399</v>
      </c>
      <c r="I1640">
        <v>6</v>
      </c>
      <c r="J1640">
        <v>2394</v>
      </c>
    </row>
    <row r="1641" spans="1:10" x14ac:dyDescent="0.35">
      <c r="A1641" s="3" t="s">
        <v>1686</v>
      </c>
      <c r="B1641" s="4">
        <v>43624</v>
      </c>
      <c r="C1641">
        <v>19</v>
      </c>
      <c r="D1641" t="s">
        <v>56</v>
      </c>
      <c r="E1641" t="s">
        <v>27</v>
      </c>
      <c r="F1641" t="s">
        <v>28</v>
      </c>
      <c r="G1641" t="s">
        <v>31</v>
      </c>
      <c r="H1641">
        <v>69</v>
      </c>
      <c r="I1641">
        <v>5</v>
      </c>
      <c r="J1641">
        <v>345</v>
      </c>
    </row>
    <row r="1642" spans="1:10" x14ac:dyDescent="0.35">
      <c r="A1642" s="3" t="s">
        <v>1687</v>
      </c>
      <c r="B1642" s="4">
        <v>43624</v>
      </c>
      <c r="C1642">
        <v>13</v>
      </c>
      <c r="D1642" t="s">
        <v>33</v>
      </c>
      <c r="E1642" t="s">
        <v>12</v>
      </c>
      <c r="F1642" t="s">
        <v>13</v>
      </c>
      <c r="G1642" t="s">
        <v>24</v>
      </c>
      <c r="H1642">
        <v>159</v>
      </c>
      <c r="I1642">
        <v>2</v>
      </c>
      <c r="J1642">
        <v>318</v>
      </c>
    </row>
    <row r="1643" spans="1:10" x14ac:dyDescent="0.35">
      <c r="A1643" s="3" t="s">
        <v>1688</v>
      </c>
      <c r="B1643" s="4">
        <v>43624</v>
      </c>
      <c r="C1643">
        <v>17</v>
      </c>
      <c r="D1643" t="s">
        <v>35</v>
      </c>
      <c r="E1643" t="s">
        <v>27</v>
      </c>
      <c r="F1643" t="s">
        <v>28</v>
      </c>
      <c r="G1643" t="s">
        <v>41</v>
      </c>
      <c r="H1643">
        <v>399</v>
      </c>
      <c r="I1643">
        <v>9</v>
      </c>
      <c r="J1643">
        <v>3591</v>
      </c>
    </row>
    <row r="1644" spans="1:10" x14ac:dyDescent="0.35">
      <c r="A1644" s="3" t="s">
        <v>1689</v>
      </c>
      <c r="B1644" s="4">
        <v>43624</v>
      </c>
      <c r="C1644">
        <v>7</v>
      </c>
      <c r="D1644" t="s">
        <v>88</v>
      </c>
      <c r="E1644" t="s">
        <v>46</v>
      </c>
      <c r="F1644" t="s">
        <v>23</v>
      </c>
      <c r="G1644" t="s">
        <v>14</v>
      </c>
      <c r="H1644">
        <v>199</v>
      </c>
      <c r="I1644">
        <v>9</v>
      </c>
      <c r="J1644">
        <v>1791</v>
      </c>
    </row>
    <row r="1645" spans="1:10" x14ac:dyDescent="0.35">
      <c r="A1645" s="3" t="s">
        <v>1690</v>
      </c>
      <c r="B1645" s="4">
        <v>43625</v>
      </c>
      <c r="C1645">
        <v>4</v>
      </c>
      <c r="D1645" t="s">
        <v>51</v>
      </c>
      <c r="E1645" t="s">
        <v>17</v>
      </c>
      <c r="F1645" t="s">
        <v>18</v>
      </c>
      <c r="G1645" t="s">
        <v>41</v>
      </c>
      <c r="H1645">
        <v>399</v>
      </c>
      <c r="I1645">
        <v>6</v>
      </c>
      <c r="J1645">
        <v>2394</v>
      </c>
    </row>
    <row r="1646" spans="1:10" x14ac:dyDescent="0.35">
      <c r="A1646" s="3" t="s">
        <v>1691</v>
      </c>
      <c r="B1646" s="4">
        <v>43625</v>
      </c>
      <c r="C1646">
        <v>11</v>
      </c>
      <c r="D1646" t="s">
        <v>11</v>
      </c>
      <c r="E1646" t="s">
        <v>12</v>
      </c>
      <c r="F1646" t="s">
        <v>13</v>
      </c>
      <c r="G1646" t="s">
        <v>41</v>
      </c>
      <c r="H1646">
        <v>399</v>
      </c>
      <c r="I1646">
        <v>3</v>
      </c>
      <c r="J1646">
        <v>1197</v>
      </c>
    </row>
    <row r="1647" spans="1:10" x14ac:dyDescent="0.35">
      <c r="A1647" s="3" t="s">
        <v>1692</v>
      </c>
      <c r="B1647" s="4">
        <v>43626</v>
      </c>
      <c r="C1647">
        <v>11</v>
      </c>
      <c r="D1647" t="s">
        <v>11</v>
      </c>
      <c r="E1647" t="s">
        <v>12</v>
      </c>
      <c r="F1647" t="s">
        <v>13</v>
      </c>
      <c r="G1647" t="s">
        <v>14</v>
      </c>
      <c r="H1647">
        <v>199</v>
      </c>
      <c r="I1647">
        <v>4</v>
      </c>
      <c r="J1647">
        <v>796</v>
      </c>
    </row>
    <row r="1648" spans="1:10" x14ac:dyDescent="0.35">
      <c r="A1648" s="3" t="s">
        <v>1693</v>
      </c>
      <c r="B1648" s="4">
        <v>43626</v>
      </c>
      <c r="C1648">
        <v>13</v>
      </c>
      <c r="D1648" t="s">
        <v>33</v>
      </c>
      <c r="E1648" t="s">
        <v>63</v>
      </c>
      <c r="F1648" t="s">
        <v>13</v>
      </c>
      <c r="G1648" t="s">
        <v>24</v>
      </c>
      <c r="H1648">
        <v>159</v>
      </c>
      <c r="I1648">
        <v>9</v>
      </c>
      <c r="J1648">
        <v>1431</v>
      </c>
    </row>
    <row r="1649" spans="1:10" x14ac:dyDescent="0.35">
      <c r="A1649" s="3" t="s">
        <v>1694</v>
      </c>
      <c r="B1649" s="4">
        <v>43626</v>
      </c>
      <c r="C1649">
        <v>1</v>
      </c>
      <c r="D1649" t="s">
        <v>16</v>
      </c>
      <c r="E1649" t="s">
        <v>68</v>
      </c>
      <c r="F1649" t="s">
        <v>18</v>
      </c>
      <c r="G1649" t="s">
        <v>41</v>
      </c>
      <c r="H1649">
        <v>399</v>
      </c>
      <c r="I1649">
        <v>2</v>
      </c>
      <c r="J1649">
        <v>798</v>
      </c>
    </row>
    <row r="1650" spans="1:10" x14ac:dyDescent="0.35">
      <c r="A1650" s="3" t="s">
        <v>1695</v>
      </c>
      <c r="B1650" s="4">
        <v>43627</v>
      </c>
      <c r="C1650">
        <v>15</v>
      </c>
      <c r="D1650" t="s">
        <v>118</v>
      </c>
      <c r="E1650" t="s">
        <v>12</v>
      </c>
      <c r="F1650" t="s">
        <v>13</v>
      </c>
      <c r="G1650" t="s">
        <v>24</v>
      </c>
      <c r="H1650">
        <v>159</v>
      </c>
      <c r="I1650">
        <v>0</v>
      </c>
      <c r="J1650">
        <v>0</v>
      </c>
    </row>
    <row r="1651" spans="1:10" x14ac:dyDescent="0.35">
      <c r="A1651" s="3" t="s">
        <v>1696</v>
      </c>
      <c r="B1651" s="4">
        <v>43627</v>
      </c>
      <c r="C1651">
        <v>9</v>
      </c>
      <c r="D1651" t="s">
        <v>21</v>
      </c>
      <c r="E1651" t="s">
        <v>22</v>
      </c>
      <c r="F1651" t="s">
        <v>23</v>
      </c>
      <c r="G1651" t="s">
        <v>41</v>
      </c>
      <c r="H1651">
        <v>399</v>
      </c>
      <c r="I1651">
        <v>3</v>
      </c>
      <c r="J1651">
        <v>1197</v>
      </c>
    </row>
    <row r="1652" spans="1:10" x14ac:dyDescent="0.35">
      <c r="A1652" s="3" t="s">
        <v>1697</v>
      </c>
      <c r="B1652" s="4">
        <v>43627</v>
      </c>
      <c r="C1652">
        <v>20</v>
      </c>
      <c r="D1652" t="s">
        <v>40</v>
      </c>
      <c r="E1652" t="s">
        <v>36</v>
      </c>
      <c r="F1652" t="s">
        <v>28</v>
      </c>
      <c r="G1652" t="s">
        <v>31</v>
      </c>
      <c r="H1652">
        <v>69</v>
      </c>
      <c r="I1652">
        <v>0</v>
      </c>
      <c r="J1652">
        <v>0</v>
      </c>
    </row>
    <row r="1653" spans="1:10" x14ac:dyDescent="0.35">
      <c r="A1653" s="3" t="s">
        <v>1698</v>
      </c>
      <c r="B1653" s="4">
        <v>43627</v>
      </c>
      <c r="C1653">
        <v>9</v>
      </c>
      <c r="D1653" t="s">
        <v>21</v>
      </c>
      <c r="E1653" t="s">
        <v>46</v>
      </c>
      <c r="F1653" t="s">
        <v>23</v>
      </c>
      <c r="G1653" t="s">
        <v>14</v>
      </c>
      <c r="H1653">
        <v>199</v>
      </c>
      <c r="I1653">
        <v>5</v>
      </c>
      <c r="J1653">
        <v>995</v>
      </c>
    </row>
    <row r="1654" spans="1:10" x14ac:dyDescent="0.35">
      <c r="A1654" s="3" t="s">
        <v>1699</v>
      </c>
      <c r="B1654" s="4">
        <v>43628</v>
      </c>
      <c r="C1654">
        <v>15</v>
      </c>
      <c r="D1654" t="s">
        <v>118</v>
      </c>
      <c r="E1654" t="s">
        <v>12</v>
      </c>
      <c r="F1654" t="s">
        <v>13</v>
      </c>
      <c r="G1654" t="s">
        <v>24</v>
      </c>
      <c r="H1654">
        <v>159</v>
      </c>
      <c r="I1654">
        <v>1</v>
      </c>
      <c r="J1654">
        <v>159</v>
      </c>
    </row>
    <row r="1655" spans="1:10" x14ac:dyDescent="0.35">
      <c r="A1655" s="3" t="s">
        <v>1700</v>
      </c>
      <c r="B1655" s="4">
        <v>43629</v>
      </c>
      <c r="C1655">
        <v>3</v>
      </c>
      <c r="D1655" t="s">
        <v>43</v>
      </c>
      <c r="E1655" t="s">
        <v>17</v>
      </c>
      <c r="F1655" t="s">
        <v>18</v>
      </c>
      <c r="G1655" t="s">
        <v>41</v>
      </c>
      <c r="H1655">
        <v>399</v>
      </c>
      <c r="I1655">
        <v>5</v>
      </c>
      <c r="J1655">
        <v>1995</v>
      </c>
    </row>
    <row r="1656" spans="1:10" x14ac:dyDescent="0.35">
      <c r="A1656" s="3" t="s">
        <v>1701</v>
      </c>
      <c r="B1656" s="4">
        <v>43630</v>
      </c>
      <c r="C1656">
        <v>17</v>
      </c>
      <c r="D1656" t="s">
        <v>35</v>
      </c>
      <c r="E1656" t="s">
        <v>36</v>
      </c>
      <c r="F1656" t="s">
        <v>28</v>
      </c>
      <c r="G1656" t="s">
        <v>14</v>
      </c>
      <c r="H1656">
        <v>199</v>
      </c>
      <c r="I1656">
        <v>8</v>
      </c>
      <c r="J1656">
        <v>1592</v>
      </c>
    </row>
    <row r="1657" spans="1:10" x14ac:dyDescent="0.35">
      <c r="A1657" s="3" t="s">
        <v>1702</v>
      </c>
      <c r="B1657" s="4">
        <v>43630</v>
      </c>
      <c r="C1657">
        <v>16</v>
      </c>
      <c r="D1657" t="s">
        <v>30</v>
      </c>
      <c r="E1657" t="s">
        <v>36</v>
      </c>
      <c r="F1657" t="s">
        <v>28</v>
      </c>
      <c r="G1657" t="s">
        <v>19</v>
      </c>
      <c r="H1657">
        <v>289</v>
      </c>
      <c r="I1657">
        <v>9</v>
      </c>
      <c r="J1657">
        <v>2601</v>
      </c>
    </row>
    <row r="1658" spans="1:10" x14ac:dyDescent="0.35">
      <c r="A1658" s="3" t="s">
        <v>1703</v>
      </c>
      <c r="B1658" s="4">
        <v>43630</v>
      </c>
      <c r="C1658">
        <v>10</v>
      </c>
      <c r="D1658" t="s">
        <v>58</v>
      </c>
      <c r="E1658" t="s">
        <v>46</v>
      </c>
      <c r="F1658" t="s">
        <v>23</v>
      </c>
      <c r="G1658" t="s">
        <v>41</v>
      </c>
      <c r="H1658">
        <v>399</v>
      </c>
      <c r="I1658">
        <v>8</v>
      </c>
      <c r="J1658">
        <v>3192</v>
      </c>
    </row>
    <row r="1659" spans="1:10" x14ac:dyDescent="0.35">
      <c r="A1659" s="3" t="s">
        <v>1704</v>
      </c>
      <c r="B1659" s="4">
        <v>43630</v>
      </c>
      <c r="C1659">
        <v>3</v>
      </c>
      <c r="D1659" t="s">
        <v>43</v>
      </c>
      <c r="E1659" t="s">
        <v>17</v>
      </c>
      <c r="F1659" t="s">
        <v>18</v>
      </c>
      <c r="G1659" t="s">
        <v>41</v>
      </c>
      <c r="H1659">
        <v>399</v>
      </c>
      <c r="I1659">
        <v>8</v>
      </c>
      <c r="J1659">
        <v>3192</v>
      </c>
    </row>
    <row r="1660" spans="1:10" x14ac:dyDescent="0.35">
      <c r="A1660" s="3" t="s">
        <v>1705</v>
      </c>
      <c r="B1660" s="4">
        <v>43630</v>
      </c>
      <c r="C1660">
        <v>13</v>
      </c>
      <c r="D1660" t="s">
        <v>33</v>
      </c>
      <c r="E1660" t="s">
        <v>63</v>
      </c>
      <c r="F1660" t="s">
        <v>13</v>
      </c>
      <c r="G1660" t="s">
        <v>31</v>
      </c>
      <c r="H1660">
        <v>69</v>
      </c>
      <c r="I1660">
        <v>4</v>
      </c>
      <c r="J1660">
        <v>276</v>
      </c>
    </row>
    <row r="1661" spans="1:10" x14ac:dyDescent="0.35">
      <c r="A1661" s="3" t="s">
        <v>1706</v>
      </c>
      <c r="B1661" s="4">
        <v>43631</v>
      </c>
      <c r="C1661">
        <v>13</v>
      </c>
      <c r="D1661" t="s">
        <v>33</v>
      </c>
      <c r="E1661" t="s">
        <v>12</v>
      </c>
      <c r="F1661" t="s">
        <v>13</v>
      </c>
      <c r="G1661" t="s">
        <v>19</v>
      </c>
      <c r="H1661">
        <v>289</v>
      </c>
      <c r="I1661">
        <v>4</v>
      </c>
      <c r="J1661">
        <v>1156</v>
      </c>
    </row>
    <row r="1662" spans="1:10" x14ac:dyDescent="0.35">
      <c r="A1662" s="3" t="s">
        <v>1707</v>
      </c>
      <c r="B1662" s="4">
        <v>43631</v>
      </c>
      <c r="C1662">
        <v>9</v>
      </c>
      <c r="D1662" t="s">
        <v>21</v>
      </c>
      <c r="E1662" t="s">
        <v>22</v>
      </c>
      <c r="F1662" t="s">
        <v>23</v>
      </c>
      <c r="G1662" t="s">
        <v>31</v>
      </c>
      <c r="H1662">
        <v>69</v>
      </c>
      <c r="I1662">
        <v>5</v>
      </c>
      <c r="J1662">
        <v>345</v>
      </c>
    </row>
    <row r="1663" spans="1:10" x14ac:dyDescent="0.35">
      <c r="A1663" s="3" t="s">
        <v>1708</v>
      </c>
      <c r="B1663" s="4">
        <v>43631</v>
      </c>
      <c r="C1663">
        <v>20</v>
      </c>
      <c r="D1663" t="s">
        <v>40</v>
      </c>
      <c r="E1663" t="s">
        <v>36</v>
      </c>
      <c r="F1663" t="s">
        <v>28</v>
      </c>
      <c r="G1663" t="s">
        <v>31</v>
      </c>
      <c r="H1663">
        <v>69</v>
      </c>
      <c r="I1663">
        <v>8</v>
      </c>
      <c r="J1663">
        <v>552</v>
      </c>
    </row>
    <row r="1664" spans="1:10" x14ac:dyDescent="0.35">
      <c r="A1664" s="3" t="s">
        <v>1709</v>
      </c>
      <c r="B1664" s="4">
        <v>43631</v>
      </c>
      <c r="C1664">
        <v>2</v>
      </c>
      <c r="D1664" t="s">
        <v>106</v>
      </c>
      <c r="E1664" t="s">
        <v>17</v>
      </c>
      <c r="F1664" t="s">
        <v>18</v>
      </c>
      <c r="G1664" t="s">
        <v>19</v>
      </c>
      <c r="H1664">
        <v>289</v>
      </c>
      <c r="I1664">
        <v>5</v>
      </c>
      <c r="J1664">
        <v>1445</v>
      </c>
    </row>
    <row r="1665" spans="1:10" x14ac:dyDescent="0.35">
      <c r="A1665" s="3" t="s">
        <v>1710</v>
      </c>
      <c r="B1665" s="4">
        <v>43631</v>
      </c>
      <c r="C1665">
        <v>13</v>
      </c>
      <c r="D1665" t="s">
        <v>33</v>
      </c>
      <c r="E1665" t="s">
        <v>63</v>
      </c>
      <c r="F1665" t="s">
        <v>13</v>
      </c>
      <c r="G1665" t="s">
        <v>41</v>
      </c>
      <c r="H1665">
        <v>399</v>
      </c>
      <c r="I1665">
        <v>7</v>
      </c>
      <c r="J1665">
        <v>2793</v>
      </c>
    </row>
    <row r="1666" spans="1:10" x14ac:dyDescent="0.35">
      <c r="A1666" s="3" t="s">
        <v>1711</v>
      </c>
      <c r="B1666" s="4">
        <v>43631</v>
      </c>
      <c r="C1666">
        <v>17</v>
      </c>
      <c r="D1666" t="s">
        <v>35</v>
      </c>
      <c r="E1666" t="s">
        <v>36</v>
      </c>
      <c r="F1666" t="s">
        <v>28</v>
      </c>
      <c r="G1666" t="s">
        <v>14</v>
      </c>
      <c r="H1666">
        <v>199</v>
      </c>
      <c r="I1666">
        <v>3</v>
      </c>
      <c r="J1666">
        <v>597</v>
      </c>
    </row>
    <row r="1667" spans="1:10" x14ac:dyDescent="0.35">
      <c r="A1667" s="3" t="s">
        <v>1712</v>
      </c>
      <c r="B1667" s="4">
        <v>43632</v>
      </c>
      <c r="C1667">
        <v>20</v>
      </c>
      <c r="D1667" t="s">
        <v>40</v>
      </c>
      <c r="E1667" t="s">
        <v>36</v>
      </c>
      <c r="F1667" t="s">
        <v>28</v>
      </c>
      <c r="G1667" t="s">
        <v>14</v>
      </c>
      <c r="H1667">
        <v>199</v>
      </c>
      <c r="I1667">
        <v>7</v>
      </c>
      <c r="J1667">
        <v>1393</v>
      </c>
    </row>
    <row r="1668" spans="1:10" x14ac:dyDescent="0.35">
      <c r="A1668" s="3" t="s">
        <v>1713</v>
      </c>
      <c r="B1668" s="4">
        <v>43632</v>
      </c>
      <c r="C1668">
        <v>8</v>
      </c>
      <c r="D1668" t="s">
        <v>45</v>
      </c>
      <c r="E1668" t="s">
        <v>46</v>
      </c>
      <c r="F1668" t="s">
        <v>23</v>
      </c>
      <c r="G1668" t="s">
        <v>41</v>
      </c>
      <c r="H1668">
        <v>399</v>
      </c>
      <c r="I1668">
        <v>2</v>
      </c>
      <c r="J1668">
        <v>798</v>
      </c>
    </row>
    <row r="1669" spans="1:10" x14ac:dyDescent="0.35">
      <c r="A1669" s="3" t="s">
        <v>1714</v>
      </c>
      <c r="B1669" s="4">
        <v>43632</v>
      </c>
      <c r="C1669">
        <v>16</v>
      </c>
      <c r="D1669" t="s">
        <v>30</v>
      </c>
      <c r="E1669" t="s">
        <v>27</v>
      </c>
      <c r="F1669" t="s">
        <v>28</v>
      </c>
      <c r="G1669" t="s">
        <v>24</v>
      </c>
      <c r="H1669">
        <v>159</v>
      </c>
      <c r="I1669">
        <v>3</v>
      </c>
      <c r="J1669">
        <v>477</v>
      </c>
    </row>
    <row r="1670" spans="1:10" x14ac:dyDescent="0.35">
      <c r="A1670" s="3" t="s">
        <v>1715</v>
      </c>
      <c r="B1670" s="4">
        <v>43632</v>
      </c>
      <c r="C1670">
        <v>18</v>
      </c>
      <c r="D1670" t="s">
        <v>26</v>
      </c>
      <c r="E1670" t="s">
        <v>36</v>
      </c>
      <c r="F1670" t="s">
        <v>28</v>
      </c>
      <c r="G1670" t="s">
        <v>31</v>
      </c>
      <c r="H1670">
        <v>69</v>
      </c>
      <c r="I1670">
        <v>8</v>
      </c>
      <c r="J1670">
        <v>552</v>
      </c>
    </row>
    <row r="1671" spans="1:10" x14ac:dyDescent="0.35">
      <c r="A1671" s="3" t="s">
        <v>1716</v>
      </c>
      <c r="B1671" s="4">
        <v>43633</v>
      </c>
      <c r="C1671">
        <v>1</v>
      </c>
      <c r="D1671" t="s">
        <v>16</v>
      </c>
      <c r="E1671" t="s">
        <v>17</v>
      </c>
      <c r="F1671" t="s">
        <v>18</v>
      </c>
      <c r="G1671" t="s">
        <v>19</v>
      </c>
      <c r="H1671">
        <v>289</v>
      </c>
      <c r="I1671">
        <v>5</v>
      </c>
      <c r="J1671">
        <v>1445</v>
      </c>
    </row>
    <row r="1672" spans="1:10" x14ac:dyDescent="0.35">
      <c r="A1672" s="3" t="s">
        <v>1717</v>
      </c>
      <c r="B1672" s="4">
        <v>43633</v>
      </c>
      <c r="C1672">
        <v>17</v>
      </c>
      <c r="D1672" t="s">
        <v>35</v>
      </c>
      <c r="E1672" t="s">
        <v>36</v>
      </c>
      <c r="F1672" t="s">
        <v>28</v>
      </c>
      <c r="G1672" t="s">
        <v>19</v>
      </c>
      <c r="H1672">
        <v>289</v>
      </c>
      <c r="I1672">
        <v>1</v>
      </c>
      <c r="J1672">
        <v>289</v>
      </c>
    </row>
    <row r="1673" spans="1:10" x14ac:dyDescent="0.35">
      <c r="A1673" s="3" t="s">
        <v>1718</v>
      </c>
      <c r="B1673" s="4">
        <v>43633</v>
      </c>
      <c r="C1673">
        <v>4</v>
      </c>
      <c r="D1673" t="s">
        <v>51</v>
      </c>
      <c r="E1673" t="s">
        <v>68</v>
      </c>
      <c r="F1673" t="s">
        <v>18</v>
      </c>
      <c r="G1673" t="s">
        <v>31</v>
      </c>
      <c r="H1673">
        <v>69</v>
      </c>
      <c r="I1673">
        <v>8</v>
      </c>
      <c r="J1673">
        <v>552</v>
      </c>
    </row>
    <row r="1674" spans="1:10" x14ac:dyDescent="0.35">
      <c r="A1674" s="3" t="s">
        <v>1719</v>
      </c>
      <c r="B1674" s="4">
        <v>43633</v>
      </c>
      <c r="C1674">
        <v>18</v>
      </c>
      <c r="D1674" t="s">
        <v>26</v>
      </c>
      <c r="E1674" t="s">
        <v>27</v>
      </c>
      <c r="F1674" t="s">
        <v>28</v>
      </c>
      <c r="G1674" t="s">
        <v>24</v>
      </c>
      <c r="H1674">
        <v>159</v>
      </c>
      <c r="I1674">
        <v>6</v>
      </c>
      <c r="J1674">
        <v>954</v>
      </c>
    </row>
    <row r="1675" spans="1:10" x14ac:dyDescent="0.35">
      <c r="A1675" s="3" t="s">
        <v>1720</v>
      </c>
      <c r="B1675" s="4">
        <v>43634</v>
      </c>
      <c r="C1675">
        <v>17</v>
      </c>
      <c r="D1675" t="s">
        <v>35</v>
      </c>
      <c r="E1675" t="s">
        <v>36</v>
      </c>
      <c r="F1675" t="s">
        <v>28</v>
      </c>
      <c r="G1675" t="s">
        <v>41</v>
      </c>
      <c r="H1675">
        <v>399</v>
      </c>
      <c r="I1675">
        <v>3</v>
      </c>
      <c r="J1675">
        <v>1197</v>
      </c>
    </row>
    <row r="1676" spans="1:10" x14ac:dyDescent="0.35">
      <c r="A1676" s="3" t="s">
        <v>1721</v>
      </c>
      <c r="B1676" s="4">
        <v>43635</v>
      </c>
      <c r="C1676">
        <v>13</v>
      </c>
      <c r="D1676" t="s">
        <v>33</v>
      </c>
      <c r="E1676" t="s">
        <v>12</v>
      </c>
      <c r="F1676" t="s">
        <v>13</v>
      </c>
      <c r="G1676" t="s">
        <v>14</v>
      </c>
      <c r="H1676">
        <v>199</v>
      </c>
      <c r="I1676">
        <v>0</v>
      </c>
      <c r="J1676">
        <v>0</v>
      </c>
    </row>
    <row r="1677" spans="1:10" x14ac:dyDescent="0.35">
      <c r="A1677" s="3" t="s">
        <v>1722</v>
      </c>
      <c r="B1677" s="4">
        <v>43635</v>
      </c>
      <c r="C1677">
        <v>11</v>
      </c>
      <c r="D1677" t="s">
        <v>11</v>
      </c>
      <c r="E1677" t="s">
        <v>12</v>
      </c>
      <c r="F1677" t="s">
        <v>13</v>
      </c>
      <c r="G1677" t="s">
        <v>14</v>
      </c>
      <c r="H1677">
        <v>199</v>
      </c>
      <c r="I1677">
        <v>7</v>
      </c>
      <c r="J1677">
        <v>1393</v>
      </c>
    </row>
    <row r="1678" spans="1:10" x14ac:dyDescent="0.35">
      <c r="A1678" s="3" t="s">
        <v>1723</v>
      </c>
      <c r="B1678" s="4">
        <v>43635</v>
      </c>
      <c r="C1678">
        <v>14</v>
      </c>
      <c r="D1678" t="s">
        <v>38</v>
      </c>
      <c r="E1678" t="s">
        <v>63</v>
      </c>
      <c r="F1678" t="s">
        <v>13</v>
      </c>
      <c r="G1678" t="s">
        <v>24</v>
      </c>
      <c r="H1678">
        <v>159</v>
      </c>
      <c r="I1678">
        <v>5</v>
      </c>
      <c r="J1678">
        <v>795</v>
      </c>
    </row>
    <row r="1679" spans="1:10" x14ac:dyDescent="0.35">
      <c r="A1679" s="3" t="s">
        <v>1724</v>
      </c>
      <c r="B1679" s="4">
        <v>43636</v>
      </c>
      <c r="C1679">
        <v>6</v>
      </c>
      <c r="D1679" t="s">
        <v>48</v>
      </c>
      <c r="E1679" t="s">
        <v>22</v>
      </c>
      <c r="F1679" t="s">
        <v>23</v>
      </c>
      <c r="G1679" t="s">
        <v>24</v>
      </c>
      <c r="H1679">
        <v>159</v>
      </c>
      <c r="I1679">
        <v>2</v>
      </c>
      <c r="J1679">
        <v>318</v>
      </c>
    </row>
    <row r="1680" spans="1:10" x14ac:dyDescent="0.35">
      <c r="A1680" s="3" t="s">
        <v>1725</v>
      </c>
      <c r="B1680" s="4">
        <v>43637</v>
      </c>
      <c r="C1680">
        <v>20</v>
      </c>
      <c r="D1680" t="s">
        <v>40</v>
      </c>
      <c r="E1680" t="s">
        <v>27</v>
      </c>
      <c r="F1680" t="s">
        <v>28</v>
      </c>
      <c r="G1680" t="s">
        <v>14</v>
      </c>
      <c r="H1680">
        <v>199</v>
      </c>
      <c r="I1680">
        <v>7</v>
      </c>
      <c r="J1680">
        <v>1393</v>
      </c>
    </row>
    <row r="1681" spans="1:10" x14ac:dyDescent="0.35">
      <c r="A1681" s="3" t="s">
        <v>1726</v>
      </c>
      <c r="B1681" s="4">
        <v>43638</v>
      </c>
      <c r="C1681">
        <v>4</v>
      </c>
      <c r="D1681" t="s">
        <v>51</v>
      </c>
      <c r="E1681" t="s">
        <v>17</v>
      </c>
      <c r="F1681" t="s">
        <v>18</v>
      </c>
      <c r="G1681" t="s">
        <v>24</v>
      </c>
      <c r="H1681">
        <v>159</v>
      </c>
      <c r="I1681">
        <v>5</v>
      </c>
      <c r="J1681">
        <v>795</v>
      </c>
    </row>
    <row r="1682" spans="1:10" x14ac:dyDescent="0.35">
      <c r="A1682" s="3" t="s">
        <v>1727</v>
      </c>
      <c r="B1682" s="4">
        <v>43638</v>
      </c>
      <c r="C1682">
        <v>6</v>
      </c>
      <c r="D1682" t="s">
        <v>48</v>
      </c>
      <c r="E1682" t="s">
        <v>46</v>
      </c>
      <c r="F1682" t="s">
        <v>23</v>
      </c>
      <c r="G1682" t="s">
        <v>31</v>
      </c>
      <c r="H1682">
        <v>69</v>
      </c>
      <c r="I1682">
        <v>5</v>
      </c>
      <c r="J1682">
        <v>345</v>
      </c>
    </row>
    <row r="1683" spans="1:10" x14ac:dyDescent="0.35">
      <c r="A1683" s="3" t="s">
        <v>1728</v>
      </c>
      <c r="B1683" s="4">
        <v>43638</v>
      </c>
      <c r="C1683">
        <v>3</v>
      </c>
      <c r="D1683" t="s">
        <v>43</v>
      </c>
      <c r="E1683" t="s">
        <v>68</v>
      </c>
      <c r="F1683" t="s">
        <v>18</v>
      </c>
      <c r="G1683" t="s">
        <v>14</v>
      </c>
      <c r="H1683">
        <v>199</v>
      </c>
      <c r="I1683">
        <v>5</v>
      </c>
      <c r="J1683">
        <v>995</v>
      </c>
    </row>
    <row r="1684" spans="1:10" x14ac:dyDescent="0.35">
      <c r="A1684" s="3" t="s">
        <v>1729</v>
      </c>
      <c r="B1684" s="4">
        <v>43638</v>
      </c>
      <c r="C1684">
        <v>9</v>
      </c>
      <c r="D1684" t="s">
        <v>21</v>
      </c>
      <c r="E1684" t="s">
        <v>46</v>
      </c>
      <c r="F1684" t="s">
        <v>23</v>
      </c>
      <c r="G1684" t="s">
        <v>24</v>
      </c>
      <c r="H1684">
        <v>159</v>
      </c>
      <c r="I1684">
        <v>4</v>
      </c>
      <c r="J1684">
        <v>636</v>
      </c>
    </row>
    <row r="1685" spans="1:10" x14ac:dyDescent="0.35">
      <c r="A1685" s="3" t="s">
        <v>1730</v>
      </c>
      <c r="B1685" s="4">
        <v>43638</v>
      </c>
      <c r="C1685">
        <v>12</v>
      </c>
      <c r="D1685" t="s">
        <v>66</v>
      </c>
      <c r="E1685" t="s">
        <v>63</v>
      </c>
      <c r="F1685" t="s">
        <v>13</v>
      </c>
      <c r="G1685" t="s">
        <v>24</v>
      </c>
      <c r="H1685">
        <v>159</v>
      </c>
      <c r="I1685">
        <v>2</v>
      </c>
      <c r="J1685">
        <v>318</v>
      </c>
    </row>
    <row r="1686" spans="1:10" x14ac:dyDescent="0.35">
      <c r="A1686" s="3" t="s">
        <v>1731</v>
      </c>
      <c r="B1686" s="4">
        <v>43638</v>
      </c>
      <c r="C1686">
        <v>3</v>
      </c>
      <c r="D1686" t="s">
        <v>43</v>
      </c>
      <c r="E1686" t="s">
        <v>17</v>
      </c>
      <c r="F1686" t="s">
        <v>18</v>
      </c>
      <c r="G1686" t="s">
        <v>24</v>
      </c>
      <c r="H1686">
        <v>159</v>
      </c>
      <c r="I1686">
        <v>8</v>
      </c>
      <c r="J1686">
        <v>1272</v>
      </c>
    </row>
    <row r="1687" spans="1:10" x14ac:dyDescent="0.35">
      <c r="A1687" s="3" t="s">
        <v>1732</v>
      </c>
      <c r="B1687" s="4">
        <v>43639</v>
      </c>
      <c r="C1687">
        <v>15</v>
      </c>
      <c r="D1687" t="s">
        <v>118</v>
      </c>
      <c r="E1687" t="s">
        <v>12</v>
      </c>
      <c r="F1687" t="s">
        <v>13</v>
      </c>
      <c r="G1687" t="s">
        <v>24</v>
      </c>
      <c r="H1687">
        <v>159</v>
      </c>
      <c r="I1687">
        <v>4</v>
      </c>
      <c r="J1687">
        <v>636</v>
      </c>
    </row>
    <row r="1688" spans="1:10" x14ac:dyDescent="0.35">
      <c r="A1688" s="3" t="s">
        <v>1733</v>
      </c>
      <c r="B1688" s="4">
        <v>43639</v>
      </c>
      <c r="C1688">
        <v>9</v>
      </c>
      <c r="D1688" t="s">
        <v>21</v>
      </c>
      <c r="E1688" t="s">
        <v>22</v>
      </c>
      <c r="F1688" t="s">
        <v>23</v>
      </c>
      <c r="G1688" t="s">
        <v>24</v>
      </c>
      <c r="H1688">
        <v>159</v>
      </c>
      <c r="I1688">
        <v>8</v>
      </c>
      <c r="J1688">
        <v>1272</v>
      </c>
    </row>
    <row r="1689" spans="1:10" x14ac:dyDescent="0.35">
      <c r="A1689" s="3" t="s">
        <v>1734</v>
      </c>
      <c r="B1689" s="4">
        <v>43640</v>
      </c>
      <c r="C1689">
        <v>13</v>
      </c>
      <c r="D1689" t="s">
        <v>33</v>
      </c>
      <c r="E1689" t="s">
        <v>12</v>
      </c>
      <c r="F1689" t="s">
        <v>13</v>
      </c>
      <c r="G1689" t="s">
        <v>41</v>
      </c>
      <c r="H1689">
        <v>399</v>
      </c>
      <c r="I1689">
        <v>5</v>
      </c>
      <c r="J1689">
        <v>1995</v>
      </c>
    </row>
    <row r="1690" spans="1:10" x14ac:dyDescent="0.35">
      <c r="A1690" s="3" t="s">
        <v>1735</v>
      </c>
      <c r="B1690" s="4">
        <v>43641</v>
      </c>
      <c r="C1690">
        <v>16</v>
      </c>
      <c r="D1690" t="s">
        <v>30</v>
      </c>
      <c r="E1690" t="s">
        <v>36</v>
      </c>
      <c r="F1690" t="s">
        <v>28</v>
      </c>
      <c r="G1690" t="s">
        <v>41</v>
      </c>
      <c r="H1690">
        <v>399</v>
      </c>
      <c r="I1690">
        <v>6</v>
      </c>
      <c r="J1690">
        <v>2394</v>
      </c>
    </row>
    <row r="1691" spans="1:10" x14ac:dyDescent="0.35">
      <c r="A1691" s="3" t="s">
        <v>1736</v>
      </c>
      <c r="B1691" s="4">
        <v>43642</v>
      </c>
      <c r="C1691">
        <v>7</v>
      </c>
      <c r="D1691" t="s">
        <v>88</v>
      </c>
      <c r="E1691" t="s">
        <v>46</v>
      </c>
      <c r="F1691" t="s">
        <v>23</v>
      </c>
      <c r="G1691" t="s">
        <v>41</v>
      </c>
      <c r="H1691">
        <v>399</v>
      </c>
      <c r="I1691">
        <v>4</v>
      </c>
      <c r="J1691">
        <v>1596</v>
      </c>
    </row>
    <row r="1692" spans="1:10" x14ac:dyDescent="0.35">
      <c r="A1692" s="3" t="s">
        <v>1737</v>
      </c>
      <c r="B1692" s="4">
        <v>43642</v>
      </c>
      <c r="C1692">
        <v>2</v>
      </c>
      <c r="D1692" t="s">
        <v>106</v>
      </c>
      <c r="E1692" t="s">
        <v>68</v>
      </c>
      <c r="F1692" t="s">
        <v>18</v>
      </c>
      <c r="G1692" t="s">
        <v>19</v>
      </c>
      <c r="H1692">
        <v>289</v>
      </c>
      <c r="I1692">
        <v>7</v>
      </c>
      <c r="J1692">
        <v>2023</v>
      </c>
    </row>
    <row r="1693" spans="1:10" x14ac:dyDescent="0.35">
      <c r="A1693" s="3" t="s">
        <v>1738</v>
      </c>
      <c r="B1693" s="4">
        <v>43643</v>
      </c>
      <c r="C1693">
        <v>9</v>
      </c>
      <c r="D1693" t="s">
        <v>21</v>
      </c>
      <c r="E1693" t="s">
        <v>22</v>
      </c>
      <c r="F1693" t="s">
        <v>23</v>
      </c>
      <c r="G1693" t="s">
        <v>31</v>
      </c>
      <c r="H1693">
        <v>69</v>
      </c>
      <c r="I1693">
        <v>3</v>
      </c>
      <c r="J1693">
        <v>207</v>
      </c>
    </row>
    <row r="1694" spans="1:10" x14ac:dyDescent="0.35">
      <c r="A1694" s="3" t="s">
        <v>1739</v>
      </c>
      <c r="B1694" s="4">
        <v>43644</v>
      </c>
      <c r="C1694">
        <v>20</v>
      </c>
      <c r="D1694" t="s">
        <v>40</v>
      </c>
      <c r="E1694" t="s">
        <v>36</v>
      </c>
      <c r="F1694" t="s">
        <v>28</v>
      </c>
      <c r="G1694" t="s">
        <v>19</v>
      </c>
      <c r="H1694">
        <v>289</v>
      </c>
      <c r="I1694">
        <v>8</v>
      </c>
      <c r="J1694">
        <v>2312</v>
      </c>
    </row>
    <row r="1695" spans="1:10" x14ac:dyDescent="0.35">
      <c r="A1695" s="3" t="s">
        <v>1740</v>
      </c>
      <c r="B1695" s="4">
        <v>43645</v>
      </c>
      <c r="C1695">
        <v>9</v>
      </c>
      <c r="D1695" t="s">
        <v>21</v>
      </c>
      <c r="E1695" t="s">
        <v>22</v>
      </c>
      <c r="F1695" t="s">
        <v>23</v>
      </c>
      <c r="G1695" t="s">
        <v>41</v>
      </c>
      <c r="H1695">
        <v>399</v>
      </c>
      <c r="I1695">
        <v>5</v>
      </c>
      <c r="J1695">
        <v>1995</v>
      </c>
    </row>
    <row r="1696" spans="1:10" x14ac:dyDescent="0.35">
      <c r="A1696" s="3" t="s">
        <v>1741</v>
      </c>
      <c r="B1696" s="4">
        <v>43645</v>
      </c>
      <c r="C1696">
        <v>8</v>
      </c>
      <c r="D1696" t="s">
        <v>45</v>
      </c>
      <c r="E1696" t="s">
        <v>46</v>
      </c>
      <c r="F1696" t="s">
        <v>23</v>
      </c>
      <c r="G1696" t="s">
        <v>14</v>
      </c>
      <c r="H1696">
        <v>199</v>
      </c>
      <c r="I1696">
        <v>3</v>
      </c>
      <c r="J1696">
        <v>597</v>
      </c>
    </row>
    <row r="1697" spans="1:10" x14ac:dyDescent="0.35">
      <c r="A1697" s="3" t="s">
        <v>1742</v>
      </c>
      <c r="B1697" s="4">
        <v>43646</v>
      </c>
      <c r="C1697">
        <v>9</v>
      </c>
      <c r="D1697" t="s">
        <v>21</v>
      </c>
      <c r="E1697" t="s">
        <v>22</v>
      </c>
      <c r="F1697" t="s">
        <v>23</v>
      </c>
      <c r="G1697" t="s">
        <v>24</v>
      </c>
      <c r="H1697">
        <v>159</v>
      </c>
      <c r="I1697">
        <v>7</v>
      </c>
      <c r="J1697">
        <v>1113</v>
      </c>
    </row>
    <row r="1698" spans="1:10" x14ac:dyDescent="0.35">
      <c r="A1698" s="3" t="s">
        <v>1743</v>
      </c>
      <c r="B1698" s="4">
        <v>43647</v>
      </c>
      <c r="C1698">
        <v>14</v>
      </c>
      <c r="D1698" t="s">
        <v>38</v>
      </c>
      <c r="E1698" t="s">
        <v>12</v>
      </c>
      <c r="F1698" t="s">
        <v>13</v>
      </c>
      <c r="G1698" t="s">
        <v>31</v>
      </c>
      <c r="H1698">
        <v>69</v>
      </c>
      <c r="I1698">
        <v>8</v>
      </c>
      <c r="J1698">
        <v>552</v>
      </c>
    </row>
    <row r="1699" spans="1:10" x14ac:dyDescent="0.35">
      <c r="A1699" s="3" t="s">
        <v>1744</v>
      </c>
      <c r="B1699" s="4">
        <v>43648</v>
      </c>
      <c r="C1699">
        <v>8</v>
      </c>
      <c r="D1699" t="s">
        <v>45</v>
      </c>
      <c r="E1699" t="s">
        <v>46</v>
      </c>
      <c r="F1699" t="s">
        <v>23</v>
      </c>
      <c r="G1699" t="s">
        <v>14</v>
      </c>
      <c r="H1699">
        <v>199</v>
      </c>
      <c r="I1699">
        <v>3</v>
      </c>
      <c r="J1699">
        <v>597</v>
      </c>
    </row>
    <row r="1700" spans="1:10" x14ac:dyDescent="0.35">
      <c r="A1700" s="3" t="s">
        <v>1745</v>
      </c>
      <c r="B1700" s="4">
        <v>43648</v>
      </c>
      <c r="C1700">
        <v>11</v>
      </c>
      <c r="D1700" t="s">
        <v>11</v>
      </c>
      <c r="E1700" t="s">
        <v>12</v>
      </c>
      <c r="F1700" t="s">
        <v>13</v>
      </c>
      <c r="G1700" t="s">
        <v>24</v>
      </c>
      <c r="H1700">
        <v>159</v>
      </c>
      <c r="I1700">
        <v>0</v>
      </c>
      <c r="J1700">
        <v>0</v>
      </c>
    </row>
    <row r="1701" spans="1:10" x14ac:dyDescent="0.35">
      <c r="A1701" s="3" t="s">
        <v>1746</v>
      </c>
      <c r="B1701" s="4">
        <v>43649</v>
      </c>
      <c r="C1701">
        <v>12</v>
      </c>
      <c r="D1701" t="s">
        <v>66</v>
      </c>
      <c r="E1701" t="s">
        <v>12</v>
      </c>
      <c r="F1701" t="s">
        <v>13</v>
      </c>
      <c r="G1701" t="s">
        <v>19</v>
      </c>
      <c r="H1701">
        <v>289</v>
      </c>
      <c r="I1701">
        <v>5</v>
      </c>
      <c r="J1701">
        <v>1445</v>
      </c>
    </row>
    <row r="1702" spans="1:10" x14ac:dyDescent="0.35">
      <c r="A1702" s="3" t="s">
        <v>1747</v>
      </c>
      <c r="B1702" s="4">
        <v>43650</v>
      </c>
      <c r="C1702">
        <v>16</v>
      </c>
      <c r="D1702" t="s">
        <v>30</v>
      </c>
      <c r="E1702" t="s">
        <v>36</v>
      </c>
      <c r="F1702" t="s">
        <v>28</v>
      </c>
      <c r="G1702" t="s">
        <v>41</v>
      </c>
      <c r="H1702">
        <v>399</v>
      </c>
      <c r="I1702">
        <v>4</v>
      </c>
      <c r="J1702">
        <v>1596</v>
      </c>
    </row>
    <row r="1703" spans="1:10" x14ac:dyDescent="0.35">
      <c r="A1703" s="3" t="s">
        <v>1748</v>
      </c>
      <c r="B1703" s="4">
        <v>43651</v>
      </c>
      <c r="C1703">
        <v>8</v>
      </c>
      <c r="D1703" t="s">
        <v>45</v>
      </c>
      <c r="E1703" t="s">
        <v>22</v>
      </c>
      <c r="F1703" t="s">
        <v>23</v>
      </c>
      <c r="G1703" t="s">
        <v>14</v>
      </c>
      <c r="H1703">
        <v>199</v>
      </c>
      <c r="I1703">
        <v>5</v>
      </c>
      <c r="J1703">
        <v>995</v>
      </c>
    </row>
    <row r="1704" spans="1:10" x14ac:dyDescent="0.35">
      <c r="A1704" s="3" t="s">
        <v>1749</v>
      </c>
      <c r="B1704" s="4">
        <v>43651</v>
      </c>
      <c r="C1704">
        <v>5</v>
      </c>
      <c r="D1704" t="s">
        <v>60</v>
      </c>
      <c r="E1704" t="s">
        <v>17</v>
      </c>
      <c r="F1704" t="s">
        <v>18</v>
      </c>
      <c r="G1704" t="s">
        <v>41</v>
      </c>
      <c r="H1704">
        <v>399</v>
      </c>
      <c r="I1704">
        <v>7</v>
      </c>
      <c r="J1704">
        <v>2793</v>
      </c>
    </row>
    <row r="1705" spans="1:10" x14ac:dyDescent="0.35">
      <c r="A1705" s="3" t="s">
        <v>1750</v>
      </c>
      <c r="B1705" s="4">
        <v>43652</v>
      </c>
      <c r="C1705">
        <v>18</v>
      </c>
      <c r="D1705" t="s">
        <v>26</v>
      </c>
      <c r="E1705" t="s">
        <v>36</v>
      </c>
      <c r="F1705" t="s">
        <v>28</v>
      </c>
      <c r="G1705" t="s">
        <v>24</v>
      </c>
      <c r="H1705">
        <v>159</v>
      </c>
      <c r="I1705">
        <v>0</v>
      </c>
      <c r="J1705">
        <v>0</v>
      </c>
    </row>
    <row r="1706" spans="1:10" x14ac:dyDescent="0.35">
      <c r="A1706" s="3" t="s">
        <v>1751</v>
      </c>
      <c r="B1706" s="4">
        <v>43653</v>
      </c>
      <c r="C1706">
        <v>9</v>
      </c>
      <c r="D1706" t="s">
        <v>21</v>
      </c>
      <c r="E1706" t="s">
        <v>22</v>
      </c>
      <c r="F1706" t="s">
        <v>23</v>
      </c>
      <c r="G1706" t="s">
        <v>14</v>
      </c>
      <c r="H1706">
        <v>199</v>
      </c>
      <c r="I1706">
        <v>2</v>
      </c>
      <c r="J1706">
        <v>398</v>
      </c>
    </row>
    <row r="1707" spans="1:10" x14ac:dyDescent="0.35">
      <c r="A1707" s="3" t="s">
        <v>1752</v>
      </c>
      <c r="B1707" s="4">
        <v>43654</v>
      </c>
      <c r="C1707">
        <v>7</v>
      </c>
      <c r="D1707" t="s">
        <v>88</v>
      </c>
      <c r="E1707" t="s">
        <v>46</v>
      </c>
      <c r="F1707" t="s">
        <v>23</v>
      </c>
      <c r="G1707" t="s">
        <v>31</v>
      </c>
      <c r="H1707">
        <v>69</v>
      </c>
      <c r="I1707">
        <v>3</v>
      </c>
      <c r="J1707">
        <v>207</v>
      </c>
    </row>
    <row r="1708" spans="1:10" x14ac:dyDescent="0.35">
      <c r="A1708" s="3" t="s">
        <v>1753</v>
      </c>
      <c r="B1708" s="4">
        <v>43655</v>
      </c>
      <c r="C1708">
        <v>19</v>
      </c>
      <c r="D1708" t="s">
        <v>56</v>
      </c>
      <c r="E1708" t="s">
        <v>36</v>
      </c>
      <c r="F1708" t="s">
        <v>28</v>
      </c>
      <c r="G1708" t="s">
        <v>24</v>
      </c>
      <c r="H1708">
        <v>159</v>
      </c>
      <c r="I1708">
        <v>0</v>
      </c>
      <c r="J1708">
        <v>0</v>
      </c>
    </row>
    <row r="1709" spans="1:10" x14ac:dyDescent="0.35">
      <c r="A1709" s="3" t="s">
        <v>1754</v>
      </c>
      <c r="B1709" s="4">
        <v>43656</v>
      </c>
      <c r="C1709">
        <v>5</v>
      </c>
      <c r="D1709" t="s">
        <v>60</v>
      </c>
      <c r="E1709" t="s">
        <v>17</v>
      </c>
      <c r="F1709" t="s">
        <v>18</v>
      </c>
      <c r="G1709" t="s">
        <v>14</v>
      </c>
      <c r="H1709">
        <v>199</v>
      </c>
      <c r="I1709">
        <v>3</v>
      </c>
      <c r="J1709">
        <v>597</v>
      </c>
    </row>
    <row r="1710" spans="1:10" x14ac:dyDescent="0.35">
      <c r="A1710" s="3" t="s">
        <v>1755</v>
      </c>
      <c r="B1710" s="4">
        <v>43656</v>
      </c>
      <c r="C1710">
        <v>8</v>
      </c>
      <c r="D1710" t="s">
        <v>45</v>
      </c>
      <c r="E1710" t="s">
        <v>46</v>
      </c>
      <c r="F1710" t="s">
        <v>23</v>
      </c>
      <c r="G1710" t="s">
        <v>14</v>
      </c>
      <c r="H1710">
        <v>199</v>
      </c>
      <c r="I1710">
        <v>6</v>
      </c>
      <c r="J1710">
        <v>1194</v>
      </c>
    </row>
    <row r="1711" spans="1:10" x14ac:dyDescent="0.35">
      <c r="A1711" s="3" t="s">
        <v>1756</v>
      </c>
      <c r="B1711" s="4">
        <v>43656</v>
      </c>
      <c r="C1711">
        <v>14</v>
      </c>
      <c r="D1711" t="s">
        <v>38</v>
      </c>
      <c r="E1711" t="s">
        <v>12</v>
      </c>
      <c r="F1711" t="s">
        <v>13</v>
      </c>
      <c r="G1711" t="s">
        <v>41</v>
      </c>
      <c r="H1711">
        <v>399</v>
      </c>
      <c r="I1711">
        <v>0</v>
      </c>
      <c r="J1711">
        <v>0</v>
      </c>
    </row>
    <row r="1712" spans="1:10" x14ac:dyDescent="0.35">
      <c r="A1712" s="3" t="s">
        <v>1757</v>
      </c>
      <c r="B1712" s="4">
        <v>43656</v>
      </c>
      <c r="C1712">
        <v>13</v>
      </c>
      <c r="D1712" t="s">
        <v>33</v>
      </c>
      <c r="E1712" t="s">
        <v>63</v>
      </c>
      <c r="F1712" t="s">
        <v>13</v>
      </c>
      <c r="G1712" t="s">
        <v>31</v>
      </c>
      <c r="H1712">
        <v>69</v>
      </c>
      <c r="I1712">
        <v>2</v>
      </c>
      <c r="J1712">
        <v>138</v>
      </c>
    </row>
    <row r="1713" spans="1:10" x14ac:dyDescent="0.35">
      <c r="A1713" s="3" t="s">
        <v>1758</v>
      </c>
      <c r="B1713" s="4">
        <v>43657</v>
      </c>
      <c r="C1713">
        <v>5</v>
      </c>
      <c r="D1713" t="s">
        <v>60</v>
      </c>
      <c r="E1713" t="s">
        <v>17</v>
      </c>
      <c r="F1713" t="s">
        <v>18</v>
      </c>
      <c r="G1713" t="s">
        <v>24</v>
      </c>
      <c r="H1713">
        <v>159</v>
      </c>
      <c r="I1713">
        <v>7</v>
      </c>
      <c r="J1713">
        <v>1113</v>
      </c>
    </row>
    <row r="1714" spans="1:10" x14ac:dyDescent="0.35">
      <c r="A1714" s="3" t="s">
        <v>1759</v>
      </c>
      <c r="B1714" s="4">
        <v>43657</v>
      </c>
      <c r="C1714">
        <v>19</v>
      </c>
      <c r="D1714" t="s">
        <v>56</v>
      </c>
      <c r="E1714" t="s">
        <v>27</v>
      </c>
      <c r="F1714" t="s">
        <v>28</v>
      </c>
      <c r="G1714" t="s">
        <v>41</v>
      </c>
      <c r="H1714">
        <v>399</v>
      </c>
      <c r="I1714">
        <v>9</v>
      </c>
      <c r="J1714">
        <v>3591</v>
      </c>
    </row>
    <row r="1715" spans="1:10" x14ac:dyDescent="0.35">
      <c r="A1715" s="3" t="s">
        <v>1760</v>
      </c>
      <c r="B1715" s="4">
        <v>43658</v>
      </c>
      <c r="C1715">
        <v>13</v>
      </c>
      <c r="D1715" t="s">
        <v>33</v>
      </c>
      <c r="E1715" t="s">
        <v>12</v>
      </c>
      <c r="F1715" t="s">
        <v>13</v>
      </c>
      <c r="G1715" t="s">
        <v>14</v>
      </c>
      <c r="H1715">
        <v>199</v>
      </c>
      <c r="I1715">
        <v>3</v>
      </c>
      <c r="J1715">
        <v>597</v>
      </c>
    </row>
    <row r="1716" spans="1:10" x14ac:dyDescent="0.35">
      <c r="A1716" s="3" t="s">
        <v>1761</v>
      </c>
      <c r="B1716" s="4">
        <v>43658</v>
      </c>
      <c r="C1716">
        <v>5</v>
      </c>
      <c r="D1716" t="s">
        <v>60</v>
      </c>
      <c r="E1716" t="s">
        <v>68</v>
      </c>
      <c r="F1716" t="s">
        <v>18</v>
      </c>
      <c r="G1716" t="s">
        <v>31</v>
      </c>
      <c r="H1716">
        <v>69</v>
      </c>
      <c r="I1716">
        <v>3</v>
      </c>
      <c r="J1716">
        <v>207</v>
      </c>
    </row>
    <row r="1717" spans="1:10" x14ac:dyDescent="0.35">
      <c r="A1717" s="3" t="s">
        <v>1762</v>
      </c>
      <c r="B1717" s="4">
        <v>43658</v>
      </c>
      <c r="C1717">
        <v>14</v>
      </c>
      <c r="D1717" t="s">
        <v>38</v>
      </c>
      <c r="E1717" t="s">
        <v>12</v>
      </c>
      <c r="F1717" t="s">
        <v>13</v>
      </c>
      <c r="G1717" t="s">
        <v>41</v>
      </c>
      <c r="H1717">
        <v>399</v>
      </c>
      <c r="I1717">
        <v>1</v>
      </c>
      <c r="J1717">
        <v>399</v>
      </c>
    </row>
    <row r="1718" spans="1:10" x14ac:dyDescent="0.35">
      <c r="A1718" s="3" t="s">
        <v>1763</v>
      </c>
      <c r="B1718" s="4">
        <v>43658</v>
      </c>
      <c r="C1718">
        <v>11</v>
      </c>
      <c r="D1718" t="s">
        <v>11</v>
      </c>
      <c r="E1718" t="s">
        <v>12</v>
      </c>
      <c r="F1718" t="s">
        <v>13</v>
      </c>
      <c r="G1718" t="s">
        <v>31</v>
      </c>
      <c r="H1718">
        <v>69</v>
      </c>
      <c r="I1718">
        <v>1</v>
      </c>
      <c r="J1718">
        <v>69</v>
      </c>
    </row>
    <row r="1719" spans="1:10" x14ac:dyDescent="0.35">
      <c r="A1719" s="3" t="s">
        <v>1764</v>
      </c>
      <c r="B1719" s="4">
        <v>43658</v>
      </c>
      <c r="C1719">
        <v>7</v>
      </c>
      <c r="D1719" t="s">
        <v>88</v>
      </c>
      <c r="E1719" t="s">
        <v>22</v>
      </c>
      <c r="F1719" t="s">
        <v>23</v>
      </c>
      <c r="G1719" t="s">
        <v>24</v>
      </c>
      <c r="H1719">
        <v>159</v>
      </c>
      <c r="I1719">
        <v>8</v>
      </c>
      <c r="J1719">
        <v>1272</v>
      </c>
    </row>
    <row r="1720" spans="1:10" x14ac:dyDescent="0.35">
      <c r="A1720" s="3" t="s">
        <v>1765</v>
      </c>
      <c r="B1720" s="4">
        <v>43658</v>
      </c>
      <c r="C1720">
        <v>5</v>
      </c>
      <c r="D1720" t="s">
        <v>60</v>
      </c>
      <c r="E1720" t="s">
        <v>68</v>
      </c>
      <c r="F1720" t="s">
        <v>18</v>
      </c>
      <c r="G1720" t="s">
        <v>19</v>
      </c>
      <c r="H1720">
        <v>289</v>
      </c>
      <c r="I1720">
        <v>0</v>
      </c>
      <c r="J1720">
        <v>0</v>
      </c>
    </row>
    <row r="1721" spans="1:10" x14ac:dyDescent="0.35">
      <c r="A1721" s="3" t="s">
        <v>1766</v>
      </c>
      <c r="B1721" s="4">
        <v>43658</v>
      </c>
      <c r="C1721">
        <v>1</v>
      </c>
      <c r="D1721" t="s">
        <v>16</v>
      </c>
      <c r="E1721" t="s">
        <v>68</v>
      </c>
      <c r="F1721" t="s">
        <v>18</v>
      </c>
      <c r="G1721" t="s">
        <v>19</v>
      </c>
      <c r="H1721">
        <v>289</v>
      </c>
      <c r="I1721">
        <v>3</v>
      </c>
      <c r="J1721">
        <v>867</v>
      </c>
    </row>
    <row r="1722" spans="1:10" x14ac:dyDescent="0.35">
      <c r="A1722" s="3" t="s">
        <v>1767</v>
      </c>
      <c r="B1722" s="4">
        <v>43659</v>
      </c>
      <c r="C1722">
        <v>6</v>
      </c>
      <c r="D1722" t="s">
        <v>48</v>
      </c>
      <c r="E1722" t="s">
        <v>46</v>
      </c>
      <c r="F1722" t="s">
        <v>23</v>
      </c>
      <c r="G1722" t="s">
        <v>14</v>
      </c>
      <c r="H1722">
        <v>199</v>
      </c>
      <c r="I1722">
        <v>1</v>
      </c>
      <c r="J1722">
        <v>199</v>
      </c>
    </row>
    <row r="1723" spans="1:10" x14ac:dyDescent="0.35">
      <c r="A1723" s="3" t="s">
        <v>1768</v>
      </c>
      <c r="B1723" s="4">
        <v>43660</v>
      </c>
      <c r="C1723">
        <v>16</v>
      </c>
      <c r="D1723" t="s">
        <v>30</v>
      </c>
      <c r="E1723" t="s">
        <v>36</v>
      </c>
      <c r="F1723" t="s">
        <v>28</v>
      </c>
      <c r="G1723" t="s">
        <v>14</v>
      </c>
      <c r="H1723">
        <v>199</v>
      </c>
      <c r="I1723">
        <v>8</v>
      </c>
      <c r="J1723">
        <v>1592</v>
      </c>
    </row>
    <row r="1724" spans="1:10" x14ac:dyDescent="0.35">
      <c r="A1724" s="3" t="s">
        <v>1769</v>
      </c>
      <c r="B1724" s="4">
        <v>43660</v>
      </c>
      <c r="C1724">
        <v>10</v>
      </c>
      <c r="D1724" t="s">
        <v>58</v>
      </c>
      <c r="E1724" t="s">
        <v>46</v>
      </c>
      <c r="F1724" t="s">
        <v>23</v>
      </c>
      <c r="G1724" t="s">
        <v>14</v>
      </c>
      <c r="H1724">
        <v>199</v>
      </c>
      <c r="I1724">
        <v>2</v>
      </c>
      <c r="J1724">
        <v>398</v>
      </c>
    </row>
    <row r="1725" spans="1:10" x14ac:dyDescent="0.35">
      <c r="A1725" s="3" t="s">
        <v>1770</v>
      </c>
      <c r="B1725" s="4">
        <v>43660</v>
      </c>
      <c r="C1725">
        <v>20</v>
      </c>
      <c r="D1725" t="s">
        <v>40</v>
      </c>
      <c r="E1725" t="s">
        <v>27</v>
      </c>
      <c r="F1725" t="s">
        <v>28</v>
      </c>
      <c r="G1725" t="s">
        <v>24</v>
      </c>
      <c r="H1725">
        <v>159</v>
      </c>
      <c r="I1725">
        <v>1</v>
      </c>
      <c r="J1725">
        <v>159</v>
      </c>
    </row>
    <row r="1726" spans="1:10" x14ac:dyDescent="0.35">
      <c r="A1726" s="3" t="s">
        <v>1771</v>
      </c>
      <c r="B1726" s="4">
        <v>43660</v>
      </c>
      <c r="C1726">
        <v>4</v>
      </c>
      <c r="D1726" t="s">
        <v>51</v>
      </c>
      <c r="E1726" t="s">
        <v>17</v>
      </c>
      <c r="F1726" t="s">
        <v>18</v>
      </c>
      <c r="G1726" t="s">
        <v>19</v>
      </c>
      <c r="H1726">
        <v>289</v>
      </c>
      <c r="I1726">
        <v>8</v>
      </c>
      <c r="J1726">
        <v>2312</v>
      </c>
    </row>
    <row r="1727" spans="1:10" x14ac:dyDescent="0.35">
      <c r="A1727" s="3" t="s">
        <v>1772</v>
      </c>
      <c r="B1727" s="4">
        <v>43660</v>
      </c>
      <c r="C1727">
        <v>10</v>
      </c>
      <c r="D1727" t="s">
        <v>58</v>
      </c>
      <c r="E1727" t="s">
        <v>46</v>
      </c>
      <c r="F1727" t="s">
        <v>23</v>
      </c>
      <c r="G1727" t="s">
        <v>41</v>
      </c>
      <c r="H1727">
        <v>399</v>
      </c>
      <c r="I1727">
        <v>9</v>
      </c>
      <c r="J1727">
        <v>3591</v>
      </c>
    </row>
    <row r="1728" spans="1:10" x14ac:dyDescent="0.35">
      <c r="A1728" s="3" t="s">
        <v>1773</v>
      </c>
      <c r="B1728" s="4">
        <v>43660</v>
      </c>
      <c r="C1728">
        <v>4</v>
      </c>
      <c r="D1728" t="s">
        <v>51</v>
      </c>
      <c r="E1728" t="s">
        <v>17</v>
      </c>
      <c r="F1728" t="s">
        <v>18</v>
      </c>
      <c r="G1728" t="s">
        <v>14</v>
      </c>
      <c r="H1728">
        <v>199</v>
      </c>
      <c r="I1728">
        <v>3</v>
      </c>
      <c r="J1728">
        <v>597</v>
      </c>
    </row>
    <row r="1729" spans="1:10" x14ac:dyDescent="0.35">
      <c r="A1729" s="3" t="s">
        <v>1774</v>
      </c>
      <c r="B1729" s="4">
        <v>43661</v>
      </c>
      <c r="C1729">
        <v>16</v>
      </c>
      <c r="D1729" t="s">
        <v>30</v>
      </c>
      <c r="E1729" t="s">
        <v>27</v>
      </c>
      <c r="F1729" t="s">
        <v>28</v>
      </c>
      <c r="G1729" t="s">
        <v>24</v>
      </c>
      <c r="H1729">
        <v>159</v>
      </c>
      <c r="I1729">
        <v>3</v>
      </c>
      <c r="J1729">
        <v>477</v>
      </c>
    </row>
    <row r="1730" spans="1:10" x14ac:dyDescent="0.35">
      <c r="A1730" s="3" t="s">
        <v>1775</v>
      </c>
      <c r="B1730" s="4">
        <v>43661</v>
      </c>
      <c r="C1730">
        <v>2</v>
      </c>
      <c r="D1730" t="s">
        <v>106</v>
      </c>
      <c r="E1730" t="s">
        <v>17</v>
      </c>
      <c r="F1730" t="s">
        <v>18</v>
      </c>
      <c r="G1730" t="s">
        <v>24</v>
      </c>
      <c r="H1730">
        <v>159</v>
      </c>
      <c r="I1730">
        <v>4</v>
      </c>
      <c r="J1730">
        <v>636</v>
      </c>
    </row>
    <row r="1731" spans="1:10" x14ac:dyDescent="0.35">
      <c r="A1731" s="3" t="s">
        <v>1776</v>
      </c>
      <c r="B1731" s="4">
        <v>43661</v>
      </c>
      <c r="C1731">
        <v>18</v>
      </c>
      <c r="D1731" t="s">
        <v>26</v>
      </c>
      <c r="E1731" t="s">
        <v>36</v>
      </c>
      <c r="F1731" t="s">
        <v>28</v>
      </c>
      <c r="G1731" t="s">
        <v>41</v>
      </c>
      <c r="H1731">
        <v>399</v>
      </c>
      <c r="I1731">
        <v>5</v>
      </c>
      <c r="J1731">
        <v>1995</v>
      </c>
    </row>
    <row r="1732" spans="1:10" x14ac:dyDescent="0.35">
      <c r="A1732" s="3" t="s">
        <v>1777</v>
      </c>
      <c r="B1732" s="4">
        <v>43662</v>
      </c>
      <c r="C1732">
        <v>9</v>
      </c>
      <c r="D1732" t="s">
        <v>21</v>
      </c>
      <c r="E1732" t="s">
        <v>46</v>
      </c>
      <c r="F1732" t="s">
        <v>23</v>
      </c>
      <c r="G1732" t="s">
        <v>41</v>
      </c>
      <c r="H1732">
        <v>399</v>
      </c>
      <c r="I1732">
        <v>0</v>
      </c>
      <c r="J1732">
        <v>0</v>
      </c>
    </row>
    <row r="1733" spans="1:10" x14ac:dyDescent="0.35">
      <c r="A1733" s="3" t="s">
        <v>1778</v>
      </c>
      <c r="B1733" s="4">
        <v>43663</v>
      </c>
      <c r="C1733">
        <v>4</v>
      </c>
      <c r="D1733" t="s">
        <v>51</v>
      </c>
      <c r="E1733" t="s">
        <v>17</v>
      </c>
      <c r="F1733" t="s">
        <v>18</v>
      </c>
      <c r="G1733" t="s">
        <v>41</v>
      </c>
      <c r="H1733">
        <v>399</v>
      </c>
      <c r="I1733">
        <v>8</v>
      </c>
      <c r="J1733">
        <v>3192</v>
      </c>
    </row>
    <row r="1734" spans="1:10" x14ac:dyDescent="0.35">
      <c r="A1734" s="3" t="s">
        <v>1779</v>
      </c>
      <c r="B1734" s="4">
        <v>43663</v>
      </c>
      <c r="C1734">
        <v>5</v>
      </c>
      <c r="D1734" t="s">
        <v>60</v>
      </c>
      <c r="E1734" t="s">
        <v>17</v>
      </c>
      <c r="F1734" t="s">
        <v>18</v>
      </c>
      <c r="G1734" t="s">
        <v>24</v>
      </c>
      <c r="H1734">
        <v>159</v>
      </c>
      <c r="I1734">
        <v>9</v>
      </c>
      <c r="J1734">
        <v>1431</v>
      </c>
    </row>
    <row r="1735" spans="1:10" x14ac:dyDescent="0.35">
      <c r="A1735" s="3" t="s">
        <v>1780</v>
      </c>
      <c r="B1735" s="4">
        <v>43664</v>
      </c>
      <c r="C1735">
        <v>5</v>
      </c>
      <c r="D1735" t="s">
        <v>60</v>
      </c>
      <c r="E1735" t="s">
        <v>17</v>
      </c>
      <c r="F1735" t="s">
        <v>18</v>
      </c>
      <c r="G1735" t="s">
        <v>41</v>
      </c>
      <c r="H1735">
        <v>399</v>
      </c>
      <c r="I1735">
        <v>2</v>
      </c>
      <c r="J1735">
        <v>798</v>
      </c>
    </row>
    <row r="1736" spans="1:10" x14ac:dyDescent="0.35">
      <c r="A1736" s="3" t="s">
        <v>1781</v>
      </c>
      <c r="B1736" s="4">
        <v>43664</v>
      </c>
      <c r="C1736">
        <v>12</v>
      </c>
      <c r="D1736" t="s">
        <v>66</v>
      </c>
      <c r="E1736" t="s">
        <v>63</v>
      </c>
      <c r="F1736" t="s">
        <v>13</v>
      </c>
      <c r="G1736" t="s">
        <v>41</v>
      </c>
      <c r="H1736">
        <v>399</v>
      </c>
      <c r="I1736">
        <v>7</v>
      </c>
      <c r="J1736">
        <v>2793</v>
      </c>
    </row>
    <row r="1737" spans="1:10" x14ac:dyDescent="0.35">
      <c r="A1737" s="3" t="s">
        <v>1782</v>
      </c>
      <c r="B1737" s="4">
        <v>43664</v>
      </c>
      <c r="C1737">
        <v>7</v>
      </c>
      <c r="D1737" t="s">
        <v>88</v>
      </c>
      <c r="E1737" t="s">
        <v>46</v>
      </c>
      <c r="F1737" t="s">
        <v>23</v>
      </c>
      <c r="G1737" t="s">
        <v>19</v>
      </c>
      <c r="H1737">
        <v>289</v>
      </c>
      <c r="I1737">
        <v>7</v>
      </c>
      <c r="J1737">
        <v>2023</v>
      </c>
    </row>
    <row r="1738" spans="1:10" x14ac:dyDescent="0.35">
      <c r="A1738" s="3" t="s">
        <v>1783</v>
      </c>
      <c r="B1738" s="4">
        <v>43664</v>
      </c>
      <c r="C1738">
        <v>1</v>
      </c>
      <c r="D1738" t="s">
        <v>16</v>
      </c>
      <c r="E1738" t="s">
        <v>68</v>
      </c>
      <c r="F1738" t="s">
        <v>18</v>
      </c>
      <c r="G1738" t="s">
        <v>31</v>
      </c>
      <c r="H1738">
        <v>69</v>
      </c>
      <c r="I1738">
        <v>3</v>
      </c>
      <c r="J1738">
        <v>207</v>
      </c>
    </row>
    <row r="1739" spans="1:10" x14ac:dyDescent="0.35">
      <c r="A1739" s="3" t="s">
        <v>1784</v>
      </c>
      <c r="B1739" s="4">
        <v>43665</v>
      </c>
      <c r="C1739">
        <v>18</v>
      </c>
      <c r="D1739" t="s">
        <v>26</v>
      </c>
      <c r="E1739" t="s">
        <v>36</v>
      </c>
      <c r="F1739" t="s">
        <v>28</v>
      </c>
      <c r="G1739" t="s">
        <v>24</v>
      </c>
      <c r="H1739">
        <v>159</v>
      </c>
      <c r="I1739">
        <v>6</v>
      </c>
      <c r="J1739">
        <v>954</v>
      </c>
    </row>
    <row r="1740" spans="1:10" x14ac:dyDescent="0.35">
      <c r="A1740" s="3" t="s">
        <v>1785</v>
      </c>
      <c r="B1740" s="4">
        <v>43666</v>
      </c>
      <c r="C1740">
        <v>3</v>
      </c>
      <c r="D1740" t="s">
        <v>43</v>
      </c>
      <c r="E1740" t="s">
        <v>68</v>
      </c>
      <c r="F1740" t="s">
        <v>18</v>
      </c>
      <c r="G1740" t="s">
        <v>31</v>
      </c>
      <c r="H1740">
        <v>69</v>
      </c>
      <c r="I1740">
        <v>3</v>
      </c>
      <c r="J1740">
        <v>207</v>
      </c>
    </row>
    <row r="1741" spans="1:10" x14ac:dyDescent="0.35">
      <c r="A1741" s="3" t="s">
        <v>1786</v>
      </c>
      <c r="B1741" s="4">
        <v>43666</v>
      </c>
      <c r="C1741">
        <v>2</v>
      </c>
      <c r="D1741" t="s">
        <v>106</v>
      </c>
      <c r="E1741" t="s">
        <v>17</v>
      </c>
      <c r="F1741" t="s">
        <v>18</v>
      </c>
      <c r="G1741" t="s">
        <v>14</v>
      </c>
      <c r="H1741">
        <v>199</v>
      </c>
      <c r="I1741">
        <v>4</v>
      </c>
      <c r="J1741">
        <v>796</v>
      </c>
    </row>
    <row r="1742" spans="1:10" x14ac:dyDescent="0.35">
      <c r="A1742" s="3" t="s">
        <v>1787</v>
      </c>
      <c r="B1742" s="4">
        <v>43666</v>
      </c>
      <c r="C1742">
        <v>17</v>
      </c>
      <c r="D1742" t="s">
        <v>35</v>
      </c>
      <c r="E1742" t="s">
        <v>27</v>
      </c>
      <c r="F1742" t="s">
        <v>28</v>
      </c>
      <c r="G1742" t="s">
        <v>19</v>
      </c>
      <c r="H1742">
        <v>289</v>
      </c>
      <c r="I1742">
        <v>2</v>
      </c>
      <c r="J1742">
        <v>578</v>
      </c>
    </row>
    <row r="1743" spans="1:10" x14ac:dyDescent="0.35">
      <c r="A1743" s="3" t="s">
        <v>1788</v>
      </c>
      <c r="B1743" s="4">
        <v>43667</v>
      </c>
      <c r="C1743">
        <v>14</v>
      </c>
      <c r="D1743" t="s">
        <v>38</v>
      </c>
      <c r="E1743" t="s">
        <v>63</v>
      </c>
      <c r="F1743" t="s">
        <v>13</v>
      </c>
      <c r="G1743" t="s">
        <v>19</v>
      </c>
      <c r="H1743">
        <v>289</v>
      </c>
      <c r="I1743">
        <v>9</v>
      </c>
      <c r="J1743">
        <v>2601</v>
      </c>
    </row>
    <row r="1744" spans="1:10" x14ac:dyDescent="0.35">
      <c r="A1744" s="3" t="s">
        <v>1789</v>
      </c>
      <c r="B1744" s="4">
        <v>43667</v>
      </c>
      <c r="C1744">
        <v>19</v>
      </c>
      <c r="D1744" t="s">
        <v>56</v>
      </c>
      <c r="E1744" t="s">
        <v>36</v>
      </c>
      <c r="F1744" t="s">
        <v>28</v>
      </c>
      <c r="G1744" t="s">
        <v>31</v>
      </c>
      <c r="H1744">
        <v>69</v>
      </c>
      <c r="I1744">
        <v>2</v>
      </c>
      <c r="J1744">
        <v>138</v>
      </c>
    </row>
    <row r="1745" spans="1:10" x14ac:dyDescent="0.35">
      <c r="A1745" s="3" t="s">
        <v>1790</v>
      </c>
      <c r="B1745" s="4">
        <v>43667</v>
      </c>
      <c r="C1745">
        <v>9</v>
      </c>
      <c r="D1745" t="s">
        <v>21</v>
      </c>
      <c r="E1745" t="s">
        <v>22</v>
      </c>
      <c r="F1745" t="s">
        <v>23</v>
      </c>
      <c r="G1745" t="s">
        <v>31</v>
      </c>
      <c r="H1745">
        <v>69</v>
      </c>
      <c r="I1745">
        <v>4</v>
      </c>
      <c r="J1745">
        <v>276</v>
      </c>
    </row>
    <row r="1746" spans="1:10" x14ac:dyDescent="0.35">
      <c r="A1746" s="3" t="s">
        <v>1791</v>
      </c>
      <c r="B1746" s="4">
        <v>43667</v>
      </c>
      <c r="C1746">
        <v>9</v>
      </c>
      <c r="D1746" t="s">
        <v>21</v>
      </c>
      <c r="E1746" t="s">
        <v>46</v>
      </c>
      <c r="F1746" t="s">
        <v>23</v>
      </c>
      <c r="G1746" t="s">
        <v>14</v>
      </c>
      <c r="H1746">
        <v>199</v>
      </c>
      <c r="I1746">
        <v>5</v>
      </c>
      <c r="J1746">
        <v>995</v>
      </c>
    </row>
    <row r="1747" spans="1:10" x14ac:dyDescent="0.35">
      <c r="A1747" s="3" t="s">
        <v>1792</v>
      </c>
      <c r="B1747" s="4">
        <v>43668</v>
      </c>
      <c r="C1747">
        <v>9</v>
      </c>
      <c r="D1747" t="s">
        <v>21</v>
      </c>
      <c r="E1747" t="s">
        <v>46</v>
      </c>
      <c r="F1747" t="s">
        <v>23</v>
      </c>
      <c r="G1747" t="s">
        <v>31</v>
      </c>
      <c r="H1747">
        <v>69</v>
      </c>
      <c r="I1747">
        <v>4</v>
      </c>
      <c r="J1747">
        <v>276</v>
      </c>
    </row>
    <row r="1748" spans="1:10" x14ac:dyDescent="0.35">
      <c r="A1748" s="3" t="s">
        <v>1793</v>
      </c>
      <c r="B1748" s="4">
        <v>43668</v>
      </c>
      <c r="C1748">
        <v>6</v>
      </c>
      <c r="D1748" t="s">
        <v>48</v>
      </c>
      <c r="E1748" t="s">
        <v>46</v>
      </c>
      <c r="F1748" t="s">
        <v>23</v>
      </c>
      <c r="G1748" t="s">
        <v>14</v>
      </c>
      <c r="H1748">
        <v>199</v>
      </c>
      <c r="I1748">
        <v>0</v>
      </c>
      <c r="J1748">
        <v>0</v>
      </c>
    </row>
    <row r="1749" spans="1:10" x14ac:dyDescent="0.35">
      <c r="A1749" s="3" t="s">
        <v>1794</v>
      </c>
      <c r="B1749" s="4">
        <v>43668</v>
      </c>
      <c r="C1749">
        <v>11</v>
      </c>
      <c r="D1749" t="s">
        <v>11</v>
      </c>
      <c r="E1749" t="s">
        <v>63</v>
      </c>
      <c r="F1749" t="s">
        <v>13</v>
      </c>
      <c r="G1749" t="s">
        <v>31</v>
      </c>
      <c r="H1749">
        <v>69</v>
      </c>
      <c r="I1749">
        <v>0</v>
      </c>
      <c r="J1749">
        <v>0</v>
      </c>
    </row>
    <row r="1750" spans="1:10" x14ac:dyDescent="0.35">
      <c r="A1750" s="3" t="s">
        <v>1795</v>
      </c>
      <c r="B1750" s="4">
        <v>43669</v>
      </c>
      <c r="C1750">
        <v>2</v>
      </c>
      <c r="D1750" t="s">
        <v>106</v>
      </c>
      <c r="E1750" t="s">
        <v>68</v>
      </c>
      <c r="F1750" t="s">
        <v>18</v>
      </c>
      <c r="G1750" t="s">
        <v>41</v>
      </c>
      <c r="H1750">
        <v>399</v>
      </c>
      <c r="I1750">
        <v>9</v>
      </c>
      <c r="J1750">
        <v>3591</v>
      </c>
    </row>
    <row r="1751" spans="1:10" x14ac:dyDescent="0.35">
      <c r="A1751" s="3" t="s">
        <v>1796</v>
      </c>
      <c r="B1751" s="4">
        <v>43670</v>
      </c>
      <c r="C1751">
        <v>19</v>
      </c>
      <c r="D1751" t="s">
        <v>56</v>
      </c>
      <c r="E1751" t="s">
        <v>36</v>
      </c>
      <c r="F1751" t="s">
        <v>28</v>
      </c>
      <c r="G1751" t="s">
        <v>31</v>
      </c>
      <c r="H1751">
        <v>69</v>
      </c>
      <c r="I1751">
        <v>1</v>
      </c>
      <c r="J1751">
        <v>69</v>
      </c>
    </row>
    <row r="1752" spans="1:10" x14ac:dyDescent="0.35">
      <c r="A1752" s="3" t="s">
        <v>1797</v>
      </c>
      <c r="B1752" s="4">
        <v>43671</v>
      </c>
      <c r="C1752">
        <v>15</v>
      </c>
      <c r="D1752" t="s">
        <v>118</v>
      </c>
      <c r="E1752" t="s">
        <v>12</v>
      </c>
      <c r="F1752" t="s">
        <v>13</v>
      </c>
      <c r="G1752" t="s">
        <v>31</v>
      </c>
      <c r="H1752">
        <v>69</v>
      </c>
      <c r="I1752">
        <v>4</v>
      </c>
      <c r="J1752">
        <v>276</v>
      </c>
    </row>
    <row r="1753" spans="1:10" x14ac:dyDescent="0.35">
      <c r="A1753" s="3" t="s">
        <v>1798</v>
      </c>
      <c r="B1753" s="4">
        <v>43671</v>
      </c>
      <c r="C1753">
        <v>6</v>
      </c>
      <c r="D1753" t="s">
        <v>48</v>
      </c>
      <c r="E1753" t="s">
        <v>22</v>
      </c>
      <c r="F1753" t="s">
        <v>23</v>
      </c>
      <c r="G1753" t="s">
        <v>19</v>
      </c>
      <c r="H1753">
        <v>289</v>
      </c>
      <c r="I1753">
        <v>7</v>
      </c>
      <c r="J1753">
        <v>2023</v>
      </c>
    </row>
    <row r="1754" spans="1:10" x14ac:dyDescent="0.35">
      <c r="A1754" s="3" t="s">
        <v>1799</v>
      </c>
      <c r="B1754" s="4">
        <v>43671</v>
      </c>
      <c r="C1754">
        <v>12</v>
      </c>
      <c r="D1754" t="s">
        <v>66</v>
      </c>
      <c r="E1754" t="s">
        <v>63</v>
      </c>
      <c r="F1754" t="s">
        <v>13</v>
      </c>
      <c r="G1754" t="s">
        <v>31</v>
      </c>
      <c r="H1754">
        <v>69</v>
      </c>
      <c r="I1754">
        <v>8</v>
      </c>
      <c r="J1754">
        <v>552</v>
      </c>
    </row>
    <row r="1755" spans="1:10" x14ac:dyDescent="0.35">
      <c r="A1755" s="3" t="s">
        <v>1800</v>
      </c>
      <c r="B1755" s="4">
        <v>43671</v>
      </c>
      <c r="C1755">
        <v>2</v>
      </c>
      <c r="D1755" t="s">
        <v>106</v>
      </c>
      <c r="E1755" t="s">
        <v>68</v>
      </c>
      <c r="F1755" t="s">
        <v>18</v>
      </c>
      <c r="G1755" t="s">
        <v>31</v>
      </c>
      <c r="H1755">
        <v>69</v>
      </c>
      <c r="I1755">
        <v>9</v>
      </c>
      <c r="J1755">
        <v>621</v>
      </c>
    </row>
    <row r="1756" spans="1:10" x14ac:dyDescent="0.35">
      <c r="A1756" s="3" t="s">
        <v>1801</v>
      </c>
      <c r="B1756" s="4">
        <v>43671</v>
      </c>
      <c r="C1756">
        <v>15</v>
      </c>
      <c r="D1756" t="s">
        <v>118</v>
      </c>
      <c r="E1756" t="s">
        <v>63</v>
      </c>
      <c r="F1756" t="s">
        <v>13</v>
      </c>
      <c r="G1756" t="s">
        <v>19</v>
      </c>
      <c r="H1756">
        <v>289</v>
      </c>
      <c r="I1756">
        <v>4</v>
      </c>
      <c r="J1756">
        <v>1156</v>
      </c>
    </row>
    <row r="1757" spans="1:10" x14ac:dyDescent="0.35">
      <c r="A1757" s="3" t="s">
        <v>1802</v>
      </c>
      <c r="B1757" s="4">
        <v>43671</v>
      </c>
      <c r="C1757">
        <v>2</v>
      </c>
      <c r="D1757" t="s">
        <v>106</v>
      </c>
      <c r="E1757" t="s">
        <v>17</v>
      </c>
      <c r="F1757" t="s">
        <v>18</v>
      </c>
      <c r="G1757" t="s">
        <v>41</v>
      </c>
      <c r="H1757">
        <v>399</v>
      </c>
      <c r="I1757">
        <v>9</v>
      </c>
      <c r="J1757">
        <v>3591</v>
      </c>
    </row>
    <row r="1758" spans="1:10" x14ac:dyDescent="0.35">
      <c r="A1758" s="3" t="s">
        <v>1803</v>
      </c>
      <c r="B1758" s="4">
        <v>43671</v>
      </c>
      <c r="C1758">
        <v>4</v>
      </c>
      <c r="D1758" t="s">
        <v>51</v>
      </c>
      <c r="E1758" t="s">
        <v>17</v>
      </c>
      <c r="F1758" t="s">
        <v>18</v>
      </c>
      <c r="G1758" t="s">
        <v>19</v>
      </c>
      <c r="H1758">
        <v>289</v>
      </c>
      <c r="I1758">
        <v>2</v>
      </c>
      <c r="J1758">
        <v>578</v>
      </c>
    </row>
    <row r="1759" spans="1:10" x14ac:dyDescent="0.35">
      <c r="A1759" s="3" t="s">
        <v>1804</v>
      </c>
      <c r="B1759" s="4">
        <v>43671</v>
      </c>
      <c r="C1759">
        <v>5</v>
      </c>
      <c r="D1759" t="s">
        <v>60</v>
      </c>
      <c r="E1759" t="s">
        <v>68</v>
      </c>
      <c r="F1759" t="s">
        <v>18</v>
      </c>
      <c r="G1759" t="s">
        <v>31</v>
      </c>
      <c r="H1759">
        <v>69</v>
      </c>
      <c r="I1759">
        <v>9</v>
      </c>
      <c r="J1759">
        <v>621</v>
      </c>
    </row>
    <row r="1760" spans="1:10" x14ac:dyDescent="0.35">
      <c r="A1760" s="3" t="s">
        <v>1805</v>
      </c>
      <c r="B1760" s="4">
        <v>43672</v>
      </c>
      <c r="C1760">
        <v>18</v>
      </c>
      <c r="D1760" t="s">
        <v>26</v>
      </c>
      <c r="E1760" t="s">
        <v>36</v>
      </c>
      <c r="F1760" t="s">
        <v>28</v>
      </c>
      <c r="G1760" t="s">
        <v>24</v>
      </c>
      <c r="H1760">
        <v>159</v>
      </c>
      <c r="I1760">
        <v>5</v>
      </c>
      <c r="J1760">
        <v>795</v>
      </c>
    </row>
    <row r="1761" spans="1:10" x14ac:dyDescent="0.35">
      <c r="A1761" s="3" t="s">
        <v>1806</v>
      </c>
      <c r="B1761" s="4">
        <v>43673</v>
      </c>
      <c r="C1761">
        <v>18</v>
      </c>
      <c r="D1761" t="s">
        <v>26</v>
      </c>
      <c r="E1761" t="s">
        <v>27</v>
      </c>
      <c r="F1761" t="s">
        <v>28</v>
      </c>
      <c r="G1761" t="s">
        <v>14</v>
      </c>
      <c r="H1761">
        <v>199</v>
      </c>
      <c r="I1761">
        <v>0</v>
      </c>
      <c r="J1761">
        <v>0</v>
      </c>
    </row>
    <row r="1762" spans="1:10" x14ac:dyDescent="0.35">
      <c r="A1762" s="3" t="s">
        <v>1807</v>
      </c>
      <c r="B1762" s="4">
        <v>43674</v>
      </c>
      <c r="C1762">
        <v>11</v>
      </c>
      <c r="D1762" t="s">
        <v>11</v>
      </c>
      <c r="E1762" t="s">
        <v>12</v>
      </c>
      <c r="F1762" t="s">
        <v>13</v>
      </c>
      <c r="G1762" t="s">
        <v>14</v>
      </c>
      <c r="H1762">
        <v>199</v>
      </c>
      <c r="I1762">
        <v>4</v>
      </c>
      <c r="J1762">
        <v>796</v>
      </c>
    </row>
    <row r="1763" spans="1:10" x14ac:dyDescent="0.35">
      <c r="A1763" s="3" t="s">
        <v>1808</v>
      </c>
      <c r="B1763" s="4">
        <v>43674</v>
      </c>
      <c r="C1763">
        <v>19</v>
      </c>
      <c r="D1763" t="s">
        <v>56</v>
      </c>
      <c r="E1763" t="s">
        <v>27</v>
      </c>
      <c r="F1763" t="s">
        <v>28</v>
      </c>
      <c r="G1763" t="s">
        <v>31</v>
      </c>
      <c r="H1763">
        <v>69</v>
      </c>
      <c r="I1763">
        <v>8</v>
      </c>
      <c r="J1763">
        <v>552</v>
      </c>
    </row>
    <row r="1764" spans="1:10" x14ac:dyDescent="0.35">
      <c r="A1764" s="3" t="s">
        <v>1809</v>
      </c>
      <c r="B1764" s="4">
        <v>43675</v>
      </c>
      <c r="C1764">
        <v>2</v>
      </c>
      <c r="D1764" t="s">
        <v>106</v>
      </c>
      <c r="E1764" t="s">
        <v>17</v>
      </c>
      <c r="F1764" t="s">
        <v>18</v>
      </c>
      <c r="G1764" t="s">
        <v>14</v>
      </c>
      <c r="H1764">
        <v>199</v>
      </c>
      <c r="I1764">
        <v>7</v>
      </c>
      <c r="J1764">
        <v>1393</v>
      </c>
    </row>
    <row r="1765" spans="1:10" x14ac:dyDescent="0.35">
      <c r="A1765" s="3" t="s">
        <v>1810</v>
      </c>
      <c r="B1765" s="4">
        <v>43675</v>
      </c>
      <c r="C1765">
        <v>9</v>
      </c>
      <c r="D1765" t="s">
        <v>21</v>
      </c>
      <c r="E1765" t="s">
        <v>22</v>
      </c>
      <c r="F1765" t="s">
        <v>23</v>
      </c>
      <c r="G1765" t="s">
        <v>31</v>
      </c>
      <c r="H1765">
        <v>69</v>
      </c>
      <c r="I1765">
        <v>2</v>
      </c>
      <c r="J1765">
        <v>138</v>
      </c>
    </row>
    <row r="1766" spans="1:10" x14ac:dyDescent="0.35">
      <c r="A1766" s="3" t="s">
        <v>1811</v>
      </c>
      <c r="B1766" s="4">
        <v>43676</v>
      </c>
      <c r="C1766">
        <v>9</v>
      </c>
      <c r="D1766" t="s">
        <v>21</v>
      </c>
      <c r="E1766" t="s">
        <v>46</v>
      </c>
      <c r="F1766" t="s">
        <v>23</v>
      </c>
      <c r="G1766" t="s">
        <v>14</v>
      </c>
      <c r="H1766">
        <v>199</v>
      </c>
      <c r="I1766">
        <v>3</v>
      </c>
      <c r="J1766">
        <v>597</v>
      </c>
    </row>
    <row r="1767" spans="1:10" x14ac:dyDescent="0.35">
      <c r="A1767" s="3" t="s">
        <v>1812</v>
      </c>
      <c r="B1767" s="4">
        <v>43677</v>
      </c>
      <c r="C1767">
        <v>13</v>
      </c>
      <c r="D1767" t="s">
        <v>33</v>
      </c>
      <c r="E1767" t="s">
        <v>12</v>
      </c>
      <c r="F1767" t="s">
        <v>13</v>
      </c>
      <c r="G1767" t="s">
        <v>41</v>
      </c>
      <c r="H1767">
        <v>399</v>
      </c>
      <c r="I1767">
        <v>8</v>
      </c>
      <c r="J1767">
        <v>3192</v>
      </c>
    </row>
    <row r="1768" spans="1:10" x14ac:dyDescent="0.35">
      <c r="A1768" s="3" t="s">
        <v>1813</v>
      </c>
      <c r="B1768" s="4">
        <v>43677</v>
      </c>
      <c r="C1768">
        <v>6</v>
      </c>
      <c r="D1768" t="s">
        <v>48</v>
      </c>
      <c r="E1768" t="s">
        <v>22</v>
      </c>
      <c r="F1768" t="s">
        <v>23</v>
      </c>
      <c r="G1768" t="s">
        <v>41</v>
      </c>
      <c r="H1768">
        <v>399</v>
      </c>
      <c r="I1768">
        <v>9</v>
      </c>
      <c r="J1768">
        <v>3591</v>
      </c>
    </row>
    <row r="1769" spans="1:10" x14ac:dyDescent="0.35">
      <c r="A1769" s="3" t="s">
        <v>1814</v>
      </c>
      <c r="B1769" s="4">
        <v>43678</v>
      </c>
      <c r="C1769">
        <v>15</v>
      </c>
      <c r="D1769" t="s">
        <v>118</v>
      </c>
      <c r="E1769" t="s">
        <v>63</v>
      </c>
      <c r="F1769" t="s">
        <v>13</v>
      </c>
      <c r="G1769" t="s">
        <v>24</v>
      </c>
      <c r="H1769">
        <v>159</v>
      </c>
      <c r="I1769">
        <v>1</v>
      </c>
      <c r="J1769">
        <v>159</v>
      </c>
    </row>
    <row r="1770" spans="1:10" x14ac:dyDescent="0.35">
      <c r="A1770" s="3" t="s">
        <v>1815</v>
      </c>
      <c r="B1770" s="4">
        <v>43679</v>
      </c>
      <c r="C1770">
        <v>6</v>
      </c>
      <c r="D1770" t="s">
        <v>48</v>
      </c>
      <c r="E1770" t="s">
        <v>46</v>
      </c>
      <c r="F1770" t="s">
        <v>23</v>
      </c>
      <c r="G1770" t="s">
        <v>41</v>
      </c>
      <c r="H1770">
        <v>399</v>
      </c>
      <c r="I1770">
        <v>2</v>
      </c>
      <c r="J1770">
        <v>798</v>
      </c>
    </row>
    <row r="1771" spans="1:10" x14ac:dyDescent="0.35">
      <c r="A1771" s="3" t="s">
        <v>1816</v>
      </c>
      <c r="B1771" s="4">
        <v>43680</v>
      </c>
      <c r="C1771">
        <v>1</v>
      </c>
      <c r="D1771" t="s">
        <v>16</v>
      </c>
      <c r="E1771" t="s">
        <v>68</v>
      </c>
      <c r="F1771" t="s">
        <v>18</v>
      </c>
      <c r="G1771" t="s">
        <v>24</v>
      </c>
      <c r="H1771">
        <v>159</v>
      </c>
      <c r="I1771">
        <v>8</v>
      </c>
      <c r="J1771">
        <v>1272</v>
      </c>
    </row>
    <row r="1772" spans="1:10" x14ac:dyDescent="0.35">
      <c r="A1772" s="3" t="s">
        <v>1817</v>
      </c>
      <c r="B1772" s="4">
        <v>43680</v>
      </c>
      <c r="C1772">
        <v>4</v>
      </c>
      <c r="D1772" t="s">
        <v>51</v>
      </c>
      <c r="E1772" t="s">
        <v>17</v>
      </c>
      <c r="F1772" t="s">
        <v>18</v>
      </c>
      <c r="G1772" t="s">
        <v>14</v>
      </c>
      <c r="H1772">
        <v>199</v>
      </c>
      <c r="I1772">
        <v>7</v>
      </c>
      <c r="J1772">
        <v>1393</v>
      </c>
    </row>
    <row r="1773" spans="1:10" x14ac:dyDescent="0.35">
      <c r="A1773" s="3" t="s">
        <v>1818</v>
      </c>
      <c r="B1773" s="4">
        <v>43681</v>
      </c>
      <c r="C1773">
        <v>18</v>
      </c>
      <c r="D1773" t="s">
        <v>26</v>
      </c>
      <c r="E1773" t="s">
        <v>36</v>
      </c>
      <c r="F1773" t="s">
        <v>28</v>
      </c>
      <c r="G1773" t="s">
        <v>14</v>
      </c>
      <c r="H1773">
        <v>199</v>
      </c>
      <c r="I1773">
        <v>8</v>
      </c>
      <c r="J1773">
        <v>1592</v>
      </c>
    </row>
    <row r="1774" spans="1:10" x14ac:dyDescent="0.35">
      <c r="A1774" s="3" t="s">
        <v>1819</v>
      </c>
      <c r="B1774" s="4">
        <v>43681</v>
      </c>
      <c r="C1774">
        <v>5</v>
      </c>
      <c r="D1774" t="s">
        <v>60</v>
      </c>
      <c r="E1774" t="s">
        <v>17</v>
      </c>
      <c r="F1774" t="s">
        <v>18</v>
      </c>
      <c r="G1774" t="s">
        <v>14</v>
      </c>
      <c r="H1774">
        <v>199</v>
      </c>
      <c r="I1774">
        <v>2</v>
      </c>
      <c r="J1774">
        <v>398</v>
      </c>
    </row>
    <row r="1775" spans="1:10" x14ac:dyDescent="0.35">
      <c r="A1775" s="3" t="s">
        <v>1820</v>
      </c>
      <c r="B1775" s="4">
        <v>43681</v>
      </c>
      <c r="C1775">
        <v>8</v>
      </c>
      <c r="D1775" t="s">
        <v>45</v>
      </c>
      <c r="E1775" t="s">
        <v>46</v>
      </c>
      <c r="F1775" t="s">
        <v>23</v>
      </c>
      <c r="G1775" t="s">
        <v>14</v>
      </c>
      <c r="H1775">
        <v>199</v>
      </c>
      <c r="I1775">
        <v>1</v>
      </c>
      <c r="J1775">
        <v>199</v>
      </c>
    </row>
    <row r="1776" spans="1:10" x14ac:dyDescent="0.35">
      <c r="A1776" s="3" t="s">
        <v>1821</v>
      </c>
      <c r="B1776" s="4">
        <v>43681</v>
      </c>
      <c r="C1776">
        <v>7</v>
      </c>
      <c r="D1776" t="s">
        <v>88</v>
      </c>
      <c r="E1776" t="s">
        <v>46</v>
      </c>
      <c r="F1776" t="s">
        <v>23</v>
      </c>
      <c r="G1776" t="s">
        <v>31</v>
      </c>
      <c r="H1776">
        <v>69</v>
      </c>
      <c r="I1776">
        <v>9</v>
      </c>
      <c r="J1776">
        <v>621</v>
      </c>
    </row>
    <row r="1777" spans="1:10" x14ac:dyDescent="0.35">
      <c r="A1777" s="3" t="s">
        <v>1822</v>
      </c>
      <c r="B1777" s="4">
        <v>43682</v>
      </c>
      <c r="C1777">
        <v>2</v>
      </c>
      <c r="D1777" t="s">
        <v>106</v>
      </c>
      <c r="E1777" t="s">
        <v>17</v>
      </c>
      <c r="F1777" t="s">
        <v>18</v>
      </c>
      <c r="G1777" t="s">
        <v>19</v>
      </c>
      <c r="H1777">
        <v>289</v>
      </c>
      <c r="I1777">
        <v>8</v>
      </c>
      <c r="J1777">
        <v>2312</v>
      </c>
    </row>
    <row r="1778" spans="1:10" x14ac:dyDescent="0.35">
      <c r="A1778" s="3" t="s">
        <v>1823</v>
      </c>
      <c r="B1778" s="4">
        <v>43683</v>
      </c>
      <c r="C1778">
        <v>7</v>
      </c>
      <c r="D1778" t="s">
        <v>88</v>
      </c>
      <c r="E1778" t="s">
        <v>22</v>
      </c>
      <c r="F1778" t="s">
        <v>23</v>
      </c>
      <c r="G1778" t="s">
        <v>41</v>
      </c>
      <c r="H1778">
        <v>399</v>
      </c>
      <c r="I1778">
        <v>6</v>
      </c>
      <c r="J1778">
        <v>2394</v>
      </c>
    </row>
    <row r="1779" spans="1:10" x14ac:dyDescent="0.35">
      <c r="A1779" s="3" t="s">
        <v>1824</v>
      </c>
      <c r="B1779" s="4">
        <v>43684</v>
      </c>
      <c r="C1779">
        <v>2</v>
      </c>
      <c r="D1779" t="s">
        <v>106</v>
      </c>
      <c r="E1779" t="s">
        <v>17</v>
      </c>
      <c r="F1779" t="s">
        <v>18</v>
      </c>
      <c r="G1779" t="s">
        <v>24</v>
      </c>
      <c r="H1779">
        <v>159</v>
      </c>
      <c r="I1779">
        <v>6</v>
      </c>
      <c r="J1779">
        <v>954</v>
      </c>
    </row>
    <row r="1780" spans="1:10" x14ac:dyDescent="0.35">
      <c r="A1780" s="3" t="s">
        <v>1825</v>
      </c>
      <c r="B1780" s="4">
        <v>43684</v>
      </c>
      <c r="C1780">
        <v>10</v>
      </c>
      <c r="D1780" t="s">
        <v>58</v>
      </c>
      <c r="E1780" t="s">
        <v>22</v>
      </c>
      <c r="F1780" t="s">
        <v>23</v>
      </c>
      <c r="G1780" t="s">
        <v>24</v>
      </c>
      <c r="H1780">
        <v>159</v>
      </c>
      <c r="I1780">
        <v>3</v>
      </c>
      <c r="J1780">
        <v>477</v>
      </c>
    </row>
    <row r="1781" spans="1:10" x14ac:dyDescent="0.35">
      <c r="A1781" s="3" t="s">
        <v>1826</v>
      </c>
      <c r="B1781" s="4">
        <v>43684</v>
      </c>
      <c r="C1781">
        <v>18</v>
      </c>
      <c r="D1781" t="s">
        <v>26</v>
      </c>
      <c r="E1781" t="s">
        <v>36</v>
      </c>
      <c r="F1781" t="s">
        <v>28</v>
      </c>
      <c r="G1781" t="s">
        <v>19</v>
      </c>
      <c r="H1781">
        <v>289</v>
      </c>
      <c r="I1781">
        <v>0</v>
      </c>
      <c r="J1781">
        <v>0</v>
      </c>
    </row>
    <row r="1782" spans="1:10" x14ac:dyDescent="0.35">
      <c r="A1782" s="3" t="s">
        <v>1827</v>
      </c>
      <c r="B1782" s="4">
        <v>43684</v>
      </c>
      <c r="C1782">
        <v>19</v>
      </c>
      <c r="D1782" t="s">
        <v>56</v>
      </c>
      <c r="E1782" t="s">
        <v>27</v>
      </c>
      <c r="F1782" t="s">
        <v>28</v>
      </c>
      <c r="G1782" t="s">
        <v>19</v>
      </c>
      <c r="H1782">
        <v>289</v>
      </c>
      <c r="I1782">
        <v>8</v>
      </c>
      <c r="J1782">
        <v>2312</v>
      </c>
    </row>
    <row r="1783" spans="1:10" x14ac:dyDescent="0.35">
      <c r="A1783" s="3" t="s">
        <v>1828</v>
      </c>
      <c r="B1783" s="4">
        <v>43685</v>
      </c>
      <c r="C1783">
        <v>13</v>
      </c>
      <c r="D1783" t="s">
        <v>33</v>
      </c>
      <c r="E1783" t="s">
        <v>12</v>
      </c>
      <c r="F1783" t="s">
        <v>13</v>
      </c>
      <c r="G1783" t="s">
        <v>14</v>
      </c>
      <c r="H1783">
        <v>199</v>
      </c>
      <c r="I1783">
        <v>3</v>
      </c>
      <c r="J1783">
        <v>597</v>
      </c>
    </row>
    <row r="1784" spans="1:10" x14ac:dyDescent="0.35">
      <c r="A1784" s="3" t="s">
        <v>1829</v>
      </c>
      <c r="B1784" s="4">
        <v>43685</v>
      </c>
      <c r="C1784">
        <v>5</v>
      </c>
      <c r="D1784" t="s">
        <v>60</v>
      </c>
      <c r="E1784" t="s">
        <v>17</v>
      </c>
      <c r="F1784" t="s">
        <v>18</v>
      </c>
      <c r="G1784" t="s">
        <v>41</v>
      </c>
      <c r="H1784">
        <v>399</v>
      </c>
      <c r="I1784">
        <v>1</v>
      </c>
      <c r="J1784">
        <v>399</v>
      </c>
    </row>
    <row r="1785" spans="1:10" x14ac:dyDescent="0.35">
      <c r="A1785" s="3" t="s">
        <v>1830</v>
      </c>
      <c r="B1785" s="4">
        <v>43685</v>
      </c>
      <c r="C1785">
        <v>14</v>
      </c>
      <c r="D1785" t="s">
        <v>38</v>
      </c>
      <c r="E1785" t="s">
        <v>12</v>
      </c>
      <c r="F1785" t="s">
        <v>13</v>
      </c>
      <c r="G1785" t="s">
        <v>24</v>
      </c>
      <c r="H1785">
        <v>159</v>
      </c>
      <c r="I1785">
        <v>1</v>
      </c>
      <c r="J1785">
        <v>159</v>
      </c>
    </row>
    <row r="1786" spans="1:10" x14ac:dyDescent="0.35">
      <c r="A1786" s="3" t="s">
        <v>1831</v>
      </c>
      <c r="B1786" s="4">
        <v>43685</v>
      </c>
      <c r="C1786">
        <v>9</v>
      </c>
      <c r="D1786" t="s">
        <v>21</v>
      </c>
      <c r="E1786" t="s">
        <v>46</v>
      </c>
      <c r="F1786" t="s">
        <v>23</v>
      </c>
      <c r="G1786" t="s">
        <v>31</v>
      </c>
      <c r="H1786">
        <v>69</v>
      </c>
      <c r="I1786">
        <v>0</v>
      </c>
      <c r="J1786">
        <v>0</v>
      </c>
    </row>
    <row r="1787" spans="1:10" x14ac:dyDescent="0.35">
      <c r="A1787" s="3" t="s">
        <v>1832</v>
      </c>
      <c r="B1787" s="4">
        <v>43685</v>
      </c>
      <c r="C1787">
        <v>15</v>
      </c>
      <c r="D1787" t="s">
        <v>118</v>
      </c>
      <c r="E1787" t="s">
        <v>12</v>
      </c>
      <c r="F1787" t="s">
        <v>13</v>
      </c>
      <c r="G1787" t="s">
        <v>41</v>
      </c>
      <c r="H1787">
        <v>399</v>
      </c>
      <c r="I1787">
        <v>2</v>
      </c>
      <c r="J1787">
        <v>798</v>
      </c>
    </row>
    <row r="1788" spans="1:10" x14ac:dyDescent="0.35">
      <c r="A1788" s="3" t="s">
        <v>1833</v>
      </c>
      <c r="B1788" s="4">
        <v>43686</v>
      </c>
      <c r="C1788">
        <v>15</v>
      </c>
      <c r="D1788" t="s">
        <v>118</v>
      </c>
      <c r="E1788" t="s">
        <v>63</v>
      </c>
      <c r="F1788" t="s">
        <v>13</v>
      </c>
      <c r="G1788" t="s">
        <v>19</v>
      </c>
      <c r="H1788">
        <v>289</v>
      </c>
      <c r="I1788">
        <v>8</v>
      </c>
      <c r="J1788">
        <v>2312</v>
      </c>
    </row>
    <row r="1789" spans="1:10" x14ac:dyDescent="0.35">
      <c r="A1789" s="3" t="s">
        <v>1834</v>
      </c>
      <c r="B1789" s="4">
        <v>43686</v>
      </c>
      <c r="C1789">
        <v>11</v>
      </c>
      <c r="D1789" t="s">
        <v>11</v>
      </c>
      <c r="E1789" t="s">
        <v>63</v>
      </c>
      <c r="F1789" t="s">
        <v>13</v>
      </c>
      <c r="G1789" t="s">
        <v>41</v>
      </c>
      <c r="H1789">
        <v>399</v>
      </c>
      <c r="I1789">
        <v>5</v>
      </c>
      <c r="J1789">
        <v>1995</v>
      </c>
    </row>
    <row r="1790" spans="1:10" x14ac:dyDescent="0.35">
      <c r="A1790" s="3" t="s">
        <v>1835</v>
      </c>
      <c r="B1790" s="4">
        <v>43687</v>
      </c>
      <c r="C1790">
        <v>4</v>
      </c>
      <c r="D1790" t="s">
        <v>51</v>
      </c>
      <c r="E1790" t="s">
        <v>68</v>
      </c>
      <c r="F1790" t="s">
        <v>18</v>
      </c>
      <c r="G1790" t="s">
        <v>14</v>
      </c>
      <c r="H1790">
        <v>199</v>
      </c>
      <c r="I1790">
        <v>9</v>
      </c>
      <c r="J1790">
        <v>1791</v>
      </c>
    </row>
    <row r="1791" spans="1:10" x14ac:dyDescent="0.35">
      <c r="A1791" s="3" t="s">
        <v>1836</v>
      </c>
      <c r="B1791" s="4">
        <v>43687</v>
      </c>
      <c r="C1791">
        <v>14</v>
      </c>
      <c r="D1791" t="s">
        <v>38</v>
      </c>
      <c r="E1791" t="s">
        <v>63</v>
      </c>
      <c r="F1791" t="s">
        <v>13</v>
      </c>
      <c r="G1791" t="s">
        <v>24</v>
      </c>
      <c r="H1791">
        <v>159</v>
      </c>
      <c r="I1791">
        <v>8</v>
      </c>
      <c r="J1791">
        <v>1272</v>
      </c>
    </row>
    <row r="1792" spans="1:10" x14ac:dyDescent="0.35">
      <c r="A1792" s="3" t="s">
        <v>1837</v>
      </c>
      <c r="B1792" s="4">
        <v>43688</v>
      </c>
      <c r="C1792">
        <v>17</v>
      </c>
      <c r="D1792" t="s">
        <v>35</v>
      </c>
      <c r="E1792" t="s">
        <v>27</v>
      </c>
      <c r="F1792" t="s">
        <v>28</v>
      </c>
      <c r="G1792" t="s">
        <v>41</v>
      </c>
      <c r="H1792">
        <v>399</v>
      </c>
      <c r="I1792">
        <v>8</v>
      </c>
      <c r="J1792">
        <v>3192</v>
      </c>
    </row>
    <row r="1793" spans="1:10" x14ac:dyDescent="0.35">
      <c r="A1793" s="3" t="s">
        <v>1838</v>
      </c>
      <c r="B1793" s="4">
        <v>43688</v>
      </c>
      <c r="C1793">
        <v>3</v>
      </c>
      <c r="D1793" t="s">
        <v>43</v>
      </c>
      <c r="E1793" t="s">
        <v>17</v>
      </c>
      <c r="F1793" t="s">
        <v>18</v>
      </c>
      <c r="G1793" t="s">
        <v>41</v>
      </c>
      <c r="H1793">
        <v>399</v>
      </c>
      <c r="I1793">
        <v>2</v>
      </c>
      <c r="J1793">
        <v>798</v>
      </c>
    </row>
    <row r="1794" spans="1:10" x14ac:dyDescent="0.35">
      <c r="A1794" s="3" t="s">
        <v>1839</v>
      </c>
      <c r="B1794" s="4">
        <v>43688</v>
      </c>
      <c r="C1794">
        <v>17</v>
      </c>
      <c r="D1794" t="s">
        <v>35</v>
      </c>
      <c r="E1794" t="s">
        <v>36</v>
      </c>
      <c r="F1794" t="s">
        <v>28</v>
      </c>
      <c r="G1794" t="s">
        <v>31</v>
      </c>
      <c r="H1794">
        <v>69</v>
      </c>
      <c r="I1794">
        <v>0</v>
      </c>
      <c r="J1794">
        <v>0</v>
      </c>
    </row>
    <row r="1795" spans="1:10" x14ac:dyDescent="0.35">
      <c r="A1795" s="3" t="s">
        <v>1840</v>
      </c>
      <c r="B1795" s="4">
        <v>43688</v>
      </c>
      <c r="C1795">
        <v>2</v>
      </c>
      <c r="D1795" t="s">
        <v>106</v>
      </c>
      <c r="E1795" t="s">
        <v>68</v>
      </c>
      <c r="F1795" t="s">
        <v>18</v>
      </c>
      <c r="G1795" t="s">
        <v>31</v>
      </c>
      <c r="H1795">
        <v>69</v>
      </c>
      <c r="I1795">
        <v>9</v>
      </c>
      <c r="J1795">
        <v>621</v>
      </c>
    </row>
    <row r="1796" spans="1:10" x14ac:dyDescent="0.35">
      <c r="A1796" s="3" t="s">
        <v>1841</v>
      </c>
      <c r="B1796" s="4">
        <v>43688</v>
      </c>
      <c r="C1796">
        <v>7</v>
      </c>
      <c r="D1796" t="s">
        <v>88</v>
      </c>
      <c r="E1796" t="s">
        <v>46</v>
      </c>
      <c r="F1796" t="s">
        <v>23</v>
      </c>
      <c r="G1796" t="s">
        <v>31</v>
      </c>
      <c r="H1796">
        <v>69</v>
      </c>
      <c r="I1796">
        <v>5</v>
      </c>
      <c r="J1796">
        <v>345</v>
      </c>
    </row>
    <row r="1797" spans="1:10" x14ac:dyDescent="0.35">
      <c r="A1797" s="3" t="s">
        <v>1842</v>
      </c>
      <c r="B1797" s="4">
        <v>43689</v>
      </c>
      <c r="C1797">
        <v>2</v>
      </c>
      <c r="D1797" t="s">
        <v>106</v>
      </c>
      <c r="E1797" t="s">
        <v>68</v>
      </c>
      <c r="F1797" t="s">
        <v>18</v>
      </c>
      <c r="G1797" t="s">
        <v>19</v>
      </c>
      <c r="H1797">
        <v>289</v>
      </c>
      <c r="I1797">
        <v>5</v>
      </c>
      <c r="J1797">
        <v>1445</v>
      </c>
    </row>
    <row r="1798" spans="1:10" x14ac:dyDescent="0.35">
      <c r="A1798" s="3" t="s">
        <v>1843</v>
      </c>
      <c r="B1798" s="4">
        <v>43689</v>
      </c>
      <c r="C1798">
        <v>10</v>
      </c>
      <c r="D1798" t="s">
        <v>58</v>
      </c>
      <c r="E1798" t="s">
        <v>22</v>
      </c>
      <c r="F1798" t="s">
        <v>23</v>
      </c>
      <c r="G1798" t="s">
        <v>14</v>
      </c>
      <c r="H1798">
        <v>199</v>
      </c>
      <c r="I1798">
        <v>2</v>
      </c>
      <c r="J1798">
        <v>398</v>
      </c>
    </row>
    <row r="1799" spans="1:10" x14ac:dyDescent="0.35">
      <c r="A1799" s="3" t="s">
        <v>1844</v>
      </c>
      <c r="B1799" s="4">
        <v>43689</v>
      </c>
      <c r="C1799">
        <v>13</v>
      </c>
      <c r="D1799" t="s">
        <v>33</v>
      </c>
      <c r="E1799" t="s">
        <v>63</v>
      </c>
      <c r="F1799" t="s">
        <v>13</v>
      </c>
      <c r="G1799" t="s">
        <v>19</v>
      </c>
      <c r="H1799">
        <v>289</v>
      </c>
      <c r="I1799">
        <v>4</v>
      </c>
      <c r="J1799">
        <v>1156</v>
      </c>
    </row>
    <row r="1800" spans="1:10" x14ac:dyDescent="0.35">
      <c r="A1800" s="3" t="s">
        <v>1845</v>
      </c>
      <c r="B1800" s="4">
        <v>43689</v>
      </c>
      <c r="C1800">
        <v>15</v>
      </c>
      <c r="D1800" t="s">
        <v>118</v>
      </c>
      <c r="E1800" t="s">
        <v>12</v>
      </c>
      <c r="F1800" t="s">
        <v>13</v>
      </c>
      <c r="G1800" t="s">
        <v>41</v>
      </c>
      <c r="H1800">
        <v>399</v>
      </c>
      <c r="I1800">
        <v>4</v>
      </c>
      <c r="J1800">
        <v>1596</v>
      </c>
    </row>
    <row r="1801" spans="1:10" x14ac:dyDescent="0.35">
      <c r="A1801" s="3" t="s">
        <v>1846</v>
      </c>
      <c r="B1801" s="4">
        <v>43689</v>
      </c>
      <c r="C1801">
        <v>9</v>
      </c>
      <c r="D1801" t="s">
        <v>21</v>
      </c>
      <c r="E1801" t="s">
        <v>22</v>
      </c>
      <c r="F1801" t="s">
        <v>23</v>
      </c>
      <c r="G1801" t="s">
        <v>14</v>
      </c>
      <c r="H1801">
        <v>199</v>
      </c>
      <c r="I1801">
        <v>8</v>
      </c>
      <c r="J1801">
        <v>1592</v>
      </c>
    </row>
    <row r="1802" spans="1:10" x14ac:dyDescent="0.35">
      <c r="A1802" s="3" t="s">
        <v>1847</v>
      </c>
      <c r="B1802" s="4">
        <v>43689</v>
      </c>
      <c r="C1802">
        <v>17</v>
      </c>
      <c r="D1802" t="s">
        <v>35</v>
      </c>
      <c r="E1802" t="s">
        <v>36</v>
      </c>
      <c r="F1802" t="s">
        <v>28</v>
      </c>
      <c r="G1802" t="s">
        <v>41</v>
      </c>
      <c r="H1802">
        <v>399</v>
      </c>
      <c r="I1802">
        <v>1</v>
      </c>
      <c r="J1802">
        <v>399</v>
      </c>
    </row>
    <row r="1803" spans="1:10" x14ac:dyDescent="0.35">
      <c r="A1803" s="3" t="s">
        <v>1848</v>
      </c>
      <c r="B1803" s="4">
        <v>43689</v>
      </c>
      <c r="C1803">
        <v>6</v>
      </c>
      <c r="D1803" t="s">
        <v>48</v>
      </c>
      <c r="E1803" t="s">
        <v>46</v>
      </c>
      <c r="F1803" t="s">
        <v>23</v>
      </c>
      <c r="G1803" t="s">
        <v>14</v>
      </c>
      <c r="H1803">
        <v>199</v>
      </c>
      <c r="I1803">
        <v>6</v>
      </c>
      <c r="J1803">
        <v>1194</v>
      </c>
    </row>
    <row r="1804" spans="1:10" x14ac:dyDescent="0.35">
      <c r="A1804" s="3" t="s">
        <v>1849</v>
      </c>
      <c r="B1804" s="4">
        <v>43689</v>
      </c>
      <c r="C1804">
        <v>18</v>
      </c>
      <c r="D1804" t="s">
        <v>26</v>
      </c>
      <c r="E1804" t="s">
        <v>27</v>
      </c>
      <c r="F1804" t="s">
        <v>28</v>
      </c>
      <c r="G1804" t="s">
        <v>41</v>
      </c>
      <c r="H1804">
        <v>399</v>
      </c>
      <c r="I1804">
        <v>5</v>
      </c>
      <c r="J1804">
        <v>1995</v>
      </c>
    </row>
    <row r="1805" spans="1:10" x14ac:dyDescent="0.35">
      <c r="A1805" s="3" t="s">
        <v>1850</v>
      </c>
      <c r="B1805" s="4">
        <v>43689</v>
      </c>
      <c r="C1805">
        <v>8</v>
      </c>
      <c r="D1805" t="s">
        <v>45</v>
      </c>
      <c r="E1805" t="s">
        <v>46</v>
      </c>
      <c r="F1805" t="s">
        <v>23</v>
      </c>
      <c r="G1805" t="s">
        <v>14</v>
      </c>
      <c r="H1805">
        <v>199</v>
      </c>
      <c r="I1805">
        <v>6</v>
      </c>
      <c r="J1805">
        <v>1194</v>
      </c>
    </row>
    <row r="1806" spans="1:10" x14ac:dyDescent="0.35">
      <c r="A1806" s="3" t="s">
        <v>1851</v>
      </c>
      <c r="B1806" s="4">
        <v>43689</v>
      </c>
      <c r="C1806">
        <v>13</v>
      </c>
      <c r="D1806" t="s">
        <v>33</v>
      </c>
      <c r="E1806" t="s">
        <v>63</v>
      </c>
      <c r="F1806" t="s">
        <v>13</v>
      </c>
      <c r="G1806" t="s">
        <v>24</v>
      </c>
      <c r="H1806">
        <v>159</v>
      </c>
      <c r="I1806">
        <v>3</v>
      </c>
      <c r="J1806">
        <v>477</v>
      </c>
    </row>
    <row r="1807" spans="1:10" x14ac:dyDescent="0.35">
      <c r="A1807" s="3" t="s">
        <v>1852</v>
      </c>
      <c r="B1807" s="4">
        <v>43689</v>
      </c>
      <c r="C1807">
        <v>17</v>
      </c>
      <c r="D1807" t="s">
        <v>35</v>
      </c>
      <c r="E1807" t="s">
        <v>36</v>
      </c>
      <c r="F1807" t="s">
        <v>28</v>
      </c>
      <c r="G1807" t="s">
        <v>31</v>
      </c>
      <c r="H1807">
        <v>69</v>
      </c>
      <c r="I1807">
        <v>7</v>
      </c>
      <c r="J1807">
        <v>483</v>
      </c>
    </row>
    <row r="1808" spans="1:10" x14ac:dyDescent="0.35">
      <c r="A1808" s="3" t="s">
        <v>1853</v>
      </c>
      <c r="B1808" s="4">
        <v>43689</v>
      </c>
      <c r="C1808">
        <v>4</v>
      </c>
      <c r="D1808" t="s">
        <v>51</v>
      </c>
      <c r="E1808" t="s">
        <v>68</v>
      </c>
      <c r="F1808" t="s">
        <v>18</v>
      </c>
      <c r="G1808" t="s">
        <v>31</v>
      </c>
      <c r="H1808">
        <v>69</v>
      </c>
      <c r="I1808">
        <v>3</v>
      </c>
      <c r="J1808">
        <v>207</v>
      </c>
    </row>
    <row r="1809" spans="1:10" x14ac:dyDescent="0.35">
      <c r="A1809" s="3" t="s">
        <v>1854</v>
      </c>
      <c r="B1809" s="4">
        <v>43690</v>
      </c>
      <c r="C1809">
        <v>9</v>
      </c>
      <c r="D1809" t="s">
        <v>21</v>
      </c>
      <c r="E1809" t="s">
        <v>46</v>
      </c>
      <c r="F1809" t="s">
        <v>23</v>
      </c>
      <c r="G1809" t="s">
        <v>14</v>
      </c>
      <c r="H1809">
        <v>199</v>
      </c>
      <c r="I1809">
        <v>3</v>
      </c>
      <c r="J1809">
        <v>597</v>
      </c>
    </row>
    <row r="1810" spans="1:10" x14ac:dyDescent="0.35">
      <c r="A1810" s="3" t="s">
        <v>1855</v>
      </c>
      <c r="B1810" s="4">
        <v>43691</v>
      </c>
      <c r="C1810">
        <v>8</v>
      </c>
      <c r="D1810" t="s">
        <v>45</v>
      </c>
      <c r="E1810" t="s">
        <v>22</v>
      </c>
      <c r="F1810" t="s">
        <v>23</v>
      </c>
      <c r="G1810" t="s">
        <v>31</v>
      </c>
      <c r="H1810">
        <v>69</v>
      </c>
      <c r="I1810">
        <v>5</v>
      </c>
      <c r="J1810">
        <v>345</v>
      </c>
    </row>
    <row r="1811" spans="1:10" x14ac:dyDescent="0.35">
      <c r="A1811" s="3" t="s">
        <v>1856</v>
      </c>
      <c r="B1811" s="4">
        <v>43691</v>
      </c>
      <c r="C1811">
        <v>3</v>
      </c>
      <c r="D1811" t="s">
        <v>43</v>
      </c>
      <c r="E1811" t="s">
        <v>68</v>
      </c>
      <c r="F1811" t="s">
        <v>18</v>
      </c>
      <c r="G1811" t="s">
        <v>19</v>
      </c>
      <c r="H1811">
        <v>289</v>
      </c>
      <c r="I1811">
        <v>3</v>
      </c>
      <c r="J1811">
        <v>867</v>
      </c>
    </row>
    <row r="1812" spans="1:10" x14ac:dyDescent="0.35">
      <c r="A1812" s="3" t="s">
        <v>1857</v>
      </c>
      <c r="B1812" s="4">
        <v>43692</v>
      </c>
      <c r="C1812">
        <v>15</v>
      </c>
      <c r="D1812" t="s">
        <v>118</v>
      </c>
      <c r="E1812" t="s">
        <v>63</v>
      </c>
      <c r="F1812" t="s">
        <v>13</v>
      </c>
      <c r="G1812" t="s">
        <v>31</v>
      </c>
      <c r="H1812">
        <v>69</v>
      </c>
      <c r="I1812">
        <v>4</v>
      </c>
      <c r="J1812">
        <v>276</v>
      </c>
    </row>
    <row r="1813" spans="1:10" x14ac:dyDescent="0.35">
      <c r="A1813" s="3" t="s">
        <v>1858</v>
      </c>
      <c r="B1813" s="4">
        <v>43692</v>
      </c>
      <c r="C1813">
        <v>11</v>
      </c>
      <c r="D1813" t="s">
        <v>11</v>
      </c>
      <c r="E1813" t="s">
        <v>63</v>
      </c>
      <c r="F1813" t="s">
        <v>13</v>
      </c>
      <c r="G1813" t="s">
        <v>31</v>
      </c>
      <c r="H1813">
        <v>69</v>
      </c>
      <c r="I1813">
        <v>8</v>
      </c>
      <c r="J1813">
        <v>552</v>
      </c>
    </row>
    <row r="1814" spans="1:10" x14ac:dyDescent="0.35">
      <c r="A1814" s="3" t="s">
        <v>1859</v>
      </c>
      <c r="B1814" s="4">
        <v>43692</v>
      </c>
      <c r="C1814">
        <v>6</v>
      </c>
      <c r="D1814" t="s">
        <v>48</v>
      </c>
      <c r="E1814" t="s">
        <v>22</v>
      </c>
      <c r="F1814" t="s">
        <v>23</v>
      </c>
      <c r="G1814" t="s">
        <v>24</v>
      </c>
      <c r="H1814">
        <v>159</v>
      </c>
      <c r="I1814">
        <v>6</v>
      </c>
      <c r="J1814">
        <v>954</v>
      </c>
    </row>
    <row r="1815" spans="1:10" x14ac:dyDescent="0.35">
      <c r="A1815" s="3" t="s">
        <v>1860</v>
      </c>
      <c r="B1815" s="4">
        <v>43692</v>
      </c>
      <c r="C1815">
        <v>9</v>
      </c>
      <c r="D1815" t="s">
        <v>21</v>
      </c>
      <c r="E1815" t="s">
        <v>22</v>
      </c>
      <c r="F1815" t="s">
        <v>23</v>
      </c>
      <c r="G1815" t="s">
        <v>24</v>
      </c>
      <c r="H1815">
        <v>159</v>
      </c>
      <c r="I1815">
        <v>6</v>
      </c>
      <c r="J1815">
        <v>954</v>
      </c>
    </row>
    <row r="1816" spans="1:10" x14ac:dyDescent="0.35">
      <c r="A1816" s="3" t="s">
        <v>1861</v>
      </c>
      <c r="B1816" s="4">
        <v>43693</v>
      </c>
      <c r="C1816">
        <v>5</v>
      </c>
      <c r="D1816" t="s">
        <v>60</v>
      </c>
      <c r="E1816" t="s">
        <v>68</v>
      </c>
      <c r="F1816" t="s">
        <v>18</v>
      </c>
      <c r="G1816" t="s">
        <v>14</v>
      </c>
      <c r="H1816">
        <v>199</v>
      </c>
      <c r="I1816">
        <v>2</v>
      </c>
      <c r="J1816">
        <v>398</v>
      </c>
    </row>
    <row r="1817" spans="1:10" x14ac:dyDescent="0.35">
      <c r="A1817" s="3" t="s">
        <v>1862</v>
      </c>
      <c r="B1817" s="4">
        <v>43694</v>
      </c>
      <c r="C1817">
        <v>10</v>
      </c>
      <c r="D1817" t="s">
        <v>58</v>
      </c>
      <c r="E1817" t="s">
        <v>22</v>
      </c>
      <c r="F1817" t="s">
        <v>23</v>
      </c>
      <c r="G1817" t="s">
        <v>24</v>
      </c>
      <c r="H1817">
        <v>159</v>
      </c>
      <c r="I1817">
        <v>9</v>
      </c>
      <c r="J1817">
        <v>1431</v>
      </c>
    </row>
    <row r="1818" spans="1:10" x14ac:dyDescent="0.35">
      <c r="A1818" s="3" t="s">
        <v>1863</v>
      </c>
      <c r="B1818" s="4">
        <v>43694</v>
      </c>
      <c r="C1818">
        <v>8</v>
      </c>
      <c r="D1818" t="s">
        <v>45</v>
      </c>
      <c r="E1818" t="s">
        <v>46</v>
      </c>
      <c r="F1818" t="s">
        <v>23</v>
      </c>
      <c r="G1818" t="s">
        <v>31</v>
      </c>
      <c r="H1818">
        <v>69</v>
      </c>
      <c r="I1818">
        <v>8</v>
      </c>
      <c r="J1818">
        <v>552</v>
      </c>
    </row>
    <row r="1819" spans="1:10" x14ac:dyDescent="0.35">
      <c r="A1819" s="3" t="s">
        <v>1864</v>
      </c>
      <c r="B1819" s="4">
        <v>43694</v>
      </c>
      <c r="C1819">
        <v>5</v>
      </c>
      <c r="D1819" t="s">
        <v>60</v>
      </c>
      <c r="E1819" t="s">
        <v>17</v>
      </c>
      <c r="F1819" t="s">
        <v>18</v>
      </c>
      <c r="G1819" t="s">
        <v>14</v>
      </c>
      <c r="H1819">
        <v>199</v>
      </c>
      <c r="I1819">
        <v>4</v>
      </c>
      <c r="J1819">
        <v>796</v>
      </c>
    </row>
    <row r="1820" spans="1:10" x14ac:dyDescent="0.35">
      <c r="A1820" s="3" t="s">
        <v>1865</v>
      </c>
      <c r="B1820" s="4">
        <v>43694</v>
      </c>
      <c r="C1820">
        <v>9</v>
      </c>
      <c r="D1820" t="s">
        <v>21</v>
      </c>
      <c r="E1820" t="s">
        <v>22</v>
      </c>
      <c r="F1820" t="s">
        <v>23</v>
      </c>
      <c r="G1820" t="s">
        <v>14</v>
      </c>
      <c r="H1820">
        <v>199</v>
      </c>
      <c r="I1820">
        <v>9</v>
      </c>
      <c r="J1820">
        <v>1791</v>
      </c>
    </row>
    <row r="1821" spans="1:10" x14ac:dyDescent="0.35">
      <c r="A1821" s="3" t="s">
        <v>1866</v>
      </c>
      <c r="B1821" s="4">
        <v>43694</v>
      </c>
      <c r="C1821">
        <v>2</v>
      </c>
      <c r="D1821" t="s">
        <v>106</v>
      </c>
      <c r="E1821" t="s">
        <v>17</v>
      </c>
      <c r="F1821" t="s">
        <v>18</v>
      </c>
      <c r="G1821" t="s">
        <v>31</v>
      </c>
      <c r="H1821">
        <v>69</v>
      </c>
      <c r="I1821">
        <v>9</v>
      </c>
      <c r="J1821">
        <v>621</v>
      </c>
    </row>
    <row r="1822" spans="1:10" x14ac:dyDescent="0.35">
      <c r="A1822" s="3" t="s">
        <v>1867</v>
      </c>
      <c r="B1822" s="4">
        <v>43694</v>
      </c>
      <c r="C1822">
        <v>7</v>
      </c>
      <c r="D1822" t="s">
        <v>88</v>
      </c>
      <c r="E1822" t="s">
        <v>46</v>
      </c>
      <c r="F1822" t="s">
        <v>23</v>
      </c>
      <c r="G1822" t="s">
        <v>14</v>
      </c>
      <c r="H1822">
        <v>199</v>
      </c>
      <c r="I1822">
        <v>6</v>
      </c>
      <c r="J1822">
        <v>1194</v>
      </c>
    </row>
    <row r="1823" spans="1:10" x14ac:dyDescent="0.35">
      <c r="A1823" s="3" t="s">
        <v>1868</v>
      </c>
      <c r="B1823" s="4">
        <v>43695</v>
      </c>
      <c r="C1823">
        <v>17</v>
      </c>
      <c r="D1823" t="s">
        <v>35</v>
      </c>
      <c r="E1823" t="s">
        <v>27</v>
      </c>
      <c r="F1823" t="s">
        <v>28</v>
      </c>
      <c r="G1823" t="s">
        <v>19</v>
      </c>
      <c r="H1823">
        <v>289</v>
      </c>
      <c r="I1823">
        <v>7</v>
      </c>
      <c r="J1823">
        <v>2023</v>
      </c>
    </row>
    <row r="1824" spans="1:10" x14ac:dyDescent="0.35">
      <c r="A1824" s="3" t="s">
        <v>1869</v>
      </c>
      <c r="B1824" s="4">
        <v>43695</v>
      </c>
      <c r="C1824">
        <v>9</v>
      </c>
      <c r="D1824" t="s">
        <v>21</v>
      </c>
      <c r="E1824" t="s">
        <v>22</v>
      </c>
      <c r="F1824" t="s">
        <v>23</v>
      </c>
      <c r="G1824" t="s">
        <v>14</v>
      </c>
      <c r="H1824">
        <v>199</v>
      </c>
      <c r="I1824">
        <v>3</v>
      </c>
      <c r="J1824">
        <v>597</v>
      </c>
    </row>
    <row r="1825" spans="1:10" x14ac:dyDescent="0.35">
      <c r="A1825" s="3" t="s">
        <v>1870</v>
      </c>
      <c r="B1825" s="4">
        <v>43695</v>
      </c>
      <c r="C1825">
        <v>15</v>
      </c>
      <c r="D1825" t="s">
        <v>118</v>
      </c>
      <c r="E1825" t="s">
        <v>12</v>
      </c>
      <c r="F1825" t="s">
        <v>13</v>
      </c>
      <c r="G1825" t="s">
        <v>24</v>
      </c>
      <c r="H1825">
        <v>159</v>
      </c>
      <c r="I1825">
        <v>3</v>
      </c>
      <c r="J1825">
        <v>477</v>
      </c>
    </row>
    <row r="1826" spans="1:10" x14ac:dyDescent="0.35">
      <c r="A1826" s="3" t="s">
        <v>1871</v>
      </c>
      <c r="B1826" s="4">
        <v>43696</v>
      </c>
      <c r="C1826">
        <v>11</v>
      </c>
      <c r="D1826" t="s">
        <v>11</v>
      </c>
      <c r="E1826" t="s">
        <v>12</v>
      </c>
      <c r="F1826" t="s">
        <v>13</v>
      </c>
      <c r="G1826" t="s">
        <v>14</v>
      </c>
      <c r="H1826">
        <v>199</v>
      </c>
      <c r="I1826">
        <v>5</v>
      </c>
      <c r="J1826">
        <v>995</v>
      </c>
    </row>
    <row r="1827" spans="1:10" x14ac:dyDescent="0.35">
      <c r="A1827" s="3" t="s">
        <v>1872</v>
      </c>
      <c r="B1827" s="4">
        <v>43696</v>
      </c>
      <c r="C1827">
        <v>18</v>
      </c>
      <c r="D1827" t="s">
        <v>26</v>
      </c>
      <c r="E1827" t="s">
        <v>36</v>
      </c>
      <c r="F1827" t="s">
        <v>28</v>
      </c>
      <c r="G1827" t="s">
        <v>19</v>
      </c>
      <c r="H1827">
        <v>289</v>
      </c>
      <c r="I1827">
        <v>4</v>
      </c>
      <c r="J1827">
        <v>1156</v>
      </c>
    </row>
    <row r="1828" spans="1:10" x14ac:dyDescent="0.35">
      <c r="A1828" s="3" t="s">
        <v>1873</v>
      </c>
      <c r="B1828" s="4">
        <v>43696</v>
      </c>
      <c r="C1828">
        <v>2</v>
      </c>
      <c r="D1828" t="s">
        <v>106</v>
      </c>
      <c r="E1828" t="s">
        <v>17</v>
      </c>
      <c r="F1828" t="s">
        <v>18</v>
      </c>
      <c r="G1828" t="s">
        <v>19</v>
      </c>
      <c r="H1828">
        <v>289</v>
      </c>
      <c r="I1828">
        <v>2</v>
      </c>
      <c r="J1828">
        <v>578</v>
      </c>
    </row>
    <row r="1829" spans="1:10" x14ac:dyDescent="0.35">
      <c r="A1829" s="3" t="s">
        <v>1874</v>
      </c>
      <c r="B1829" s="4">
        <v>43696</v>
      </c>
      <c r="C1829">
        <v>18</v>
      </c>
      <c r="D1829" t="s">
        <v>26</v>
      </c>
      <c r="E1829" t="s">
        <v>36</v>
      </c>
      <c r="F1829" t="s">
        <v>28</v>
      </c>
      <c r="G1829" t="s">
        <v>31</v>
      </c>
      <c r="H1829">
        <v>69</v>
      </c>
      <c r="I1829">
        <v>6</v>
      </c>
      <c r="J1829">
        <v>414</v>
      </c>
    </row>
    <row r="1830" spans="1:10" x14ac:dyDescent="0.35">
      <c r="A1830" s="3" t="s">
        <v>1875</v>
      </c>
      <c r="B1830" s="4">
        <v>43696</v>
      </c>
      <c r="C1830">
        <v>13</v>
      </c>
      <c r="D1830" t="s">
        <v>33</v>
      </c>
      <c r="E1830" t="s">
        <v>63</v>
      </c>
      <c r="F1830" t="s">
        <v>13</v>
      </c>
      <c r="G1830" t="s">
        <v>31</v>
      </c>
      <c r="H1830">
        <v>69</v>
      </c>
      <c r="I1830">
        <v>4</v>
      </c>
      <c r="J1830">
        <v>276</v>
      </c>
    </row>
    <row r="1831" spans="1:10" x14ac:dyDescent="0.35">
      <c r="A1831" s="3" t="s">
        <v>1876</v>
      </c>
      <c r="B1831" s="4">
        <v>43697</v>
      </c>
      <c r="C1831">
        <v>5</v>
      </c>
      <c r="D1831" t="s">
        <v>60</v>
      </c>
      <c r="E1831" t="s">
        <v>17</v>
      </c>
      <c r="F1831" t="s">
        <v>18</v>
      </c>
      <c r="G1831" t="s">
        <v>19</v>
      </c>
      <c r="H1831">
        <v>289</v>
      </c>
      <c r="I1831">
        <v>2</v>
      </c>
      <c r="J1831">
        <v>578</v>
      </c>
    </row>
    <row r="1832" spans="1:10" x14ac:dyDescent="0.35">
      <c r="A1832" s="3" t="s">
        <v>1877</v>
      </c>
      <c r="B1832" s="4">
        <v>43698</v>
      </c>
      <c r="C1832">
        <v>8</v>
      </c>
      <c r="D1832" t="s">
        <v>45</v>
      </c>
      <c r="E1832" t="s">
        <v>22</v>
      </c>
      <c r="F1832" t="s">
        <v>23</v>
      </c>
      <c r="G1832" t="s">
        <v>14</v>
      </c>
      <c r="H1832">
        <v>199</v>
      </c>
      <c r="I1832">
        <v>3</v>
      </c>
      <c r="J1832">
        <v>597</v>
      </c>
    </row>
    <row r="1833" spans="1:10" x14ac:dyDescent="0.35">
      <c r="A1833" s="3" t="s">
        <v>1878</v>
      </c>
      <c r="B1833" s="4">
        <v>43698</v>
      </c>
      <c r="C1833">
        <v>14</v>
      </c>
      <c r="D1833" t="s">
        <v>38</v>
      </c>
      <c r="E1833" t="s">
        <v>63</v>
      </c>
      <c r="F1833" t="s">
        <v>13</v>
      </c>
      <c r="G1833" t="s">
        <v>24</v>
      </c>
      <c r="H1833">
        <v>159</v>
      </c>
      <c r="I1833">
        <v>1</v>
      </c>
      <c r="J1833">
        <v>159</v>
      </c>
    </row>
    <row r="1834" spans="1:10" x14ac:dyDescent="0.35">
      <c r="A1834" s="3" t="s">
        <v>1879</v>
      </c>
      <c r="B1834" s="4">
        <v>43698</v>
      </c>
      <c r="C1834">
        <v>8</v>
      </c>
      <c r="D1834" t="s">
        <v>45</v>
      </c>
      <c r="E1834" t="s">
        <v>46</v>
      </c>
      <c r="F1834" t="s">
        <v>23</v>
      </c>
      <c r="G1834" t="s">
        <v>31</v>
      </c>
      <c r="H1834">
        <v>69</v>
      </c>
      <c r="I1834">
        <v>5</v>
      </c>
      <c r="J1834">
        <v>345</v>
      </c>
    </row>
    <row r="1835" spans="1:10" x14ac:dyDescent="0.35">
      <c r="A1835" s="3" t="s">
        <v>1880</v>
      </c>
      <c r="B1835" s="4">
        <v>43698</v>
      </c>
      <c r="C1835">
        <v>5</v>
      </c>
      <c r="D1835" t="s">
        <v>60</v>
      </c>
      <c r="E1835" t="s">
        <v>68</v>
      </c>
      <c r="F1835" t="s">
        <v>18</v>
      </c>
      <c r="G1835" t="s">
        <v>14</v>
      </c>
      <c r="H1835">
        <v>199</v>
      </c>
      <c r="I1835">
        <v>7</v>
      </c>
      <c r="J1835">
        <v>1393</v>
      </c>
    </row>
    <row r="1836" spans="1:10" x14ac:dyDescent="0.35">
      <c r="A1836" s="3" t="s">
        <v>1881</v>
      </c>
      <c r="B1836" s="4">
        <v>43698</v>
      </c>
      <c r="C1836">
        <v>5</v>
      </c>
      <c r="D1836" t="s">
        <v>60</v>
      </c>
      <c r="E1836" t="s">
        <v>68</v>
      </c>
      <c r="F1836" t="s">
        <v>18</v>
      </c>
      <c r="G1836" t="s">
        <v>19</v>
      </c>
      <c r="H1836">
        <v>289</v>
      </c>
      <c r="I1836">
        <v>3</v>
      </c>
      <c r="J1836">
        <v>867</v>
      </c>
    </row>
    <row r="1837" spans="1:10" x14ac:dyDescent="0.35">
      <c r="A1837" s="3" t="s">
        <v>1882</v>
      </c>
      <c r="B1837" s="4">
        <v>43698</v>
      </c>
      <c r="C1837">
        <v>9</v>
      </c>
      <c r="D1837" t="s">
        <v>21</v>
      </c>
      <c r="E1837" t="s">
        <v>46</v>
      </c>
      <c r="F1837" t="s">
        <v>23</v>
      </c>
      <c r="G1837" t="s">
        <v>14</v>
      </c>
      <c r="H1837">
        <v>199</v>
      </c>
      <c r="I1837">
        <v>5</v>
      </c>
      <c r="J1837">
        <v>995</v>
      </c>
    </row>
    <row r="1838" spans="1:10" x14ac:dyDescent="0.35">
      <c r="A1838" s="3" t="s">
        <v>1883</v>
      </c>
      <c r="B1838" s="4">
        <v>43699</v>
      </c>
      <c r="C1838">
        <v>6</v>
      </c>
      <c r="D1838" t="s">
        <v>48</v>
      </c>
      <c r="E1838" t="s">
        <v>22</v>
      </c>
      <c r="F1838" t="s">
        <v>23</v>
      </c>
      <c r="G1838" t="s">
        <v>31</v>
      </c>
      <c r="H1838">
        <v>69</v>
      </c>
      <c r="I1838">
        <v>3</v>
      </c>
      <c r="J1838">
        <v>207</v>
      </c>
    </row>
    <row r="1839" spans="1:10" x14ac:dyDescent="0.35">
      <c r="A1839" s="3" t="s">
        <v>1884</v>
      </c>
      <c r="B1839" s="4">
        <v>43699</v>
      </c>
      <c r="C1839">
        <v>20</v>
      </c>
      <c r="D1839" t="s">
        <v>40</v>
      </c>
      <c r="E1839" t="s">
        <v>36</v>
      </c>
      <c r="F1839" t="s">
        <v>28</v>
      </c>
      <c r="G1839" t="s">
        <v>41</v>
      </c>
      <c r="H1839">
        <v>399</v>
      </c>
      <c r="I1839">
        <v>9</v>
      </c>
      <c r="J1839">
        <v>3591</v>
      </c>
    </row>
    <row r="1840" spans="1:10" x14ac:dyDescent="0.35">
      <c r="A1840" s="3" t="s">
        <v>1885</v>
      </c>
      <c r="B1840" s="4">
        <v>43699</v>
      </c>
      <c r="C1840">
        <v>19</v>
      </c>
      <c r="D1840" t="s">
        <v>56</v>
      </c>
      <c r="E1840" t="s">
        <v>27</v>
      </c>
      <c r="F1840" t="s">
        <v>28</v>
      </c>
      <c r="G1840" t="s">
        <v>19</v>
      </c>
      <c r="H1840">
        <v>289</v>
      </c>
      <c r="I1840">
        <v>5</v>
      </c>
      <c r="J1840">
        <v>1445</v>
      </c>
    </row>
    <row r="1841" spans="1:10" x14ac:dyDescent="0.35">
      <c r="A1841" s="3" t="s">
        <v>1886</v>
      </c>
      <c r="B1841" s="4">
        <v>43699</v>
      </c>
      <c r="C1841">
        <v>17</v>
      </c>
      <c r="D1841" t="s">
        <v>35</v>
      </c>
      <c r="E1841" t="s">
        <v>36</v>
      </c>
      <c r="F1841" t="s">
        <v>28</v>
      </c>
      <c r="G1841" t="s">
        <v>14</v>
      </c>
      <c r="H1841">
        <v>199</v>
      </c>
      <c r="I1841">
        <v>5</v>
      </c>
      <c r="J1841">
        <v>995</v>
      </c>
    </row>
    <row r="1842" spans="1:10" x14ac:dyDescent="0.35">
      <c r="A1842" s="3" t="s">
        <v>1887</v>
      </c>
      <c r="B1842" s="4">
        <v>43699</v>
      </c>
      <c r="C1842">
        <v>3</v>
      </c>
      <c r="D1842" t="s">
        <v>43</v>
      </c>
      <c r="E1842" t="s">
        <v>68</v>
      </c>
      <c r="F1842" t="s">
        <v>18</v>
      </c>
      <c r="G1842" t="s">
        <v>14</v>
      </c>
      <c r="H1842">
        <v>199</v>
      </c>
      <c r="I1842">
        <v>4</v>
      </c>
      <c r="J1842">
        <v>796</v>
      </c>
    </row>
    <row r="1843" spans="1:10" x14ac:dyDescent="0.35">
      <c r="A1843" s="3" t="s">
        <v>1888</v>
      </c>
      <c r="B1843" s="4">
        <v>43699</v>
      </c>
      <c r="C1843">
        <v>2</v>
      </c>
      <c r="D1843" t="s">
        <v>106</v>
      </c>
      <c r="E1843" t="s">
        <v>17</v>
      </c>
      <c r="F1843" t="s">
        <v>18</v>
      </c>
      <c r="G1843" t="s">
        <v>24</v>
      </c>
      <c r="H1843">
        <v>159</v>
      </c>
      <c r="I1843">
        <v>3</v>
      </c>
      <c r="J1843">
        <v>477</v>
      </c>
    </row>
    <row r="1844" spans="1:10" x14ac:dyDescent="0.35">
      <c r="A1844" s="3" t="s">
        <v>1889</v>
      </c>
      <c r="B1844" s="4">
        <v>43699</v>
      </c>
      <c r="C1844">
        <v>20</v>
      </c>
      <c r="D1844" t="s">
        <v>40</v>
      </c>
      <c r="E1844" t="s">
        <v>27</v>
      </c>
      <c r="F1844" t="s">
        <v>28</v>
      </c>
      <c r="G1844" t="s">
        <v>14</v>
      </c>
      <c r="H1844">
        <v>199</v>
      </c>
      <c r="I1844">
        <v>1</v>
      </c>
      <c r="J1844">
        <v>199</v>
      </c>
    </row>
    <row r="1845" spans="1:10" x14ac:dyDescent="0.35">
      <c r="A1845" s="3" t="s">
        <v>1890</v>
      </c>
      <c r="B1845" s="4">
        <v>43699</v>
      </c>
      <c r="C1845">
        <v>5</v>
      </c>
      <c r="D1845" t="s">
        <v>60</v>
      </c>
      <c r="E1845" t="s">
        <v>17</v>
      </c>
      <c r="F1845" t="s">
        <v>18</v>
      </c>
      <c r="G1845" t="s">
        <v>14</v>
      </c>
      <c r="H1845">
        <v>199</v>
      </c>
      <c r="I1845">
        <v>4</v>
      </c>
      <c r="J1845">
        <v>796</v>
      </c>
    </row>
    <row r="1846" spans="1:10" x14ac:dyDescent="0.35">
      <c r="A1846" s="3" t="s">
        <v>1891</v>
      </c>
      <c r="B1846" s="4">
        <v>43699</v>
      </c>
      <c r="C1846">
        <v>5</v>
      </c>
      <c r="D1846" t="s">
        <v>60</v>
      </c>
      <c r="E1846" t="s">
        <v>68</v>
      </c>
      <c r="F1846" t="s">
        <v>18</v>
      </c>
      <c r="G1846" t="s">
        <v>24</v>
      </c>
      <c r="H1846">
        <v>159</v>
      </c>
      <c r="I1846">
        <v>2</v>
      </c>
      <c r="J1846">
        <v>318</v>
      </c>
    </row>
    <row r="1847" spans="1:10" x14ac:dyDescent="0.35">
      <c r="A1847" s="3" t="s">
        <v>1892</v>
      </c>
      <c r="B1847" s="4">
        <v>43700</v>
      </c>
      <c r="C1847">
        <v>7</v>
      </c>
      <c r="D1847" t="s">
        <v>88</v>
      </c>
      <c r="E1847" t="s">
        <v>22</v>
      </c>
      <c r="F1847" t="s">
        <v>23</v>
      </c>
      <c r="G1847" t="s">
        <v>24</v>
      </c>
      <c r="H1847">
        <v>159</v>
      </c>
      <c r="I1847">
        <v>1</v>
      </c>
      <c r="J1847">
        <v>159</v>
      </c>
    </row>
    <row r="1848" spans="1:10" x14ac:dyDescent="0.35">
      <c r="A1848" s="3" t="s">
        <v>1893</v>
      </c>
      <c r="B1848" s="4">
        <v>43700</v>
      </c>
      <c r="C1848">
        <v>2</v>
      </c>
      <c r="D1848" t="s">
        <v>106</v>
      </c>
      <c r="E1848" t="s">
        <v>17</v>
      </c>
      <c r="F1848" t="s">
        <v>18</v>
      </c>
      <c r="G1848" t="s">
        <v>24</v>
      </c>
      <c r="H1848">
        <v>159</v>
      </c>
      <c r="I1848">
        <v>6</v>
      </c>
      <c r="J1848">
        <v>954</v>
      </c>
    </row>
    <row r="1849" spans="1:10" x14ac:dyDescent="0.35">
      <c r="A1849" s="3" t="s">
        <v>1894</v>
      </c>
      <c r="B1849" s="4">
        <v>43701</v>
      </c>
      <c r="C1849">
        <v>1</v>
      </c>
      <c r="D1849" t="s">
        <v>16</v>
      </c>
      <c r="E1849" t="s">
        <v>68</v>
      </c>
      <c r="F1849" t="s">
        <v>18</v>
      </c>
      <c r="G1849" t="s">
        <v>31</v>
      </c>
      <c r="H1849">
        <v>69</v>
      </c>
      <c r="I1849">
        <v>5</v>
      </c>
      <c r="J1849">
        <v>345</v>
      </c>
    </row>
    <row r="1850" spans="1:10" x14ac:dyDescent="0.35">
      <c r="A1850" s="3" t="s">
        <v>1895</v>
      </c>
      <c r="B1850" s="4">
        <v>43701</v>
      </c>
      <c r="C1850">
        <v>4</v>
      </c>
      <c r="D1850" t="s">
        <v>51</v>
      </c>
      <c r="E1850" t="s">
        <v>17</v>
      </c>
      <c r="F1850" t="s">
        <v>18</v>
      </c>
      <c r="G1850" t="s">
        <v>41</v>
      </c>
      <c r="H1850">
        <v>399</v>
      </c>
      <c r="I1850">
        <v>7</v>
      </c>
      <c r="J1850">
        <v>2793</v>
      </c>
    </row>
    <row r="1851" spans="1:10" x14ac:dyDescent="0.35">
      <c r="A1851" s="3" t="s">
        <v>1896</v>
      </c>
      <c r="B1851" s="4">
        <v>43702</v>
      </c>
      <c r="C1851">
        <v>4</v>
      </c>
      <c r="D1851" t="s">
        <v>51</v>
      </c>
      <c r="E1851" t="s">
        <v>68</v>
      </c>
      <c r="F1851" t="s">
        <v>18</v>
      </c>
      <c r="G1851" t="s">
        <v>24</v>
      </c>
      <c r="H1851">
        <v>159</v>
      </c>
      <c r="I1851">
        <v>1</v>
      </c>
      <c r="J1851">
        <v>159</v>
      </c>
    </row>
    <row r="1852" spans="1:10" x14ac:dyDescent="0.35">
      <c r="A1852" s="3" t="s">
        <v>1897</v>
      </c>
      <c r="B1852" s="4">
        <v>43703</v>
      </c>
      <c r="C1852">
        <v>14</v>
      </c>
      <c r="D1852" t="s">
        <v>38</v>
      </c>
      <c r="E1852" t="s">
        <v>63</v>
      </c>
      <c r="F1852" t="s">
        <v>13</v>
      </c>
      <c r="G1852" t="s">
        <v>31</v>
      </c>
      <c r="H1852">
        <v>69</v>
      </c>
      <c r="I1852">
        <v>2</v>
      </c>
      <c r="J1852">
        <v>138</v>
      </c>
    </row>
    <row r="1853" spans="1:10" x14ac:dyDescent="0.35">
      <c r="A1853" s="3" t="s">
        <v>1898</v>
      </c>
      <c r="B1853" s="4">
        <v>43704</v>
      </c>
      <c r="C1853">
        <v>11</v>
      </c>
      <c r="D1853" t="s">
        <v>11</v>
      </c>
      <c r="E1853" t="s">
        <v>12</v>
      </c>
      <c r="F1853" t="s">
        <v>13</v>
      </c>
      <c r="G1853" t="s">
        <v>31</v>
      </c>
      <c r="H1853">
        <v>69</v>
      </c>
      <c r="I1853">
        <v>9</v>
      </c>
      <c r="J1853">
        <v>621</v>
      </c>
    </row>
    <row r="1854" spans="1:10" x14ac:dyDescent="0.35">
      <c r="A1854" s="3" t="s">
        <v>1899</v>
      </c>
      <c r="B1854" s="4">
        <v>43705</v>
      </c>
      <c r="C1854">
        <v>16</v>
      </c>
      <c r="D1854" t="s">
        <v>30</v>
      </c>
      <c r="E1854" t="s">
        <v>36</v>
      </c>
      <c r="F1854" t="s">
        <v>28</v>
      </c>
      <c r="G1854" t="s">
        <v>31</v>
      </c>
      <c r="H1854">
        <v>69</v>
      </c>
      <c r="I1854">
        <v>2</v>
      </c>
      <c r="J1854">
        <v>138</v>
      </c>
    </row>
    <row r="1855" spans="1:10" x14ac:dyDescent="0.35">
      <c r="A1855" s="3" t="s">
        <v>1900</v>
      </c>
      <c r="B1855" s="4">
        <v>43706</v>
      </c>
      <c r="C1855">
        <v>16</v>
      </c>
      <c r="D1855" t="s">
        <v>30</v>
      </c>
      <c r="E1855" t="s">
        <v>27</v>
      </c>
      <c r="F1855" t="s">
        <v>28</v>
      </c>
      <c r="G1855" t="s">
        <v>24</v>
      </c>
      <c r="H1855">
        <v>159</v>
      </c>
      <c r="I1855">
        <v>8</v>
      </c>
      <c r="J1855">
        <v>1272</v>
      </c>
    </row>
    <row r="1856" spans="1:10" x14ac:dyDescent="0.35">
      <c r="A1856" s="3" t="s">
        <v>1901</v>
      </c>
      <c r="B1856" s="4">
        <v>43706</v>
      </c>
      <c r="C1856">
        <v>4</v>
      </c>
      <c r="D1856" t="s">
        <v>51</v>
      </c>
      <c r="E1856" t="s">
        <v>68</v>
      </c>
      <c r="F1856" t="s">
        <v>18</v>
      </c>
      <c r="G1856" t="s">
        <v>24</v>
      </c>
      <c r="H1856">
        <v>159</v>
      </c>
      <c r="I1856">
        <v>0</v>
      </c>
      <c r="J1856">
        <v>0</v>
      </c>
    </row>
    <row r="1857" spans="1:10" x14ac:dyDescent="0.35">
      <c r="A1857" s="3" t="s">
        <v>1902</v>
      </c>
      <c r="B1857" s="4">
        <v>43707</v>
      </c>
      <c r="C1857">
        <v>19</v>
      </c>
      <c r="D1857" t="s">
        <v>56</v>
      </c>
      <c r="E1857" t="s">
        <v>36</v>
      </c>
      <c r="F1857" t="s">
        <v>28</v>
      </c>
      <c r="G1857" t="s">
        <v>24</v>
      </c>
      <c r="H1857">
        <v>159</v>
      </c>
      <c r="I1857">
        <v>7</v>
      </c>
      <c r="J1857">
        <v>1113</v>
      </c>
    </row>
    <row r="1858" spans="1:10" x14ac:dyDescent="0.35">
      <c r="A1858" s="3" t="s">
        <v>1903</v>
      </c>
      <c r="B1858" s="4">
        <v>43707</v>
      </c>
      <c r="C1858">
        <v>7</v>
      </c>
      <c r="D1858" t="s">
        <v>88</v>
      </c>
      <c r="E1858" t="s">
        <v>46</v>
      </c>
      <c r="F1858" t="s">
        <v>23</v>
      </c>
      <c r="G1858" t="s">
        <v>14</v>
      </c>
      <c r="H1858">
        <v>199</v>
      </c>
      <c r="I1858">
        <v>1</v>
      </c>
      <c r="J1858">
        <v>199</v>
      </c>
    </row>
    <row r="1859" spans="1:10" x14ac:dyDescent="0.35">
      <c r="A1859" s="3" t="s">
        <v>1904</v>
      </c>
      <c r="B1859" s="4">
        <v>43707</v>
      </c>
      <c r="C1859">
        <v>17</v>
      </c>
      <c r="D1859" t="s">
        <v>35</v>
      </c>
      <c r="E1859" t="s">
        <v>36</v>
      </c>
      <c r="F1859" t="s">
        <v>28</v>
      </c>
      <c r="G1859" t="s">
        <v>41</v>
      </c>
      <c r="H1859">
        <v>399</v>
      </c>
      <c r="I1859">
        <v>1</v>
      </c>
      <c r="J1859">
        <v>399</v>
      </c>
    </row>
    <row r="1860" spans="1:10" x14ac:dyDescent="0.35">
      <c r="A1860" s="3" t="s">
        <v>1905</v>
      </c>
      <c r="B1860" s="4">
        <v>43707</v>
      </c>
      <c r="C1860">
        <v>6</v>
      </c>
      <c r="D1860" t="s">
        <v>48</v>
      </c>
      <c r="E1860" t="s">
        <v>22</v>
      </c>
      <c r="F1860" t="s">
        <v>23</v>
      </c>
      <c r="G1860" t="s">
        <v>31</v>
      </c>
      <c r="H1860">
        <v>69</v>
      </c>
      <c r="I1860">
        <v>0</v>
      </c>
      <c r="J1860">
        <v>0</v>
      </c>
    </row>
    <row r="1861" spans="1:10" x14ac:dyDescent="0.35">
      <c r="A1861" s="3" t="s">
        <v>1906</v>
      </c>
      <c r="B1861" s="4">
        <v>43707</v>
      </c>
      <c r="C1861">
        <v>14</v>
      </c>
      <c r="D1861" t="s">
        <v>38</v>
      </c>
      <c r="E1861" t="s">
        <v>63</v>
      </c>
      <c r="F1861" t="s">
        <v>13</v>
      </c>
      <c r="G1861" t="s">
        <v>41</v>
      </c>
      <c r="H1861">
        <v>399</v>
      </c>
      <c r="I1861">
        <v>4</v>
      </c>
      <c r="J1861">
        <v>1596</v>
      </c>
    </row>
    <row r="1862" spans="1:10" x14ac:dyDescent="0.35">
      <c r="A1862" s="3" t="s">
        <v>1907</v>
      </c>
      <c r="B1862" s="4">
        <v>43707</v>
      </c>
      <c r="C1862">
        <v>20</v>
      </c>
      <c r="D1862" t="s">
        <v>40</v>
      </c>
      <c r="E1862" t="s">
        <v>27</v>
      </c>
      <c r="F1862" t="s">
        <v>28</v>
      </c>
      <c r="G1862" t="s">
        <v>41</v>
      </c>
      <c r="H1862">
        <v>399</v>
      </c>
      <c r="I1862">
        <v>8</v>
      </c>
      <c r="J1862">
        <v>3192</v>
      </c>
    </row>
    <row r="1863" spans="1:10" x14ac:dyDescent="0.35">
      <c r="A1863" s="3" t="s">
        <v>1908</v>
      </c>
      <c r="B1863" s="4">
        <v>43707</v>
      </c>
      <c r="C1863">
        <v>10</v>
      </c>
      <c r="D1863" t="s">
        <v>58</v>
      </c>
      <c r="E1863" t="s">
        <v>22</v>
      </c>
      <c r="F1863" t="s">
        <v>23</v>
      </c>
      <c r="G1863" t="s">
        <v>19</v>
      </c>
      <c r="H1863">
        <v>289</v>
      </c>
      <c r="I1863">
        <v>3</v>
      </c>
      <c r="J1863">
        <v>867</v>
      </c>
    </row>
    <row r="1864" spans="1:10" x14ac:dyDescent="0.35">
      <c r="A1864" s="3" t="s">
        <v>1909</v>
      </c>
      <c r="B1864" s="4">
        <v>43708</v>
      </c>
      <c r="C1864">
        <v>11</v>
      </c>
      <c r="D1864" t="s">
        <v>11</v>
      </c>
      <c r="E1864" t="s">
        <v>12</v>
      </c>
      <c r="F1864" t="s">
        <v>13</v>
      </c>
      <c r="G1864" t="s">
        <v>41</v>
      </c>
      <c r="H1864">
        <v>399</v>
      </c>
      <c r="I1864">
        <v>5</v>
      </c>
      <c r="J1864">
        <v>1995</v>
      </c>
    </row>
    <row r="1865" spans="1:10" x14ac:dyDescent="0.35">
      <c r="A1865" s="3" t="s">
        <v>1910</v>
      </c>
      <c r="B1865" s="4">
        <v>43709</v>
      </c>
      <c r="C1865">
        <v>16</v>
      </c>
      <c r="D1865" t="s">
        <v>30</v>
      </c>
      <c r="E1865" t="s">
        <v>27</v>
      </c>
      <c r="F1865" t="s">
        <v>28</v>
      </c>
      <c r="G1865" t="s">
        <v>19</v>
      </c>
      <c r="H1865">
        <v>289</v>
      </c>
      <c r="I1865">
        <v>3</v>
      </c>
      <c r="J1865">
        <v>867</v>
      </c>
    </row>
    <row r="1866" spans="1:10" x14ac:dyDescent="0.35">
      <c r="A1866" s="3" t="s">
        <v>1911</v>
      </c>
      <c r="B1866" s="4">
        <v>43709</v>
      </c>
      <c r="C1866">
        <v>11</v>
      </c>
      <c r="D1866" t="s">
        <v>11</v>
      </c>
      <c r="E1866" t="s">
        <v>63</v>
      </c>
      <c r="F1866" t="s">
        <v>13</v>
      </c>
      <c r="G1866" t="s">
        <v>41</v>
      </c>
      <c r="H1866">
        <v>399</v>
      </c>
      <c r="I1866">
        <v>4</v>
      </c>
      <c r="J1866">
        <v>1596</v>
      </c>
    </row>
    <row r="1867" spans="1:10" x14ac:dyDescent="0.35">
      <c r="A1867" s="3" t="s">
        <v>1912</v>
      </c>
      <c r="B1867" s="4">
        <v>43709</v>
      </c>
      <c r="C1867">
        <v>7</v>
      </c>
      <c r="D1867" t="s">
        <v>88</v>
      </c>
      <c r="E1867" t="s">
        <v>46</v>
      </c>
      <c r="F1867" t="s">
        <v>23</v>
      </c>
      <c r="G1867" t="s">
        <v>31</v>
      </c>
      <c r="H1867">
        <v>69</v>
      </c>
      <c r="I1867">
        <v>6</v>
      </c>
      <c r="J1867">
        <v>414</v>
      </c>
    </row>
    <row r="1868" spans="1:10" x14ac:dyDescent="0.35">
      <c r="A1868" s="3" t="s">
        <v>1913</v>
      </c>
      <c r="B1868" s="4">
        <v>43710</v>
      </c>
      <c r="C1868">
        <v>3</v>
      </c>
      <c r="D1868" t="s">
        <v>43</v>
      </c>
      <c r="E1868" t="s">
        <v>17</v>
      </c>
      <c r="F1868" t="s">
        <v>18</v>
      </c>
      <c r="G1868" t="s">
        <v>19</v>
      </c>
      <c r="H1868">
        <v>289</v>
      </c>
      <c r="I1868">
        <v>6</v>
      </c>
      <c r="J1868">
        <v>1734</v>
      </c>
    </row>
    <row r="1869" spans="1:10" x14ac:dyDescent="0.35">
      <c r="A1869" s="3" t="s">
        <v>1914</v>
      </c>
      <c r="B1869" s="4">
        <v>43710</v>
      </c>
      <c r="C1869">
        <v>15</v>
      </c>
      <c r="D1869" t="s">
        <v>118</v>
      </c>
      <c r="E1869" t="s">
        <v>12</v>
      </c>
      <c r="F1869" t="s">
        <v>13</v>
      </c>
      <c r="G1869" t="s">
        <v>14</v>
      </c>
      <c r="H1869">
        <v>199</v>
      </c>
      <c r="I1869">
        <v>5</v>
      </c>
      <c r="J1869">
        <v>995</v>
      </c>
    </row>
    <row r="1870" spans="1:10" x14ac:dyDescent="0.35">
      <c r="A1870" s="3" t="s">
        <v>1915</v>
      </c>
      <c r="B1870" s="4">
        <v>43711</v>
      </c>
      <c r="C1870">
        <v>7</v>
      </c>
      <c r="D1870" t="s">
        <v>88</v>
      </c>
      <c r="E1870" t="s">
        <v>22</v>
      </c>
      <c r="F1870" t="s">
        <v>23</v>
      </c>
      <c r="G1870" t="s">
        <v>41</v>
      </c>
      <c r="H1870">
        <v>399</v>
      </c>
      <c r="I1870">
        <v>1</v>
      </c>
      <c r="J1870">
        <v>399</v>
      </c>
    </row>
    <row r="1871" spans="1:10" x14ac:dyDescent="0.35">
      <c r="A1871" s="3" t="s">
        <v>1916</v>
      </c>
      <c r="B1871" s="4">
        <v>43712</v>
      </c>
      <c r="C1871">
        <v>19</v>
      </c>
      <c r="D1871" t="s">
        <v>56</v>
      </c>
      <c r="E1871" t="s">
        <v>36</v>
      </c>
      <c r="F1871" t="s">
        <v>28</v>
      </c>
      <c r="G1871" t="s">
        <v>41</v>
      </c>
      <c r="H1871">
        <v>399</v>
      </c>
      <c r="I1871">
        <v>9</v>
      </c>
      <c r="J1871">
        <v>3591</v>
      </c>
    </row>
    <row r="1872" spans="1:10" x14ac:dyDescent="0.35">
      <c r="A1872" s="3" t="s">
        <v>1917</v>
      </c>
      <c r="B1872" s="4">
        <v>43712</v>
      </c>
      <c r="C1872">
        <v>20</v>
      </c>
      <c r="D1872" t="s">
        <v>40</v>
      </c>
      <c r="E1872" t="s">
        <v>27</v>
      </c>
      <c r="F1872" t="s">
        <v>28</v>
      </c>
      <c r="G1872" t="s">
        <v>24</v>
      </c>
      <c r="H1872">
        <v>159</v>
      </c>
      <c r="I1872">
        <v>4</v>
      </c>
      <c r="J1872">
        <v>636</v>
      </c>
    </row>
    <row r="1873" spans="1:10" x14ac:dyDescent="0.35">
      <c r="A1873" s="3" t="s">
        <v>1918</v>
      </c>
      <c r="B1873" s="4">
        <v>43713</v>
      </c>
      <c r="C1873">
        <v>10</v>
      </c>
      <c r="D1873" t="s">
        <v>58</v>
      </c>
      <c r="E1873" t="s">
        <v>46</v>
      </c>
      <c r="F1873" t="s">
        <v>23</v>
      </c>
      <c r="G1873" t="s">
        <v>31</v>
      </c>
      <c r="H1873">
        <v>69</v>
      </c>
      <c r="I1873">
        <v>7</v>
      </c>
      <c r="J1873">
        <v>483</v>
      </c>
    </row>
    <row r="1874" spans="1:10" x14ac:dyDescent="0.35">
      <c r="A1874" s="3" t="s">
        <v>1919</v>
      </c>
      <c r="B1874" s="4">
        <v>43713</v>
      </c>
      <c r="C1874">
        <v>8</v>
      </c>
      <c r="D1874" t="s">
        <v>45</v>
      </c>
      <c r="E1874" t="s">
        <v>46</v>
      </c>
      <c r="F1874" t="s">
        <v>23</v>
      </c>
      <c r="G1874" t="s">
        <v>14</v>
      </c>
      <c r="H1874">
        <v>199</v>
      </c>
      <c r="I1874">
        <v>6</v>
      </c>
      <c r="J1874">
        <v>1194</v>
      </c>
    </row>
    <row r="1875" spans="1:10" x14ac:dyDescent="0.35">
      <c r="A1875" s="3" t="s">
        <v>1920</v>
      </c>
      <c r="B1875" s="4">
        <v>43714</v>
      </c>
      <c r="C1875">
        <v>9</v>
      </c>
      <c r="D1875" t="s">
        <v>21</v>
      </c>
      <c r="E1875" t="s">
        <v>22</v>
      </c>
      <c r="F1875" t="s">
        <v>23</v>
      </c>
      <c r="G1875" t="s">
        <v>19</v>
      </c>
      <c r="H1875">
        <v>289</v>
      </c>
      <c r="I1875">
        <v>2</v>
      </c>
      <c r="J1875">
        <v>578</v>
      </c>
    </row>
    <row r="1876" spans="1:10" x14ac:dyDescent="0.35">
      <c r="A1876" s="3" t="s">
        <v>1921</v>
      </c>
      <c r="B1876" s="4">
        <v>43714</v>
      </c>
      <c r="C1876">
        <v>3</v>
      </c>
      <c r="D1876" t="s">
        <v>43</v>
      </c>
      <c r="E1876" t="s">
        <v>68</v>
      </c>
      <c r="F1876" t="s">
        <v>18</v>
      </c>
      <c r="G1876" t="s">
        <v>24</v>
      </c>
      <c r="H1876">
        <v>159</v>
      </c>
      <c r="I1876">
        <v>9</v>
      </c>
      <c r="J1876">
        <v>1431</v>
      </c>
    </row>
    <row r="1877" spans="1:10" x14ac:dyDescent="0.35">
      <c r="A1877" s="3" t="s">
        <v>1922</v>
      </c>
      <c r="B1877" s="4">
        <v>43714</v>
      </c>
      <c r="C1877">
        <v>16</v>
      </c>
      <c r="D1877" t="s">
        <v>30</v>
      </c>
      <c r="E1877" t="s">
        <v>27</v>
      </c>
      <c r="F1877" t="s">
        <v>28</v>
      </c>
      <c r="G1877" t="s">
        <v>14</v>
      </c>
      <c r="H1877">
        <v>199</v>
      </c>
      <c r="I1877">
        <v>8</v>
      </c>
      <c r="J1877">
        <v>1592</v>
      </c>
    </row>
    <row r="1878" spans="1:10" x14ac:dyDescent="0.35">
      <c r="A1878" s="3" t="s">
        <v>1923</v>
      </c>
      <c r="B1878" s="4">
        <v>43714</v>
      </c>
      <c r="C1878">
        <v>1</v>
      </c>
      <c r="D1878" t="s">
        <v>16</v>
      </c>
      <c r="E1878" t="s">
        <v>17</v>
      </c>
      <c r="F1878" t="s">
        <v>18</v>
      </c>
      <c r="G1878" t="s">
        <v>41</v>
      </c>
      <c r="H1878">
        <v>399</v>
      </c>
      <c r="I1878">
        <v>3</v>
      </c>
      <c r="J1878">
        <v>1197</v>
      </c>
    </row>
    <row r="1879" spans="1:10" x14ac:dyDescent="0.35">
      <c r="A1879" s="3" t="s">
        <v>1924</v>
      </c>
      <c r="B1879" s="4">
        <v>43714</v>
      </c>
      <c r="C1879">
        <v>9</v>
      </c>
      <c r="D1879" t="s">
        <v>21</v>
      </c>
      <c r="E1879" t="s">
        <v>22</v>
      </c>
      <c r="F1879" t="s">
        <v>23</v>
      </c>
      <c r="G1879" t="s">
        <v>31</v>
      </c>
      <c r="H1879">
        <v>69</v>
      </c>
      <c r="I1879">
        <v>1</v>
      </c>
      <c r="J1879">
        <v>69</v>
      </c>
    </row>
    <row r="1880" spans="1:10" x14ac:dyDescent="0.35">
      <c r="A1880" s="3" t="s">
        <v>1925</v>
      </c>
      <c r="B1880" s="4">
        <v>43714</v>
      </c>
      <c r="C1880">
        <v>4</v>
      </c>
      <c r="D1880" t="s">
        <v>51</v>
      </c>
      <c r="E1880" t="s">
        <v>68</v>
      </c>
      <c r="F1880" t="s">
        <v>18</v>
      </c>
      <c r="G1880" t="s">
        <v>41</v>
      </c>
      <c r="H1880">
        <v>399</v>
      </c>
      <c r="I1880">
        <v>4</v>
      </c>
      <c r="J1880">
        <v>1596</v>
      </c>
    </row>
    <row r="1881" spans="1:10" x14ac:dyDescent="0.35">
      <c r="A1881" s="3" t="s">
        <v>1926</v>
      </c>
      <c r="B1881" s="4">
        <v>43714</v>
      </c>
      <c r="C1881">
        <v>11</v>
      </c>
      <c r="D1881" t="s">
        <v>11</v>
      </c>
      <c r="E1881" t="s">
        <v>12</v>
      </c>
      <c r="F1881" t="s">
        <v>13</v>
      </c>
      <c r="G1881" t="s">
        <v>24</v>
      </c>
      <c r="H1881">
        <v>159</v>
      </c>
      <c r="I1881">
        <v>3</v>
      </c>
      <c r="J1881">
        <v>477</v>
      </c>
    </row>
    <row r="1882" spans="1:10" x14ac:dyDescent="0.35">
      <c r="A1882" s="3" t="s">
        <v>1927</v>
      </c>
      <c r="B1882" s="4">
        <v>43715</v>
      </c>
      <c r="C1882">
        <v>9</v>
      </c>
      <c r="D1882" t="s">
        <v>21</v>
      </c>
      <c r="E1882" t="s">
        <v>22</v>
      </c>
      <c r="F1882" t="s">
        <v>23</v>
      </c>
      <c r="G1882" t="s">
        <v>31</v>
      </c>
      <c r="H1882">
        <v>69</v>
      </c>
      <c r="I1882">
        <v>8</v>
      </c>
      <c r="J1882">
        <v>552</v>
      </c>
    </row>
    <row r="1883" spans="1:10" x14ac:dyDescent="0.35">
      <c r="A1883" s="3" t="s">
        <v>1928</v>
      </c>
      <c r="B1883" s="4">
        <v>43715</v>
      </c>
      <c r="C1883">
        <v>2</v>
      </c>
      <c r="D1883" t="s">
        <v>106</v>
      </c>
      <c r="E1883" t="s">
        <v>17</v>
      </c>
      <c r="F1883" t="s">
        <v>18</v>
      </c>
      <c r="G1883" t="s">
        <v>14</v>
      </c>
      <c r="H1883">
        <v>199</v>
      </c>
      <c r="I1883">
        <v>1</v>
      </c>
      <c r="J1883">
        <v>199</v>
      </c>
    </row>
    <row r="1884" spans="1:10" x14ac:dyDescent="0.35">
      <c r="A1884" s="3" t="s">
        <v>1929</v>
      </c>
      <c r="B1884" s="4">
        <v>43716</v>
      </c>
      <c r="C1884">
        <v>8</v>
      </c>
      <c r="D1884" t="s">
        <v>45</v>
      </c>
      <c r="E1884" t="s">
        <v>46</v>
      </c>
      <c r="F1884" t="s">
        <v>23</v>
      </c>
      <c r="G1884" t="s">
        <v>31</v>
      </c>
      <c r="H1884">
        <v>69</v>
      </c>
      <c r="I1884">
        <v>4</v>
      </c>
      <c r="J1884">
        <v>276</v>
      </c>
    </row>
    <row r="1885" spans="1:10" x14ac:dyDescent="0.35">
      <c r="A1885" s="3" t="s">
        <v>1930</v>
      </c>
      <c r="B1885" s="4">
        <v>43716</v>
      </c>
      <c r="C1885">
        <v>13</v>
      </c>
      <c r="D1885" t="s">
        <v>33</v>
      </c>
      <c r="E1885" t="s">
        <v>12</v>
      </c>
      <c r="F1885" t="s">
        <v>13</v>
      </c>
      <c r="G1885" t="s">
        <v>41</v>
      </c>
      <c r="H1885">
        <v>399</v>
      </c>
      <c r="I1885">
        <v>4</v>
      </c>
      <c r="J1885">
        <v>1596</v>
      </c>
    </row>
    <row r="1886" spans="1:10" x14ac:dyDescent="0.35">
      <c r="A1886" s="3" t="s">
        <v>1931</v>
      </c>
      <c r="B1886" s="4">
        <v>43716</v>
      </c>
      <c r="C1886">
        <v>14</v>
      </c>
      <c r="D1886" t="s">
        <v>38</v>
      </c>
      <c r="E1886" t="s">
        <v>63</v>
      </c>
      <c r="F1886" t="s">
        <v>13</v>
      </c>
      <c r="G1886" t="s">
        <v>14</v>
      </c>
      <c r="H1886">
        <v>199</v>
      </c>
      <c r="I1886">
        <v>3</v>
      </c>
      <c r="J1886">
        <v>597</v>
      </c>
    </row>
    <row r="1887" spans="1:10" x14ac:dyDescent="0.35">
      <c r="A1887" s="3" t="s">
        <v>1932</v>
      </c>
      <c r="B1887" s="4">
        <v>43716</v>
      </c>
      <c r="C1887">
        <v>10</v>
      </c>
      <c r="D1887" t="s">
        <v>58</v>
      </c>
      <c r="E1887" t="s">
        <v>46</v>
      </c>
      <c r="F1887" t="s">
        <v>23</v>
      </c>
      <c r="G1887" t="s">
        <v>19</v>
      </c>
      <c r="H1887">
        <v>289</v>
      </c>
      <c r="I1887">
        <v>2</v>
      </c>
      <c r="J1887">
        <v>578</v>
      </c>
    </row>
    <row r="1888" spans="1:10" x14ac:dyDescent="0.35">
      <c r="A1888" s="3" t="s">
        <v>1933</v>
      </c>
      <c r="B1888" s="4">
        <v>43716</v>
      </c>
      <c r="C1888">
        <v>8</v>
      </c>
      <c r="D1888" t="s">
        <v>45</v>
      </c>
      <c r="E1888" t="s">
        <v>46</v>
      </c>
      <c r="F1888" t="s">
        <v>23</v>
      </c>
      <c r="G1888" t="s">
        <v>41</v>
      </c>
      <c r="H1888">
        <v>399</v>
      </c>
      <c r="I1888">
        <v>1</v>
      </c>
      <c r="J1888">
        <v>399</v>
      </c>
    </row>
    <row r="1889" spans="1:10" x14ac:dyDescent="0.35">
      <c r="A1889" s="3" t="s">
        <v>1934</v>
      </c>
      <c r="B1889" s="4">
        <v>43716</v>
      </c>
      <c r="C1889">
        <v>3</v>
      </c>
      <c r="D1889" t="s">
        <v>43</v>
      </c>
      <c r="E1889" t="s">
        <v>17</v>
      </c>
      <c r="F1889" t="s">
        <v>18</v>
      </c>
      <c r="G1889" t="s">
        <v>31</v>
      </c>
      <c r="H1889">
        <v>69</v>
      </c>
      <c r="I1889">
        <v>7</v>
      </c>
      <c r="J1889">
        <v>483</v>
      </c>
    </row>
    <row r="1890" spans="1:10" x14ac:dyDescent="0.35">
      <c r="A1890" s="3" t="s">
        <v>1935</v>
      </c>
      <c r="B1890" s="4">
        <v>43717</v>
      </c>
      <c r="C1890">
        <v>18</v>
      </c>
      <c r="D1890" t="s">
        <v>26</v>
      </c>
      <c r="E1890" t="s">
        <v>27</v>
      </c>
      <c r="F1890" t="s">
        <v>28</v>
      </c>
      <c r="G1890" t="s">
        <v>31</v>
      </c>
      <c r="H1890">
        <v>69</v>
      </c>
      <c r="I1890">
        <v>3</v>
      </c>
      <c r="J1890">
        <v>207</v>
      </c>
    </row>
    <row r="1891" spans="1:10" x14ac:dyDescent="0.35">
      <c r="A1891" s="3" t="s">
        <v>1936</v>
      </c>
      <c r="B1891" s="4">
        <v>43718</v>
      </c>
      <c r="C1891">
        <v>10</v>
      </c>
      <c r="D1891" t="s">
        <v>58</v>
      </c>
      <c r="E1891" t="s">
        <v>46</v>
      </c>
      <c r="F1891" t="s">
        <v>23</v>
      </c>
      <c r="G1891" t="s">
        <v>14</v>
      </c>
      <c r="H1891">
        <v>199</v>
      </c>
      <c r="I1891">
        <v>5</v>
      </c>
      <c r="J1891">
        <v>995</v>
      </c>
    </row>
    <row r="1892" spans="1:10" x14ac:dyDescent="0.35">
      <c r="A1892" s="3" t="s">
        <v>1937</v>
      </c>
      <c r="B1892" s="4">
        <v>43718</v>
      </c>
      <c r="C1892">
        <v>17</v>
      </c>
      <c r="D1892" t="s">
        <v>35</v>
      </c>
      <c r="E1892" t="s">
        <v>36</v>
      </c>
      <c r="F1892" t="s">
        <v>28</v>
      </c>
      <c r="G1892" t="s">
        <v>24</v>
      </c>
      <c r="H1892">
        <v>159</v>
      </c>
      <c r="I1892">
        <v>7</v>
      </c>
      <c r="J1892">
        <v>1113</v>
      </c>
    </row>
    <row r="1893" spans="1:10" x14ac:dyDescent="0.35">
      <c r="A1893" s="3" t="s">
        <v>1938</v>
      </c>
      <c r="B1893" s="4">
        <v>43719</v>
      </c>
      <c r="C1893">
        <v>5</v>
      </c>
      <c r="D1893" t="s">
        <v>60</v>
      </c>
      <c r="E1893" t="s">
        <v>17</v>
      </c>
      <c r="F1893" t="s">
        <v>18</v>
      </c>
      <c r="G1893" t="s">
        <v>41</v>
      </c>
      <c r="H1893">
        <v>399</v>
      </c>
      <c r="I1893">
        <v>9</v>
      </c>
      <c r="J1893">
        <v>3591</v>
      </c>
    </row>
    <row r="1894" spans="1:10" x14ac:dyDescent="0.35">
      <c r="A1894" s="3" t="s">
        <v>1939</v>
      </c>
      <c r="B1894" s="4">
        <v>43719</v>
      </c>
      <c r="C1894">
        <v>15</v>
      </c>
      <c r="D1894" t="s">
        <v>118</v>
      </c>
      <c r="E1894" t="s">
        <v>63</v>
      </c>
      <c r="F1894" t="s">
        <v>13</v>
      </c>
      <c r="G1894" t="s">
        <v>14</v>
      </c>
      <c r="H1894">
        <v>199</v>
      </c>
      <c r="I1894">
        <v>1</v>
      </c>
      <c r="J1894">
        <v>199</v>
      </c>
    </row>
    <row r="1895" spans="1:10" x14ac:dyDescent="0.35">
      <c r="A1895" s="3" t="s">
        <v>1940</v>
      </c>
      <c r="B1895" s="4">
        <v>43720</v>
      </c>
      <c r="C1895">
        <v>8</v>
      </c>
      <c r="D1895" t="s">
        <v>45</v>
      </c>
      <c r="E1895" t="s">
        <v>46</v>
      </c>
      <c r="F1895" t="s">
        <v>23</v>
      </c>
      <c r="G1895" t="s">
        <v>24</v>
      </c>
      <c r="H1895">
        <v>159</v>
      </c>
      <c r="I1895">
        <v>0</v>
      </c>
      <c r="J1895">
        <v>0</v>
      </c>
    </row>
    <row r="1896" spans="1:10" x14ac:dyDescent="0.35">
      <c r="A1896" s="3" t="s">
        <v>1941</v>
      </c>
      <c r="B1896" s="4">
        <v>43720</v>
      </c>
      <c r="C1896">
        <v>15</v>
      </c>
      <c r="D1896" t="s">
        <v>118</v>
      </c>
      <c r="E1896" t="s">
        <v>63</v>
      </c>
      <c r="F1896" t="s">
        <v>13</v>
      </c>
      <c r="G1896" t="s">
        <v>41</v>
      </c>
      <c r="H1896">
        <v>399</v>
      </c>
      <c r="I1896">
        <v>1</v>
      </c>
      <c r="J1896">
        <v>399</v>
      </c>
    </row>
    <row r="1897" spans="1:10" x14ac:dyDescent="0.35">
      <c r="A1897" s="3" t="s">
        <v>1942</v>
      </c>
      <c r="B1897" s="4">
        <v>43720</v>
      </c>
      <c r="C1897">
        <v>20</v>
      </c>
      <c r="D1897" t="s">
        <v>40</v>
      </c>
      <c r="E1897" t="s">
        <v>36</v>
      </c>
      <c r="F1897" t="s">
        <v>28</v>
      </c>
      <c r="G1897" t="s">
        <v>19</v>
      </c>
      <c r="H1897">
        <v>289</v>
      </c>
      <c r="I1897">
        <v>0</v>
      </c>
      <c r="J1897">
        <v>0</v>
      </c>
    </row>
    <row r="1898" spans="1:10" x14ac:dyDescent="0.35">
      <c r="A1898" s="3" t="s">
        <v>1943</v>
      </c>
      <c r="B1898" s="4">
        <v>43720</v>
      </c>
      <c r="C1898">
        <v>1</v>
      </c>
      <c r="D1898" t="s">
        <v>16</v>
      </c>
      <c r="E1898" t="s">
        <v>17</v>
      </c>
      <c r="F1898" t="s">
        <v>18</v>
      </c>
      <c r="G1898" t="s">
        <v>24</v>
      </c>
      <c r="H1898">
        <v>159</v>
      </c>
      <c r="I1898">
        <v>3</v>
      </c>
      <c r="J1898">
        <v>477</v>
      </c>
    </row>
    <row r="1899" spans="1:10" x14ac:dyDescent="0.35">
      <c r="A1899" s="3" t="s">
        <v>1944</v>
      </c>
      <c r="B1899" s="4">
        <v>43721</v>
      </c>
      <c r="C1899">
        <v>3</v>
      </c>
      <c r="D1899" t="s">
        <v>43</v>
      </c>
      <c r="E1899" t="s">
        <v>68</v>
      </c>
      <c r="F1899" t="s">
        <v>18</v>
      </c>
      <c r="G1899" t="s">
        <v>14</v>
      </c>
      <c r="H1899">
        <v>199</v>
      </c>
      <c r="I1899">
        <v>1</v>
      </c>
      <c r="J1899">
        <v>199</v>
      </c>
    </row>
    <row r="1900" spans="1:10" x14ac:dyDescent="0.35">
      <c r="A1900" s="3" t="s">
        <v>1945</v>
      </c>
      <c r="B1900" s="4">
        <v>43722</v>
      </c>
      <c r="C1900">
        <v>9</v>
      </c>
      <c r="D1900" t="s">
        <v>21</v>
      </c>
      <c r="E1900" t="s">
        <v>46</v>
      </c>
      <c r="F1900" t="s">
        <v>23</v>
      </c>
      <c r="G1900" t="s">
        <v>14</v>
      </c>
      <c r="H1900">
        <v>199</v>
      </c>
      <c r="I1900">
        <v>0</v>
      </c>
      <c r="J1900">
        <v>0</v>
      </c>
    </row>
    <row r="1901" spans="1:10" x14ac:dyDescent="0.35">
      <c r="A1901" s="3" t="s">
        <v>1946</v>
      </c>
      <c r="B1901" s="4">
        <v>43723</v>
      </c>
      <c r="C1901">
        <v>2</v>
      </c>
      <c r="D1901" t="s">
        <v>106</v>
      </c>
      <c r="E1901" t="s">
        <v>17</v>
      </c>
      <c r="F1901" t="s">
        <v>18</v>
      </c>
      <c r="G1901" t="s">
        <v>14</v>
      </c>
      <c r="H1901">
        <v>199</v>
      </c>
      <c r="I1901">
        <v>6</v>
      </c>
      <c r="J1901">
        <v>1194</v>
      </c>
    </row>
    <row r="1902" spans="1:10" x14ac:dyDescent="0.35">
      <c r="A1902" s="3" t="s">
        <v>1947</v>
      </c>
      <c r="B1902" s="4">
        <v>43724</v>
      </c>
      <c r="C1902">
        <v>18</v>
      </c>
      <c r="D1902" t="s">
        <v>26</v>
      </c>
      <c r="E1902" t="s">
        <v>36</v>
      </c>
      <c r="F1902" t="s">
        <v>28</v>
      </c>
      <c r="G1902" t="s">
        <v>41</v>
      </c>
      <c r="H1902">
        <v>399</v>
      </c>
      <c r="I1902">
        <v>3</v>
      </c>
      <c r="J1902">
        <v>1197</v>
      </c>
    </row>
    <row r="1903" spans="1:10" x14ac:dyDescent="0.35">
      <c r="A1903" s="3" t="s">
        <v>1948</v>
      </c>
      <c r="B1903" s="4">
        <v>43724</v>
      </c>
      <c r="C1903">
        <v>14</v>
      </c>
      <c r="D1903" t="s">
        <v>38</v>
      </c>
      <c r="E1903" t="s">
        <v>12</v>
      </c>
      <c r="F1903" t="s">
        <v>13</v>
      </c>
      <c r="G1903" t="s">
        <v>41</v>
      </c>
      <c r="H1903">
        <v>399</v>
      </c>
      <c r="I1903">
        <v>8</v>
      </c>
      <c r="J1903">
        <v>3192</v>
      </c>
    </row>
    <row r="1904" spans="1:10" x14ac:dyDescent="0.35">
      <c r="A1904" s="3" t="s">
        <v>1949</v>
      </c>
      <c r="B1904" s="4">
        <v>43724</v>
      </c>
      <c r="C1904">
        <v>15</v>
      </c>
      <c r="D1904" t="s">
        <v>118</v>
      </c>
      <c r="E1904" t="s">
        <v>63</v>
      </c>
      <c r="F1904" t="s">
        <v>13</v>
      </c>
      <c r="G1904" t="s">
        <v>41</v>
      </c>
      <c r="H1904">
        <v>399</v>
      </c>
      <c r="I1904">
        <v>0</v>
      </c>
      <c r="J1904">
        <v>0</v>
      </c>
    </row>
    <row r="1905" spans="1:10" x14ac:dyDescent="0.35">
      <c r="A1905" s="3" t="s">
        <v>1950</v>
      </c>
      <c r="B1905" s="4">
        <v>43725</v>
      </c>
      <c r="C1905">
        <v>15</v>
      </c>
      <c r="D1905" t="s">
        <v>118</v>
      </c>
      <c r="E1905" t="s">
        <v>63</v>
      </c>
      <c r="F1905" t="s">
        <v>13</v>
      </c>
      <c r="G1905" t="s">
        <v>41</v>
      </c>
      <c r="H1905">
        <v>399</v>
      </c>
      <c r="I1905">
        <v>2</v>
      </c>
      <c r="J1905">
        <v>798</v>
      </c>
    </row>
    <row r="1906" spans="1:10" x14ac:dyDescent="0.35">
      <c r="A1906" s="3" t="s">
        <v>1951</v>
      </c>
      <c r="B1906" s="4">
        <v>43725</v>
      </c>
      <c r="C1906">
        <v>14</v>
      </c>
      <c r="D1906" t="s">
        <v>38</v>
      </c>
      <c r="E1906" t="s">
        <v>63</v>
      </c>
      <c r="F1906" t="s">
        <v>13</v>
      </c>
      <c r="G1906" t="s">
        <v>31</v>
      </c>
      <c r="H1906">
        <v>69</v>
      </c>
      <c r="I1906">
        <v>5</v>
      </c>
      <c r="J1906">
        <v>345</v>
      </c>
    </row>
    <row r="1907" spans="1:10" x14ac:dyDescent="0.35">
      <c r="A1907" s="3" t="s">
        <v>1952</v>
      </c>
      <c r="B1907" s="4">
        <v>43725</v>
      </c>
      <c r="C1907">
        <v>16</v>
      </c>
      <c r="D1907" t="s">
        <v>30</v>
      </c>
      <c r="E1907" t="s">
        <v>36</v>
      </c>
      <c r="F1907" t="s">
        <v>28</v>
      </c>
      <c r="G1907" t="s">
        <v>31</v>
      </c>
      <c r="H1907">
        <v>69</v>
      </c>
      <c r="I1907">
        <v>8</v>
      </c>
      <c r="J1907">
        <v>552</v>
      </c>
    </row>
    <row r="1908" spans="1:10" x14ac:dyDescent="0.35">
      <c r="A1908" s="3" t="s">
        <v>1953</v>
      </c>
      <c r="B1908" s="4">
        <v>43725</v>
      </c>
      <c r="C1908">
        <v>1</v>
      </c>
      <c r="D1908" t="s">
        <v>16</v>
      </c>
      <c r="E1908" t="s">
        <v>17</v>
      </c>
      <c r="F1908" t="s">
        <v>18</v>
      </c>
      <c r="G1908" t="s">
        <v>31</v>
      </c>
      <c r="H1908">
        <v>69</v>
      </c>
      <c r="I1908">
        <v>2</v>
      </c>
      <c r="J1908">
        <v>138</v>
      </c>
    </row>
    <row r="1909" spans="1:10" x14ac:dyDescent="0.35">
      <c r="A1909" s="3" t="s">
        <v>1954</v>
      </c>
      <c r="B1909" s="4">
        <v>43726</v>
      </c>
      <c r="C1909">
        <v>20</v>
      </c>
      <c r="D1909" t="s">
        <v>40</v>
      </c>
      <c r="E1909" t="s">
        <v>36</v>
      </c>
      <c r="F1909" t="s">
        <v>28</v>
      </c>
      <c r="G1909" t="s">
        <v>14</v>
      </c>
      <c r="H1909">
        <v>199</v>
      </c>
      <c r="I1909">
        <v>7</v>
      </c>
      <c r="J1909">
        <v>1393</v>
      </c>
    </row>
    <row r="1910" spans="1:10" x14ac:dyDescent="0.35">
      <c r="A1910" s="3" t="s">
        <v>1955</v>
      </c>
      <c r="B1910" s="4">
        <v>43726</v>
      </c>
      <c r="C1910">
        <v>15</v>
      </c>
      <c r="D1910" t="s">
        <v>118</v>
      </c>
      <c r="E1910" t="s">
        <v>63</v>
      </c>
      <c r="F1910" t="s">
        <v>13</v>
      </c>
      <c r="G1910" t="s">
        <v>31</v>
      </c>
      <c r="H1910">
        <v>69</v>
      </c>
      <c r="I1910">
        <v>8</v>
      </c>
      <c r="J1910">
        <v>552</v>
      </c>
    </row>
    <row r="1911" spans="1:10" x14ac:dyDescent="0.35">
      <c r="A1911" s="3" t="s">
        <v>1956</v>
      </c>
      <c r="B1911" s="4">
        <v>43726</v>
      </c>
      <c r="C1911">
        <v>14</v>
      </c>
      <c r="D1911" t="s">
        <v>38</v>
      </c>
      <c r="E1911" t="s">
        <v>12</v>
      </c>
      <c r="F1911" t="s">
        <v>13</v>
      </c>
      <c r="G1911" t="s">
        <v>24</v>
      </c>
      <c r="H1911">
        <v>159</v>
      </c>
      <c r="I1911">
        <v>7</v>
      </c>
      <c r="J1911">
        <v>1113</v>
      </c>
    </row>
    <row r="1912" spans="1:10" x14ac:dyDescent="0.35">
      <c r="A1912" s="3" t="s">
        <v>1957</v>
      </c>
      <c r="B1912" s="4">
        <v>43726</v>
      </c>
      <c r="C1912">
        <v>1</v>
      </c>
      <c r="D1912" t="s">
        <v>16</v>
      </c>
      <c r="E1912" t="s">
        <v>68</v>
      </c>
      <c r="F1912" t="s">
        <v>18</v>
      </c>
      <c r="G1912" t="s">
        <v>41</v>
      </c>
      <c r="H1912">
        <v>399</v>
      </c>
      <c r="I1912">
        <v>6</v>
      </c>
      <c r="J1912">
        <v>2394</v>
      </c>
    </row>
    <row r="1913" spans="1:10" x14ac:dyDescent="0.35">
      <c r="A1913" s="3" t="s">
        <v>1958</v>
      </c>
      <c r="B1913" s="4">
        <v>43727</v>
      </c>
      <c r="C1913">
        <v>6</v>
      </c>
      <c r="D1913" t="s">
        <v>48</v>
      </c>
      <c r="E1913" t="s">
        <v>22</v>
      </c>
      <c r="F1913" t="s">
        <v>23</v>
      </c>
      <c r="G1913" t="s">
        <v>19</v>
      </c>
      <c r="H1913">
        <v>289</v>
      </c>
      <c r="I1913">
        <v>7</v>
      </c>
      <c r="J1913">
        <v>2023</v>
      </c>
    </row>
    <row r="1914" spans="1:10" x14ac:dyDescent="0.35">
      <c r="A1914" s="3" t="s">
        <v>1959</v>
      </c>
      <c r="B1914" s="4">
        <v>43727</v>
      </c>
      <c r="C1914">
        <v>16</v>
      </c>
      <c r="D1914" t="s">
        <v>30</v>
      </c>
      <c r="E1914" t="s">
        <v>27</v>
      </c>
      <c r="F1914" t="s">
        <v>28</v>
      </c>
      <c r="G1914" t="s">
        <v>31</v>
      </c>
      <c r="H1914">
        <v>69</v>
      </c>
      <c r="I1914">
        <v>5</v>
      </c>
      <c r="J1914">
        <v>345</v>
      </c>
    </row>
    <row r="1915" spans="1:10" x14ac:dyDescent="0.35">
      <c r="A1915" s="3" t="s">
        <v>1960</v>
      </c>
      <c r="B1915" s="4">
        <v>43727</v>
      </c>
      <c r="C1915">
        <v>9</v>
      </c>
      <c r="D1915" t="s">
        <v>21</v>
      </c>
      <c r="E1915" t="s">
        <v>46</v>
      </c>
      <c r="F1915" t="s">
        <v>23</v>
      </c>
      <c r="G1915" t="s">
        <v>31</v>
      </c>
      <c r="H1915">
        <v>69</v>
      </c>
      <c r="I1915">
        <v>0</v>
      </c>
      <c r="J1915">
        <v>0</v>
      </c>
    </row>
    <row r="1916" spans="1:10" x14ac:dyDescent="0.35">
      <c r="A1916" s="3" t="s">
        <v>1961</v>
      </c>
      <c r="B1916" s="4">
        <v>43727</v>
      </c>
      <c r="C1916">
        <v>11</v>
      </c>
      <c r="D1916" t="s">
        <v>11</v>
      </c>
      <c r="E1916" t="s">
        <v>12</v>
      </c>
      <c r="F1916" t="s">
        <v>13</v>
      </c>
      <c r="G1916" t="s">
        <v>14</v>
      </c>
      <c r="H1916">
        <v>199</v>
      </c>
      <c r="I1916">
        <v>9</v>
      </c>
      <c r="J1916">
        <v>1791</v>
      </c>
    </row>
    <row r="1917" spans="1:10" x14ac:dyDescent="0.35">
      <c r="A1917" s="3" t="s">
        <v>1962</v>
      </c>
      <c r="B1917" s="4">
        <v>43728</v>
      </c>
      <c r="C1917">
        <v>5</v>
      </c>
      <c r="D1917" t="s">
        <v>60</v>
      </c>
      <c r="E1917" t="s">
        <v>17</v>
      </c>
      <c r="F1917" t="s">
        <v>18</v>
      </c>
      <c r="G1917" t="s">
        <v>41</v>
      </c>
      <c r="H1917">
        <v>399</v>
      </c>
      <c r="I1917">
        <v>4</v>
      </c>
      <c r="J1917">
        <v>1596</v>
      </c>
    </row>
    <row r="1918" spans="1:10" x14ac:dyDescent="0.35">
      <c r="A1918" s="3" t="s">
        <v>1963</v>
      </c>
      <c r="B1918" s="4">
        <v>43728</v>
      </c>
      <c r="C1918">
        <v>4</v>
      </c>
      <c r="D1918" t="s">
        <v>51</v>
      </c>
      <c r="E1918" t="s">
        <v>17</v>
      </c>
      <c r="F1918" t="s">
        <v>18</v>
      </c>
      <c r="G1918" t="s">
        <v>19</v>
      </c>
      <c r="H1918">
        <v>289</v>
      </c>
      <c r="I1918">
        <v>8</v>
      </c>
      <c r="J1918">
        <v>2312</v>
      </c>
    </row>
    <row r="1919" spans="1:10" x14ac:dyDescent="0.35">
      <c r="A1919" s="3" t="s">
        <v>1964</v>
      </c>
      <c r="B1919" s="4">
        <v>43728</v>
      </c>
      <c r="C1919">
        <v>1</v>
      </c>
      <c r="D1919" t="s">
        <v>16</v>
      </c>
      <c r="E1919" t="s">
        <v>17</v>
      </c>
      <c r="F1919" t="s">
        <v>18</v>
      </c>
      <c r="G1919" t="s">
        <v>41</v>
      </c>
      <c r="H1919">
        <v>399</v>
      </c>
      <c r="I1919">
        <v>1</v>
      </c>
      <c r="J1919">
        <v>399</v>
      </c>
    </row>
    <row r="1920" spans="1:10" x14ac:dyDescent="0.35">
      <c r="A1920" s="3" t="s">
        <v>1965</v>
      </c>
      <c r="B1920" s="4">
        <v>43728</v>
      </c>
      <c r="C1920">
        <v>11</v>
      </c>
      <c r="D1920" t="s">
        <v>11</v>
      </c>
      <c r="E1920" t="s">
        <v>63</v>
      </c>
      <c r="F1920" t="s">
        <v>13</v>
      </c>
      <c r="G1920" t="s">
        <v>14</v>
      </c>
      <c r="H1920">
        <v>199</v>
      </c>
      <c r="I1920">
        <v>4</v>
      </c>
      <c r="J1920">
        <v>796</v>
      </c>
    </row>
    <row r="1921" spans="1:10" x14ac:dyDescent="0.35">
      <c r="A1921" s="3" t="s">
        <v>1966</v>
      </c>
      <c r="B1921" s="4">
        <v>43728</v>
      </c>
      <c r="C1921">
        <v>10</v>
      </c>
      <c r="D1921" t="s">
        <v>58</v>
      </c>
      <c r="E1921" t="s">
        <v>46</v>
      </c>
      <c r="F1921" t="s">
        <v>23</v>
      </c>
      <c r="G1921" t="s">
        <v>24</v>
      </c>
      <c r="H1921">
        <v>159</v>
      </c>
      <c r="I1921">
        <v>9</v>
      </c>
      <c r="J1921">
        <v>1431</v>
      </c>
    </row>
    <row r="1922" spans="1:10" x14ac:dyDescent="0.35">
      <c r="A1922" s="3" t="s">
        <v>1967</v>
      </c>
      <c r="B1922" s="4">
        <v>43728</v>
      </c>
      <c r="C1922">
        <v>17</v>
      </c>
      <c r="D1922" t="s">
        <v>35</v>
      </c>
      <c r="E1922" t="s">
        <v>27</v>
      </c>
      <c r="F1922" t="s">
        <v>28</v>
      </c>
      <c r="G1922" t="s">
        <v>41</v>
      </c>
      <c r="H1922">
        <v>399</v>
      </c>
      <c r="I1922">
        <v>1</v>
      </c>
      <c r="J1922">
        <v>399</v>
      </c>
    </row>
    <row r="1923" spans="1:10" x14ac:dyDescent="0.35">
      <c r="A1923" s="3" t="s">
        <v>1968</v>
      </c>
      <c r="B1923" s="4">
        <v>43728</v>
      </c>
      <c r="C1923">
        <v>8</v>
      </c>
      <c r="D1923" t="s">
        <v>45</v>
      </c>
      <c r="E1923" t="s">
        <v>22</v>
      </c>
      <c r="F1923" t="s">
        <v>23</v>
      </c>
      <c r="G1923" t="s">
        <v>41</v>
      </c>
      <c r="H1923">
        <v>399</v>
      </c>
      <c r="I1923">
        <v>3</v>
      </c>
      <c r="J1923">
        <v>1197</v>
      </c>
    </row>
    <row r="1924" spans="1:10" x14ac:dyDescent="0.35">
      <c r="A1924" s="3" t="s">
        <v>1969</v>
      </c>
      <c r="B1924" s="4">
        <v>43728</v>
      </c>
      <c r="C1924">
        <v>12</v>
      </c>
      <c r="D1924" t="s">
        <v>66</v>
      </c>
      <c r="E1924" t="s">
        <v>63</v>
      </c>
      <c r="F1924" t="s">
        <v>13</v>
      </c>
      <c r="G1924" t="s">
        <v>24</v>
      </c>
      <c r="H1924">
        <v>159</v>
      </c>
      <c r="I1924">
        <v>8</v>
      </c>
      <c r="J1924">
        <v>1272</v>
      </c>
    </row>
    <row r="1925" spans="1:10" x14ac:dyDescent="0.35">
      <c r="A1925" s="3" t="s">
        <v>1970</v>
      </c>
      <c r="B1925" s="4">
        <v>43728</v>
      </c>
      <c r="C1925">
        <v>6</v>
      </c>
      <c r="D1925" t="s">
        <v>48</v>
      </c>
      <c r="E1925" t="s">
        <v>22</v>
      </c>
      <c r="F1925" t="s">
        <v>23</v>
      </c>
      <c r="G1925" t="s">
        <v>14</v>
      </c>
      <c r="H1925">
        <v>199</v>
      </c>
      <c r="I1925">
        <v>0</v>
      </c>
      <c r="J1925">
        <v>0</v>
      </c>
    </row>
    <row r="1926" spans="1:10" x14ac:dyDescent="0.35">
      <c r="A1926" s="3" t="s">
        <v>1971</v>
      </c>
      <c r="B1926" s="4">
        <v>43729</v>
      </c>
      <c r="C1926">
        <v>19</v>
      </c>
      <c r="D1926" t="s">
        <v>56</v>
      </c>
      <c r="E1926" t="s">
        <v>27</v>
      </c>
      <c r="F1926" t="s">
        <v>28</v>
      </c>
      <c r="G1926" t="s">
        <v>19</v>
      </c>
      <c r="H1926">
        <v>289</v>
      </c>
      <c r="I1926">
        <v>1</v>
      </c>
      <c r="J1926">
        <v>289</v>
      </c>
    </row>
    <row r="1927" spans="1:10" x14ac:dyDescent="0.35">
      <c r="A1927" s="3" t="s">
        <v>1972</v>
      </c>
      <c r="B1927" s="4">
        <v>43730</v>
      </c>
      <c r="C1927">
        <v>1</v>
      </c>
      <c r="D1927" t="s">
        <v>16</v>
      </c>
      <c r="E1927" t="s">
        <v>17</v>
      </c>
      <c r="F1927" t="s">
        <v>18</v>
      </c>
      <c r="G1927" t="s">
        <v>14</v>
      </c>
      <c r="H1927">
        <v>199</v>
      </c>
      <c r="I1927">
        <v>3</v>
      </c>
      <c r="J1927">
        <v>597</v>
      </c>
    </row>
    <row r="1928" spans="1:10" x14ac:dyDescent="0.35">
      <c r="A1928" s="3" t="s">
        <v>1973</v>
      </c>
      <c r="B1928" s="4">
        <v>43730</v>
      </c>
      <c r="C1928">
        <v>6</v>
      </c>
      <c r="D1928" t="s">
        <v>48</v>
      </c>
      <c r="E1928" t="s">
        <v>46</v>
      </c>
      <c r="F1928" t="s">
        <v>23</v>
      </c>
      <c r="G1928" t="s">
        <v>19</v>
      </c>
      <c r="H1928">
        <v>289</v>
      </c>
      <c r="I1928">
        <v>2</v>
      </c>
      <c r="J1928">
        <v>578</v>
      </c>
    </row>
    <row r="1929" spans="1:10" x14ac:dyDescent="0.35">
      <c r="A1929" s="3" t="s">
        <v>1974</v>
      </c>
      <c r="B1929" s="4">
        <v>43730</v>
      </c>
      <c r="C1929">
        <v>13</v>
      </c>
      <c r="D1929" t="s">
        <v>33</v>
      </c>
      <c r="E1929" t="s">
        <v>63</v>
      </c>
      <c r="F1929" t="s">
        <v>13</v>
      </c>
      <c r="G1929" t="s">
        <v>41</v>
      </c>
      <c r="H1929">
        <v>399</v>
      </c>
      <c r="I1929">
        <v>6</v>
      </c>
      <c r="J1929">
        <v>2394</v>
      </c>
    </row>
    <row r="1930" spans="1:10" x14ac:dyDescent="0.35">
      <c r="A1930" s="3" t="s">
        <v>1975</v>
      </c>
      <c r="B1930" s="4">
        <v>43730</v>
      </c>
      <c r="C1930">
        <v>9</v>
      </c>
      <c r="D1930" t="s">
        <v>21</v>
      </c>
      <c r="E1930" t="s">
        <v>46</v>
      </c>
      <c r="F1930" t="s">
        <v>23</v>
      </c>
      <c r="G1930" t="s">
        <v>14</v>
      </c>
      <c r="H1930">
        <v>199</v>
      </c>
      <c r="I1930">
        <v>3</v>
      </c>
      <c r="J1930">
        <v>597</v>
      </c>
    </row>
    <row r="1931" spans="1:10" x14ac:dyDescent="0.35">
      <c r="A1931" s="3" t="s">
        <v>1976</v>
      </c>
      <c r="B1931" s="4">
        <v>43731</v>
      </c>
      <c r="C1931">
        <v>4</v>
      </c>
      <c r="D1931" t="s">
        <v>51</v>
      </c>
      <c r="E1931" t="s">
        <v>17</v>
      </c>
      <c r="F1931" t="s">
        <v>18</v>
      </c>
      <c r="G1931" t="s">
        <v>41</v>
      </c>
      <c r="H1931">
        <v>399</v>
      </c>
      <c r="I1931">
        <v>7</v>
      </c>
      <c r="J1931">
        <v>2793</v>
      </c>
    </row>
    <row r="1932" spans="1:10" x14ac:dyDescent="0.35">
      <c r="A1932" s="3" t="s">
        <v>1977</v>
      </c>
      <c r="B1932" s="4">
        <v>43731</v>
      </c>
      <c r="C1932">
        <v>2</v>
      </c>
      <c r="D1932" t="s">
        <v>106</v>
      </c>
      <c r="E1932" t="s">
        <v>17</v>
      </c>
      <c r="F1932" t="s">
        <v>18</v>
      </c>
      <c r="G1932" t="s">
        <v>41</v>
      </c>
      <c r="H1932">
        <v>399</v>
      </c>
      <c r="I1932">
        <v>0</v>
      </c>
      <c r="J1932">
        <v>0</v>
      </c>
    </row>
    <row r="1933" spans="1:10" x14ac:dyDescent="0.35">
      <c r="A1933" s="3" t="s">
        <v>1978</v>
      </c>
      <c r="B1933" s="4">
        <v>43732</v>
      </c>
      <c r="C1933">
        <v>7</v>
      </c>
      <c r="D1933" t="s">
        <v>88</v>
      </c>
      <c r="E1933" t="s">
        <v>22</v>
      </c>
      <c r="F1933" t="s">
        <v>23</v>
      </c>
      <c r="G1933" t="s">
        <v>24</v>
      </c>
      <c r="H1933">
        <v>159</v>
      </c>
      <c r="I1933">
        <v>5</v>
      </c>
      <c r="J1933">
        <v>795</v>
      </c>
    </row>
    <row r="1934" spans="1:10" x14ac:dyDescent="0.35">
      <c r="A1934" s="3" t="s">
        <v>1979</v>
      </c>
      <c r="B1934" s="4">
        <v>43732</v>
      </c>
      <c r="C1934">
        <v>2</v>
      </c>
      <c r="D1934" t="s">
        <v>106</v>
      </c>
      <c r="E1934" t="s">
        <v>68</v>
      </c>
      <c r="F1934" t="s">
        <v>18</v>
      </c>
      <c r="G1934" t="s">
        <v>24</v>
      </c>
      <c r="H1934">
        <v>159</v>
      </c>
      <c r="I1934">
        <v>7</v>
      </c>
      <c r="J1934">
        <v>1113</v>
      </c>
    </row>
    <row r="1935" spans="1:10" x14ac:dyDescent="0.35">
      <c r="A1935" s="3" t="s">
        <v>1980</v>
      </c>
      <c r="B1935" s="4">
        <v>43733</v>
      </c>
      <c r="C1935">
        <v>6</v>
      </c>
      <c r="D1935" t="s">
        <v>48</v>
      </c>
      <c r="E1935" t="s">
        <v>46</v>
      </c>
      <c r="F1935" t="s">
        <v>23</v>
      </c>
      <c r="G1935" t="s">
        <v>19</v>
      </c>
      <c r="H1935">
        <v>289</v>
      </c>
      <c r="I1935">
        <v>8</v>
      </c>
      <c r="J1935">
        <v>2312</v>
      </c>
    </row>
    <row r="1936" spans="1:10" x14ac:dyDescent="0.35">
      <c r="A1936" s="3" t="s">
        <v>1981</v>
      </c>
      <c r="B1936" s="4">
        <v>43733</v>
      </c>
      <c r="C1936">
        <v>12</v>
      </c>
      <c r="D1936" t="s">
        <v>66</v>
      </c>
      <c r="E1936" t="s">
        <v>12</v>
      </c>
      <c r="F1936" t="s">
        <v>13</v>
      </c>
      <c r="G1936" t="s">
        <v>19</v>
      </c>
      <c r="H1936">
        <v>289</v>
      </c>
      <c r="I1936">
        <v>5</v>
      </c>
      <c r="J1936">
        <v>1445</v>
      </c>
    </row>
    <row r="1937" spans="1:10" x14ac:dyDescent="0.35">
      <c r="A1937" s="3" t="s">
        <v>1982</v>
      </c>
      <c r="B1937" s="4">
        <v>43734</v>
      </c>
      <c r="C1937">
        <v>17</v>
      </c>
      <c r="D1937" t="s">
        <v>35</v>
      </c>
      <c r="E1937" t="s">
        <v>36</v>
      </c>
      <c r="F1937" t="s">
        <v>28</v>
      </c>
      <c r="G1937" t="s">
        <v>19</v>
      </c>
      <c r="H1937">
        <v>289</v>
      </c>
      <c r="I1937">
        <v>6</v>
      </c>
      <c r="J1937">
        <v>1734</v>
      </c>
    </row>
    <row r="1938" spans="1:10" x14ac:dyDescent="0.35">
      <c r="A1938" s="3" t="s">
        <v>1983</v>
      </c>
      <c r="B1938" s="4">
        <v>43735</v>
      </c>
      <c r="C1938">
        <v>15</v>
      </c>
      <c r="D1938" t="s">
        <v>118</v>
      </c>
      <c r="E1938" t="s">
        <v>12</v>
      </c>
      <c r="F1938" t="s">
        <v>13</v>
      </c>
      <c r="G1938" t="s">
        <v>19</v>
      </c>
      <c r="H1938">
        <v>289</v>
      </c>
      <c r="I1938">
        <v>2</v>
      </c>
      <c r="J1938">
        <v>578</v>
      </c>
    </row>
    <row r="1939" spans="1:10" x14ac:dyDescent="0.35">
      <c r="A1939" s="3" t="s">
        <v>1984</v>
      </c>
      <c r="B1939" s="4">
        <v>43735</v>
      </c>
      <c r="C1939">
        <v>13</v>
      </c>
      <c r="D1939" t="s">
        <v>33</v>
      </c>
      <c r="E1939" t="s">
        <v>63</v>
      </c>
      <c r="F1939" t="s">
        <v>13</v>
      </c>
      <c r="G1939" t="s">
        <v>19</v>
      </c>
      <c r="H1939">
        <v>289</v>
      </c>
      <c r="I1939">
        <v>5</v>
      </c>
      <c r="J1939">
        <v>1445</v>
      </c>
    </row>
    <row r="1940" spans="1:10" x14ac:dyDescent="0.35">
      <c r="A1940" s="3" t="s">
        <v>1985</v>
      </c>
      <c r="B1940" s="4">
        <v>43735</v>
      </c>
      <c r="C1940">
        <v>13</v>
      </c>
      <c r="D1940" t="s">
        <v>33</v>
      </c>
      <c r="E1940" t="s">
        <v>63</v>
      </c>
      <c r="F1940" t="s">
        <v>13</v>
      </c>
      <c r="G1940" t="s">
        <v>41</v>
      </c>
      <c r="H1940">
        <v>399</v>
      </c>
      <c r="I1940">
        <v>6</v>
      </c>
      <c r="J1940">
        <v>2394</v>
      </c>
    </row>
    <row r="1941" spans="1:10" x14ac:dyDescent="0.35">
      <c r="A1941" s="3" t="s">
        <v>1986</v>
      </c>
      <c r="B1941" s="4">
        <v>43736</v>
      </c>
      <c r="C1941">
        <v>12</v>
      </c>
      <c r="D1941" t="s">
        <v>66</v>
      </c>
      <c r="E1941" t="s">
        <v>12</v>
      </c>
      <c r="F1941" t="s">
        <v>13</v>
      </c>
      <c r="G1941" t="s">
        <v>24</v>
      </c>
      <c r="H1941">
        <v>159</v>
      </c>
      <c r="I1941">
        <v>1</v>
      </c>
      <c r="J1941">
        <v>159</v>
      </c>
    </row>
    <row r="1942" spans="1:10" x14ac:dyDescent="0.35">
      <c r="A1942" s="3" t="s">
        <v>1987</v>
      </c>
      <c r="B1942" s="4">
        <v>43736</v>
      </c>
      <c r="C1942">
        <v>11</v>
      </c>
      <c r="D1942" t="s">
        <v>11</v>
      </c>
      <c r="E1942" t="s">
        <v>63</v>
      </c>
      <c r="F1942" t="s">
        <v>13</v>
      </c>
      <c r="G1942" t="s">
        <v>31</v>
      </c>
      <c r="H1942">
        <v>69</v>
      </c>
      <c r="I1942">
        <v>3</v>
      </c>
      <c r="J1942">
        <v>207</v>
      </c>
    </row>
    <row r="1943" spans="1:10" x14ac:dyDescent="0.35">
      <c r="A1943" s="3" t="s">
        <v>1988</v>
      </c>
      <c r="B1943" s="4">
        <v>43736</v>
      </c>
      <c r="C1943">
        <v>4</v>
      </c>
      <c r="D1943" t="s">
        <v>51</v>
      </c>
      <c r="E1943" t="s">
        <v>17</v>
      </c>
      <c r="F1943" t="s">
        <v>18</v>
      </c>
      <c r="G1943" t="s">
        <v>14</v>
      </c>
      <c r="H1943">
        <v>199</v>
      </c>
      <c r="I1943">
        <v>0</v>
      </c>
      <c r="J1943">
        <v>0</v>
      </c>
    </row>
    <row r="1944" spans="1:10" x14ac:dyDescent="0.35">
      <c r="A1944" s="3" t="s">
        <v>1989</v>
      </c>
      <c r="B1944" s="4">
        <v>43737</v>
      </c>
      <c r="C1944">
        <v>18</v>
      </c>
      <c r="D1944" t="s">
        <v>26</v>
      </c>
      <c r="E1944" t="s">
        <v>27</v>
      </c>
      <c r="F1944" t="s">
        <v>28</v>
      </c>
      <c r="G1944" t="s">
        <v>31</v>
      </c>
      <c r="H1944">
        <v>69</v>
      </c>
      <c r="I1944">
        <v>3</v>
      </c>
      <c r="J1944">
        <v>207</v>
      </c>
    </row>
    <row r="1945" spans="1:10" x14ac:dyDescent="0.35">
      <c r="A1945" s="3" t="s">
        <v>1990</v>
      </c>
      <c r="B1945" s="4">
        <v>43737</v>
      </c>
      <c r="C1945">
        <v>12</v>
      </c>
      <c r="D1945" t="s">
        <v>66</v>
      </c>
      <c r="E1945" t="s">
        <v>63</v>
      </c>
      <c r="F1945" t="s">
        <v>13</v>
      </c>
      <c r="G1945" t="s">
        <v>14</v>
      </c>
      <c r="H1945">
        <v>199</v>
      </c>
      <c r="I1945">
        <v>2</v>
      </c>
      <c r="J1945">
        <v>398</v>
      </c>
    </row>
    <row r="1946" spans="1:10" x14ac:dyDescent="0.35">
      <c r="A1946" s="3" t="s">
        <v>1991</v>
      </c>
      <c r="B1946" s="4">
        <v>43737</v>
      </c>
      <c r="C1946">
        <v>19</v>
      </c>
      <c r="D1946" t="s">
        <v>56</v>
      </c>
      <c r="E1946" t="s">
        <v>27</v>
      </c>
      <c r="F1946" t="s">
        <v>28</v>
      </c>
      <c r="G1946" t="s">
        <v>19</v>
      </c>
      <c r="H1946">
        <v>289</v>
      </c>
      <c r="I1946">
        <v>0</v>
      </c>
      <c r="J1946">
        <v>0</v>
      </c>
    </row>
    <row r="1947" spans="1:10" x14ac:dyDescent="0.35">
      <c r="A1947" s="3" t="s">
        <v>1992</v>
      </c>
      <c r="B1947" s="4">
        <v>43737</v>
      </c>
      <c r="C1947">
        <v>16</v>
      </c>
      <c r="D1947" t="s">
        <v>30</v>
      </c>
      <c r="E1947" t="s">
        <v>36</v>
      </c>
      <c r="F1947" t="s">
        <v>28</v>
      </c>
      <c r="G1947" t="s">
        <v>14</v>
      </c>
      <c r="H1947">
        <v>199</v>
      </c>
      <c r="I1947">
        <v>4</v>
      </c>
      <c r="J1947">
        <v>796</v>
      </c>
    </row>
    <row r="1948" spans="1:10" x14ac:dyDescent="0.35">
      <c r="A1948" s="3" t="s">
        <v>1993</v>
      </c>
      <c r="B1948" s="4">
        <v>43737</v>
      </c>
      <c r="C1948">
        <v>19</v>
      </c>
      <c r="D1948" t="s">
        <v>56</v>
      </c>
      <c r="E1948" t="s">
        <v>36</v>
      </c>
      <c r="F1948" t="s">
        <v>28</v>
      </c>
      <c r="G1948" t="s">
        <v>14</v>
      </c>
      <c r="H1948">
        <v>199</v>
      </c>
      <c r="I1948">
        <v>2</v>
      </c>
      <c r="J1948">
        <v>398</v>
      </c>
    </row>
    <row r="1949" spans="1:10" x14ac:dyDescent="0.35">
      <c r="A1949" s="3" t="s">
        <v>1994</v>
      </c>
      <c r="B1949" s="4">
        <v>43737</v>
      </c>
      <c r="C1949">
        <v>1</v>
      </c>
      <c r="D1949" t="s">
        <v>16</v>
      </c>
      <c r="E1949" t="s">
        <v>17</v>
      </c>
      <c r="F1949" t="s">
        <v>18</v>
      </c>
      <c r="G1949" t="s">
        <v>19</v>
      </c>
      <c r="H1949">
        <v>289</v>
      </c>
      <c r="I1949">
        <v>8</v>
      </c>
      <c r="J1949">
        <v>2312</v>
      </c>
    </row>
    <row r="1950" spans="1:10" x14ac:dyDescent="0.35">
      <c r="A1950" s="3" t="s">
        <v>1995</v>
      </c>
      <c r="B1950" s="4">
        <v>43737</v>
      </c>
      <c r="C1950">
        <v>9</v>
      </c>
      <c r="D1950" t="s">
        <v>21</v>
      </c>
      <c r="E1950" t="s">
        <v>22</v>
      </c>
      <c r="F1950" t="s">
        <v>23</v>
      </c>
      <c r="G1950" t="s">
        <v>41</v>
      </c>
      <c r="H1950">
        <v>399</v>
      </c>
      <c r="I1950">
        <v>4</v>
      </c>
      <c r="J1950">
        <v>1596</v>
      </c>
    </row>
    <row r="1951" spans="1:10" x14ac:dyDescent="0.35">
      <c r="A1951" s="3" t="s">
        <v>1996</v>
      </c>
      <c r="B1951" s="4">
        <v>43738</v>
      </c>
      <c r="C1951">
        <v>9</v>
      </c>
      <c r="D1951" t="s">
        <v>21</v>
      </c>
      <c r="E1951" t="s">
        <v>46</v>
      </c>
      <c r="F1951" t="s">
        <v>23</v>
      </c>
      <c r="G1951" t="s">
        <v>31</v>
      </c>
      <c r="H1951">
        <v>69</v>
      </c>
      <c r="I1951">
        <v>7</v>
      </c>
      <c r="J1951">
        <v>483</v>
      </c>
    </row>
    <row r="1952" spans="1:10" x14ac:dyDescent="0.35">
      <c r="A1952" s="3" t="s">
        <v>1997</v>
      </c>
      <c r="B1952" s="4">
        <v>43739</v>
      </c>
      <c r="C1952">
        <v>20</v>
      </c>
      <c r="D1952" t="s">
        <v>40</v>
      </c>
      <c r="E1952" t="s">
        <v>27</v>
      </c>
      <c r="F1952" t="s">
        <v>28</v>
      </c>
      <c r="G1952" t="s">
        <v>24</v>
      </c>
      <c r="H1952">
        <v>159</v>
      </c>
      <c r="I1952">
        <v>1</v>
      </c>
      <c r="J1952">
        <v>159</v>
      </c>
    </row>
    <row r="1953" spans="1:10" x14ac:dyDescent="0.35">
      <c r="A1953" s="3" t="s">
        <v>1998</v>
      </c>
      <c r="B1953" s="4">
        <v>43739</v>
      </c>
      <c r="C1953">
        <v>8</v>
      </c>
      <c r="D1953" t="s">
        <v>45</v>
      </c>
      <c r="E1953" t="s">
        <v>22</v>
      </c>
      <c r="F1953" t="s">
        <v>23</v>
      </c>
      <c r="G1953" t="s">
        <v>19</v>
      </c>
      <c r="H1953">
        <v>289</v>
      </c>
      <c r="I1953">
        <v>5</v>
      </c>
      <c r="J1953">
        <v>1445</v>
      </c>
    </row>
    <row r="1954" spans="1:10" x14ac:dyDescent="0.35">
      <c r="A1954" s="3" t="s">
        <v>1999</v>
      </c>
      <c r="B1954" s="4">
        <v>43739</v>
      </c>
      <c r="C1954">
        <v>18</v>
      </c>
      <c r="D1954" t="s">
        <v>26</v>
      </c>
      <c r="E1954" t="s">
        <v>36</v>
      </c>
      <c r="F1954" t="s">
        <v>28</v>
      </c>
      <c r="G1954" t="s">
        <v>31</v>
      </c>
      <c r="H1954">
        <v>69</v>
      </c>
      <c r="I1954">
        <v>0</v>
      </c>
      <c r="J1954">
        <v>0</v>
      </c>
    </row>
    <row r="1955" spans="1:10" x14ac:dyDescent="0.35">
      <c r="A1955" s="3" t="s">
        <v>2000</v>
      </c>
      <c r="B1955" s="4">
        <v>43739</v>
      </c>
      <c r="C1955">
        <v>2</v>
      </c>
      <c r="D1955" t="s">
        <v>106</v>
      </c>
      <c r="E1955" t="s">
        <v>17</v>
      </c>
      <c r="F1955" t="s">
        <v>18</v>
      </c>
      <c r="G1955" t="s">
        <v>41</v>
      </c>
      <c r="H1955">
        <v>399</v>
      </c>
      <c r="I1955">
        <v>2</v>
      </c>
      <c r="J1955">
        <v>798</v>
      </c>
    </row>
    <row r="1956" spans="1:10" x14ac:dyDescent="0.35">
      <c r="A1956" s="3" t="s">
        <v>2001</v>
      </c>
      <c r="B1956" s="4">
        <v>43740</v>
      </c>
      <c r="C1956">
        <v>10</v>
      </c>
      <c r="D1956" t="s">
        <v>58</v>
      </c>
      <c r="E1956" t="s">
        <v>22</v>
      </c>
      <c r="F1956" t="s">
        <v>23</v>
      </c>
      <c r="G1956" t="s">
        <v>14</v>
      </c>
      <c r="H1956">
        <v>199</v>
      </c>
      <c r="I1956">
        <v>7</v>
      </c>
      <c r="J1956">
        <v>1393</v>
      </c>
    </row>
    <row r="1957" spans="1:10" x14ac:dyDescent="0.35">
      <c r="A1957" s="3" t="s">
        <v>2002</v>
      </c>
      <c r="B1957" s="4">
        <v>43740</v>
      </c>
      <c r="C1957">
        <v>13</v>
      </c>
      <c r="D1957" t="s">
        <v>33</v>
      </c>
      <c r="E1957" t="s">
        <v>63</v>
      </c>
      <c r="F1957" t="s">
        <v>13</v>
      </c>
      <c r="G1957" t="s">
        <v>24</v>
      </c>
      <c r="H1957">
        <v>159</v>
      </c>
      <c r="I1957">
        <v>5</v>
      </c>
      <c r="J1957">
        <v>795</v>
      </c>
    </row>
    <row r="1958" spans="1:10" x14ac:dyDescent="0.35">
      <c r="A1958" s="3" t="s">
        <v>2003</v>
      </c>
      <c r="B1958" s="4">
        <v>43740</v>
      </c>
      <c r="C1958">
        <v>17</v>
      </c>
      <c r="D1958" t="s">
        <v>35</v>
      </c>
      <c r="E1958" t="s">
        <v>27</v>
      </c>
      <c r="F1958" t="s">
        <v>28</v>
      </c>
      <c r="G1958" t="s">
        <v>19</v>
      </c>
      <c r="H1958">
        <v>289</v>
      </c>
      <c r="I1958">
        <v>6</v>
      </c>
      <c r="J1958">
        <v>1734</v>
      </c>
    </row>
    <row r="1959" spans="1:10" x14ac:dyDescent="0.35">
      <c r="A1959" s="3" t="s">
        <v>2004</v>
      </c>
      <c r="B1959" s="4">
        <v>43741</v>
      </c>
      <c r="C1959">
        <v>8</v>
      </c>
      <c r="D1959" t="s">
        <v>45</v>
      </c>
      <c r="E1959" t="s">
        <v>46</v>
      </c>
      <c r="F1959" t="s">
        <v>23</v>
      </c>
      <c r="G1959" t="s">
        <v>41</v>
      </c>
      <c r="H1959">
        <v>399</v>
      </c>
      <c r="I1959">
        <v>3</v>
      </c>
      <c r="J1959">
        <v>1197</v>
      </c>
    </row>
    <row r="1960" spans="1:10" x14ac:dyDescent="0.35">
      <c r="A1960" s="3" t="s">
        <v>2005</v>
      </c>
      <c r="B1960" s="4">
        <v>43741</v>
      </c>
      <c r="C1960">
        <v>12</v>
      </c>
      <c r="D1960" t="s">
        <v>66</v>
      </c>
      <c r="E1960" t="s">
        <v>12</v>
      </c>
      <c r="F1960" t="s">
        <v>13</v>
      </c>
      <c r="G1960" t="s">
        <v>31</v>
      </c>
      <c r="H1960">
        <v>69</v>
      </c>
      <c r="I1960">
        <v>7</v>
      </c>
      <c r="J1960">
        <v>483</v>
      </c>
    </row>
    <row r="1961" spans="1:10" x14ac:dyDescent="0.35">
      <c r="A1961" s="3" t="s">
        <v>2006</v>
      </c>
      <c r="B1961" s="4">
        <v>43742</v>
      </c>
      <c r="C1961">
        <v>19</v>
      </c>
      <c r="D1961" t="s">
        <v>56</v>
      </c>
      <c r="E1961" t="s">
        <v>36</v>
      </c>
      <c r="F1961" t="s">
        <v>28</v>
      </c>
      <c r="G1961" t="s">
        <v>24</v>
      </c>
      <c r="H1961">
        <v>159</v>
      </c>
      <c r="I1961">
        <v>3</v>
      </c>
      <c r="J1961">
        <v>477</v>
      </c>
    </row>
    <row r="1962" spans="1:10" x14ac:dyDescent="0.35">
      <c r="A1962" s="3" t="s">
        <v>2007</v>
      </c>
      <c r="B1962" s="4">
        <v>43742</v>
      </c>
      <c r="C1962">
        <v>9</v>
      </c>
      <c r="D1962" t="s">
        <v>21</v>
      </c>
      <c r="E1962" t="s">
        <v>22</v>
      </c>
      <c r="F1962" t="s">
        <v>23</v>
      </c>
      <c r="G1962" t="s">
        <v>19</v>
      </c>
      <c r="H1962">
        <v>289</v>
      </c>
      <c r="I1962">
        <v>8</v>
      </c>
      <c r="J1962">
        <v>2312</v>
      </c>
    </row>
    <row r="1963" spans="1:10" x14ac:dyDescent="0.35">
      <c r="A1963" s="3" t="s">
        <v>2008</v>
      </c>
      <c r="B1963" s="4">
        <v>43742</v>
      </c>
      <c r="C1963">
        <v>20</v>
      </c>
      <c r="D1963" t="s">
        <v>40</v>
      </c>
      <c r="E1963" t="s">
        <v>27</v>
      </c>
      <c r="F1963" t="s">
        <v>28</v>
      </c>
      <c r="G1963" t="s">
        <v>41</v>
      </c>
      <c r="H1963">
        <v>399</v>
      </c>
      <c r="I1963">
        <v>3</v>
      </c>
      <c r="J1963">
        <v>1197</v>
      </c>
    </row>
    <row r="1964" spans="1:10" x14ac:dyDescent="0.35">
      <c r="A1964" s="3" t="s">
        <v>2009</v>
      </c>
      <c r="B1964" s="4">
        <v>43743</v>
      </c>
      <c r="C1964">
        <v>20</v>
      </c>
      <c r="D1964" t="s">
        <v>40</v>
      </c>
      <c r="E1964" t="s">
        <v>36</v>
      </c>
      <c r="F1964" t="s">
        <v>28</v>
      </c>
      <c r="G1964" t="s">
        <v>19</v>
      </c>
      <c r="H1964">
        <v>289</v>
      </c>
      <c r="I1964">
        <v>1</v>
      </c>
      <c r="J1964">
        <v>289</v>
      </c>
    </row>
    <row r="1965" spans="1:10" x14ac:dyDescent="0.35">
      <c r="A1965" s="3" t="s">
        <v>2010</v>
      </c>
      <c r="B1965" s="4">
        <v>43743</v>
      </c>
      <c r="C1965">
        <v>4</v>
      </c>
      <c r="D1965" t="s">
        <v>51</v>
      </c>
      <c r="E1965" t="s">
        <v>17</v>
      </c>
      <c r="F1965" t="s">
        <v>18</v>
      </c>
      <c r="G1965" t="s">
        <v>19</v>
      </c>
      <c r="H1965">
        <v>289</v>
      </c>
      <c r="I1965">
        <v>3</v>
      </c>
      <c r="J1965">
        <v>867</v>
      </c>
    </row>
    <row r="1966" spans="1:10" x14ac:dyDescent="0.35">
      <c r="A1966" s="3" t="s">
        <v>2011</v>
      </c>
      <c r="B1966" s="4">
        <v>43743</v>
      </c>
      <c r="C1966">
        <v>4</v>
      </c>
      <c r="D1966" t="s">
        <v>51</v>
      </c>
      <c r="E1966" t="s">
        <v>68</v>
      </c>
      <c r="F1966" t="s">
        <v>18</v>
      </c>
      <c r="G1966" t="s">
        <v>14</v>
      </c>
      <c r="H1966">
        <v>199</v>
      </c>
      <c r="I1966">
        <v>2</v>
      </c>
      <c r="J1966">
        <v>398</v>
      </c>
    </row>
    <row r="1967" spans="1:10" x14ac:dyDescent="0.35">
      <c r="A1967" s="3" t="s">
        <v>2012</v>
      </c>
      <c r="B1967" s="4">
        <v>43743</v>
      </c>
      <c r="C1967">
        <v>15</v>
      </c>
      <c r="D1967" t="s">
        <v>118</v>
      </c>
      <c r="E1967" t="s">
        <v>12</v>
      </c>
      <c r="F1967" t="s">
        <v>13</v>
      </c>
      <c r="G1967" t="s">
        <v>41</v>
      </c>
      <c r="H1967">
        <v>399</v>
      </c>
      <c r="I1967">
        <v>0</v>
      </c>
      <c r="J1967">
        <v>0</v>
      </c>
    </row>
    <row r="1968" spans="1:10" x14ac:dyDescent="0.35">
      <c r="A1968" s="3" t="s">
        <v>2013</v>
      </c>
      <c r="B1968" s="4">
        <v>43743</v>
      </c>
      <c r="C1968">
        <v>20</v>
      </c>
      <c r="D1968" t="s">
        <v>40</v>
      </c>
      <c r="E1968" t="s">
        <v>36</v>
      </c>
      <c r="F1968" t="s">
        <v>28</v>
      </c>
      <c r="G1968" t="s">
        <v>41</v>
      </c>
      <c r="H1968">
        <v>399</v>
      </c>
      <c r="I1968">
        <v>9</v>
      </c>
      <c r="J1968">
        <v>3591</v>
      </c>
    </row>
    <row r="1969" spans="1:10" x14ac:dyDescent="0.35">
      <c r="A1969" s="3" t="s">
        <v>2014</v>
      </c>
      <c r="B1969" s="4">
        <v>43743</v>
      </c>
      <c r="C1969">
        <v>1</v>
      </c>
      <c r="D1969" t="s">
        <v>16</v>
      </c>
      <c r="E1969" t="s">
        <v>68</v>
      </c>
      <c r="F1969" t="s">
        <v>18</v>
      </c>
      <c r="G1969" t="s">
        <v>31</v>
      </c>
      <c r="H1969">
        <v>69</v>
      </c>
      <c r="I1969">
        <v>2</v>
      </c>
      <c r="J1969">
        <v>138</v>
      </c>
    </row>
    <row r="1970" spans="1:10" x14ac:dyDescent="0.35">
      <c r="A1970" s="3" t="s">
        <v>2015</v>
      </c>
      <c r="B1970" s="4">
        <v>43743</v>
      </c>
      <c r="C1970">
        <v>3</v>
      </c>
      <c r="D1970" t="s">
        <v>43</v>
      </c>
      <c r="E1970" t="s">
        <v>68</v>
      </c>
      <c r="F1970" t="s">
        <v>18</v>
      </c>
      <c r="G1970" t="s">
        <v>14</v>
      </c>
      <c r="H1970">
        <v>199</v>
      </c>
      <c r="I1970">
        <v>1</v>
      </c>
      <c r="J1970">
        <v>199</v>
      </c>
    </row>
    <row r="1971" spans="1:10" x14ac:dyDescent="0.35">
      <c r="A1971" s="3" t="s">
        <v>2016</v>
      </c>
      <c r="B1971" s="4">
        <v>43743</v>
      </c>
      <c r="C1971">
        <v>11</v>
      </c>
      <c r="D1971" t="s">
        <v>11</v>
      </c>
      <c r="E1971" t="s">
        <v>63</v>
      </c>
      <c r="F1971" t="s">
        <v>13</v>
      </c>
      <c r="G1971" t="s">
        <v>41</v>
      </c>
      <c r="H1971">
        <v>399</v>
      </c>
      <c r="I1971">
        <v>2</v>
      </c>
      <c r="J1971">
        <v>798</v>
      </c>
    </row>
    <row r="1972" spans="1:10" x14ac:dyDescent="0.35">
      <c r="A1972" s="3" t="s">
        <v>2017</v>
      </c>
      <c r="B1972" s="4">
        <v>43743</v>
      </c>
      <c r="C1972">
        <v>17</v>
      </c>
      <c r="D1972" t="s">
        <v>35</v>
      </c>
      <c r="E1972" t="s">
        <v>27</v>
      </c>
      <c r="F1972" t="s">
        <v>28</v>
      </c>
      <c r="G1972" t="s">
        <v>31</v>
      </c>
      <c r="H1972">
        <v>69</v>
      </c>
      <c r="I1972">
        <v>6</v>
      </c>
      <c r="J1972">
        <v>414</v>
      </c>
    </row>
    <row r="1973" spans="1:10" x14ac:dyDescent="0.35">
      <c r="A1973" s="3" t="s">
        <v>2018</v>
      </c>
      <c r="B1973" s="4">
        <v>43743</v>
      </c>
      <c r="C1973">
        <v>8</v>
      </c>
      <c r="D1973" t="s">
        <v>45</v>
      </c>
      <c r="E1973" t="s">
        <v>22</v>
      </c>
      <c r="F1973" t="s">
        <v>23</v>
      </c>
      <c r="G1973" t="s">
        <v>31</v>
      </c>
      <c r="H1973">
        <v>69</v>
      </c>
      <c r="I1973">
        <v>0</v>
      </c>
      <c r="J1973">
        <v>0</v>
      </c>
    </row>
    <row r="1974" spans="1:10" x14ac:dyDescent="0.35">
      <c r="A1974" s="3" t="s">
        <v>2019</v>
      </c>
      <c r="B1974" s="4">
        <v>43743</v>
      </c>
      <c r="C1974">
        <v>12</v>
      </c>
      <c r="D1974" t="s">
        <v>66</v>
      </c>
      <c r="E1974" t="s">
        <v>12</v>
      </c>
      <c r="F1974" t="s">
        <v>13</v>
      </c>
      <c r="G1974" t="s">
        <v>41</v>
      </c>
      <c r="H1974">
        <v>399</v>
      </c>
      <c r="I1974">
        <v>6</v>
      </c>
      <c r="J1974">
        <v>2394</v>
      </c>
    </row>
    <row r="1975" spans="1:10" x14ac:dyDescent="0.35">
      <c r="A1975" s="3" t="s">
        <v>2020</v>
      </c>
      <c r="B1975" s="4">
        <v>43744</v>
      </c>
      <c r="C1975">
        <v>19</v>
      </c>
      <c r="D1975" t="s">
        <v>56</v>
      </c>
      <c r="E1975" t="s">
        <v>27</v>
      </c>
      <c r="F1975" t="s">
        <v>28</v>
      </c>
      <c r="G1975" t="s">
        <v>19</v>
      </c>
      <c r="H1975">
        <v>289</v>
      </c>
      <c r="I1975">
        <v>1</v>
      </c>
      <c r="J1975">
        <v>289</v>
      </c>
    </row>
    <row r="1976" spans="1:10" x14ac:dyDescent="0.35">
      <c r="A1976" s="3" t="s">
        <v>2021</v>
      </c>
      <c r="B1976" s="4">
        <v>43745</v>
      </c>
      <c r="C1976">
        <v>6</v>
      </c>
      <c r="D1976" t="s">
        <v>48</v>
      </c>
      <c r="E1976" t="s">
        <v>22</v>
      </c>
      <c r="F1976" t="s">
        <v>23</v>
      </c>
      <c r="G1976" t="s">
        <v>24</v>
      </c>
      <c r="H1976">
        <v>159</v>
      </c>
      <c r="I1976">
        <v>4</v>
      </c>
      <c r="J1976">
        <v>636</v>
      </c>
    </row>
    <row r="1977" spans="1:10" x14ac:dyDescent="0.35">
      <c r="A1977" s="3" t="s">
        <v>2022</v>
      </c>
      <c r="B1977" s="4">
        <v>43745</v>
      </c>
      <c r="C1977">
        <v>15</v>
      </c>
      <c r="D1977" t="s">
        <v>118</v>
      </c>
      <c r="E1977" t="s">
        <v>12</v>
      </c>
      <c r="F1977" t="s">
        <v>13</v>
      </c>
      <c r="G1977" t="s">
        <v>24</v>
      </c>
      <c r="H1977">
        <v>159</v>
      </c>
      <c r="I1977">
        <v>1</v>
      </c>
      <c r="J1977">
        <v>159</v>
      </c>
    </row>
    <row r="1978" spans="1:10" x14ac:dyDescent="0.35">
      <c r="A1978" s="3" t="s">
        <v>2023</v>
      </c>
      <c r="B1978" s="4">
        <v>43746</v>
      </c>
      <c r="C1978">
        <v>10</v>
      </c>
      <c r="D1978" t="s">
        <v>58</v>
      </c>
      <c r="E1978" t="s">
        <v>22</v>
      </c>
      <c r="F1978" t="s">
        <v>23</v>
      </c>
      <c r="G1978" t="s">
        <v>24</v>
      </c>
      <c r="H1978">
        <v>159</v>
      </c>
      <c r="I1978">
        <v>6</v>
      </c>
      <c r="J1978">
        <v>954</v>
      </c>
    </row>
    <row r="1979" spans="1:10" x14ac:dyDescent="0.35">
      <c r="A1979" s="3" t="s">
        <v>2024</v>
      </c>
      <c r="B1979" s="4">
        <v>43746</v>
      </c>
      <c r="C1979">
        <v>14</v>
      </c>
      <c r="D1979" t="s">
        <v>38</v>
      </c>
      <c r="E1979" t="s">
        <v>63</v>
      </c>
      <c r="F1979" t="s">
        <v>13</v>
      </c>
      <c r="G1979" t="s">
        <v>14</v>
      </c>
      <c r="H1979">
        <v>199</v>
      </c>
      <c r="I1979">
        <v>0</v>
      </c>
      <c r="J1979">
        <v>0</v>
      </c>
    </row>
    <row r="1980" spans="1:10" x14ac:dyDescent="0.35">
      <c r="A1980" s="3" t="s">
        <v>2025</v>
      </c>
      <c r="B1980" s="4">
        <v>43747</v>
      </c>
      <c r="C1980">
        <v>11</v>
      </c>
      <c r="D1980" t="s">
        <v>11</v>
      </c>
      <c r="E1980" t="s">
        <v>63</v>
      </c>
      <c r="F1980" t="s">
        <v>13</v>
      </c>
      <c r="G1980" t="s">
        <v>24</v>
      </c>
      <c r="H1980">
        <v>159</v>
      </c>
      <c r="I1980">
        <v>0</v>
      </c>
      <c r="J1980">
        <v>0</v>
      </c>
    </row>
    <row r="1981" spans="1:10" x14ac:dyDescent="0.35">
      <c r="A1981" s="3" t="s">
        <v>2026</v>
      </c>
      <c r="B1981" s="4">
        <v>43747</v>
      </c>
      <c r="C1981">
        <v>17</v>
      </c>
      <c r="D1981" t="s">
        <v>35</v>
      </c>
      <c r="E1981" t="s">
        <v>27</v>
      </c>
      <c r="F1981" t="s">
        <v>28</v>
      </c>
      <c r="G1981" t="s">
        <v>31</v>
      </c>
      <c r="H1981">
        <v>69</v>
      </c>
      <c r="I1981">
        <v>4</v>
      </c>
      <c r="J1981">
        <v>276</v>
      </c>
    </row>
    <row r="1982" spans="1:10" x14ac:dyDescent="0.35">
      <c r="A1982" s="3" t="s">
        <v>2027</v>
      </c>
      <c r="B1982" s="4">
        <v>43747</v>
      </c>
      <c r="C1982">
        <v>12</v>
      </c>
      <c r="D1982" t="s">
        <v>66</v>
      </c>
      <c r="E1982" t="s">
        <v>12</v>
      </c>
      <c r="F1982" t="s">
        <v>13</v>
      </c>
      <c r="G1982" t="s">
        <v>19</v>
      </c>
      <c r="H1982">
        <v>289</v>
      </c>
      <c r="I1982">
        <v>0</v>
      </c>
      <c r="J1982">
        <v>0</v>
      </c>
    </row>
    <row r="1983" spans="1:10" x14ac:dyDescent="0.35">
      <c r="A1983" s="3" t="s">
        <v>2028</v>
      </c>
      <c r="B1983" s="4">
        <v>43747</v>
      </c>
      <c r="C1983">
        <v>15</v>
      </c>
      <c r="D1983" t="s">
        <v>118</v>
      </c>
      <c r="E1983" t="s">
        <v>63</v>
      </c>
      <c r="F1983" t="s">
        <v>13</v>
      </c>
      <c r="G1983" t="s">
        <v>31</v>
      </c>
      <c r="H1983">
        <v>69</v>
      </c>
      <c r="I1983">
        <v>1</v>
      </c>
      <c r="J1983">
        <v>69</v>
      </c>
    </row>
    <row r="1984" spans="1:10" x14ac:dyDescent="0.35">
      <c r="A1984" s="3" t="s">
        <v>2029</v>
      </c>
      <c r="B1984" s="4">
        <v>43748</v>
      </c>
      <c r="C1984">
        <v>3</v>
      </c>
      <c r="D1984" t="s">
        <v>43</v>
      </c>
      <c r="E1984" t="s">
        <v>68</v>
      </c>
      <c r="F1984" t="s">
        <v>18</v>
      </c>
      <c r="G1984" t="s">
        <v>41</v>
      </c>
      <c r="H1984">
        <v>399</v>
      </c>
      <c r="I1984">
        <v>1</v>
      </c>
      <c r="J1984">
        <v>399</v>
      </c>
    </row>
    <row r="1985" spans="1:10" x14ac:dyDescent="0.35">
      <c r="A1985" s="3" t="s">
        <v>2030</v>
      </c>
      <c r="B1985" s="4">
        <v>43749</v>
      </c>
      <c r="C1985">
        <v>20</v>
      </c>
      <c r="D1985" t="s">
        <v>40</v>
      </c>
      <c r="E1985" t="s">
        <v>27</v>
      </c>
      <c r="F1985" t="s">
        <v>28</v>
      </c>
      <c r="G1985" t="s">
        <v>14</v>
      </c>
      <c r="H1985">
        <v>199</v>
      </c>
      <c r="I1985">
        <v>1</v>
      </c>
      <c r="J1985">
        <v>199</v>
      </c>
    </row>
    <row r="1986" spans="1:10" x14ac:dyDescent="0.35">
      <c r="A1986" s="3" t="s">
        <v>2031</v>
      </c>
      <c r="B1986" s="4">
        <v>43750</v>
      </c>
      <c r="C1986">
        <v>13</v>
      </c>
      <c r="D1986" t="s">
        <v>33</v>
      </c>
      <c r="E1986" t="s">
        <v>12</v>
      </c>
      <c r="F1986" t="s">
        <v>13</v>
      </c>
      <c r="G1986" t="s">
        <v>41</v>
      </c>
      <c r="H1986">
        <v>399</v>
      </c>
      <c r="I1986">
        <v>3</v>
      </c>
      <c r="J1986">
        <v>1197</v>
      </c>
    </row>
    <row r="1987" spans="1:10" x14ac:dyDescent="0.35">
      <c r="A1987" s="3" t="s">
        <v>2032</v>
      </c>
      <c r="B1987" s="4">
        <v>43750</v>
      </c>
      <c r="C1987">
        <v>1</v>
      </c>
      <c r="D1987" t="s">
        <v>16</v>
      </c>
      <c r="E1987" t="s">
        <v>17</v>
      </c>
      <c r="F1987" t="s">
        <v>18</v>
      </c>
      <c r="G1987" t="s">
        <v>31</v>
      </c>
      <c r="H1987">
        <v>69</v>
      </c>
      <c r="I1987">
        <v>8</v>
      </c>
      <c r="J1987">
        <v>552</v>
      </c>
    </row>
    <row r="1988" spans="1:10" x14ac:dyDescent="0.35">
      <c r="A1988" s="3" t="s">
        <v>2033</v>
      </c>
      <c r="B1988" s="4">
        <v>43751</v>
      </c>
      <c r="C1988">
        <v>9</v>
      </c>
      <c r="D1988" t="s">
        <v>21</v>
      </c>
      <c r="E1988" t="s">
        <v>22</v>
      </c>
      <c r="F1988" t="s">
        <v>23</v>
      </c>
      <c r="G1988" t="s">
        <v>19</v>
      </c>
      <c r="H1988">
        <v>289</v>
      </c>
      <c r="I1988">
        <v>0</v>
      </c>
      <c r="J1988">
        <v>0</v>
      </c>
    </row>
    <row r="1989" spans="1:10" x14ac:dyDescent="0.35">
      <c r="A1989" s="3" t="s">
        <v>2034</v>
      </c>
      <c r="B1989" s="4">
        <v>43751</v>
      </c>
      <c r="C1989">
        <v>2</v>
      </c>
      <c r="D1989" t="s">
        <v>106</v>
      </c>
      <c r="E1989" t="s">
        <v>68</v>
      </c>
      <c r="F1989" t="s">
        <v>18</v>
      </c>
      <c r="G1989" t="s">
        <v>14</v>
      </c>
      <c r="H1989">
        <v>199</v>
      </c>
      <c r="I1989">
        <v>5</v>
      </c>
      <c r="J1989">
        <v>995</v>
      </c>
    </row>
    <row r="1990" spans="1:10" x14ac:dyDescent="0.35">
      <c r="A1990" s="3" t="s">
        <v>2035</v>
      </c>
      <c r="B1990" s="4">
        <v>43751</v>
      </c>
      <c r="C1990">
        <v>12</v>
      </c>
      <c r="D1990" t="s">
        <v>66</v>
      </c>
      <c r="E1990" t="s">
        <v>63</v>
      </c>
      <c r="F1990" t="s">
        <v>13</v>
      </c>
      <c r="G1990" t="s">
        <v>19</v>
      </c>
      <c r="H1990">
        <v>289</v>
      </c>
      <c r="I1990">
        <v>3</v>
      </c>
      <c r="J1990">
        <v>867</v>
      </c>
    </row>
    <row r="1991" spans="1:10" x14ac:dyDescent="0.35">
      <c r="A1991" s="3" t="s">
        <v>2036</v>
      </c>
      <c r="B1991" s="4">
        <v>43751</v>
      </c>
      <c r="C1991">
        <v>11</v>
      </c>
      <c r="D1991" t="s">
        <v>11</v>
      </c>
      <c r="E1991" t="s">
        <v>12</v>
      </c>
      <c r="F1991" t="s">
        <v>13</v>
      </c>
      <c r="G1991" t="s">
        <v>14</v>
      </c>
      <c r="H1991">
        <v>199</v>
      </c>
      <c r="I1991">
        <v>4</v>
      </c>
      <c r="J1991">
        <v>796</v>
      </c>
    </row>
    <row r="1992" spans="1:10" x14ac:dyDescent="0.35">
      <c r="A1992" s="3" t="s">
        <v>2037</v>
      </c>
      <c r="B1992" s="4">
        <v>43752</v>
      </c>
      <c r="C1992">
        <v>3</v>
      </c>
      <c r="D1992" t="s">
        <v>43</v>
      </c>
      <c r="E1992" t="s">
        <v>17</v>
      </c>
      <c r="F1992" t="s">
        <v>18</v>
      </c>
      <c r="G1992" t="s">
        <v>14</v>
      </c>
      <c r="H1992">
        <v>199</v>
      </c>
      <c r="I1992">
        <v>7</v>
      </c>
      <c r="J1992">
        <v>1393</v>
      </c>
    </row>
    <row r="1993" spans="1:10" x14ac:dyDescent="0.35">
      <c r="A1993" s="3" t="s">
        <v>2038</v>
      </c>
      <c r="B1993" s="4">
        <v>43753</v>
      </c>
      <c r="C1993">
        <v>5</v>
      </c>
      <c r="D1993" t="s">
        <v>60</v>
      </c>
      <c r="E1993" t="s">
        <v>17</v>
      </c>
      <c r="F1993" t="s">
        <v>18</v>
      </c>
      <c r="G1993" t="s">
        <v>24</v>
      </c>
      <c r="H1993">
        <v>159</v>
      </c>
      <c r="I1993">
        <v>7</v>
      </c>
      <c r="J1993">
        <v>1113</v>
      </c>
    </row>
    <row r="1994" spans="1:10" x14ac:dyDescent="0.35">
      <c r="A1994" s="3" t="s">
        <v>2039</v>
      </c>
      <c r="B1994" s="4">
        <v>43754</v>
      </c>
      <c r="C1994">
        <v>15</v>
      </c>
      <c r="D1994" t="s">
        <v>118</v>
      </c>
      <c r="E1994" t="s">
        <v>63</v>
      </c>
      <c r="F1994" t="s">
        <v>13</v>
      </c>
      <c r="G1994" t="s">
        <v>14</v>
      </c>
      <c r="H1994">
        <v>199</v>
      </c>
      <c r="I1994">
        <v>1</v>
      </c>
      <c r="J1994">
        <v>199</v>
      </c>
    </row>
    <row r="1995" spans="1:10" x14ac:dyDescent="0.35">
      <c r="A1995" s="3" t="s">
        <v>2040</v>
      </c>
      <c r="B1995" s="4">
        <v>43754</v>
      </c>
      <c r="C1995">
        <v>3</v>
      </c>
      <c r="D1995" t="s">
        <v>43</v>
      </c>
      <c r="E1995" t="s">
        <v>17</v>
      </c>
      <c r="F1995" t="s">
        <v>18</v>
      </c>
      <c r="G1995" t="s">
        <v>31</v>
      </c>
      <c r="H1995">
        <v>69</v>
      </c>
      <c r="I1995">
        <v>3</v>
      </c>
      <c r="J1995">
        <v>207</v>
      </c>
    </row>
    <row r="1996" spans="1:10" x14ac:dyDescent="0.35">
      <c r="A1996" s="3" t="s">
        <v>2041</v>
      </c>
      <c r="B1996" s="4">
        <v>43754</v>
      </c>
      <c r="C1996">
        <v>1</v>
      </c>
      <c r="D1996" t="s">
        <v>16</v>
      </c>
      <c r="E1996" t="s">
        <v>17</v>
      </c>
      <c r="F1996" t="s">
        <v>18</v>
      </c>
      <c r="G1996" t="s">
        <v>14</v>
      </c>
      <c r="H1996">
        <v>199</v>
      </c>
      <c r="I1996">
        <v>8</v>
      </c>
      <c r="J1996">
        <v>1592</v>
      </c>
    </row>
    <row r="1997" spans="1:10" x14ac:dyDescent="0.35">
      <c r="A1997" s="3" t="s">
        <v>2042</v>
      </c>
      <c r="B1997" s="4">
        <v>43754</v>
      </c>
      <c r="C1997">
        <v>9</v>
      </c>
      <c r="D1997" t="s">
        <v>21</v>
      </c>
      <c r="E1997" t="s">
        <v>46</v>
      </c>
      <c r="F1997" t="s">
        <v>23</v>
      </c>
      <c r="G1997" t="s">
        <v>31</v>
      </c>
      <c r="H1997">
        <v>69</v>
      </c>
      <c r="I1997">
        <v>8</v>
      </c>
      <c r="J1997">
        <v>552</v>
      </c>
    </row>
    <row r="1998" spans="1:10" x14ac:dyDescent="0.35">
      <c r="A1998" s="3" t="s">
        <v>2043</v>
      </c>
      <c r="B1998" s="4">
        <v>43754</v>
      </c>
      <c r="C1998">
        <v>5</v>
      </c>
      <c r="D1998" t="s">
        <v>60</v>
      </c>
      <c r="E1998" t="s">
        <v>68</v>
      </c>
      <c r="F1998" t="s">
        <v>18</v>
      </c>
      <c r="G1998" t="s">
        <v>31</v>
      </c>
      <c r="H1998">
        <v>69</v>
      </c>
      <c r="I1998">
        <v>6</v>
      </c>
      <c r="J1998">
        <v>414</v>
      </c>
    </row>
    <row r="1999" spans="1:10" x14ac:dyDescent="0.35">
      <c r="A1999" s="3" t="s">
        <v>2044</v>
      </c>
      <c r="B1999" s="4">
        <v>43754</v>
      </c>
      <c r="C1999">
        <v>3</v>
      </c>
      <c r="D1999" t="s">
        <v>43</v>
      </c>
      <c r="E1999" t="s">
        <v>68</v>
      </c>
      <c r="F1999" t="s">
        <v>18</v>
      </c>
      <c r="G1999" t="s">
        <v>41</v>
      </c>
      <c r="H1999">
        <v>399</v>
      </c>
      <c r="I1999">
        <v>6</v>
      </c>
      <c r="J1999">
        <v>2394</v>
      </c>
    </row>
    <row r="2000" spans="1:10" x14ac:dyDescent="0.35">
      <c r="A2000" s="3" t="s">
        <v>2045</v>
      </c>
      <c r="B2000" s="4">
        <v>43754</v>
      </c>
      <c r="C2000">
        <v>6</v>
      </c>
      <c r="D2000" t="s">
        <v>48</v>
      </c>
      <c r="E2000" t="s">
        <v>46</v>
      </c>
      <c r="F2000" t="s">
        <v>23</v>
      </c>
      <c r="G2000" t="s">
        <v>19</v>
      </c>
      <c r="H2000">
        <v>289</v>
      </c>
      <c r="I2000">
        <v>1</v>
      </c>
      <c r="J2000">
        <v>289</v>
      </c>
    </row>
    <row r="2001" spans="1:10" x14ac:dyDescent="0.35">
      <c r="A2001" s="3" t="s">
        <v>2046</v>
      </c>
      <c r="B2001" s="4">
        <v>43754</v>
      </c>
      <c r="C2001">
        <v>14</v>
      </c>
      <c r="D2001" t="s">
        <v>38</v>
      </c>
      <c r="E2001" t="s">
        <v>12</v>
      </c>
      <c r="F2001" t="s">
        <v>13</v>
      </c>
      <c r="G2001" t="s">
        <v>14</v>
      </c>
      <c r="H2001">
        <v>199</v>
      </c>
      <c r="I2001">
        <v>4</v>
      </c>
      <c r="J2001">
        <v>796</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424BF2-D872-43AB-8195-AEFAD8E7E968}">
  <dimension ref="A1:B26"/>
  <sheetViews>
    <sheetView workbookViewId="0">
      <selection activeCell="M14" sqref="M14"/>
    </sheetView>
  </sheetViews>
  <sheetFormatPr defaultRowHeight="14.5" x14ac:dyDescent="0.35"/>
  <cols>
    <col min="1" max="1" width="12.36328125" bestFit="1" customWidth="1"/>
    <col min="2" max="2" width="14.36328125" bestFit="1" customWidth="1"/>
  </cols>
  <sheetData>
    <row r="1" spans="1:2" x14ac:dyDescent="0.35">
      <c r="A1" s="5" t="s">
        <v>2047</v>
      </c>
      <c r="B1" t="s">
        <v>2063</v>
      </c>
    </row>
    <row r="2" spans="1:2" x14ac:dyDescent="0.35">
      <c r="A2" s="6" t="s">
        <v>2049</v>
      </c>
      <c r="B2" s="8">
        <v>1158151</v>
      </c>
    </row>
    <row r="3" spans="1:2" x14ac:dyDescent="0.35">
      <c r="A3" s="7" t="s">
        <v>2050</v>
      </c>
      <c r="B3" s="8">
        <v>92759</v>
      </c>
    </row>
    <row r="4" spans="1:2" x14ac:dyDescent="0.35">
      <c r="A4" s="7" t="s">
        <v>2051</v>
      </c>
      <c r="B4" s="8">
        <v>93096</v>
      </c>
    </row>
    <row r="5" spans="1:2" x14ac:dyDescent="0.35">
      <c r="A5" s="7" t="s">
        <v>2052</v>
      </c>
      <c r="B5" s="8">
        <v>103309</v>
      </c>
    </row>
    <row r="6" spans="1:2" x14ac:dyDescent="0.35">
      <c r="A6" s="7" t="s">
        <v>2053</v>
      </c>
      <c r="B6" s="8">
        <v>93392</v>
      </c>
    </row>
    <row r="7" spans="1:2" x14ac:dyDescent="0.35">
      <c r="A7" s="7" t="s">
        <v>2054</v>
      </c>
      <c r="B7" s="8">
        <v>118523</v>
      </c>
    </row>
    <row r="8" spans="1:2" x14ac:dyDescent="0.35">
      <c r="A8" s="7" t="s">
        <v>2055</v>
      </c>
      <c r="B8" s="8">
        <v>105113</v>
      </c>
    </row>
    <row r="9" spans="1:2" x14ac:dyDescent="0.35">
      <c r="A9" s="7" t="s">
        <v>2056</v>
      </c>
      <c r="B9" s="8">
        <v>86694</v>
      </c>
    </row>
    <row r="10" spans="1:2" x14ac:dyDescent="0.35">
      <c r="A10" s="7" t="s">
        <v>2057</v>
      </c>
      <c r="B10" s="8">
        <v>96143</v>
      </c>
    </row>
    <row r="11" spans="1:2" x14ac:dyDescent="0.35">
      <c r="A11" s="7" t="s">
        <v>2058</v>
      </c>
      <c r="B11" s="8">
        <v>89459</v>
      </c>
    </row>
    <row r="12" spans="1:2" x14ac:dyDescent="0.35">
      <c r="A12" s="7" t="s">
        <v>2059</v>
      </c>
      <c r="B12" s="8">
        <v>88891</v>
      </c>
    </row>
    <row r="13" spans="1:2" x14ac:dyDescent="0.35">
      <c r="A13" s="7" t="s">
        <v>2060</v>
      </c>
      <c r="B13" s="8">
        <v>99699</v>
      </c>
    </row>
    <row r="14" spans="1:2" x14ac:dyDescent="0.35">
      <c r="A14" s="7" t="s">
        <v>2061</v>
      </c>
      <c r="B14" s="8">
        <v>91073</v>
      </c>
    </row>
    <row r="15" spans="1:2" x14ac:dyDescent="0.35">
      <c r="A15" s="6" t="s">
        <v>2062</v>
      </c>
      <c r="B15" s="8">
        <v>870440</v>
      </c>
    </row>
    <row r="16" spans="1:2" x14ac:dyDescent="0.35">
      <c r="A16" s="7" t="s">
        <v>2050</v>
      </c>
      <c r="B16" s="8">
        <v>84293</v>
      </c>
    </row>
    <row r="17" spans="1:2" x14ac:dyDescent="0.35">
      <c r="A17" s="7" t="s">
        <v>2051</v>
      </c>
      <c r="B17" s="8">
        <v>106033</v>
      </c>
    </row>
    <row r="18" spans="1:2" x14ac:dyDescent="0.35">
      <c r="A18" s="7" t="s">
        <v>2052</v>
      </c>
      <c r="B18" s="8">
        <v>127074</v>
      </c>
    </row>
    <row r="19" spans="1:2" x14ac:dyDescent="0.35">
      <c r="A19" s="7" t="s">
        <v>2053</v>
      </c>
      <c r="B19" s="8">
        <v>92400</v>
      </c>
    </row>
    <row r="20" spans="1:2" x14ac:dyDescent="0.35">
      <c r="A20" s="7" t="s">
        <v>2054</v>
      </c>
      <c r="B20" s="8">
        <v>91637</v>
      </c>
    </row>
    <row r="21" spans="1:2" x14ac:dyDescent="0.35">
      <c r="A21" s="7" t="s">
        <v>2055</v>
      </c>
      <c r="B21" s="8">
        <v>88012</v>
      </c>
    </row>
    <row r="22" spans="1:2" x14ac:dyDescent="0.35">
      <c r="A22" s="7" t="s">
        <v>2056</v>
      </c>
      <c r="B22" s="8">
        <v>71980</v>
      </c>
    </row>
    <row r="23" spans="1:2" x14ac:dyDescent="0.35">
      <c r="A23" s="7" t="s">
        <v>2057</v>
      </c>
      <c r="B23" s="8">
        <v>88838</v>
      </c>
    </row>
    <row r="24" spans="1:2" x14ac:dyDescent="0.35">
      <c r="A24" s="7" t="s">
        <v>2058</v>
      </c>
      <c r="B24" s="8">
        <v>82758</v>
      </c>
    </row>
    <row r="25" spans="1:2" x14ac:dyDescent="0.35">
      <c r="A25" s="7" t="s">
        <v>2059</v>
      </c>
      <c r="B25" s="8">
        <v>37415</v>
      </c>
    </row>
    <row r="26" spans="1:2" x14ac:dyDescent="0.35">
      <c r="A26" s="6" t="s">
        <v>2048</v>
      </c>
      <c r="B26" s="8">
        <v>2028591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26CB68-E034-4D49-A4E9-CC6DF09A5723}">
  <dimension ref="A1:F7"/>
  <sheetViews>
    <sheetView workbookViewId="0">
      <selection activeCell="O11" sqref="O11"/>
    </sheetView>
  </sheetViews>
  <sheetFormatPr defaultRowHeight="14.5" x14ac:dyDescent="0.35"/>
  <cols>
    <col min="1" max="1" width="14.36328125" bestFit="1" customWidth="1"/>
    <col min="2" max="2" width="15.26953125" bestFit="1" customWidth="1"/>
    <col min="3" max="3" width="8.81640625" bestFit="1" customWidth="1"/>
    <col min="4" max="4" width="11" bestFit="1" customWidth="1"/>
    <col min="5" max="5" width="6.81640625" bestFit="1" customWidth="1"/>
    <col min="6" max="6" width="10.7265625" bestFit="1" customWidth="1"/>
  </cols>
  <sheetData>
    <row r="1" spans="1:6" x14ac:dyDescent="0.35">
      <c r="B1" s="5" t="s">
        <v>2064</v>
      </c>
    </row>
    <row r="2" spans="1:6" x14ac:dyDescent="0.35">
      <c r="B2" t="s">
        <v>28</v>
      </c>
      <c r="C2" t="s">
        <v>23</v>
      </c>
      <c r="D2" t="s">
        <v>13</v>
      </c>
      <c r="E2" t="s">
        <v>18</v>
      </c>
      <c r="F2" t="s">
        <v>2048</v>
      </c>
    </row>
    <row r="3" spans="1:6" x14ac:dyDescent="0.35">
      <c r="A3" t="s">
        <v>2063</v>
      </c>
      <c r="B3" s="8">
        <v>495353</v>
      </c>
      <c r="C3" s="8">
        <v>508119</v>
      </c>
      <c r="D3" s="8">
        <v>492984</v>
      </c>
      <c r="E3" s="8">
        <v>532135</v>
      </c>
      <c r="F3" s="8">
        <v>2028591</v>
      </c>
    </row>
    <row r="6" spans="1:6" x14ac:dyDescent="0.35">
      <c r="B6" t="s">
        <v>28</v>
      </c>
      <c r="C6" t="s">
        <v>23</v>
      </c>
      <c r="D6" t="s">
        <v>2065</v>
      </c>
      <c r="E6" t="s">
        <v>18</v>
      </c>
    </row>
    <row r="7" spans="1:6" x14ac:dyDescent="0.35">
      <c r="A7" t="s">
        <v>2066</v>
      </c>
      <c r="B7">
        <f>GETPIVOTDATA("Revenue",$A$1,"Region","Arizona")</f>
        <v>495353</v>
      </c>
      <c r="C7">
        <f>GETPIVOTDATA("Revenue",$A$1,"Region","California")</f>
        <v>508119</v>
      </c>
      <c r="D7">
        <f>GETPIVOTDATA("Revenue",$A$1,"Region","New Mexico")</f>
        <v>492984</v>
      </c>
      <c r="E7">
        <f>GETPIVOTDATA("Revenue",$A$1,"Region","Texas")</f>
        <v>532135</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0638BB-66BA-4225-A197-C33F19FBC13A}">
  <dimension ref="A1:J5"/>
  <sheetViews>
    <sheetView workbookViewId="0">
      <selection activeCell="J18" sqref="J18"/>
    </sheetView>
  </sheetViews>
  <sheetFormatPr defaultRowHeight="14.5" x14ac:dyDescent="0.35"/>
  <cols>
    <col min="1" max="1" width="14.36328125" bestFit="1" customWidth="1"/>
    <col min="2" max="2" width="15.26953125" bestFit="1" customWidth="1"/>
    <col min="3" max="3" width="11.26953125" bestFit="1" customWidth="1"/>
    <col min="4" max="4" width="8.453125" bestFit="1" customWidth="1"/>
    <col min="5" max="5" width="11" bestFit="1" customWidth="1"/>
    <col min="6" max="6" width="11.453125" bestFit="1" customWidth="1"/>
    <col min="7" max="7" width="11.36328125" bestFit="1" customWidth="1"/>
    <col min="8" max="8" width="10.7265625" bestFit="1" customWidth="1"/>
    <col min="9" max="9" width="10.1796875" bestFit="1" customWidth="1"/>
    <col min="10" max="10" width="10.7265625" bestFit="1" customWidth="1"/>
  </cols>
  <sheetData>
    <row r="1" spans="1:10" x14ac:dyDescent="0.35">
      <c r="A1" s="5" t="s">
        <v>2063</v>
      </c>
      <c r="B1" s="5" t="s">
        <v>2064</v>
      </c>
    </row>
    <row r="2" spans="1:10" x14ac:dyDescent="0.35">
      <c r="A2" s="5" t="s">
        <v>2047</v>
      </c>
      <c r="B2" t="s">
        <v>36</v>
      </c>
      <c r="C2" t="s">
        <v>17</v>
      </c>
      <c r="D2" t="s">
        <v>63</v>
      </c>
      <c r="E2" t="s">
        <v>68</v>
      </c>
      <c r="F2" t="s">
        <v>22</v>
      </c>
      <c r="G2" t="s">
        <v>46</v>
      </c>
      <c r="H2" t="s">
        <v>12</v>
      </c>
      <c r="I2" t="s">
        <v>27</v>
      </c>
      <c r="J2" t="s">
        <v>2048</v>
      </c>
    </row>
    <row r="3" spans="1:10" x14ac:dyDescent="0.35">
      <c r="A3" s="6" t="s">
        <v>2049</v>
      </c>
      <c r="B3" s="8">
        <v>138437</v>
      </c>
      <c r="C3" s="8">
        <v>141614</v>
      </c>
      <c r="D3" s="8">
        <v>127145</v>
      </c>
      <c r="E3" s="8">
        <v>135455</v>
      </c>
      <c r="F3" s="8">
        <v>126344</v>
      </c>
      <c r="G3" s="8">
        <v>176838</v>
      </c>
      <c r="H3" s="8">
        <v>155111</v>
      </c>
      <c r="I3" s="8">
        <v>157207</v>
      </c>
      <c r="J3" s="8">
        <v>1158151</v>
      </c>
    </row>
    <row r="4" spans="1:10" x14ac:dyDescent="0.35">
      <c r="A4" s="6" t="s">
        <v>2062</v>
      </c>
      <c r="B4" s="8">
        <v>105244</v>
      </c>
      <c r="C4" s="8">
        <v>134764</v>
      </c>
      <c r="D4" s="8">
        <v>114049</v>
      </c>
      <c r="E4" s="8">
        <v>120302</v>
      </c>
      <c r="F4" s="8">
        <v>105444</v>
      </c>
      <c r="G4" s="8">
        <v>99493</v>
      </c>
      <c r="H4" s="8">
        <v>96679</v>
      </c>
      <c r="I4" s="8">
        <v>94465</v>
      </c>
      <c r="J4" s="8">
        <v>870440</v>
      </c>
    </row>
    <row r="5" spans="1:10" x14ac:dyDescent="0.35">
      <c r="A5" s="6" t="s">
        <v>2048</v>
      </c>
      <c r="B5" s="8">
        <v>243681</v>
      </c>
      <c r="C5" s="8">
        <v>276378</v>
      </c>
      <c r="D5" s="8">
        <v>241194</v>
      </c>
      <c r="E5" s="8">
        <v>255757</v>
      </c>
      <c r="F5" s="8">
        <v>231788</v>
      </c>
      <c r="G5" s="8">
        <v>276331</v>
      </c>
      <c r="H5" s="8">
        <v>251790</v>
      </c>
      <c r="I5" s="8">
        <v>251672</v>
      </c>
      <c r="J5" s="8">
        <v>2028591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E2BD7C-8C50-4FF6-B4F2-BBBBAD7853EA}">
  <dimension ref="A1:B7"/>
  <sheetViews>
    <sheetView workbookViewId="0">
      <selection activeCell="L8" sqref="L8"/>
    </sheetView>
  </sheetViews>
  <sheetFormatPr defaultRowHeight="14.5" x14ac:dyDescent="0.35"/>
  <cols>
    <col min="1" max="1" width="12.36328125" bestFit="1" customWidth="1"/>
    <col min="2" max="2" width="14.36328125" bestFit="1" customWidth="1"/>
  </cols>
  <sheetData>
    <row r="1" spans="1:2" x14ac:dyDescent="0.35">
      <c r="A1" s="5" t="s">
        <v>2047</v>
      </c>
      <c r="B1" t="s">
        <v>2063</v>
      </c>
    </row>
    <row r="2" spans="1:2" x14ac:dyDescent="0.35">
      <c r="A2" s="6" t="s">
        <v>41</v>
      </c>
      <c r="B2" s="8">
        <v>736953</v>
      </c>
    </row>
    <row r="3" spans="1:2" x14ac:dyDescent="0.35">
      <c r="A3" s="6" t="s">
        <v>14</v>
      </c>
      <c r="B3" s="8">
        <v>365762</v>
      </c>
    </row>
    <row r="4" spans="1:2" x14ac:dyDescent="0.35">
      <c r="A4" s="6" t="s">
        <v>31</v>
      </c>
      <c r="B4" s="8">
        <v>124890</v>
      </c>
    </row>
    <row r="5" spans="1:2" x14ac:dyDescent="0.35">
      <c r="A5" s="6" t="s">
        <v>24</v>
      </c>
      <c r="B5" s="8">
        <v>301305</v>
      </c>
    </row>
    <row r="6" spans="1:2" x14ac:dyDescent="0.35">
      <c r="A6" s="6" t="s">
        <v>19</v>
      </c>
      <c r="B6" s="8">
        <v>499681</v>
      </c>
    </row>
    <row r="7" spans="1:2" x14ac:dyDescent="0.35">
      <c r="A7" s="6" t="s">
        <v>2048</v>
      </c>
      <c r="B7" s="8">
        <v>2028591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E21EEA-7F26-4B06-BC44-14E7D4F1DABD}">
  <dimension ref="A1:B22"/>
  <sheetViews>
    <sheetView workbookViewId="0"/>
  </sheetViews>
  <sheetFormatPr defaultRowHeight="14.5" x14ac:dyDescent="0.35"/>
  <cols>
    <col min="1" max="1" width="12.36328125" bestFit="1" customWidth="1"/>
    <col min="2" max="2" width="14.36328125" bestFit="1" customWidth="1"/>
  </cols>
  <sheetData>
    <row r="1" spans="1:2" x14ac:dyDescent="0.35">
      <c r="A1" s="5" t="s">
        <v>2047</v>
      </c>
      <c r="B1" t="s">
        <v>2063</v>
      </c>
    </row>
    <row r="2" spans="1:2" x14ac:dyDescent="0.35">
      <c r="A2" s="6" t="s">
        <v>40</v>
      </c>
      <c r="B2" s="8">
        <v>83691</v>
      </c>
    </row>
    <row r="3" spans="1:2" x14ac:dyDescent="0.35">
      <c r="A3" s="6" t="s">
        <v>118</v>
      </c>
      <c r="B3" s="8">
        <v>83818</v>
      </c>
    </row>
    <row r="4" spans="1:2" x14ac:dyDescent="0.35">
      <c r="A4" s="6" t="s">
        <v>66</v>
      </c>
      <c r="B4" s="8">
        <v>86272</v>
      </c>
    </row>
    <row r="5" spans="1:2" x14ac:dyDescent="0.35">
      <c r="A5" s="6" t="s">
        <v>26</v>
      </c>
      <c r="B5" s="8">
        <v>89214</v>
      </c>
    </row>
    <row r="6" spans="1:2" x14ac:dyDescent="0.35">
      <c r="A6" s="6" t="s">
        <v>11</v>
      </c>
      <c r="B6" s="8">
        <v>92806</v>
      </c>
    </row>
    <row r="7" spans="1:2" x14ac:dyDescent="0.35">
      <c r="A7" s="6" t="s">
        <v>48</v>
      </c>
      <c r="B7" s="8">
        <v>93104</v>
      </c>
    </row>
    <row r="8" spans="1:2" x14ac:dyDescent="0.35">
      <c r="A8" s="6" t="s">
        <v>88</v>
      </c>
      <c r="B8" s="8">
        <v>93876</v>
      </c>
    </row>
    <row r="9" spans="1:2" x14ac:dyDescent="0.35">
      <c r="A9" s="6" t="s">
        <v>30</v>
      </c>
      <c r="B9" s="8">
        <v>94430</v>
      </c>
    </row>
    <row r="10" spans="1:2" x14ac:dyDescent="0.35">
      <c r="A10" s="6" t="s">
        <v>43</v>
      </c>
      <c r="B10" s="8">
        <v>98397</v>
      </c>
    </row>
    <row r="11" spans="1:2" x14ac:dyDescent="0.35">
      <c r="A11" s="6" t="s">
        <v>16</v>
      </c>
      <c r="B11" s="8">
        <v>98580</v>
      </c>
    </row>
    <row r="12" spans="1:2" x14ac:dyDescent="0.35">
      <c r="A12" s="6" t="s">
        <v>45</v>
      </c>
      <c r="B12" s="8">
        <v>100909</v>
      </c>
    </row>
    <row r="13" spans="1:2" x14ac:dyDescent="0.35">
      <c r="A13" s="6" t="s">
        <v>35</v>
      </c>
      <c r="B13" s="8">
        <v>105933</v>
      </c>
    </row>
    <row r="14" spans="1:2" x14ac:dyDescent="0.35">
      <c r="A14" s="6" t="s">
        <v>106</v>
      </c>
      <c r="B14" s="8">
        <v>106107</v>
      </c>
    </row>
    <row r="15" spans="1:2" x14ac:dyDescent="0.35">
      <c r="A15" s="6" t="s">
        <v>60</v>
      </c>
      <c r="B15" s="8">
        <v>106230</v>
      </c>
    </row>
    <row r="16" spans="1:2" x14ac:dyDescent="0.35">
      <c r="A16" s="6" t="s">
        <v>58</v>
      </c>
      <c r="B16" s="8">
        <v>108239</v>
      </c>
    </row>
    <row r="17" spans="1:2" x14ac:dyDescent="0.35">
      <c r="A17" s="6" t="s">
        <v>21</v>
      </c>
      <c r="B17" s="8">
        <v>111991</v>
      </c>
    </row>
    <row r="18" spans="1:2" x14ac:dyDescent="0.35">
      <c r="A18" s="6" t="s">
        <v>38</v>
      </c>
      <c r="B18" s="8">
        <v>114447</v>
      </c>
    </row>
    <row r="19" spans="1:2" x14ac:dyDescent="0.35">
      <c r="A19" s="6" t="s">
        <v>33</v>
      </c>
      <c r="B19" s="8">
        <v>115641</v>
      </c>
    </row>
    <row r="20" spans="1:2" x14ac:dyDescent="0.35">
      <c r="A20" s="6" t="s">
        <v>56</v>
      </c>
      <c r="B20" s="8">
        <v>122085</v>
      </c>
    </row>
    <row r="21" spans="1:2" x14ac:dyDescent="0.35">
      <c r="A21" s="6" t="s">
        <v>51</v>
      </c>
      <c r="B21" s="8">
        <v>122821</v>
      </c>
    </row>
    <row r="22" spans="1:2" x14ac:dyDescent="0.35">
      <c r="A22" s="6" t="s">
        <v>2048</v>
      </c>
      <c r="B22" s="8">
        <v>2028591</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0CAC19-608B-4155-8E41-FBAE6DFC66BC}">
  <dimension ref="A1"/>
  <sheetViews>
    <sheetView showGridLines="0" tabSelected="1" topLeftCell="A28" zoomScaleNormal="100" workbookViewId="0">
      <selection activeCell="O45" sqref="O45"/>
    </sheetView>
  </sheetViews>
  <sheetFormatPr defaultRowHeight="14.5" x14ac:dyDescent="0.35"/>
  <sheetData/>
  <pageMargins left="0.7" right="0.7" top="0.75" bottom="0.75" header="0.3" footer="0.3"/>
  <pageSetup paperSize="8" orientation="landscape"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Data</vt:lpstr>
      <vt:lpstr>SalesTrend</vt:lpstr>
      <vt:lpstr>Salse by region</vt:lpstr>
      <vt:lpstr>Sales by employee</vt:lpstr>
      <vt:lpstr>pie</vt:lpstr>
      <vt:lpstr>Customer revenue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Rushabh Maru</dc:creator>
  <cp:lastModifiedBy>Rushabh Maru</cp:lastModifiedBy>
  <cp:lastPrinted>2022-01-01T11:49:40Z</cp:lastPrinted>
  <dcterms:created xsi:type="dcterms:W3CDTF">2021-12-30T17:52:25Z</dcterms:created>
  <dcterms:modified xsi:type="dcterms:W3CDTF">2022-01-01T11:49:46Z</dcterms:modified>
</cp:coreProperties>
</file>