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D:\Work\Chandoo.org\Formulas\"/>
    </mc:Choice>
  </mc:AlternateContent>
  <xr:revisionPtr revIDLastSave="0" documentId="13_ncr:1_{84298008-3082-4827-9F0C-15CBB59CBE9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ynamic picture" sheetId="1" r:id="rId1"/>
    <sheet name="Data" sheetId="2" r:id="rId2"/>
  </sheets>
  <definedNames>
    <definedName name="employee_pic">_xlfn.XLOOKUP('dynamic picture'!$H$5,Data!$D$3:$D$14,Data!$C$3:$C$14,Data!$K$3,2)</definedName>
    <definedName name="employee_to_show">_xlfn.XLOOKUP('dynamic picture'!$H$5,Data!$D$3:$D$14,Data!$C$3:$C$14,,2)</definedName>
    <definedName name="team_pics">IF('dynamic picture'!$C$13="",Data!$K$3:$K$4,_xlfn.XLOOKUP('dynamic picture'!$C$13,Data!$G$3:$G$14,Data!$C$3:$C$14):_xlfn.XLOOKUP('dynamic picture'!$C$13,Data!$G$3:$G$14,Data!$C$3:$C$14,,,-1))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" l="1"/>
  <c r="C14" i="1" s="1"/>
  <c r="C8" i="1" l="1"/>
  <c r="C13" i="1"/>
  <c r="F9" i="1" s="1" a="1"/>
  <c r="F9" i="1" s="1"/>
  <c r="C11" i="1"/>
  <c r="C12" i="1"/>
  <c r="C1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<sst xmlns="http://schemas.openxmlformats.org/spreadsheetml/2006/main" count="70" uniqueCount="56">
  <si>
    <t>Dynamic Image in Cell</t>
  </si>
  <si>
    <t>Chandoo.org</t>
  </si>
  <si>
    <t>ID</t>
  </si>
  <si>
    <t>Picture</t>
  </si>
  <si>
    <t>EMP001</t>
  </si>
  <si>
    <t>EMP002</t>
  </si>
  <si>
    <t>EMP003</t>
  </si>
  <si>
    <t>EMP004</t>
  </si>
  <si>
    <t>EMP005</t>
  </si>
  <si>
    <t>EMP006</t>
  </si>
  <si>
    <t>EMP007</t>
  </si>
  <si>
    <t>EMP008</t>
  </si>
  <si>
    <t>EMP009</t>
  </si>
  <si>
    <t>EMP010</t>
  </si>
  <si>
    <t>EMP011</t>
  </si>
  <si>
    <t>EMP012</t>
  </si>
  <si>
    <t>Name</t>
  </si>
  <si>
    <t>Age</t>
  </si>
  <si>
    <t>Salary</t>
  </si>
  <si>
    <t>Department</t>
  </si>
  <si>
    <t>Job Title</t>
  </si>
  <si>
    <t>Adam Angler</t>
  </si>
  <si>
    <t>Bob Bryan</t>
  </si>
  <si>
    <t>Charlotte Chirssy</t>
  </si>
  <si>
    <t>Dame Dana</t>
  </si>
  <si>
    <t>Emily Esther</t>
  </si>
  <si>
    <t>Francis Franco</t>
  </si>
  <si>
    <t>Gayatri Ganesan</t>
  </si>
  <si>
    <t>Hillary Hesham</t>
  </si>
  <si>
    <t>Ida Indigo</t>
  </si>
  <si>
    <t>Jackie Jules</t>
  </si>
  <si>
    <t>Kevan Konstantine</t>
  </si>
  <si>
    <t>Larry Love</t>
  </si>
  <si>
    <t>Project Office</t>
  </si>
  <si>
    <t>Highway Ops</t>
  </si>
  <si>
    <t>Customer Integration</t>
  </si>
  <si>
    <t>Shared Services</t>
  </si>
  <si>
    <t>Payroll</t>
  </si>
  <si>
    <t>PMO Co-ordinator</t>
  </si>
  <si>
    <t>Manager, Dev. Ops</t>
  </si>
  <si>
    <t>Chief PMO</t>
  </si>
  <si>
    <t>Toll Manager</t>
  </si>
  <si>
    <t>Toll Analyst</t>
  </si>
  <si>
    <t>Sales Force Admin</t>
  </si>
  <si>
    <t>Operational Support Admin</t>
  </si>
  <si>
    <t>Website Developer</t>
  </si>
  <si>
    <t>HR Advisor</t>
  </si>
  <si>
    <t>HR Manager</t>
  </si>
  <si>
    <t>Payroll Manager</t>
  </si>
  <si>
    <t>Payroll Advisor</t>
  </si>
  <si>
    <t>Staff Finder</t>
  </si>
  <si>
    <t>Type a name (or part of it)</t>
  </si>
  <si>
    <t>`</t>
  </si>
  <si>
    <t>Team</t>
  </si>
  <si>
    <t>Error Image</t>
  </si>
  <si>
    <t>jack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</si>
</sst>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10" x14ac:knownFonts="1">
    <font>
      <sz val="11"/>
      <color theme="1"/>
      <name val="Calibri"/>
      <family val="2"/>
      <scheme val="minor"/>
    </font>
    <font>
      <sz val="24"/>
      <color theme="1"/>
      <name val="Segoe UI Light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b/>
      <sz val="9"/>
      <color theme="1" tint="0.49998474074526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8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ashed">
        <color theme="1" tint="0.499984740745262"/>
      </bottom>
      <diagonal/>
    </border>
    <border>
      <left/>
      <right/>
      <top style="hair">
        <color theme="0" tint="-0.14996795556505021"/>
      </top>
      <bottom style="hair">
        <color theme="0" tint="-0.149967955565050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0" xfId="0" applyFont="1" applyFill="1" applyAlignment="1">
      <alignment vertical="center"/>
    </xf>
    <xf numFmtId="0" fontId="1" fillId="2" borderId="0" xfId="0" applyFont="1" applyFill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right"/>
    </xf>
    <xf numFmtId="0" fontId="0" fillId="4" borderId="1" xfId="0" applyFill="1" applyBorder="1"/>
    <xf numFmtId="0" fontId="0" fillId="0" borderId="0" xfId="0" applyAlignment="1">
      <alignment vertical="center"/>
    </xf>
    <xf numFmtId="0" fontId="0" fillId="0" borderId="2" xfId="0" applyBorder="1"/>
    <xf numFmtId="0" fontId="0" fillId="0" borderId="2" xfId="0" applyBorder="1" applyAlignment="1">
      <alignment horizontal="left"/>
    </xf>
    <xf numFmtId="164" fontId="0" fillId="0" borderId="2" xfId="0" applyNumberFormat="1" applyBorder="1" applyAlignment="1">
      <alignment horizontal="left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left" vertical="justify" wrapText="1"/>
    </xf>
    <xf numFmtId="0" fontId="1" fillId="5" borderId="0" xfId="0" applyFont="1" applyFill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left" vertical="center" indent="1"/>
    </xf>
    <xf numFmtId="0" fontId="9" fillId="3" borderId="0" xfId="2" applyFont="1" applyFill="1" applyAlignment="1">
      <alignment horizontal="center" vertical="center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sv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sv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114825</xdr:rowOff>
        </xdr:from>
        <xdr:to>
          <xdr:col>2</xdr:col>
          <xdr:colOff>940863</xdr:colOff>
          <xdr:row>8</xdr:row>
          <xdr:rowOff>1055688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6D103004-5D9B-4EC7-8F64-C08648DFF7C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mployee_pic" spid="_x0000_s1062"/>
                </a:ext>
              </a:extLst>
            </xdr:cNvPicPr>
          </xdr:nvPicPr>
          <xdr:blipFill rotWithShape="1">
            <a:blip xmlns:r="http://schemas.openxmlformats.org/officeDocument/2006/relationships" r:embed="rId1"/>
            <a:srcRect l="6335" r="6335"/>
            <a:stretch>
              <a:fillRect/>
            </a:stretch>
          </xdr:blipFill>
          <xdr:spPr bwMode="auto">
            <a:xfrm>
              <a:off x="2016125" y="2035700"/>
              <a:ext cx="940863" cy="940863"/>
            </a:xfrm>
            <a:prstGeom prst="round2DiagRect">
              <a:avLst>
                <a:gd name="adj1" fmla="val 9708"/>
                <a:gd name="adj2" fmla="val 0"/>
              </a:avLst>
            </a:prstGeom>
            <a:solidFill>
              <a:schemeClr val="bg2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outerShdw blurRad="381000" sx="102000" sy="102000" algn="ctr" rotWithShape="0">
                <a:prstClr val="black">
                  <a:alpha val="21000"/>
                </a:prstClr>
              </a:outerShdw>
            </a:effec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</xdr:row>
          <xdr:rowOff>0</xdr:rowOff>
        </xdr:from>
        <xdr:to>
          <xdr:col>5</xdr:col>
          <xdr:colOff>0</xdr:colOff>
          <xdr:row>8</xdr:row>
          <xdr:rowOff>1230313</xdr:rowOff>
        </xdr:to>
        <xdr:pic>
          <xdr:nvPicPr>
            <xdr:cNvPr id="37" name="Picture 36">
              <a:extLst>
                <a:ext uri="{FF2B5EF4-FFF2-40B4-BE49-F238E27FC236}">
                  <a16:creationId xmlns:a16="http://schemas.microsoft.com/office/drawing/2014/main" id="{E426B424-F455-49C8-B787-E4E040CB84C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eam_pics" spid="_x0000_s1063"/>
                </a:ext>
              </a:extLst>
            </xdr:cNvPicPr>
          </xdr:nvPicPr>
          <xdr:blipFill>
            <a:blip xmlns:r="http://schemas.openxmlformats.org/officeDocument/2006/relationships" r:embed="rId2">
              <a:grayscl/>
            </a:blip>
            <a:srcRect/>
            <a:stretch>
              <a:fillRect/>
            </a:stretch>
          </xdr:blipFill>
          <xdr:spPr bwMode="auto">
            <a:xfrm>
              <a:off x="4064000" y="1920875"/>
              <a:ext cx="611188" cy="123031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119060</xdr:colOff>
      <xdr:row>2</xdr:row>
      <xdr:rowOff>47624</xdr:rowOff>
    </xdr:from>
    <xdr:to>
      <xdr:col>2</xdr:col>
      <xdr:colOff>712478</xdr:colOff>
      <xdr:row>2</xdr:row>
      <xdr:rowOff>1144904</xdr:rowOff>
    </xdr:to>
    <xdr:pic>
      <xdr:nvPicPr>
        <xdr:cNvPr id="2" name="Picture 1" descr="Business man sitting">
          <a:extLst>
            <a:ext uri="{FF2B5EF4-FFF2-40B4-BE49-F238E27FC236}">
              <a16:creationId xmlns:a16="http://schemas.microsoft.com/office/drawing/2014/main" id="{A714E33B-43E7-4511-9A4A-044558EE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5" y="238124"/>
          <a:ext cx="593418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3</xdr:row>
      <xdr:rowOff>47625</xdr:rowOff>
    </xdr:from>
    <xdr:to>
      <xdr:col>2</xdr:col>
      <xdr:colOff>1185860</xdr:colOff>
      <xdr:row>3</xdr:row>
      <xdr:rowOff>1144905</xdr:rowOff>
    </xdr:to>
    <xdr:pic>
      <xdr:nvPicPr>
        <xdr:cNvPr id="4" name="Picture 3" descr="Customer service man explaining">
          <a:extLst>
            <a:ext uri="{FF2B5EF4-FFF2-40B4-BE49-F238E27FC236}">
              <a16:creationId xmlns:a16="http://schemas.microsoft.com/office/drawing/2014/main" id="{69FED670-0F5B-4CA3-ACA9-C45A4508F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5" y="1404938"/>
          <a:ext cx="106680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4</xdr:row>
      <xdr:rowOff>47625</xdr:rowOff>
    </xdr:from>
    <xdr:to>
      <xdr:col>2</xdr:col>
      <xdr:colOff>673530</xdr:colOff>
      <xdr:row>4</xdr:row>
      <xdr:rowOff>1144905</xdr:rowOff>
    </xdr:to>
    <xdr:pic>
      <xdr:nvPicPr>
        <xdr:cNvPr id="5" name="Picture 4" descr="Business woman sitting">
          <a:extLst>
            <a:ext uri="{FF2B5EF4-FFF2-40B4-BE49-F238E27FC236}">
              <a16:creationId xmlns:a16="http://schemas.microsoft.com/office/drawing/2014/main" id="{4B4AB09B-E6F2-4E8E-87B7-9F0C2DD3C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5" y="2571750"/>
          <a:ext cx="55447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5</xdr:row>
      <xdr:rowOff>47625</xdr:rowOff>
    </xdr:from>
    <xdr:to>
      <xdr:col>2</xdr:col>
      <xdr:colOff>956402</xdr:colOff>
      <xdr:row>5</xdr:row>
      <xdr:rowOff>1144905</xdr:rowOff>
    </xdr:to>
    <xdr:pic>
      <xdr:nvPicPr>
        <xdr:cNvPr id="7" name="Picture 6" descr="Woman talking">
          <a:extLst>
            <a:ext uri="{FF2B5EF4-FFF2-40B4-BE49-F238E27FC236}">
              <a16:creationId xmlns:a16="http://schemas.microsoft.com/office/drawing/2014/main" id="{C444C5F4-7F1C-492B-9E62-4E64BB18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329" y="3923567"/>
          <a:ext cx="837342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7</xdr:row>
      <xdr:rowOff>47624</xdr:rowOff>
    </xdr:from>
    <xdr:to>
      <xdr:col>2</xdr:col>
      <xdr:colOff>898323</xdr:colOff>
      <xdr:row>7</xdr:row>
      <xdr:rowOff>1144904</xdr:rowOff>
    </xdr:to>
    <xdr:pic>
      <xdr:nvPicPr>
        <xdr:cNvPr id="9" name="Picture 8" descr="English business man">
          <a:extLst>
            <a:ext uri="{FF2B5EF4-FFF2-40B4-BE49-F238E27FC236}">
              <a16:creationId xmlns:a16="http://schemas.microsoft.com/office/drawing/2014/main" id="{E912B4FB-825A-4462-A550-B2517450D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641"/>
        <a:stretch/>
      </xdr:blipFill>
      <xdr:spPr>
        <a:xfrm>
          <a:off x="738185" y="6072187"/>
          <a:ext cx="779263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119059</xdr:colOff>
      <xdr:row>6</xdr:row>
      <xdr:rowOff>47624</xdr:rowOff>
    </xdr:from>
    <xdr:to>
      <xdr:col>2</xdr:col>
      <xdr:colOff>669995</xdr:colOff>
      <xdr:row>6</xdr:row>
      <xdr:rowOff>1144904</xdr:rowOff>
    </xdr:to>
    <xdr:pic>
      <xdr:nvPicPr>
        <xdr:cNvPr id="11" name="Picture 10" descr="Business woman">
          <a:extLst>
            <a:ext uri="{FF2B5EF4-FFF2-40B4-BE49-F238E27FC236}">
              <a16:creationId xmlns:a16="http://schemas.microsoft.com/office/drawing/2014/main" id="{9AC508A7-6FD2-4536-B74D-FAF0AFF36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4" y="4905374"/>
          <a:ext cx="550936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9</xdr:row>
      <xdr:rowOff>47625</xdr:rowOff>
    </xdr:from>
    <xdr:to>
      <xdr:col>2</xdr:col>
      <xdr:colOff>795343</xdr:colOff>
      <xdr:row>9</xdr:row>
      <xdr:rowOff>1144905</xdr:rowOff>
    </xdr:to>
    <xdr:pic>
      <xdr:nvPicPr>
        <xdr:cNvPr id="18" name="Picture 17" descr="Athletic woman holding a tablet smiling">
          <a:extLst>
            <a:ext uri="{FF2B5EF4-FFF2-40B4-BE49-F238E27FC236}">
              <a16:creationId xmlns:a16="http://schemas.microsoft.com/office/drawing/2014/main" id="{9A25703A-C76E-44EF-AB8C-E2AD0EAB5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462"/>
        <a:stretch/>
      </xdr:blipFill>
      <xdr:spPr>
        <a:xfrm>
          <a:off x="738185" y="8405813"/>
          <a:ext cx="676283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8</xdr:row>
      <xdr:rowOff>47624</xdr:rowOff>
    </xdr:from>
    <xdr:to>
      <xdr:col>2</xdr:col>
      <xdr:colOff>795874</xdr:colOff>
      <xdr:row>8</xdr:row>
      <xdr:rowOff>1144904</xdr:rowOff>
    </xdr:to>
    <xdr:pic>
      <xdr:nvPicPr>
        <xdr:cNvPr id="19" name="Picture 18" descr="Young female doctor">
          <a:extLst>
            <a:ext uri="{FF2B5EF4-FFF2-40B4-BE49-F238E27FC236}">
              <a16:creationId xmlns:a16="http://schemas.microsoft.com/office/drawing/2014/main" id="{BB388851-4A0B-47E1-BF8C-E49600708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989"/>
        <a:stretch/>
      </xdr:blipFill>
      <xdr:spPr>
        <a:xfrm>
          <a:off x="738185" y="7238999"/>
          <a:ext cx="676814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10</xdr:row>
      <xdr:rowOff>47624</xdr:rowOff>
    </xdr:from>
    <xdr:to>
      <xdr:col>2</xdr:col>
      <xdr:colOff>850132</xdr:colOff>
      <xdr:row>10</xdr:row>
      <xdr:rowOff>1144904</xdr:rowOff>
    </xdr:to>
    <xdr:pic>
      <xdr:nvPicPr>
        <xdr:cNvPr id="20" name="Picture 19" descr="Business woman cup">
          <a:extLst>
            <a:ext uri="{FF2B5EF4-FFF2-40B4-BE49-F238E27FC236}">
              <a16:creationId xmlns:a16="http://schemas.microsoft.com/office/drawing/2014/main" id="{88EEDFB7-BDF4-46DA-9848-D31B7AE44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853"/>
        <a:stretch/>
      </xdr:blipFill>
      <xdr:spPr>
        <a:xfrm>
          <a:off x="738185" y="9572624"/>
          <a:ext cx="731072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12</xdr:row>
      <xdr:rowOff>47624</xdr:rowOff>
    </xdr:from>
    <xdr:to>
      <xdr:col>2</xdr:col>
      <xdr:colOff>973701</xdr:colOff>
      <xdr:row>12</xdr:row>
      <xdr:rowOff>1144904</xdr:rowOff>
    </xdr:to>
    <xdr:pic>
      <xdr:nvPicPr>
        <xdr:cNvPr id="21" name="Picture 20" descr="English business man">
          <a:extLst>
            <a:ext uri="{FF2B5EF4-FFF2-40B4-BE49-F238E27FC236}">
              <a16:creationId xmlns:a16="http://schemas.microsoft.com/office/drawing/2014/main" id="{E7C19257-CB06-42FF-9A5E-BC6390DAA8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6200"/>
        <a:stretch/>
      </xdr:blipFill>
      <xdr:spPr>
        <a:xfrm>
          <a:off x="738185" y="11906249"/>
          <a:ext cx="854641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119061</xdr:colOff>
      <xdr:row>11</xdr:row>
      <xdr:rowOff>47625</xdr:rowOff>
    </xdr:from>
    <xdr:to>
      <xdr:col>2</xdr:col>
      <xdr:colOff>1023418</xdr:colOff>
      <xdr:row>11</xdr:row>
      <xdr:rowOff>1144905</xdr:rowOff>
    </xdr:to>
    <xdr:pic>
      <xdr:nvPicPr>
        <xdr:cNvPr id="22" name="Picture 21" descr="Casual woman">
          <a:extLst>
            <a:ext uri="{FF2B5EF4-FFF2-40B4-BE49-F238E27FC236}">
              <a16:creationId xmlns:a16="http://schemas.microsoft.com/office/drawing/2014/main" id="{581DA4CD-6CF5-499C-A6E0-17880AA1AE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4223"/>
        <a:stretch/>
      </xdr:blipFill>
      <xdr:spPr>
        <a:xfrm>
          <a:off x="738186" y="10739438"/>
          <a:ext cx="904357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119060</xdr:colOff>
      <xdr:row>13</xdr:row>
      <xdr:rowOff>47624</xdr:rowOff>
    </xdr:from>
    <xdr:to>
      <xdr:col>2</xdr:col>
      <xdr:colOff>836977</xdr:colOff>
      <xdr:row>13</xdr:row>
      <xdr:rowOff>1144904</xdr:rowOff>
    </xdr:to>
    <xdr:pic>
      <xdr:nvPicPr>
        <xdr:cNvPr id="23" name="Picture 22" descr="Young business man">
          <a:extLst>
            <a:ext uri="{FF2B5EF4-FFF2-40B4-BE49-F238E27FC236}">
              <a16:creationId xmlns:a16="http://schemas.microsoft.com/office/drawing/2014/main" id="{BDD1F319-3D9E-42F5-B73B-C9609EDF6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793"/>
        <a:stretch/>
      </xdr:blipFill>
      <xdr:spPr>
        <a:xfrm>
          <a:off x="738185" y="13073062"/>
          <a:ext cx="717917" cy="10972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1216269</xdr:colOff>
      <xdr:row>3</xdr:row>
      <xdr:rowOff>0</xdr:rowOff>
    </xdr:to>
    <xdr:pic>
      <xdr:nvPicPr>
        <xdr:cNvPr id="25" name="Graphic 24" descr="Male profile with solid fill">
          <a:extLst>
            <a:ext uri="{FF2B5EF4-FFF2-40B4-BE49-F238E27FC236}">
              <a16:creationId xmlns:a16="http://schemas.microsoft.com/office/drawing/2014/main" id="{E5528643-AF8C-4453-9742-0F66C6FC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092712" y="381000"/>
          <a:ext cx="1216269" cy="1164981"/>
        </a:xfrm>
        <a:prstGeom prst="rect">
          <a:avLst/>
        </a:prstGeom>
      </xdr:spPr>
    </xdr:pic>
    <xdr:clientData/>
  </xdr:twoCellAnchor>
  <xdr:twoCellAnchor editAs="oneCell">
    <xdr:from>
      <xdr:col>10</xdr:col>
      <xdr:colOff>417636</xdr:colOff>
      <xdr:row>2</xdr:row>
      <xdr:rowOff>608135</xdr:rowOff>
    </xdr:from>
    <xdr:to>
      <xdr:col>10</xdr:col>
      <xdr:colOff>842598</xdr:colOff>
      <xdr:row>2</xdr:row>
      <xdr:rowOff>1033097</xdr:rowOff>
    </xdr:to>
    <xdr:pic>
      <xdr:nvPicPr>
        <xdr:cNvPr id="27" name="Graphic 26" descr="Badge Question Mark with solid fill">
          <a:extLst>
            <a:ext uri="{FF2B5EF4-FFF2-40B4-BE49-F238E27FC236}">
              <a16:creationId xmlns:a16="http://schemas.microsoft.com/office/drawing/2014/main" id="{A252FBBC-42DE-4F5C-9AF2-47C489420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510348" y="989135"/>
          <a:ext cx="424962" cy="4249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1216269</xdr:colOff>
      <xdr:row>4</xdr:row>
      <xdr:rowOff>0</xdr:rowOff>
    </xdr:to>
    <xdr:pic>
      <xdr:nvPicPr>
        <xdr:cNvPr id="28" name="Graphic 27" descr="Male profile with solid fill">
          <a:extLst>
            <a:ext uri="{FF2B5EF4-FFF2-40B4-BE49-F238E27FC236}">
              <a16:creationId xmlns:a16="http://schemas.microsoft.com/office/drawing/2014/main" id="{FAA757D6-92D6-4DFC-8E01-59C0340F4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092712" y="1545981"/>
          <a:ext cx="1216269" cy="1164981"/>
        </a:xfrm>
        <a:prstGeom prst="rect">
          <a:avLst/>
        </a:prstGeom>
      </xdr:spPr>
    </xdr:pic>
    <xdr:clientData/>
  </xdr:twoCellAnchor>
  <xdr:twoCellAnchor editAs="oneCell">
    <xdr:from>
      <xdr:col>10</xdr:col>
      <xdr:colOff>417636</xdr:colOff>
      <xdr:row>3</xdr:row>
      <xdr:rowOff>608135</xdr:rowOff>
    </xdr:from>
    <xdr:to>
      <xdr:col>10</xdr:col>
      <xdr:colOff>842598</xdr:colOff>
      <xdr:row>3</xdr:row>
      <xdr:rowOff>1033097</xdr:rowOff>
    </xdr:to>
    <xdr:pic>
      <xdr:nvPicPr>
        <xdr:cNvPr id="29" name="Graphic 28" descr="Badge Question Mark with solid fill">
          <a:extLst>
            <a:ext uri="{FF2B5EF4-FFF2-40B4-BE49-F238E27FC236}">
              <a16:creationId xmlns:a16="http://schemas.microsoft.com/office/drawing/2014/main" id="{7EE5B2FD-CF62-4EB1-AA05-DF47BA62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510348" y="2154116"/>
          <a:ext cx="424962" cy="4249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15</xdr:col>
      <xdr:colOff>0</xdr:colOff>
      <xdr:row>8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56D505-8F6B-4C92-96A9-C2493E47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6775" y="3867150"/>
          <a:ext cx="4381500" cy="3505200"/>
        </a:xfrm>
        <a:custGeom>
          <a:avLst/>
          <a:gdLst>
            <a:gd name="connsiteX0" fmla="*/ 0 w 4381500"/>
            <a:gd name="connsiteY0" fmla="*/ 0 h 3505200"/>
            <a:gd name="connsiteX1" fmla="*/ 503873 w 4381500"/>
            <a:gd name="connsiteY1" fmla="*/ 0 h 3505200"/>
            <a:gd name="connsiteX2" fmla="*/ 1139190 w 4381500"/>
            <a:gd name="connsiteY2" fmla="*/ 0 h 3505200"/>
            <a:gd name="connsiteX3" fmla="*/ 1599248 w 4381500"/>
            <a:gd name="connsiteY3" fmla="*/ 0 h 3505200"/>
            <a:gd name="connsiteX4" fmla="*/ 2015490 w 4381500"/>
            <a:gd name="connsiteY4" fmla="*/ 0 h 3505200"/>
            <a:gd name="connsiteX5" fmla="*/ 2519363 w 4381500"/>
            <a:gd name="connsiteY5" fmla="*/ 0 h 3505200"/>
            <a:gd name="connsiteX6" fmla="*/ 2935605 w 4381500"/>
            <a:gd name="connsiteY6" fmla="*/ 0 h 3505200"/>
            <a:gd name="connsiteX7" fmla="*/ 3483292 w 4381500"/>
            <a:gd name="connsiteY7" fmla="*/ 0 h 3505200"/>
            <a:gd name="connsiteX8" fmla="*/ 4381500 w 4381500"/>
            <a:gd name="connsiteY8" fmla="*/ 0 h 3505200"/>
            <a:gd name="connsiteX9" fmla="*/ 4381500 w 4381500"/>
            <a:gd name="connsiteY9" fmla="*/ 549148 h 3505200"/>
            <a:gd name="connsiteX10" fmla="*/ 4381500 w 4381500"/>
            <a:gd name="connsiteY10" fmla="*/ 1098296 h 3505200"/>
            <a:gd name="connsiteX11" fmla="*/ 4381500 w 4381500"/>
            <a:gd name="connsiteY11" fmla="*/ 1752600 h 3505200"/>
            <a:gd name="connsiteX12" fmla="*/ 4381500 w 4381500"/>
            <a:gd name="connsiteY12" fmla="*/ 2301748 h 3505200"/>
            <a:gd name="connsiteX13" fmla="*/ 4381500 w 4381500"/>
            <a:gd name="connsiteY13" fmla="*/ 2815844 h 3505200"/>
            <a:gd name="connsiteX14" fmla="*/ 4381500 w 4381500"/>
            <a:gd name="connsiteY14" fmla="*/ 3505200 h 3505200"/>
            <a:gd name="connsiteX15" fmla="*/ 3789998 w 4381500"/>
            <a:gd name="connsiteY15" fmla="*/ 3505200 h 3505200"/>
            <a:gd name="connsiteX16" fmla="*/ 3198495 w 4381500"/>
            <a:gd name="connsiteY16" fmla="*/ 3505200 h 3505200"/>
            <a:gd name="connsiteX17" fmla="*/ 2782253 w 4381500"/>
            <a:gd name="connsiteY17" fmla="*/ 3505200 h 3505200"/>
            <a:gd name="connsiteX18" fmla="*/ 2190750 w 4381500"/>
            <a:gd name="connsiteY18" fmla="*/ 3505200 h 3505200"/>
            <a:gd name="connsiteX19" fmla="*/ 1599248 w 4381500"/>
            <a:gd name="connsiteY19" fmla="*/ 3505200 h 3505200"/>
            <a:gd name="connsiteX20" fmla="*/ 1051560 w 4381500"/>
            <a:gd name="connsiteY20" fmla="*/ 3505200 h 3505200"/>
            <a:gd name="connsiteX21" fmla="*/ 591503 w 4381500"/>
            <a:gd name="connsiteY21" fmla="*/ 3505200 h 3505200"/>
            <a:gd name="connsiteX22" fmla="*/ 0 w 4381500"/>
            <a:gd name="connsiteY22" fmla="*/ 3505200 h 3505200"/>
            <a:gd name="connsiteX23" fmla="*/ 0 w 4381500"/>
            <a:gd name="connsiteY23" fmla="*/ 2885948 h 3505200"/>
            <a:gd name="connsiteX24" fmla="*/ 0 w 4381500"/>
            <a:gd name="connsiteY24" fmla="*/ 2406904 h 3505200"/>
            <a:gd name="connsiteX25" fmla="*/ 0 w 4381500"/>
            <a:gd name="connsiteY25" fmla="*/ 1787652 h 3505200"/>
            <a:gd name="connsiteX26" fmla="*/ 0 w 4381500"/>
            <a:gd name="connsiteY26" fmla="*/ 1168400 h 3505200"/>
            <a:gd name="connsiteX27" fmla="*/ 0 w 4381500"/>
            <a:gd name="connsiteY27" fmla="*/ 514096 h 3505200"/>
            <a:gd name="connsiteX28" fmla="*/ 0 w 4381500"/>
            <a:gd name="connsiteY28" fmla="*/ 0 h 3505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</a:cxnLst>
          <a:rect l="l" t="t" r="r" b="b"/>
          <a:pathLst>
            <a:path w="4381500" h="3505200" extrusionOk="0">
              <a:moveTo>
                <a:pt x="0" y="0"/>
              </a:moveTo>
              <a:cubicBezTo>
                <a:pt x="241268" y="-47437"/>
                <a:pt x="314722" y="21471"/>
                <a:pt x="503873" y="0"/>
              </a:cubicBezTo>
              <a:cubicBezTo>
                <a:pt x="693024" y="-21471"/>
                <a:pt x="906512" y="45930"/>
                <a:pt x="1139190" y="0"/>
              </a:cubicBezTo>
              <a:cubicBezTo>
                <a:pt x="1371868" y="-45930"/>
                <a:pt x="1474742" y="53829"/>
                <a:pt x="1599248" y="0"/>
              </a:cubicBezTo>
              <a:cubicBezTo>
                <a:pt x="1723754" y="-53829"/>
                <a:pt x="1811105" y="45980"/>
                <a:pt x="2015490" y="0"/>
              </a:cubicBezTo>
              <a:cubicBezTo>
                <a:pt x="2219875" y="-45980"/>
                <a:pt x="2346487" y="19137"/>
                <a:pt x="2519363" y="0"/>
              </a:cubicBezTo>
              <a:cubicBezTo>
                <a:pt x="2692239" y="-19137"/>
                <a:pt x="2732954" y="21353"/>
                <a:pt x="2935605" y="0"/>
              </a:cubicBezTo>
              <a:cubicBezTo>
                <a:pt x="3138256" y="-21353"/>
                <a:pt x="3274120" y="36267"/>
                <a:pt x="3483292" y="0"/>
              </a:cubicBezTo>
              <a:cubicBezTo>
                <a:pt x="3692464" y="-36267"/>
                <a:pt x="4041465" y="83344"/>
                <a:pt x="4381500" y="0"/>
              </a:cubicBezTo>
              <a:cubicBezTo>
                <a:pt x="4421071" y="152838"/>
                <a:pt x="4374303" y="338178"/>
                <a:pt x="4381500" y="549148"/>
              </a:cubicBezTo>
              <a:cubicBezTo>
                <a:pt x="4388697" y="760118"/>
                <a:pt x="4338255" y="909190"/>
                <a:pt x="4381500" y="1098296"/>
              </a:cubicBezTo>
              <a:cubicBezTo>
                <a:pt x="4424745" y="1287402"/>
                <a:pt x="4374048" y="1490405"/>
                <a:pt x="4381500" y="1752600"/>
              </a:cubicBezTo>
              <a:cubicBezTo>
                <a:pt x="4388952" y="2014795"/>
                <a:pt x="4343954" y="2037972"/>
                <a:pt x="4381500" y="2301748"/>
              </a:cubicBezTo>
              <a:cubicBezTo>
                <a:pt x="4419046" y="2565524"/>
                <a:pt x="4350170" y="2575413"/>
                <a:pt x="4381500" y="2815844"/>
              </a:cubicBezTo>
              <a:cubicBezTo>
                <a:pt x="4412830" y="3056275"/>
                <a:pt x="4347613" y="3165509"/>
                <a:pt x="4381500" y="3505200"/>
              </a:cubicBezTo>
              <a:cubicBezTo>
                <a:pt x="4098272" y="3564044"/>
                <a:pt x="4054008" y="3458595"/>
                <a:pt x="3789998" y="3505200"/>
              </a:cubicBezTo>
              <a:cubicBezTo>
                <a:pt x="3525988" y="3551805"/>
                <a:pt x="3357908" y="3466790"/>
                <a:pt x="3198495" y="3505200"/>
              </a:cubicBezTo>
              <a:cubicBezTo>
                <a:pt x="3039082" y="3543610"/>
                <a:pt x="2984080" y="3465585"/>
                <a:pt x="2782253" y="3505200"/>
              </a:cubicBezTo>
              <a:cubicBezTo>
                <a:pt x="2580426" y="3544815"/>
                <a:pt x="2385765" y="3470935"/>
                <a:pt x="2190750" y="3505200"/>
              </a:cubicBezTo>
              <a:cubicBezTo>
                <a:pt x="1995735" y="3539465"/>
                <a:pt x="1749494" y="3486435"/>
                <a:pt x="1599248" y="3505200"/>
              </a:cubicBezTo>
              <a:cubicBezTo>
                <a:pt x="1449002" y="3523965"/>
                <a:pt x="1266013" y="3476535"/>
                <a:pt x="1051560" y="3505200"/>
              </a:cubicBezTo>
              <a:cubicBezTo>
                <a:pt x="837107" y="3533865"/>
                <a:pt x="787600" y="3487698"/>
                <a:pt x="591503" y="3505200"/>
              </a:cubicBezTo>
              <a:cubicBezTo>
                <a:pt x="395406" y="3522702"/>
                <a:pt x="234974" y="3493249"/>
                <a:pt x="0" y="3505200"/>
              </a:cubicBezTo>
              <a:cubicBezTo>
                <a:pt x="-7966" y="3331087"/>
                <a:pt x="60084" y="3189472"/>
                <a:pt x="0" y="2885948"/>
              </a:cubicBezTo>
              <a:cubicBezTo>
                <a:pt x="-60084" y="2582424"/>
                <a:pt x="54236" y="2583294"/>
                <a:pt x="0" y="2406904"/>
              </a:cubicBezTo>
              <a:cubicBezTo>
                <a:pt x="-54236" y="2230514"/>
                <a:pt x="59676" y="2076839"/>
                <a:pt x="0" y="1787652"/>
              </a:cubicBezTo>
              <a:cubicBezTo>
                <a:pt x="-59676" y="1498465"/>
                <a:pt x="58935" y="1363823"/>
                <a:pt x="0" y="1168400"/>
              </a:cubicBezTo>
              <a:cubicBezTo>
                <a:pt x="-58935" y="972977"/>
                <a:pt x="75297" y="794554"/>
                <a:pt x="0" y="514096"/>
              </a:cubicBezTo>
              <a:cubicBezTo>
                <a:pt x="-75297" y="233638"/>
                <a:pt x="38786" y="180304"/>
                <a:pt x="0" y="0"/>
              </a:cubicBezTo>
              <a:close/>
            </a:path>
          </a:pathLst>
        </a:custGeom>
        <a:noFill/>
        <a:ln>
          <a:solidFill>
            <a:schemeClr val="tx1">
              <a:lumMod val="50000"/>
              <a:lumOff val="50000"/>
            </a:schemeClr>
          </a:solidFill>
          <a:prstDash val="dash"/>
          <a:extLst>
            <a:ext uri="{C807C97D-BFC1-408E-A445-0C87EB9F89A2}">
              <ask:lineSketchStyleProps xmlns:ask="http://schemas.microsoft.com/office/drawing/2018/sketchyshapes" sd="185283802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323850</xdr:colOff>
      <xdr:row>5</xdr:row>
      <xdr:rowOff>1</xdr:rowOff>
    </xdr:from>
    <xdr:to>
      <xdr:col>18</xdr:col>
      <xdr:colOff>419100</xdr:colOff>
      <xdr:row>8</xdr:row>
      <xdr:rowOff>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3C30C2D-C338-4448-BB63-95B7B6742996}"/>
            </a:ext>
          </a:extLst>
        </xdr:cNvPr>
        <xdr:cNvSpPr/>
      </xdr:nvSpPr>
      <xdr:spPr>
        <a:xfrm>
          <a:off x="13192125" y="3867151"/>
          <a:ext cx="1924050" cy="3486149"/>
        </a:xfrm>
        <a:custGeom>
          <a:avLst/>
          <a:gdLst>
            <a:gd name="connsiteX0" fmla="*/ 0 w 1924050"/>
            <a:gd name="connsiteY0" fmla="*/ 53989 h 3486149"/>
            <a:gd name="connsiteX1" fmla="*/ 53989 w 1924050"/>
            <a:gd name="connsiteY1" fmla="*/ 0 h 3486149"/>
            <a:gd name="connsiteX2" fmla="*/ 508007 w 1924050"/>
            <a:gd name="connsiteY2" fmla="*/ 0 h 3486149"/>
            <a:gd name="connsiteX3" fmla="*/ 907543 w 1924050"/>
            <a:gd name="connsiteY3" fmla="*/ 0 h 3486149"/>
            <a:gd name="connsiteX4" fmla="*/ 1325239 w 1924050"/>
            <a:gd name="connsiteY4" fmla="*/ 0 h 3486149"/>
            <a:gd name="connsiteX5" fmla="*/ 1870061 w 1924050"/>
            <a:gd name="connsiteY5" fmla="*/ 0 h 3486149"/>
            <a:gd name="connsiteX6" fmla="*/ 1924050 w 1924050"/>
            <a:gd name="connsiteY6" fmla="*/ 53989 h 3486149"/>
            <a:gd name="connsiteX7" fmla="*/ 1924050 w 1924050"/>
            <a:gd name="connsiteY7" fmla="*/ 515672 h 3486149"/>
            <a:gd name="connsiteX8" fmla="*/ 1924050 w 1924050"/>
            <a:gd name="connsiteY8" fmla="*/ 1078701 h 3486149"/>
            <a:gd name="connsiteX9" fmla="*/ 1924050 w 1924050"/>
            <a:gd name="connsiteY9" fmla="*/ 1607948 h 3486149"/>
            <a:gd name="connsiteX10" fmla="*/ 1924050 w 1924050"/>
            <a:gd name="connsiteY10" fmla="*/ 2069631 h 3486149"/>
            <a:gd name="connsiteX11" fmla="*/ 1924050 w 1924050"/>
            <a:gd name="connsiteY11" fmla="*/ 2598878 h 3486149"/>
            <a:gd name="connsiteX12" fmla="*/ 1924050 w 1924050"/>
            <a:gd name="connsiteY12" fmla="*/ 3432160 h 3486149"/>
            <a:gd name="connsiteX13" fmla="*/ 1870061 w 1924050"/>
            <a:gd name="connsiteY13" fmla="*/ 3486149 h 3486149"/>
            <a:gd name="connsiteX14" fmla="*/ 1416043 w 1924050"/>
            <a:gd name="connsiteY14" fmla="*/ 3486149 h 3486149"/>
            <a:gd name="connsiteX15" fmla="*/ 1016507 w 1924050"/>
            <a:gd name="connsiteY15" fmla="*/ 3486149 h 3486149"/>
            <a:gd name="connsiteX16" fmla="*/ 562489 w 1924050"/>
            <a:gd name="connsiteY16" fmla="*/ 3486149 h 3486149"/>
            <a:gd name="connsiteX17" fmla="*/ 53989 w 1924050"/>
            <a:gd name="connsiteY17" fmla="*/ 3486149 h 3486149"/>
            <a:gd name="connsiteX18" fmla="*/ 0 w 1924050"/>
            <a:gd name="connsiteY18" fmla="*/ 3432160 h 3486149"/>
            <a:gd name="connsiteX19" fmla="*/ 0 w 1924050"/>
            <a:gd name="connsiteY19" fmla="*/ 2801568 h 3486149"/>
            <a:gd name="connsiteX20" fmla="*/ 0 w 1924050"/>
            <a:gd name="connsiteY20" fmla="*/ 2272321 h 3486149"/>
            <a:gd name="connsiteX21" fmla="*/ 0 w 1924050"/>
            <a:gd name="connsiteY21" fmla="*/ 1776856 h 3486149"/>
            <a:gd name="connsiteX22" fmla="*/ 0 w 1924050"/>
            <a:gd name="connsiteY22" fmla="*/ 1281391 h 3486149"/>
            <a:gd name="connsiteX23" fmla="*/ 0 w 1924050"/>
            <a:gd name="connsiteY23" fmla="*/ 785926 h 3486149"/>
            <a:gd name="connsiteX24" fmla="*/ 0 w 1924050"/>
            <a:gd name="connsiteY24" fmla="*/ 53989 h 34861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</a:cxnLst>
          <a:rect l="l" t="t" r="r" b="b"/>
          <a:pathLst>
            <a:path w="1924050" h="3486149" fill="none" extrusionOk="0">
              <a:moveTo>
                <a:pt x="0" y="53989"/>
              </a:moveTo>
              <a:cubicBezTo>
                <a:pt x="3534" y="18855"/>
                <a:pt x="25051" y="-2949"/>
                <a:pt x="53989" y="0"/>
              </a:cubicBezTo>
              <a:cubicBezTo>
                <a:pt x="149084" y="-42701"/>
                <a:pt x="397516" y="39721"/>
                <a:pt x="508007" y="0"/>
              </a:cubicBezTo>
              <a:cubicBezTo>
                <a:pt x="618498" y="-39721"/>
                <a:pt x="802683" y="21140"/>
                <a:pt x="907543" y="0"/>
              </a:cubicBezTo>
              <a:cubicBezTo>
                <a:pt x="1012403" y="-21140"/>
                <a:pt x="1184576" y="14803"/>
                <a:pt x="1325239" y="0"/>
              </a:cubicBezTo>
              <a:cubicBezTo>
                <a:pt x="1465902" y="-14803"/>
                <a:pt x="1704099" y="41173"/>
                <a:pt x="1870061" y="0"/>
              </a:cubicBezTo>
              <a:cubicBezTo>
                <a:pt x="1893028" y="4377"/>
                <a:pt x="1920660" y="21873"/>
                <a:pt x="1924050" y="53989"/>
              </a:cubicBezTo>
              <a:cubicBezTo>
                <a:pt x="1950824" y="255842"/>
                <a:pt x="1903095" y="399607"/>
                <a:pt x="1924050" y="515672"/>
              </a:cubicBezTo>
              <a:cubicBezTo>
                <a:pt x="1945005" y="631737"/>
                <a:pt x="1917031" y="873029"/>
                <a:pt x="1924050" y="1078701"/>
              </a:cubicBezTo>
              <a:cubicBezTo>
                <a:pt x="1931069" y="1284373"/>
                <a:pt x="1897797" y="1497580"/>
                <a:pt x="1924050" y="1607948"/>
              </a:cubicBezTo>
              <a:cubicBezTo>
                <a:pt x="1950303" y="1718316"/>
                <a:pt x="1870010" y="1927342"/>
                <a:pt x="1924050" y="2069631"/>
              </a:cubicBezTo>
              <a:cubicBezTo>
                <a:pt x="1978090" y="2211920"/>
                <a:pt x="1921779" y="2334926"/>
                <a:pt x="1924050" y="2598878"/>
              </a:cubicBezTo>
              <a:cubicBezTo>
                <a:pt x="1926321" y="2862830"/>
                <a:pt x="1875222" y="3089136"/>
                <a:pt x="1924050" y="3432160"/>
              </a:cubicBezTo>
              <a:cubicBezTo>
                <a:pt x="1924315" y="3460179"/>
                <a:pt x="1892933" y="3491487"/>
                <a:pt x="1870061" y="3486149"/>
              </a:cubicBezTo>
              <a:cubicBezTo>
                <a:pt x="1684281" y="3533412"/>
                <a:pt x="1535233" y="3458159"/>
                <a:pt x="1416043" y="3486149"/>
              </a:cubicBezTo>
              <a:cubicBezTo>
                <a:pt x="1296853" y="3514139"/>
                <a:pt x="1098484" y="3458510"/>
                <a:pt x="1016507" y="3486149"/>
              </a:cubicBezTo>
              <a:cubicBezTo>
                <a:pt x="934530" y="3513788"/>
                <a:pt x="705502" y="3463102"/>
                <a:pt x="562489" y="3486149"/>
              </a:cubicBezTo>
              <a:cubicBezTo>
                <a:pt x="419476" y="3509196"/>
                <a:pt x="208387" y="3450658"/>
                <a:pt x="53989" y="3486149"/>
              </a:cubicBezTo>
              <a:cubicBezTo>
                <a:pt x="17102" y="3484478"/>
                <a:pt x="1051" y="3461743"/>
                <a:pt x="0" y="3432160"/>
              </a:cubicBezTo>
              <a:cubicBezTo>
                <a:pt x="-54555" y="3143657"/>
                <a:pt x="4240" y="2985991"/>
                <a:pt x="0" y="2801568"/>
              </a:cubicBezTo>
              <a:cubicBezTo>
                <a:pt x="-4240" y="2617145"/>
                <a:pt x="46073" y="2452380"/>
                <a:pt x="0" y="2272321"/>
              </a:cubicBezTo>
              <a:cubicBezTo>
                <a:pt x="-46073" y="2092262"/>
                <a:pt x="29415" y="2004306"/>
                <a:pt x="0" y="1776856"/>
              </a:cubicBezTo>
              <a:cubicBezTo>
                <a:pt x="-29415" y="1549406"/>
                <a:pt x="28622" y="1483312"/>
                <a:pt x="0" y="1281391"/>
              </a:cubicBezTo>
              <a:cubicBezTo>
                <a:pt x="-28622" y="1079470"/>
                <a:pt x="32430" y="983890"/>
                <a:pt x="0" y="785926"/>
              </a:cubicBezTo>
              <a:cubicBezTo>
                <a:pt x="-32430" y="587963"/>
                <a:pt x="18814" y="363194"/>
                <a:pt x="0" y="53989"/>
              </a:cubicBezTo>
              <a:close/>
            </a:path>
            <a:path w="1924050" h="3486149" stroke="0" extrusionOk="0">
              <a:moveTo>
                <a:pt x="0" y="53989"/>
              </a:moveTo>
              <a:cubicBezTo>
                <a:pt x="-8643" y="24090"/>
                <a:pt x="22149" y="-7354"/>
                <a:pt x="53989" y="0"/>
              </a:cubicBezTo>
              <a:cubicBezTo>
                <a:pt x="173575" y="-41316"/>
                <a:pt x="344264" y="36196"/>
                <a:pt x="453525" y="0"/>
              </a:cubicBezTo>
              <a:cubicBezTo>
                <a:pt x="562786" y="-36196"/>
                <a:pt x="687742" y="49566"/>
                <a:pt x="907543" y="0"/>
              </a:cubicBezTo>
              <a:cubicBezTo>
                <a:pt x="1127344" y="-49566"/>
                <a:pt x="1138400" y="34520"/>
                <a:pt x="1325239" y="0"/>
              </a:cubicBezTo>
              <a:cubicBezTo>
                <a:pt x="1512078" y="-34520"/>
                <a:pt x="1665398" y="50223"/>
                <a:pt x="1870061" y="0"/>
              </a:cubicBezTo>
              <a:cubicBezTo>
                <a:pt x="1901521" y="-3534"/>
                <a:pt x="1929826" y="27265"/>
                <a:pt x="1924050" y="53989"/>
              </a:cubicBezTo>
              <a:cubicBezTo>
                <a:pt x="1977972" y="316571"/>
                <a:pt x="1897884" y="381669"/>
                <a:pt x="1924050" y="583236"/>
              </a:cubicBezTo>
              <a:cubicBezTo>
                <a:pt x="1950216" y="784803"/>
                <a:pt x="1867571" y="919150"/>
                <a:pt x="1924050" y="1078701"/>
              </a:cubicBezTo>
              <a:cubicBezTo>
                <a:pt x="1980529" y="1238252"/>
                <a:pt x="1856438" y="1581957"/>
                <a:pt x="1924050" y="1709293"/>
              </a:cubicBezTo>
              <a:cubicBezTo>
                <a:pt x="1991662" y="1836629"/>
                <a:pt x="1923156" y="2006573"/>
                <a:pt x="1924050" y="2170976"/>
              </a:cubicBezTo>
              <a:cubicBezTo>
                <a:pt x="1924944" y="2335379"/>
                <a:pt x="1906265" y="2561700"/>
                <a:pt x="1924050" y="2734005"/>
              </a:cubicBezTo>
              <a:cubicBezTo>
                <a:pt x="1941835" y="2906310"/>
                <a:pt x="1894300" y="3273545"/>
                <a:pt x="1924050" y="3432160"/>
              </a:cubicBezTo>
              <a:cubicBezTo>
                <a:pt x="1925387" y="3460305"/>
                <a:pt x="1904795" y="3491101"/>
                <a:pt x="1870061" y="3486149"/>
              </a:cubicBezTo>
              <a:cubicBezTo>
                <a:pt x="1683695" y="3517805"/>
                <a:pt x="1573027" y="3471638"/>
                <a:pt x="1434204" y="3486149"/>
              </a:cubicBezTo>
              <a:cubicBezTo>
                <a:pt x="1295381" y="3500660"/>
                <a:pt x="1126938" y="3439009"/>
                <a:pt x="1034668" y="3486149"/>
              </a:cubicBezTo>
              <a:cubicBezTo>
                <a:pt x="942398" y="3533289"/>
                <a:pt x="737600" y="3447660"/>
                <a:pt x="598811" y="3486149"/>
              </a:cubicBezTo>
              <a:cubicBezTo>
                <a:pt x="460022" y="3524638"/>
                <a:pt x="277204" y="3473863"/>
                <a:pt x="53989" y="3486149"/>
              </a:cubicBezTo>
              <a:cubicBezTo>
                <a:pt x="22045" y="3485108"/>
                <a:pt x="1201" y="3463922"/>
                <a:pt x="0" y="3432160"/>
              </a:cubicBezTo>
              <a:cubicBezTo>
                <a:pt x="-34420" y="3233454"/>
                <a:pt x="65705" y="2974804"/>
                <a:pt x="0" y="2801568"/>
              </a:cubicBezTo>
              <a:cubicBezTo>
                <a:pt x="-65705" y="2628332"/>
                <a:pt x="10296" y="2432813"/>
                <a:pt x="0" y="2306103"/>
              </a:cubicBezTo>
              <a:cubicBezTo>
                <a:pt x="-10296" y="2179393"/>
                <a:pt x="21172" y="1989083"/>
                <a:pt x="0" y="1675511"/>
              </a:cubicBezTo>
              <a:cubicBezTo>
                <a:pt x="-21172" y="1361939"/>
                <a:pt x="25362" y="1313831"/>
                <a:pt x="0" y="1078701"/>
              </a:cubicBezTo>
              <a:cubicBezTo>
                <a:pt x="-25362" y="843571"/>
                <a:pt x="109847" y="301224"/>
                <a:pt x="0" y="53989"/>
              </a:cubicBezTo>
              <a:close/>
            </a:path>
          </a:pathLst>
        </a:cu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  <a:extLst>
            <a:ext uri="{C807C97D-BFC1-408E-A445-0C87EB9F89A2}">
              <ask:lineSketchStyleProps xmlns:ask="http://schemas.microsoft.com/office/drawing/2018/sketchyshapes" sd="4142180571">
                <a:prstGeom prst="roundRect">
                  <a:avLst>
                    <a:gd name="adj" fmla="val 2806"/>
                  </a:avLst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>
                  <a:lumMod val="85000"/>
                  <a:lumOff val="15000"/>
                </a:schemeClr>
              </a:solidFill>
              <a:latin typeface="Montserrat SemiBold" panose="00000700000000000000" pitchFamily="2" charset="0"/>
            </a:rPr>
            <a:t>Example</a:t>
          </a:r>
        </a:p>
        <a:p>
          <a:pPr algn="ctr"/>
          <a:endParaRPr lang="en-US" sz="1400" b="0">
            <a:solidFill>
              <a:schemeClr val="tx1">
                <a:lumMod val="85000"/>
                <a:lumOff val="15000"/>
              </a:schemeClr>
            </a:solidFill>
            <a:latin typeface="Montserrat Light" panose="00000400000000000000" pitchFamily="2" charset="0"/>
          </a:endParaRPr>
        </a:p>
        <a:p>
          <a:pPr algn="ctr"/>
          <a:r>
            <a:rPr lang="en-US" sz="1400" b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Search:</a:t>
          </a:r>
          <a:r>
            <a:rPr lang="en-US" sz="1400" b="0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 </a:t>
          </a:r>
          <a:r>
            <a:rPr lang="en-US" sz="1400" b="1" u="sng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Char</a:t>
          </a:r>
        </a:p>
        <a:p>
          <a:pPr algn="ctr"/>
          <a:endParaRPr lang="en-US" sz="1400" b="1" u="sng" baseline="0">
            <a:solidFill>
              <a:schemeClr val="tx1">
                <a:lumMod val="85000"/>
                <a:lumOff val="15000"/>
              </a:schemeClr>
            </a:solidFill>
            <a:latin typeface="Montserrat Light" panose="00000400000000000000" pitchFamily="2" charset="0"/>
          </a:endParaRPr>
        </a:p>
        <a:p>
          <a:pPr algn="ctr">
            <a:lnSpc>
              <a:spcPct val="150000"/>
            </a:lnSpc>
          </a:pPr>
          <a:r>
            <a:rPr lang="en-US" sz="1200" b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XLOOKUP finds the name in orange cell,</a:t>
          </a:r>
          <a:br>
            <a:rPr lang="en-US" sz="1200" b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</a:br>
          <a:r>
            <a:rPr lang="en-US" sz="1200" b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returns a </a:t>
          </a:r>
          <a:r>
            <a:rPr lang="en-US" sz="1200" b="0" i="1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SemiBold" panose="00000700000000000000" pitchFamily="2" charset="0"/>
            </a:rPr>
            <a:t>referecene</a:t>
          </a:r>
          <a:r>
            <a:rPr lang="en-US" sz="1200" b="0" i="1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 </a:t>
          </a:r>
          <a:r>
            <a:rPr lang="en-US" sz="1200" b="0" i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to the highlighted </a:t>
          </a:r>
          <a:br>
            <a:rPr lang="en-US" sz="1200" b="0" i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</a:br>
          <a:r>
            <a:rPr lang="en-US" sz="1200" b="0" i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green cell.</a:t>
          </a:r>
        </a:p>
        <a:p>
          <a:pPr algn="ctr">
            <a:lnSpc>
              <a:spcPct val="150000"/>
            </a:lnSpc>
          </a:pPr>
          <a:endParaRPr lang="en-US" sz="1200" b="0" i="0" u="none" baseline="0">
            <a:solidFill>
              <a:schemeClr val="tx1">
                <a:lumMod val="85000"/>
                <a:lumOff val="15000"/>
              </a:schemeClr>
            </a:solidFill>
            <a:latin typeface="Montserrat Light" panose="00000400000000000000" pitchFamily="2" charset="0"/>
          </a:endParaRPr>
        </a:p>
        <a:p>
          <a:pPr algn="ctr">
            <a:lnSpc>
              <a:spcPct val="150000"/>
            </a:lnSpc>
          </a:pPr>
          <a:r>
            <a:rPr lang="en-US" sz="1200" b="0" i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Picture link then shows that green cell</a:t>
          </a:r>
        </a:p>
        <a:p>
          <a:pPr algn="ctr">
            <a:lnSpc>
              <a:spcPct val="150000"/>
            </a:lnSpc>
          </a:pPr>
          <a:r>
            <a:rPr lang="en-US" sz="1200" b="0" i="0" u="none" baseline="0">
              <a:solidFill>
                <a:schemeClr val="tx1">
                  <a:lumMod val="85000"/>
                  <a:lumOff val="15000"/>
                </a:schemeClr>
              </a:solidFill>
              <a:latin typeface="Montserrat Light" panose="00000400000000000000" pitchFamily="2" charset="0"/>
            </a:rPr>
            <a:t>as image.</a:t>
          </a:r>
          <a:endParaRPr lang="en-US" sz="1600" b="0" i="0" u="none">
            <a:solidFill>
              <a:schemeClr val="tx1">
                <a:lumMod val="85000"/>
                <a:lumOff val="15000"/>
              </a:schemeClr>
            </a:solidFill>
            <a:latin typeface="Montserrat SemiBold" panose="00000700000000000000" pitchFamily="2" charset="0"/>
          </a:endParaRPr>
        </a:p>
      </xdr:txBody>
    </xdr:sp>
    <xdr:clientData/>
  </xdr:twoCellAnchor>
  <xdr:twoCellAnchor>
    <xdr:from>
      <xdr:col>10</xdr:col>
      <xdr:colOff>723900</xdr:colOff>
      <xdr:row>6</xdr:row>
      <xdr:rowOff>428625</xdr:rowOff>
    </xdr:from>
    <xdr:to>
      <xdr:col>11</xdr:col>
      <xdr:colOff>57150</xdr:colOff>
      <xdr:row>7</xdr:row>
      <xdr:rowOff>28575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6FEECAF-3D66-4E4E-951C-ED44FE5BD00B}"/>
            </a:ext>
          </a:extLst>
        </xdr:cNvPr>
        <xdr:cNvSpPr/>
      </xdr:nvSpPr>
      <xdr:spPr>
        <a:xfrm>
          <a:off x="9820275" y="5457825"/>
          <a:ext cx="666750" cy="762000"/>
        </a:xfrm>
        <a:prstGeom prst="roundRect">
          <a:avLst>
            <a:gd name="adj" fmla="val 5238"/>
          </a:avLst>
        </a:prstGeom>
        <a:solidFill>
          <a:schemeClr val="accent2">
            <a:alpha val="50000"/>
          </a:schemeClr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504825</xdr:colOff>
      <xdr:row>6</xdr:row>
      <xdr:rowOff>438151</xdr:rowOff>
    </xdr:from>
    <xdr:to>
      <xdr:col>10</xdr:col>
      <xdr:colOff>714375</xdr:colOff>
      <xdr:row>7</xdr:row>
      <xdr:rowOff>19051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3CBA0B51-7455-4DB9-A5F3-1FD8D9A60DA0}"/>
            </a:ext>
          </a:extLst>
        </xdr:cNvPr>
        <xdr:cNvSpPr/>
      </xdr:nvSpPr>
      <xdr:spPr>
        <a:xfrm>
          <a:off x="8991600" y="5467351"/>
          <a:ext cx="819150" cy="742950"/>
        </a:xfrm>
        <a:prstGeom prst="roundRect">
          <a:avLst>
            <a:gd name="adj" fmla="val 5238"/>
          </a:avLst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552450</xdr:colOff>
      <xdr:row>6</xdr:row>
      <xdr:rowOff>133350</xdr:rowOff>
    </xdr:from>
    <xdr:to>
      <xdr:col>18</xdr:col>
      <xdr:colOff>190500</xdr:colOff>
      <xdr:row>6</xdr:row>
      <xdr:rowOff>323850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8695F1A-A105-495E-91BB-15FEB7584677}"/>
            </a:ext>
          </a:extLst>
        </xdr:cNvPr>
        <xdr:cNvSpPr/>
      </xdr:nvSpPr>
      <xdr:spPr>
        <a:xfrm>
          <a:off x="14030325" y="5162550"/>
          <a:ext cx="857250" cy="19050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266699</xdr:colOff>
      <xdr:row>6</xdr:row>
      <xdr:rowOff>962025</xdr:rowOff>
    </xdr:from>
    <xdr:to>
      <xdr:col>17</xdr:col>
      <xdr:colOff>428624</xdr:colOff>
      <xdr:row>6</xdr:row>
      <xdr:rowOff>1152525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4058066-CA72-457F-AE94-DE95A408E079}"/>
            </a:ext>
          </a:extLst>
        </xdr:cNvPr>
        <xdr:cNvSpPr/>
      </xdr:nvSpPr>
      <xdr:spPr>
        <a:xfrm>
          <a:off x="13744574" y="5991225"/>
          <a:ext cx="771525" cy="190500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chandoo.org/wp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"/>
  <sheetViews>
    <sheetView showGridLines="0" tabSelected="1" zoomScale="120" zoomScaleNormal="120" workbookViewId="0">
      <selection activeCell="C5" sqref="C5"/>
    </sheetView>
  </sheetViews>
  <sheetFormatPr defaultRowHeight="15" x14ac:dyDescent="0.25"/>
  <cols>
    <col min="1" max="1" width="3.28515625" customWidth="1"/>
    <col min="2" max="2" width="26.85546875" customWidth="1"/>
    <col min="3" max="3" width="21.5703125" customWidth="1"/>
    <col min="6" max="6" width="16.5703125" customWidth="1"/>
    <col min="17" max="17" width="25.85546875" bestFit="1" customWidth="1"/>
  </cols>
  <sheetData>
    <row r="1" spans="1:12" s="2" customFormat="1" ht="35.25" customHeight="1" x14ac:dyDescent="0.7">
      <c r="A1" s="13"/>
      <c r="B1" s="1" t="s">
        <v>0</v>
      </c>
      <c r="J1" s="16" t="s">
        <v>1</v>
      </c>
      <c r="K1" s="16"/>
      <c r="L1" s="16"/>
    </row>
    <row r="3" spans="1:12" x14ac:dyDescent="0.25">
      <c r="B3" s="3" t="s">
        <v>50</v>
      </c>
    </row>
    <row r="5" spans="1:12" x14ac:dyDescent="0.25">
      <c r="B5" t="s">
        <v>51</v>
      </c>
      <c r="C5" s="6" t="s">
        <v>55</v>
      </c>
      <c r="H5" s="14" t="str">
        <f>"*"&amp;C5&amp;"*"</f>
        <v>*jack*</v>
      </c>
    </row>
    <row r="8" spans="1:12" x14ac:dyDescent="0.25">
      <c r="B8" t="s">
        <v>16</v>
      </c>
      <c r="C8" s="3" t="str">
        <f>_xlfn.XLOOKUP($H$5,Data!$D$3:$D$14,Data!D$3:D$14,"No such person",2)</f>
        <v>Jackie Jules</v>
      </c>
      <c r="E8" s="15" t="s">
        <v>53</v>
      </c>
      <c r="F8" s="15"/>
    </row>
    <row r="9" spans="1:12" ht="99" customHeight="1" x14ac:dyDescent="0.25">
      <c r="B9" s="7" t="s">
        <v>3</v>
      </c>
      <c r="F9" s="12" t="str" cm="1">
        <f t="array" ref="F9">IFERROR(_xlfn.TEXTJOIN(CHAR(10),,_xlfn._xlws.FILTER(Data!D3:D14,Data!G3:G14='dynamic picture'!C13)),"")</f>
        <v>Ida Indigo
Jackie Jules</v>
      </c>
    </row>
    <row r="10" spans="1:12" x14ac:dyDescent="0.25">
      <c r="B10" s="8" t="s">
        <v>2</v>
      </c>
      <c r="C10" s="8" t="str">
        <f>_xlfn.XLOOKUP($H$5,Data!$D$3:$D$14,Data!B$3:B$14,"",2)</f>
        <v>EMP010</v>
      </c>
    </row>
    <row r="11" spans="1:12" x14ac:dyDescent="0.25">
      <c r="B11" s="8" t="s">
        <v>17</v>
      </c>
      <c r="C11" s="9">
        <f>_xlfn.XLOOKUP($H$5,Data!$D$3:$D$14,Data!E$3:E$14,"",2)</f>
        <v>39</v>
      </c>
    </row>
    <row r="12" spans="1:12" x14ac:dyDescent="0.25">
      <c r="B12" s="8" t="s">
        <v>18</v>
      </c>
      <c r="C12" s="10">
        <f>_xlfn.XLOOKUP($H$5,Data!$D$3:$D$14,Data!F$3:F$14,"",2)</f>
        <v>112730</v>
      </c>
    </row>
    <row r="13" spans="1:12" x14ac:dyDescent="0.25">
      <c r="B13" s="8" t="s">
        <v>19</v>
      </c>
      <c r="C13" s="8" t="str">
        <f>_xlfn.XLOOKUP($H$5,Data!$D$3:$D$14,Data!G$3:G$14,"",2)</f>
        <v>Shared Services</v>
      </c>
    </row>
    <row r="14" spans="1:12" x14ac:dyDescent="0.25">
      <c r="B14" s="8" t="s">
        <v>20</v>
      </c>
      <c r="C14" s="8" t="str">
        <f>_xlfn.XLOOKUP($H$5,Data!$D$3:$D$14,Data!H$3:H$14,"",2)</f>
        <v>HR Manager</v>
      </c>
    </row>
    <row r="15" spans="1:12" x14ac:dyDescent="0.25">
      <c r="E15" t="s">
        <v>52</v>
      </c>
    </row>
  </sheetData>
  <mergeCells count="2">
    <mergeCell ref="J1:L1"/>
    <mergeCell ref="E8:F8"/>
  </mergeCells>
  <hyperlinks>
    <hyperlink ref="J1:L1" r:id="rId1" display="Chandoo.org" xr:uid="{18E6B02F-B8CB-4A28-B122-00D05ADB9C17}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38D12-2AF0-49A7-A516-570BA0E92A58}">
  <dimension ref="B2:K14"/>
  <sheetViews>
    <sheetView showGridLines="0" zoomScale="55" zoomScaleNormal="55" workbookViewId="0">
      <selection activeCell="C7" sqref="C7"/>
    </sheetView>
  </sheetViews>
  <sheetFormatPr defaultRowHeight="15" x14ac:dyDescent="0.25"/>
  <cols>
    <col min="1" max="1" width="103.140625" customWidth="1"/>
    <col min="3" max="3" width="20" customWidth="1"/>
    <col min="4" max="4" width="17.85546875" bestFit="1" customWidth="1"/>
    <col min="6" max="6" width="13.28515625" bestFit="1" customWidth="1"/>
    <col min="7" max="7" width="13.7109375" customWidth="1"/>
    <col min="8" max="8" width="25.85546875" bestFit="1" customWidth="1"/>
    <col min="11" max="11" width="20" customWidth="1"/>
  </cols>
  <sheetData>
    <row r="2" spans="2:11" x14ac:dyDescent="0.25">
      <c r="B2" s="3" t="s">
        <v>2</v>
      </c>
      <c r="C2" s="3" t="s">
        <v>3</v>
      </c>
      <c r="D2" s="3" t="s">
        <v>16</v>
      </c>
      <c r="E2" s="5" t="s">
        <v>17</v>
      </c>
      <c r="F2" s="5" t="s">
        <v>18</v>
      </c>
      <c r="G2" s="3" t="s">
        <v>19</v>
      </c>
      <c r="H2" s="3" t="s">
        <v>20</v>
      </c>
      <c r="K2" s="11" t="s">
        <v>54</v>
      </c>
    </row>
    <row r="3" spans="2:11" ht="91.5" customHeight="1" x14ac:dyDescent="0.25">
      <c r="B3" t="s">
        <v>4</v>
      </c>
      <c r="D3" t="s">
        <v>21</v>
      </c>
      <c r="E3">
        <v>29</v>
      </c>
      <c r="F3" s="4">
        <v>83200</v>
      </c>
      <c r="G3" t="s">
        <v>33</v>
      </c>
      <c r="H3" t="s">
        <v>38</v>
      </c>
    </row>
    <row r="4" spans="2:11" ht="91.5" customHeight="1" x14ac:dyDescent="0.25">
      <c r="B4" t="s">
        <v>5</v>
      </c>
      <c r="D4" t="s">
        <v>22</v>
      </c>
      <c r="E4">
        <v>39</v>
      </c>
      <c r="F4" s="4">
        <v>66140</v>
      </c>
      <c r="G4" t="s">
        <v>33</v>
      </c>
      <c r="H4" t="s">
        <v>39</v>
      </c>
    </row>
    <row r="5" spans="2:11" ht="91.5" customHeight="1" x14ac:dyDescent="0.25">
      <c r="B5" t="s">
        <v>6</v>
      </c>
      <c r="D5" t="s">
        <v>23</v>
      </c>
      <c r="E5">
        <v>27</v>
      </c>
      <c r="F5" s="4">
        <v>101260</v>
      </c>
      <c r="G5" t="s">
        <v>33</v>
      </c>
      <c r="H5" t="s">
        <v>40</v>
      </c>
    </row>
    <row r="6" spans="2:11" ht="91.5" customHeight="1" x14ac:dyDescent="0.25">
      <c r="B6" t="s">
        <v>7</v>
      </c>
      <c r="D6" t="s">
        <v>24</v>
      </c>
      <c r="E6">
        <v>36</v>
      </c>
      <c r="F6" s="4">
        <v>69700</v>
      </c>
      <c r="G6" t="s">
        <v>34</v>
      </c>
      <c r="H6" t="s">
        <v>41</v>
      </c>
    </row>
    <row r="7" spans="2:11" ht="91.5" customHeight="1" x14ac:dyDescent="0.25">
      <c r="B7" t="s">
        <v>8</v>
      </c>
      <c r="D7" t="s">
        <v>25</v>
      </c>
      <c r="E7">
        <v>34</v>
      </c>
      <c r="F7" s="4">
        <v>94095</v>
      </c>
      <c r="G7" t="s">
        <v>34</v>
      </c>
      <c r="H7" t="s">
        <v>42</v>
      </c>
    </row>
    <row r="8" spans="2:11" ht="91.5" customHeight="1" x14ac:dyDescent="0.25">
      <c r="B8" t="s">
        <v>9</v>
      </c>
      <c r="D8" t="s">
        <v>26</v>
      </c>
      <c r="E8">
        <v>25</v>
      </c>
      <c r="F8" s="4">
        <v>90165</v>
      </c>
      <c r="G8" t="s">
        <v>35</v>
      </c>
      <c r="H8" t="s">
        <v>43</v>
      </c>
    </row>
    <row r="9" spans="2:11" ht="91.5" customHeight="1" x14ac:dyDescent="0.25">
      <c r="B9" t="s">
        <v>10</v>
      </c>
      <c r="D9" t="s">
        <v>27</v>
      </c>
      <c r="E9">
        <v>39</v>
      </c>
      <c r="F9" s="4">
        <v>73555</v>
      </c>
      <c r="G9" t="s">
        <v>35</v>
      </c>
      <c r="H9" t="s">
        <v>44</v>
      </c>
    </row>
    <row r="10" spans="2:11" ht="91.5" customHeight="1" x14ac:dyDescent="0.25">
      <c r="B10" t="s">
        <v>11</v>
      </c>
      <c r="D10" t="s">
        <v>28</v>
      </c>
      <c r="E10">
        <v>26</v>
      </c>
      <c r="F10" s="4">
        <v>75900</v>
      </c>
      <c r="G10" t="s">
        <v>35</v>
      </c>
      <c r="H10" t="s">
        <v>45</v>
      </c>
    </row>
    <row r="11" spans="2:11" ht="91.5" customHeight="1" x14ac:dyDescent="0.25">
      <c r="B11" t="s">
        <v>12</v>
      </c>
      <c r="D11" t="s">
        <v>29</v>
      </c>
      <c r="E11">
        <v>28</v>
      </c>
      <c r="F11" s="4">
        <v>74590</v>
      </c>
      <c r="G11" t="s">
        <v>36</v>
      </c>
      <c r="H11" t="s">
        <v>46</v>
      </c>
    </row>
    <row r="12" spans="2:11" ht="91.5" customHeight="1" x14ac:dyDescent="0.25">
      <c r="B12" t="s">
        <v>13</v>
      </c>
      <c r="D12" t="s">
        <v>30</v>
      </c>
      <c r="E12">
        <v>39</v>
      </c>
      <c r="F12" s="4">
        <v>112730</v>
      </c>
      <c r="G12" t="s">
        <v>36</v>
      </c>
      <c r="H12" t="s">
        <v>47</v>
      </c>
    </row>
    <row r="13" spans="2:11" ht="91.5" customHeight="1" x14ac:dyDescent="0.25">
      <c r="B13" t="s">
        <v>14</v>
      </c>
      <c r="D13" t="s">
        <v>31</v>
      </c>
      <c r="E13">
        <v>28</v>
      </c>
      <c r="F13" s="4">
        <v>112895</v>
      </c>
      <c r="G13" t="s">
        <v>37</v>
      </c>
      <c r="H13" t="s">
        <v>48</v>
      </c>
    </row>
    <row r="14" spans="2:11" ht="91.5" customHeight="1" x14ac:dyDescent="0.25">
      <c r="B14" t="s">
        <v>15</v>
      </c>
      <c r="D14" t="s">
        <v>32</v>
      </c>
      <c r="E14">
        <v>29</v>
      </c>
      <c r="F14" s="4">
        <v>93025</v>
      </c>
      <c r="G14" t="s">
        <v>37</v>
      </c>
      <c r="H14" t="s">
        <v>49</v>
      </c>
    </row>
  </sheetData>
  <phoneticPr fontId="4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dynamic picture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Derry Hill</dc:creator>
  <cp:lastModifiedBy>Derry Hill</cp:lastModifiedBy>
  <cp:lastPrinted>2020-12-15T21:11:44Z</cp:lastPrinted>
  <dcterms:created xsi:type="dcterms:W3CDTF">2017-05-18T22:37:17Z</dcterms:created>
  <dcterms:modified xsi:type="dcterms:W3CDTF">2020-12-16T01:49:29Z</dcterms:modified>
</cp:coreProperties>
</file>