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grams\Excel\What IF Analysis\"/>
    </mc:Choice>
  </mc:AlternateContent>
  <xr:revisionPtr revIDLastSave="0" documentId="13_ncr:1_{0D6AED2A-257D-462A-8068-8091FF85111D}" xr6:coauthVersionLast="47" xr6:coauthVersionMax="47" xr10:uidLastSave="{00000000-0000-0000-0000-000000000000}"/>
  <bookViews>
    <workbookView xWindow="0" yWindow="40" windowWidth="9730" windowHeight="10000" xr2:uid="{00000000-000D-0000-FFFF-FFFF00000000}"/>
  </bookViews>
  <sheets>
    <sheet name="Sheet1" sheetId="1" r:id="rId1"/>
  </sheets>
  <definedNames>
    <definedName name="solver_adj" localSheetId="0" hidden="1">Sheet1!$C$19:$C$20,Sheet1!$C$24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Sheet1!$C$19</definedName>
    <definedName name="solver_lhs2" localSheetId="0" hidden="1">Sheet1!$C$20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Sheet1!$D$25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50</definedName>
    <definedName name="solver_rhs2" localSheetId="0" hidden="1">45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0.33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29" i="1"/>
  <c r="E36" i="1" s="1"/>
  <c r="B5" i="1"/>
  <c r="B9" i="1" l="1"/>
  <c r="B11" i="1" s="1"/>
  <c r="C25" i="1"/>
  <c r="D25" i="1" s="1"/>
  <c r="B25" i="1"/>
  <c r="D19" i="1"/>
  <c r="D20" i="1"/>
  <c r="D21" i="1"/>
  <c r="D22" i="1"/>
  <c r="D23" i="1"/>
  <c r="D24" i="1"/>
  <c r="D18" i="1"/>
</calcChain>
</file>

<file path=xl/sharedStrings.xml><?xml version="1.0" encoding="utf-8"?>
<sst xmlns="http://schemas.openxmlformats.org/spreadsheetml/2006/main" count="57" uniqueCount="52">
  <si>
    <t>EXCEL SOLVER</t>
  </si>
  <si>
    <t>Subject</t>
  </si>
  <si>
    <t>Marks</t>
  </si>
  <si>
    <t>Total</t>
  </si>
  <si>
    <t>Percentage</t>
  </si>
  <si>
    <t>Hindi</t>
  </si>
  <si>
    <t>Eng</t>
  </si>
  <si>
    <t>Math</t>
  </si>
  <si>
    <t>SSt</t>
  </si>
  <si>
    <t>Science</t>
  </si>
  <si>
    <t>Computer</t>
  </si>
  <si>
    <t>Out of</t>
  </si>
  <si>
    <t>Sanskrit</t>
  </si>
  <si>
    <t>Units Sold</t>
  </si>
  <si>
    <t>Price Per Unit</t>
  </si>
  <si>
    <t>Revenue</t>
  </si>
  <si>
    <t>Cost Per Unit</t>
  </si>
  <si>
    <t>Costs</t>
  </si>
  <si>
    <t>Income</t>
  </si>
  <si>
    <t>Constraint</t>
  </si>
  <si>
    <t>$B$3</t>
  </si>
  <si>
    <t>integer</t>
  </si>
  <si>
    <t>$B$4</t>
  </si>
  <si>
    <t>&lt;=4</t>
  </si>
  <si>
    <t>&gt;=3</t>
  </si>
  <si>
    <t>English</t>
  </si>
  <si>
    <t>Project Name</t>
  </si>
  <si>
    <t>Production Cost</t>
  </si>
  <si>
    <t>Fixed Cost</t>
  </si>
  <si>
    <t>Extra Costs</t>
  </si>
  <si>
    <t>Total Costs</t>
  </si>
  <si>
    <t>A</t>
  </si>
  <si>
    <t>B</t>
  </si>
  <si>
    <t>C</t>
  </si>
  <si>
    <t>D</t>
  </si>
  <si>
    <t>E</t>
  </si>
  <si>
    <t>F</t>
  </si>
  <si>
    <t>G</t>
  </si>
  <si>
    <t>Constraints</t>
  </si>
  <si>
    <t>Total budget should not exceed</t>
  </si>
  <si>
    <t>Extra costs sholud not exceed</t>
  </si>
  <si>
    <t>Fixed costs need to remain at</t>
  </si>
  <si>
    <t>Total Project cost for each
 project should not exceed</t>
  </si>
  <si>
    <t>Set objective</t>
  </si>
  <si>
    <t>E36</t>
  </si>
  <si>
    <t>value of</t>
  </si>
  <si>
    <t>by changing cells</t>
  </si>
  <si>
    <t>d29:d35,b29:b35</t>
  </si>
  <si>
    <t>Cell reference</t>
  </si>
  <si>
    <t>d29:d35&lt;=b40</t>
  </si>
  <si>
    <t>e29:e35&lt;=b42</t>
  </si>
  <si>
    <t>Youtube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</si>
</sst>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/>
    <xf numFmtId="9" fontId="0" fillId="0" borderId="0" xfId="0" applyNumberFormat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SYvjwK3oP1A?si=HoejAeGVB0-aSc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32" workbookViewId="0">
      <selection activeCell="E32" sqref="E32"/>
    </sheetView>
  </sheetViews>
  <sheetFormatPr defaultRowHeight="14.5" x14ac:dyDescent="0.35"/>
  <cols>
    <col min="1" max="1" width="29.453125" bestFit="1" customWidth="1"/>
    <col min="2" max="2" width="15.1796875" bestFit="1" customWidth="1"/>
    <col min="3" max="3" width="10.1796875" bestFit="1" customWidth="1"/>
    <col min="4" max="4" width="14.7265625" bestFit="1" customWidth="1"/>
    <col min="5" max="5" width="10.54296875" bestFit="1" customWidth="1"/>
    <col min="6" max="6" width="10.1796875" bestFit="1" customWidth="1"/>
  </cols>
  <sheetData>
    <row r="1" spans="1:12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35">
      <c r="A2" s="12" t="s">
        <v>51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6" t="s">
        <v>13</v>
      </c>
      <c r="B3" s="7">
        <v>948.40110444742879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6" t="s">
        <v>14</v>
      </c>
      <c r="B4" s="7">
        <v>4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6" t="s">
        <v>15</v>
      </c>
      <c r="B5" s="7">
        <f>B3*B4</f>
        <v>3793.6044177897152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 t="s">
        <v>19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 t="s">
        <v>20</v>
      </c>
      <c r="E7" s="4" t="s">
        <v>21</v>
      </c>
      <c r="F7" s="4"/>
      <c r="G7" s="4"/>
      <c r="H7" s="4"/>
      <c r="I7" s="4"/>
      <c r="J7" s="4"/>
      <c r="K7" s="4"/>
      <c r="L7" s="4"/>
    </row>
    <row r="8" spans="1:12" x14ac:dyDescent="0.35">
      <c r="A8" s="6" t="s">
        <v>16</v>
      </c>
      <c r="B8" s="7">
        <v>0.83678169453430218</v>
      </c>
      <c r="C8" s="4"/>
      <c r="D8" s="4" t="s">
        <v>22</v>
      </c>
      <c r="E8" s="4" t="s">
        <v>23</v>
      </c>
      <c r="F8" s="4"/>
      <c r="G8" s="4"/>
      <c r="H8" s="4"/>
      <c r="I8" s="4"/>
      <c r="J8" s="4"/>
      <c r="K8" s="4"/>
      <c r="L8" s="4"/>
    </row>
    <row r="9" spans="1:12" x14ac:dyDescent="0.35">
      <c r="A9" s="6" t="s">
        <v>17</v>
      </c>
      <c r="B9" s="7">
        <f>B3*B8</f>
        <v>793.60468327772321</v>
      </c>
      <c r="C9" s="4"/>
      <c r="D9" s="4" t="s">
        <v>22</v>
      </c>
      <c r="E9" s="4" t="s">
        <v>24</v>
      </c>
      <c r="F9" s="4"/>
      <c r="G9" s="4"/>
      <c r="H9" s="4"/>
      <c r="I9" s="4"/>
      <c r="J9" s="4"/>
      <c r="K9" s="4"/>
      <c r="L9" s="4"/>
    </row>
    <row r="10" spans="1:12" x14ac:dyDescent="0.35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6" t="s">
        <v>18</v>
      </c>
      <c r="B11" s="7">
        <f>B5-B9</f>
        <v>2999.9997345119918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7" spans="1:7" x14ac:dyDescent="0.35">
      <c r="A17" s="1" t="s">
        <v>1</v>
      </c>
      <c r="B17" s="1" t="s">
        <v>11</v>
      </c>
      <c r="C17" s="1" t="s">
        <v>2</v>
      </c>
      <c r="D17" s="1" t="s">
        <v>4</v>
      </c>
    </row>
    <row r="18" spans="1:7" x14ac:dyDescent="0.35">
      <c r="A18" s="2" t="s">
        <v>5</v>
      </c>
      <c r="B18" s="2">
        <v>100</v>
      </c>
      <c r="C18" s="2">
        <v>22</v>
      </c>
      <c r="D18" s="3">
        <f>C18/100</f>
        <v>0.22</v>
      </c>
    </row>
    <row r="19" spans="1:7" x14ac:dyDescent="0.35">
      <c r="A19" s="2" t="s">
        <v>6</v>
      </c>
      <c r="B19" s="2">
        <v>100</v>
      </c>
      <c r="C19" s="2">
        <v>50</v>
      </c>
      <c r="D19" s="3">
        <f t="shared" ref="D19:D24" si="0">C19/100</f>
        <v>0.5</v>
      </c>
    </row>
    <row r="20" spans="1:7" x14ac:dyDescent="0.35">
      <c r="A20" s="2" t="s">
        <v>7</v>
      </c>
      <c r="B20" s="2">
        <v>100</v>
      </c>
      <c r="C20" s="2">
        <v>45</v>
      </c>
      <c r="D20" s="3">
        <f t="shared" si="0"/>
        <v>0.45</v>
      </c>
      <c r="F20" s="8" t="s">
        <v>19</v>
      </c>
    </row>
    <row r="21" spans="1:7" x14ac:dyDescent="0.35">
      <c r="A21" s="2" t="s">
        <v>8</v>
      </c>
      <c r="B21" s="2">
        <v>100</v>
      </c>
      <c r="C21" s="2">
        <v>23</v>
      </c>
      <c r="D21" s="3">
        <f t="shared" si="0"/>
        <v>0.23</v>
      </c>
      <c r="F21" t="s">
        <v>25</v>
      </c>
      <c r="G21">
        <v>50</v>
      </c>
    </row>
    <row r="22" spans="1:7" x14ac:dyDescent="0.35">
      <c r="A22" s="2" t="s">
        <v>9</v>
      </c>
      <c r="B22" s="2">
        <v>100</v>
      </c>
      <c r="C22" s="2">
        <v>20</v>
      </c>
      <c r="D22" s="3">
        <f t="shared" si="0"/>
        <v>0.2</v>
      </c>
      <c r="F22" t="s">
        <v>7</v>
      </c>
      <c r="G22">
        <v>45</v>
      </c>
    </row>
    <row r="23" spans="1:7" x14ac:dyDescent="0.35">
      <c r="A23" s="2" t="s">
        <v>12</v>
      </c>
      <c r="B23" s="2">
        <v>100</v>
      </c>
      <c r="C23" s="2">
        <v>27</v>
      </c>
      <c r="D23" s="3">
        <f t="shared" si="0"/>
        <v>0.27</v>
      </c>
      <c r="F23" t="s">
        <v>4</v>
      </c>
      <c r="G23" s="9">
        <v>0.33</v>
      </c>
    </row>
    <row r="24" spans="1:7" x14ac:dyDescent="0.35">
      <c r="A24" s="2" t="s">
        <v>10</v>
      </c>
      <c r="B24" s="2">
        <v>100</v>
      </c>
      <c r="C24" s="2">
        <v>44.000000000001748</v>
      </c>
      <c r="D24" s="3">
        <f t="shared" si="0"/>
        <v>0.44000000000001749</v>
      </c>
    </row>
    <row r="25" spans="1:7" x14ac:dyDescent="0.35">
      <c r="A25" s="2" t="s">
        <v>3</v>
      </c>
      <c r="B25" s="2">
        <f>SUM(B18:B24)</f>
        <v>700</v>
      </c>
      <c r="C25" s="2">
        <f>SUM(C18:C24)</f>
        <v>231.00000000000176</v>
      </c>
      <c r="D25" s="3">
        <f>C25/700</f>
        <v>0.33000000000000251</v>
      </c>
    </row>
    <row r="28" spans="1:7" x14ac:dyDescent="0.35">
      <c r="A28" s="1" t="s">
        <v>26</v>
      </c>
      <c r="B28" s="1" t="s">
        <v>27</v>
      </c>
      <c r="C28" s="1" t="s">
        <v>28</v>
      </c>
      <c r="D28" s="1" t="s">
        <v>29</v>
      </c>
      <c r="E28" s="1" t="s">
        <v>30</v>
      </c>
    </row>
    <row r="29" spans="1:7" x14ac:dyDescent="0.35">
      <c r="A29" s="2" t="s">
        <v>31</v>
      </c>
      <c r="B29" s="2">
        <v>3400</v>
      </c>
      <c r="C29" s="2">
        <v>2000</v>
      </c>
      <c r="D29" s="2">
        <v>200</v>
      </c>
      <c r="E29" s="2">
        <f>SUM(B29:D29)</f>
        <v>5600</v>
      </c>
    </row>
    <row r="30" spans="1:7" x14ac:dyDescent="0.35">
      <c r="A30" s="2" t="s">
        <v>32</v>
      </c>
      <c r="B30" s="2">
        <v>3450</v>
      </c>
      <c r="C30" s="2">
        <v>2000</v>
      </c>
      <c r="D30" s="2">
        <v>300</v>
      </c>
      <c r="E30" s="2">
        <f t="shared" ref="E30:E35" si="1">SUM(B30:D30)</f>
        <v>5750</v>
      </c>
    </row>
    <row r="31" spans="1:7" x14ac:dyDescent="0.35">
      <c r="A31" s="2" t="s">
        <v>33</v>
      </c>
      <c r="B31" s="2">
        <v>3454</v>
      </c>
      <c r="C31" s="2">
        <v>2000</v>
      </c>
      <c r="D31" s="2">
        <v>350</v>
      </c>
      <c r="E31" s="2">
        <f t="shared" si="1"/>
        <v>5804</v>
      </c>
    </row>
    <row r="32" spans="1:7" x14ac:dyDescent="0.35">
      <c r="A32" s="2" t="s">
        <v>34</v>
      </c>
      <c r="B32" s="2">
        <v>4560</v>
      </c>
      <c r="C32" s="2">
        <v>2000</v>
      </c>
      <c r="D32" s="2">
        <v>400</v>
      </c>
      <c r="E32" s="2">
        <f t="shared" si="1"/>
        <v>6960</v>
      </c>
    </row>
    <row r="33" spans="1:5" x14ac:dyDescent="0.35">
      <c r="A33" s="2" t="s">
        <v>35</v>
      </c>
      <c r="B33" s="2">
        <v>4500</v>
      </c>
      <c r="C33" s="2">
        <v>2000</v>
      </c>
      <c r="D33" s="2">
        <v>500</v>
      </c>
      <c r="E33" s="2">
        <f t="shared" si="1"/>
        <v>7000</v>
      </c>
    </row>
    <row r="34" spans="1:5" x14ac:dyDescent="0.35">
      <c r="A34" s="2" t="s">
        <v>36</v>
      </c>
      <c r="B34" s="2">
        <v>5460</v>
      </c>
      <c r="C34" s="2">
        <v>2000</v>
      </c>
      <c r="D34" s="2">
        <v>250</v>
      </c>
      <c r="E34" s="2">
        <f t="shared" si="1"/>
        <v>7710</v>
      </c>
    </row>
    <row r="35" spans="1:5" x14ac:dyDescent="0.35">
      <c r="A35" s="2" t="s">
        <v>37</v>
      </c>
      <c r="B35" s="2">
        <v>3456</v>
      </c>
      <c r="C35" s="2">
        <v>2000</v>
      </c>
      <c r="D35" s="2">
        <v>300</v>
      </c>
      <c r="E35" s="2">
        <f t="shared" si="1"/>
        <v>5756</v>
      </c>
    </row>
    <row r="36" spans="1:5" x14ac:dyDescent="0.35">
      <c r="D36" t="s">
        <v>30</v>
      </c>
      <c r="E36" s="2">
        <f>SUM(E29:E35)</f>
        <v>44580</v>
      </c>
    </row>
    <row r="38" spans="1:5" x14ac:dyDescent="0.35">
      <c r="A38" s="8" t="s">
        <v>38</v>
      </c>
    </row>
    <row r="39" spans="1:5" x14ac:dyDescent="0.35">
      <c r="A39" s="2" t="s">
        <v>39</v>
      </c>
      <c r="B39" s="2">
        <v>50000</v>
      </c>
      <c r="D39" t="s">
        <v>43</v>
      </c>
      <c r="E39" t="s">
        <v>44</v>
      </c>
    </row>
    <row r="40" spans="1:5" x14ac:dyDescent="0.35">
      <c r="A40" s="2" t="s">
        <v>40</v>
      </c>
      <c r="B40" s="2">
        <v>500</v>
      </c>
      <c r="D40" t="s">
        <v>45</v>
      </c>
      <c r="E40">
        <v>50000</v>
      </c>
    </row>
    <row r="41" spans="1:5" x14ac:dyDescent="0.35">
      <c r="A41" s="2" t="s">
        <v>41</v>
      </c>
      <c r="B41" s="2">
        <v>2000</v>
      </c>
      <c r="D41" t="s">
        <v>46</v>
      </c>
      <c r="E41" t="s">
        <v>47</v>
      </c>
    </row>
    <row r="42" spans="1:5" ht="29" x14ac:dyDescent="0.35">
      <c r="A42" s="10" t="s">
        <v>42</v>
      </c>
      <c r="B42" s="2">
        <v>8000</v>
      </c>
      <c r="D42" t="s">
        <v>48</v>
      </c>
      <c r="E42" t="s">
        <v>49</v>
      </c>
    </row>
    <row r="43" spans="1:5" x14ac:dyDescent="0.35">
      <c r="E43" t="s">
        <v>50</v>
      </c>
    </row>
  </sheetData>
  <mergeCells count="1">
    <mergeCell ref="A1:L1"/>
  </mergeCells>
  <hyperlinks>
    <hyperlink ref="A2" r:id="rId1" xr:uid="{91F098F5-E56A-4A00-B1BA-E54FE6A296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DEEPALI SHINDE</cp:lastModifiedBy>
  <dcterms:created xsi:type="dcterms:W3CDTF">2018-11-28T10:57:43Z</dcterms:created>
  <dcterms:modified xsi:type="dcterms:W3CDTF">2024-10-21T12:46:27Z</dcterms:modified>
</cp:coreProperties>
</file>