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5-151\Python-2\T2\Ch-4_MachineLearning\lec-1\"/>
    </mc:Choice>
  </mc:AlternateContent>
  <bookViews>
    <workbookView xWindow="0" yWindow="0" windowWidth="20400" windowHeight="775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D2" i="1"/>
  <c r="C3" i="1"/>
  <c r="F3" i="1" s="1"/>
  <c r="C4" i="1"/>
  <c r="C5" i="1"/>
  <c r="E5" i="1" s="1"/>
  <c r="C6" i="1"/>
  <c r="F6" i="1" s="1"/>
  <c r="C7" i="1"/>
  <c r="F7" i="1" s="1"/>
  <c r="C8" i="1"/>
  <c r="C9" i="1"/>
  <c r="E9" i="1" s="1"/>
  <c r="C10" i="1"/>
  <c r="F10" i="1" s="1"/>
  <c r="C11" i="1"/>
  <c r="C2" i="1"/>
  <c r="E2" i="1" s="1"/>
  <c r="B12" i="1"/>
  <c r="A12" i="1"/>
  <c r="F5" i="1" l="1"/>
  <c r="E8" i="1"/>
  <c r="E4" i="1"/>
  <c r="F2" i="1"/>
  <c r="F4" i="1"/>
  <c r="E11" i="1"/>
  <c r="F9" i="1"/>
  <c r="F8" i="1"/>
  <c r="E7" i="1"/>
  <c r="E3" i="1"/>
  <c r="E10" i="1"/>
  <c r="E6" i="1"/>
  <c r="F11" i="1"/>
  <c r="F12" i="1" s="1"/>
  <c r="E12" i="1" l="1"/>
  <c r="E14" i="1" s="1"/>
</calcChain>
</file>

<file path=xl/sharedStrings.xml><?xml version="1.0" encoding="utf-8"?>
<sst xmlns="http://schemas.openxmlformats.org/spreadsheetml/2006/main" count="37" uniqueCount="36">
  <si>
    <t>x</t>
  </si>
  <si>
    <t>y</t>
  </si>
  <si>
    <t>x-x'</t>
  </si>
  <si>
    <t>y-y'</t>
  </si>
  <si>
    <t>(x-x')(y-y')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</si>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</sst>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Sheet2!$C$25:$C$33</c:f>
              <c:numCache>
                <c:formatCode>General</c:formatCode>
                <c:ptCount val="9"/>
                <c:pt idx="0">
                  <c:v>0.53333333333333144</c:v>
                </c:pt>
                <c:pt idx="1">
                  <c:v>0.39999999999999858</c:v>
                </c:pt>
                <c:pt idx="2">
                  <c:v>0.26666666666666572</c:v>
                </c:pt>
                <c:pt idx="3">
                  <c:v>-0.86666666666666714</c:v>
                </c:pt>
                <c:pt idx="4">
                  <c:v>0</c:v>
                </c:pt>
                <c:pt idx="5">
                  <c:v>-1.1333333333333329</c:v>
                </c:pt>
                <c:pt idx="6">
                  <c:v>-0.26666666666666572</c:v>
                </c:pt>
                <c:pt idx="7">
                  <c:v>-0.39999999999999858</c:v>
                </c:pt>
                <c:pt idx="8">
                  <c:v>1.4666666666666686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0720"/>
        <c:axId val="126081808"/>
      </c:scatterChart>
      <c:valAx>
        <c:axId val="12608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81808"/>
        <c:crosses val="autoZero"/>
        <c:crossBetween val="midCat"/>
      </c:valAx>
      <c:valAx>
        <c:axId val="12608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8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 Line Fit  Plot</a:t>
            </a:r>
          </a:p>
        </c:rich>
      </c:tx>
      <c:layout>
        <c:manualLayout>
          <c:xMode val="edge"/>
          <c:yMode val="edge"/>
          <c:x val="0.29689222440944885"/>
          <c:y val="0.151815181518151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931166555485351"/>
          <c:y val="0.32337922561445082"/>
          <c:w val="0.53655542475760909"/>
          <c:h val="0.4179526743633431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v>Predicted 2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Sheet2!$B$25:$B$33</c:f>
              <c:numCache>
                <c:formatCode>General</c:formatCode>
                <c:ptCount val="9"/>
                <c:pt idx="0">
                  <c:v>2.4666666666666686</c:v>
                </c:pt>
                <c:pt idx="1">
                  <c:v>4.6000000000000014</c:v>
                </c:pt>
                <c:pt idx="2">
                  <c:v>6.7333333333333343</c:v>
                </c:pt>
                <c:pt idx="3">
                  <c:v>8.8666666666666671</c:v>
                </c:pt>
                <c:pt idx="4">
                  <c:v>11</c:v>
                </c:pt>
                <c:pt idx="5">
                  <c:v>13.133333333333333</c:v>
                </c:pt>
                <c:pt idx="6">
                  <c:v>15.266666666666666</c:v>
                </c:pt>
                <c:pt idx="7">
                  <c:v>17.399999999999999</c:v>
                </c:pt>
                <c:pt idx="8">
                  <c:v>19.533333333333331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2352"/>
        <c:axId val="126085072"/>
      </c:scatterChart>
      <c:valAx>
        <c:axId val="12608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85072"/>
        <c:crosses val="autoZero"/>
        <c:crossBetween val="midCat"/>
      </c:valAx>
      <c:valAx>
        <c:axId val="12608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8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336340769903766E-2"/>
          <c:y val="0.18441746505824702"/>
          <c:w val="0.77178532370953634"/>
          <c:h val="0.4198078688439806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Sheet2!$G$25:$G$33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8336"/>
        <c:axId val="125952896"/>
      </c:scatterChart>
      <c:valAx>
        <c:axId val="1259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52896"/>
        <c:crosses val="autoZero"/>
        <c:crossBetween val="midCat"/>
      </c:valAx>
      <c:valAx>
        <c:axId val="12595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5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60411198600178"/>
          <c:y val="0.4583333333333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728018372703409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36224"/>
        <c:axId val="286837312"/>
      </c:scatterChart>
      <c:valAx>
        <c:axId val="2868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37312"/>
        <c:crosses val="autoZero"/>
        <c:crossBetween val="midCat"/>
      </c:valAx>
      <c:valAx>
        <c:axId val="2868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3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95250</xdr:rowOff>
    </xdr:from>
    <xdr:to>
      <xdr:col>15</xdr:col>
      <xdr:colOff>400050</xdr:colOff>
      <xdr:row>10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0</xdr:row>
      <xdr:rowOff>0</xdr:rowOff>
    </xdr:from>
    <xdr:to>
      <xdr:col>9</xdr:col>
      <xdr:colOff>114300</xdr:colOff>
      <xdr:row>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12</xdr:row>
      <xdr:rowOff>142875</xdr:rowOff>
    </xdr:from>
    <xdr:to>
      <xdr:col>15</xdr:col>
      <xdr:colOff>447675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0</xdr:row>
      <xdr:rowOff>166687</xdr:rowOff>
    </xdr:from>
    <xdr:to>
      <xdr:col>15</xdr:col>
      <xdr:colOff>223837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85" zoomScaleNormal="85" workbookViewId="0">
      <selection activeCell="R11" sqref="R11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5" t="s">
        <v>6</v>
      </c>
      <c r="B3" s="5"/>
    </row>
    <row r="4" spans="1:9" x14ac:dyDescent="0.25">
      <c r="A4" s="2" t="s">
        <v>7</v>
      </c>
      <c r="B4" s="2">
        <v>0.99108738093201743</v>
      </c>
    </row>
    <row r="5" spans="1:9" x14ac:dyDescent="0.25">
      <c r="A5" s="2" t="s">
        <v>8</v>
      </c>
      <c r="B5" s="2">
        <v>0.98225419664268587</v>
      </c>
    </row>
    <row r="6" spans="1:9" x14ac:dyDescent="0.25">
      <c r="A6" s="2" t="s">
        <v>9</v>
      </c>
      <c r="B6" s="2">
        <v>0.97971908187735524</v>
      </c>
    </row>
    <row r="7" spans="1:9" x14ac:dyDescent="0.25">
      <c r="A7" s="2" t="s">
        <v>10</v>
      </c>
      <c r="B7" s="2">
        <v>0.83950098556339081</v>
      </c>
    </row>
    <row r="8" spans="1:9" ht="15.75" thickBot="1" x14ac:dyDescent="0.3">
      <c r="A8" s="3" t="s">
        <v>11</v>
      </c>
      <c r="B8" s="3">
        <v>9</v>
      </c>
    </row>
    <row r="10" spans="1:9" ht="15.75" thickBot="1" x14ac:dyDescent="0.3">
      <c r="A10" t="s">
        <v>12</v>
      </c>
    </row>
    <row r="11" spans="1:9" x14ac:dyDescent="0.25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5">
      <c r="A12" s="2" t="s">
        <v>13</v>
      </c>
      <c r="B12" s="2">
        <v>1</v>
      </c>
      <c r="C12" s="2">
        <v>273.06666666666666</v>
      </c>
      <c r="D12" s="2">
        <v>273.06666666666666</v>
      </c>
      <c r="E12" s="2">
        <v>387.45945945945954</v>
      </c>
      <c r="F12" s="2">
        <v>2.1816573740071225E-7</v>
      </c>
    </row>
    <row r="13" spans="1:9" x14ac:dyDescent="0.25">
      <c r="A13" s="2" t="s">
        <v>14</v>
      </c>
      <c r="B13" s="2">
        <v>7</v>
      </c>
      <c r="C13" s="2">
        <v>4.9333333333333318</v>
      </c>
      <c r="D13" s="2">
        <v>0.70476190476190459</v>
      </c>
      <c r="E13" s="2"/>
      <c r="F13" s="2"/>
    </row>
    <row r="14" spans="1:9" ht="15.75" thickBot="1" x14ac:dyDescent="0.3">
      <c r="A14" s="3" t="s">
        <v>15</v>
      </c>
      <c r="B14" s="3">
        <v>8</v>
      </c>
      <c r="C14" s="3">
        <v>278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5">
      <c r="A17" s="2" t="s">
        <v>16</v>
      </c>
      <c r="B17" s="2">
        <v>-1.7999999999999972</v>
      </c>
      <c r="C17" s="2">
        <v>0.7079293899563861</v>
      </c>
      <c r="D17" s="2">
        <v>-2.5426264618154799</v>
      </c>
      <c r="E17" s="2">
        <v>3.8516004458128722E-2</v>
      </c>
      <c r="F17" s="2">
        <v>-3.4739870039061533</v>
      </c>
      <c r="G17" s="2">
        <v>-0.12601299609384098</v>
      </c>
      <c r="H17" s="2">
        <v>-3.4739870039061533</v>
      </c>
      <c r="I17" s="2">
        <v>-0.12601299609384098</v>
      </c>
    </row>
    <row r="18" spans="1:9" ht="15.75" thickBot="1" x14ac:dyDescent="0.3">
      <c r="A18" s="3">
        <v>1</v>
      </c>
      <c r="B18" s="3">
        <v>2.1333333333333329</v>
      </c>
      <c r="C18" s="3">
        <v>0.10837911120705752</v>
      </c>
      <c r="D18" s="3">
        <v>19.683989927335855</v>
      </c>
      <c r="E18" s="3">
        <v>2.1816573740071225E-7</v>
      </c>
      <c r="F18" s="3">
        <v>1.8770574586070532</v>
      </c>
      <c r="G18" s="3">
        <v>2.3896092080596123</v>
      </c>
      <c r="H18" s="3">
        <v>1.8770574586070532</v>
      </c>
      <c r="I18" s="3">
        <v>2.3896092080596123</v>
      </c>
    </row>
    <row r="22" spans="1:9" x14ac:dyDescent="0.25">
      <c r="A22" t="s">
        <v>29</v>
      </c>
      <c r="F22" t="s">
        <v>34</v>
      </c>
    </row>
    <row r="23" spans="1:9" ht="15.75" thickBot="1" x14ac:dyDescent="0.3"/>
    <row r="24" spans="1:9" x14ac:dyDescent="0.25">
      <c r="A24" s="4" t="s">
        <v>30</v>
      </c>
      <c r="B24" s="4" t="s">
        <v>31</v>
      </c>
      <c r="C24" s="4" t="s">
        <v>32</v>
      </c>
      <c r="D24" s="4" t="s">
        <v>33</v>
      </c>
      <c r="F24" s="4" t="s">
        <v>35</v>
      </c>
      <c r="G24" s="4">
        <v>2</v>
      </c>
    </row>
    <row r="25" spans="1:9" x14ac:dyDescent="0.25">
      <c r="A25" s="2">
        <v>1</v>
      </c>
      <c r="B25" s="2">
        <v>2.4666666666666686</v>
      </c>
      <c r="C25" s="2">
        <v>0.53333333333333144</v>
      </c>
      <c r="D25" s="2">
        <v>0.67916217596481177</v>
      </c>
      <c r="F25" s="2">
        <v>5.5555555555555554</v>
      </c>
      <c r="G25" s="2">
        <v>3</v>
      </c>
    </row>
    <row r="26" spans="1:9" x14ac:dyDescent="0.25">
      <c r="A26" s="2">
        <v>2</v>
      </c>
      <c r="B26" s="2">
        <v>4.6000000000000014</v>
      </c>
      <c r="C26" s="2">
        <v>0.39999999999999858</v>
      </c>
      <c r="D26" s="2">
        <v>0.5093716319736088</v>
      </c>
      <c r="F26" s="2">
        <v>16.666666666666664</v>
      </c>
      <c r="G26" s="2">
        <v>5</v>
      </c>
    </row>
    <row r="27" spans="1:9" x14ac:dyDescent="0.25">
      <c r="A27" s="2">
        <v>3</v>
      </c>
      <c r="B27" s="2">
        <v>6.7333333333333343</v>
      </c>
      <c r="C27" s="2">
        <v>0.26666666666666572</v>
      </c>
      <c r="D27" s="2">
        <v>0.33958108798240588</v>
      </c>
      <c r="F27" s="2">
        <v>27.777777777777779</v>
      </c>
      <c r="G27" s="2">
        <v>7</v>
      </c>
    </row>
    <row r="28" spans="1:9" x14ac:dyDescent="0.25">
      <c r="A28" s="2">
        <v>4</v>
      </c>
      <c r="B28" s="2">
        <v>8.8666666666666671</v>
      </c>
      <c r="C28" s="2">
        <v>-0.86666666666666714</v>
      </c>
      <c r="D28" s="2">
        <v>-1.1036385359428236</v>
      </c>
      <c r="F28" s="2">
        <v>38.888888888888886</v>
      </c>
      <c r="G28" s="2">
        <v>8</v>
      </c>
    </row>
    <row r="29" spans="1:9" x14ac:dyDescent="0.25">
      <c r="A29" s="2">
        <v>5</v>
      </c>
      <c r="B29" s="2">
        <v>11</v>
      </c>
      <c r="C29" s="2">
        <v>0</v>
      </c>
      <c r="D29" s="2">
        <v>0</v>
      </c>
      <c r="F29" s="2">
        <v>50</v>
      </c>
      <c r="G29" s="2">
        <v>11</v>
      </c>
    </row>
    <row r="30" spans="1:9" x14ac:dyDescent="0.25">
      <c r="A30" s="2">
        <v>6</v>
      </c>
      <c r="B30" s="2">
        <v>13.133333333333333</v>
      </c>
      <c r="C30" s="2">
        <v>-1.1333333333333329</v>
      </c>
      <c r="D30" s="2">
        <v>-1.4432196239252295</v>
      </c>
      <c r="F30" s="2">
        <v>61.111111111111114</v>
      </c>
      <c r="G30" s="2">
        <v>12</v>
      </c>
    </row>
    <row r="31" spans="1:9" x14ac:dyDescent="0.25">
      <c r="A31" s="2">
        <v>7</v>
      </c>
      <c r="B31" s="2">
        <v>15.266666666666666</v>
      </c>
      <c r="C31" s="2">
        <v>-0.26666666666666572</v>
      </c>
      <c r="D31" s="2">
        <v>-0.33958108798240588</v>
      </c>
      <c r="F31" s="2">
        <v>72.222222222222214</v>
      </c>
      <c r="G31" s="2">
        <v>15</v>
      </c>
    </row>
    <row r="32" spans="1:9" x14ac:dyDescent="0.25">
      <c r="A32" s="2">
        <v>8</v>
      </c>
      <c r="B32" s="2">
        <v>17.399999999999999</v>
      </c>
      <c r="C32" s="2">
        <v>-0.39999999999999858</v>
      </c>
      <c r="D32" s="2">
        <v>-0.5093716319736088</v>
      </c>
      <c r="F32" s="2">
        <v>83.333333333333329</v>
      </c>
      <c r="G32" s="2">
        <v>17</v>
      </c>
    </row>
    <row r="33" spans="1:7" ht="15.75" thickBot="1" x14ac:dyDescent="0.3">
      <c r="A33" s="3">
        <v>9</v>
      </c>
      <c r="B33" s="3">
        <v>19.533333333333331</v>
      </c>
      <c r="C33" s="3">
        <v>1.4666666666666686</v>
      </c>
      <c r="D33" s="3">
        <v>1.8676959839032414</v>
      </c>
      <c r="F33" s="3">
        <v>94.444444444444443</v>
      </c>
      <c r="G33" s="3">
        <v>21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3" sqref="A3:A11"/>
    </sheetView>
  </sheetViews>
  <sheetFormatPr defaultRowHeight="15" x14ac:dyDescent="0.25"/>
  <cols>
    <col min="1" max="1" width="9.28515625" customWidth="1"/>
    <col min="5" max="5" width="10.855468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25">
      <c r="A2" s="1">
        <v>1</v>
      </c>
      <c r="B2">
        <v>2</v>
      </c>
      <c r="C2">
        <f>A2-5.5</f>
        <v>-4.5</v>
      </c>
      <c r="D2">
        <f>B2-10.1</f>
        <v>-8.1</v>
      </c>
      <c r="E2">
        <f>C2*D2</f>
        <v>36.449999999999996</v>
      </c>
      <c r="F2">
        <f>C2*C2</f>
        <v>20.25</v>
      </c>
    </row>
    <row r="3" spans="1:6" x14ac:dyDescent="0.25">
      <c r="A3" s="1">
        <v>2</v>
      </c>
      <c r="B3">
        <v>3</v>
      </c>
      <c r="C3">
        <f t="shared" ref="C3:C11" si="0">A3-5.5</f>
        <v>-3.5</v>
      </c>
      <c r="D3">
        <f>B3-10.1</f>
        <v>-7.1</v>
      </c>
      <c r="E3">
        <f t="shared" ref="E3:E11" si="1">C3*D3</f>
        <v>24.849999999999998</v>
      </c>
      <c r="F3">
        <f t="shared" ref="F3:F11" si="2">C3*C3</f>
        <v>12.25</v>
      </c>
    </row>
    <row r="4" spans="1:6" x14ac:dyDescent="0.25">
      <c r="A4" s="1">
        <v>3</v>
      </c>
      <c r="B4">
        <v>5</v>
      </c>
      <c r="C4">
        <f t="shared" si="0"/>
        <v>-2.5</v>
      </c>
      <c r="D4">
        <f t="shared" ref="D4:D11" si="3">B4-10.1</f>
        <v>-5.0999999999999996</v>
      </c>
      <c r="E4">
        <f t="shared" si="1"/>
        <v>12.75</v>
      </c>
      <c r="F4">
        <f t="shared" si="2"/>
        <v>6.25</v>
      </c>
    </row>
    <row r="5" spans="1:6" x14ac:dyDescent="0.25">
      <c r="A5" s="1">
        <v>4</v>
      </c>
      <c r="B5">
        <v>7</v>
      </c>
      <c r="C5">
        <f t="shared" si="0"/>
        <v>-1.5</v>
      </c>
      <c r="D5">
        <f t="shared" si="3"/>
        <v>-3.0999999999999996</v>
      </c>
      <c r="E5">
        <f t="shared" si="1"/>
        <v>4.6499999999999995</v>
      </c>
      <c r="F5">
        <f t="shared" si="2"/>
        <v>2.25</v>
      </c>
    </row>
    <row r="6" spans="1:6" x14ac:dyDescent="0.25">
      <c r="A6" s="1">
        <v>5</v>
      </c>
      <c r="B6">
        <v>8</v>
      </c>
      <c r="C6">
        <f t="shared" si="0"/>
        <v>-0.5</v>
      </c>
      <c r="D6">
        <f t="shared" si="3"/>
        <v>-2.0999999999999996</v>
      </c>
      <c r="E6">
        <f t="shared" si="1"/>
        <v>1.0499999999999998</v>
      </c>
      <c r="F6">
        <f t="shared" si="2"/>
        <v>0.25</v>
      </c>
    </row>
    <row r="7" spans="1:6" x14ac:dyDescent="0.25">
      <c r="A7" s="1">
        <v>6</v>
      </c>
      <c r="B7">
        <v>11</v>
      </c>
      <c r="C7">
        <f t="shared" si="0"/>
        <v>0.5</v>
      </c>
      <c r="D7">
        <f t="shared" si="3"/>
        <v>0.90000000000000036</v>
      </c>
      <c r="E7">
        <f t="shared" si="1"/>
        <v>0.45000000000000018</v>
      </c>
      <c r="F7">
        <f t="shared" si="2"/>
        <v>0.25</v>
      </c>
    </row>
    <row r="8" spans="1:6" x14ac:dyDescent="0.25">
      <c r="A8" s="1">
        <v>7</v>
      </c>
      <c r="B8">
        <v>12</v>
      </c>
      <c r="C8">
        <f t="shared" si="0"/>
        <v>1.5</v>
      </c>
      <c r="D8">
        <f t="shared" si="3"/>
        <v>1.9000000000000004</v>
      </c>
      <c r="E8">
        <f t="shared" si="1"/>
        <v>2.8500000000000005</v>
      </c>
      <c r="F8">
        <f t="shared" si="2"/>
        <v>2.25</v>
      </c>
    </row>
    <row r="9" spans="1:6" x14ac:dyDescent="0.25">
      <c r="A9" s="1">
        <v>8</v>
      </c>
      <c r="B9">
        <v>15</v>
      </c>
      <c r="C9">
        <f t="shared" si="0"/>
        <v>2.5</v>
      </c>
      <c r="D9">
        <f t="shared" si="3"/>
        <v>4.9000000000000004</v>
      </c>
      <c r="E9">
        <f t="shared" si="1"/>
        <v>12.25</v>
      </c>
      <c r="F9">
        <f t="shared" si="2"/>
        <v>6.25</v>
      </c>
    </row>
    <row r="10" spans="1:6" x14ac:dyDescent="0.25">
      <c r="A10" s="1">
        <v>9</v>
      </c>
      <c r="B10">
        <v>17</v>
      </c>
      <c r="C10">
        <f t="shared" si="0"/>
        <v>3.5</v>
      </c>
      <c r="D10">
        <f t="shared" si="3"/>
        <v>6.9</v>
      </c>
      <c r="E10">
        <f t="shared" si="1"/>
        <v>24.150000000000002</v>
      </c>
      <c r="F10">
        <f t="shared" si="2"/>
        <v>12.25</v>
      </c>
    </row>
    <row r="11" spans="1:6" x14ac:dyDescent="0.25">
      <c r="A11" s="1">
        <v>10</v>
      </c>
      <c r="B11">
        <v>21</v>
      </c>
      <c r="C11">
        <f t="shared" si="0"/>
        <v>4.5</v>
      </c>
      <c r="D11">
        <f t="shared" si="3"/>
        <v>10.9</v>
      </c>
      <c r="E11">
        <f t="shared" si="1"/>
        <v>49.050000000000004</v>
      </c>
      <c r="F11">
        <f t="shared" si="2"/>
        <v>20.25</v>
      </c>
    </row>
    <row r="12" spans="1:6" x14ac:dyDescent="0.25">
      <c r="A12">
        <f>AVERAGE(A2:A11)</f>
        <v>5.5</v>
      </c>
      <c r="B12">
        <f>AVERAGE(B2:B11)</f>
        <v>10.1</v>
      </c>
      <c r="E12">
        <f>SUM(E2:E11)</f>
        <v>168.5</v>
      </c>
      <c r="F12">
        <f>SUM(F2:F11)</f>
        <v>82.5</v>
      </c>
    </row>
    <row r="14" spans="1:6" x14ac:dyDescent="0.25">
      <c r="E14">
        <f>E12/F12</f>
        <v>2.0424242424242425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2025-04-22T04:26:20Z</dcterms:created>
  <dcterms:modified xsi:type="dcterms:W3CDTF">2025-04-22T05:08:30Z</dcterms:modified>
</cp:coreProperties>
</file>