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360" yWindow="150" windowWidth="16215" windowHeight="8415" activeTab="1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Sheet1!$A$1:$G$51</definedName>
  </definedNames>
  <calcPr calcId="124519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<sst xmlns="http://schemas.openxmlformats.org/spreadsheetml/2006/main" count="309" uniqueCount="94">
  <si>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</si>
  <si>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</si>
  <si>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</si>
  <si>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</si>
  <si>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</si>
  <si>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</si>
  <si>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</si>
  <si>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</si>
  <si>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</si>
  <si>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</si>
  <si>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</si>
  <si>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</si>
  <si>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</si>
  <si>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</si>
  <si>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</si>
  <si>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</si>
  <si>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</si>
  <si>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</si>
  <si>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</si>
  <si>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</si>
  <si>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</si>
  <si>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</si>
  <si>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</si>
  <si>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</si>
  <si>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</si>
  <si>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</si>
  <si>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</si>
  <si>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</si>
  <si>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</si>
  <si>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</si>
  <si>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</si>
  <si>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</si>
  <si>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</si>
  <si>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</si>
  <si>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</si>
  <si>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</si>
  <si>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</si>
  <si>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</si>
  <si>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</si>
  <si>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</si>
  <si>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</si>
  <si>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</si>
  <si>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</si>
  <si>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</si>
  <si>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</si>
  <si>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</si>
  <si>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</si>
  <si>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</si>
  <si>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</si>
  <si>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</si>
  <si>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</si>
  <si>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</si>
  <si>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</si>
  <si>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</si>
  <si>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</si>
  <si>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</si>
  <si>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</si>
  <si>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</si>
  <si>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</si>
  <si>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</si>
  <si>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</si>
  <si>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</si>
  <si>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</si>
  <si>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</si>
  <si>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</si>
  <si>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</si>
  <si>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</si>
  <si>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</si>
  <si>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</si>
  <si>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</si>
  <si>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</si>
  <si>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</si>
  <si>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</si>
  <si>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</si>
  <si>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</si>
  <si>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</si>
  <si>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</si>
  <si>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</si>
  <si>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</si>
  <si>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</si>
  <si>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</si>
  <si>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</si>
  <si>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</si>
  <si>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</si>
  <si>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</si>
  <si>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</si>
  <si>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Sum of Speed ( mph )</t>
  </si>
  <si>
    <t>Column Labels</t>
  </si>
  <si>
    <t xml:space="preserve"> Convert this data into a pivot table and find the overall average speed of all rides that satisfy the following criteria:</t>
  </si>
  <si>
    <t>1.The Type is Steel</t>
  </si>
  <si>
    <t>2.The Design is Sit Down</t>
  </si>
  <si>
    <t>3.The Amusement Park has the word adventure somewhere in the title</t>
  </si>
  <si>
    <t>Year Wise Roller Coster wise Average Speed (Show in a trend Line )</t>
  </si>
  <si>
    <t>Type and Design wise Average Speed. All this above analysis should be visualize in the charts.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</si>
</sst>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0" borderId="0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Rollercoaster.xlsx]Sheet3!PivotTable3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Sheet3!$A$17:$A$41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Sheet3!$B$17:$B$41</c:f>
              <c:numCache>
                <c:formatCode>General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177</c:v>
                </c:pt>
                <c:pt idx="11">
                  <c:v>34</c:v>
                </c:pt>
                <c:pt idx="12">
                  <c:v>75.7</c:v>
                </c:pt>
                <c:pt idx="13">
                  <c:v>28</c:v>
                </c:pt>
                <c:pt idx="14">
                  <c:v>198.9</c:v>
                </c:pt>
                <c:pt idx="15">
                  <c:v>55.9</c:v>
                </c:pt>
                <c:pt idx="16">
                  <c:v>86.2</c:v>
                </c:pt>
                <c:pt idx="17">
                  <c:v>29.1</c:v>
                </c:pt>
                <c:pt idx="18">
                  <c:v>199.6</c:v>
                </c:pt>
                <c:pt idx="19">
                  <c:v>126.1</c:v>
                </c:pt>
                <c:pt idx="20">
                  <c:v>73</c:v>
                </c:pt>
                <c:pt idx="21">
                  <c:v>186.6</c:v>
                </c:pt>
                <c:pt idx="22">
                  <c:v>253</c:v>
                </c:pt>
                <c:pt idx="23">
                  <c:v>212.8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72485040"/>
        <c:axId val="-1072479600"/>
      </c:lineChart>
      <c:catAx>
        <c:axId val="-10724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79600"/>
        <c:crosses val="autoZero"/>
        <c:auto val="1"/>
        <c:lblAlgn val="ctr"/>
        <c:lblOffset val="100"/>
        <c:noMultiLvlLbl val="0"/>
      </c:catAx>
      <c:valAx>
        <c:axId val="-10724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Rollercoaster.xlsx]Sheet3!PivotTable1</c:name>
    <c:fmtId val="0"/>
  </c:pivotSource>
  <c:chart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Sheet3!$B$49:$B$50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Sheet3!$A$51:$A$56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Sheet3!$B$51:$B$56</c:f>
              <c:numCache>
                <c:formatCode>General</c:formatCode>
                <c:ptCount val="5"/>
                <c:pt idx="0">
                  <c:v>46.6</c:v>
                </c:pt>
                <c:pt idx="1">
                  <c:v>303.39999999999998</c:v>
                </c:pt>
                <c:pt idx="2">
                  <c:v>1517.2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Sheet3!$C$49:$C$50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Sheet3!$A$51:$A$56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Sheet3!$C$51:$C$56</c:f>
              <c:numCache>
                <c:formatCode>General</c:formatCode>
                <c:ptCount val="5"/>
                <c:pt idx="2">
                  <c:v>168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-1072486672"/>
        <c:axId val="-1072484496"/>
        <c:axId val="0"/>
      </c:bar3DChart>
      <c:catAx>
        <c:axId val="-10724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84496"/>
        <c:crosses val="autoZero"/>
        <c:auto val="1"/>
        <c:lblAlgn val="ctr"/>
        <c:lblOffset val="100"/>
        <c:noMultiLvlLbl val="0"/>
      </c:catAx>
      <c:valAx>
        <c:axId val="-1072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[Life is a Rollercoaster.xlsx]Sheet3!PivotTable2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Sheet3!$I$6:$I$8</c:f>
              <c:strCache>
                <c:ptCount val="2"/>
                <c:pt idx="0">
                  <c:v>1998</c:v>
                </c:pt>
                <c:pt idx="1">
                  <c:v>2007</c:v>
                </c:pt>
              </c:strCache>
            </c:strRef>
          </c:cat>
          <c:val>
            <c:numRef>
              <c:f>Sheet3!$J$6:$J$8</c:f>
              <c:numCache>
                <c:formatCode>General</c:formatCode>
                <c:ptCount val="2"/>
                <c:pt idx="0">
                  <c:v>28</c:v>
                </c:pt>
                <c:pt idx="1">
                  <c:v>43.5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-1072483408"/>
        <c:axId val="-1072475248"/>
      </c:barChart>
      <c:catAx>
        <c:axId val="-10724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75248"/>
        <c:crosses val="autoZero"/>
        <c:auto val="1"/>
        <c:lblAlgn val="ctr"/>
        <c:lblOffset val="100"/>
        <c:noMultiLvlLbl val="0"/>
      </c:catAx>
      <c:valAx>
        <c:axId val="-1072475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15</xdr:row>
      <xdr:rowOff>9524</xdr:rowOff>
    </xdr:from>
    <xdr:to>
      <xdr:col>13</xdr:col>
      <xdr:colOff>47625</xdr:colOff>
      <xdr:row>39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48</xdr:row>
      <xdr:rowOff>14286</xdr:rowOff>
    </xdr:from>
    <xdr:to>
      <xdr:col>13</xdr:col>
      <xdr:colOff>457200</xdr:colOff>
      <xdr:row>64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0</xdr:row>
      <xdr:rowOff>76200</xdr:rowOff>
    </xdr:from>
    <xdr:to>
      <xdr:col>16</xdr:col>
      <xdr:colOff>457200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7.712698263887" createdVersion="5" refreshedVersion="5" minRefreshableVersion="3" recordCount="50">
  <cacheSource type="worksheet">
    <worksheetSource ref="A1:G51" sheet="Sheet1"/>
  </cacheSource>
  <cacheFields count="7">
    <cacheField name="Roller Coaster" numFmtId="0">
      <sharedItems/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309.860765625002" createdVersion="5" refreshedVersion="5" minRefreshableVersion="3" recordCount="2">
  <cacheSource type="worksheet">
    <worksheetSource ref="A6:G8" sheet="Sheet3"/>
  </cacheSource>
  <cacheFields count="7">
    <cacheField name="Roller Coaster" numFmtId="0">
      <sharedItems/>
    </cacheField>
    <cacheField name="Amusement Park" numFmtId="0">
      <sharedItems/>
    </cacheField>
    <cacheField name="Type" numFmtId="0">
      <sharedItems/>
    </cacheField>
    <cacheField name="Design" numFmtId="0">
      <sharedItems/>
    </cacheField>
    <cacheField name="Status" numFmtId="0">
      <sharedItems/>
    </cacheField>
    <cacheField name="Opened" numFmtId="0">
      <sharedItems containsSemiMixedTypes="0" containsString="0" containsNumber="1" containsInteger="1" minValue="1998" maxValue="2007" count="2">
        <n v="2007"/>
        <n v="1998"/>
      </sharedItems>
    </cacheField>
    <cacheField name="Speed ( mph )" numFmtId="0">
      <sharedItems containsSemiMixedTypes="0" containsString="0" containsNumber="1" minValue="28" maxValue="4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Air"/>
    <s v="Alton Towers"/>
    <x v="0"/>
    <x v="0"/>
    <s v="Operating"/>
    <x v="0"/>
    <n v="46.6"/>
  </r>
  <r>
    <s v="Boomerang"/>
    <s v="Pleasure Island Family Theme Park"/>
    <x v="0"/>
    <x v="1"/>
    <s v="Operating"/>
    <x v="1"/>
    <n v="47"/>
  </r>
  <r>
    <s v="Cobra"/>
    <s v="Paultons Park"/>
    <x v="0"/>
    <x v="1"/>
    <s v="Operating"/>
    <x v="2"/>
    <n v="31.1"/>
  </r>
  <r>
    <s v="Colossus"/>
    <s v="Thorpe Park"/>
    <x v="0"/>
    <x v="1"/>
    <s v="Operating"/>
    <x v="0"/>
    <n v="45"/>
  </r>
  <r>
    <s v="Corkscrew"/>
    <s v="Alton Towers"/>
    <x v="0"/>
    <x v="1"/>
    <s v="Operating"/>
    <x v="3"/>
    <n v="40"/>
  </r>
  <r>
    <s v="Corkscrew"/>
    <s v="Flamingo Land Theme Park &amp; Zoo"/>
    <x v="0"/>
    <x v="1"/>
    <s v="Operating"/>
    <x v="4"/>
    <n v="40"/>
  </r>
  <r>
    <s v="Crazy Mouse"/>
    <s v="South Pier"/>
    <x v="0"/>
    <x v="1"/>
    <s v="Operating"/>
    <x v="5"/>
    <n v="29.1"/>
  </r>
  <r>
    <s v="Crazy Mouse"/>
    <s v="Brighton Pier"/>
    <x v="0"/>
    <x v="1"/>
    <s v="Operating"/>
    <x v="6"/>
    <n v="29.1"/>
  </r>
  <r>
    <s v="Enigma"/>
    <s v="Pleasurewood Hills"/>
    <x v="0"/>
    <x v="1"/>
    <s v="Operating"/>
    <x v="7"/>
    <n v="34"/>
  </r>
  <r>
    <s v="Express"/>
    <s v="M&amp;Ds Scotland's Theme Park"/>
    <x v="0"/>
    <x v="1"/>
    <s v="Operating"/>
    <x v="2"/>
    <n v="28"/>
  </r>
  <r>
    <s v="Fantasy Mouse"/>
    <s v="Fantasy Island"/>
    <x v="0"/>
    <x v="1"/>
    <s v="Operating"/>
    <x v="6"/>
    <n v="29.1"/>
  </r>
  <r>
    <s v="G Force"/>
    <s v="Drayton Manor Park"/>
    <x v="0"/>
    <x v="1"/>
    <s v="Operating"/>
    <x v="8"/>
    <n v="43.5"/>
  </r>
  <r>
    <s v="Grand National"/>
    <s v="Pleasure Beach, Blackpool"/>
    <x v="1"/>
    <x v="1"/>
    <s v="Operating"/>
    <x v="9"/>
    <n v="40"/>
  </r>
  <r>
    <s v="Infusion"/>
    <s v="Pleasure Beach, Blackpool"/>
    <x v="0"/>
    <x v="2"/>
    <s v="Operating"/>
    <x v="10"/>
    <n v="49.7"/>
  </r>
  <r>
    <s v="Irn-Bru Revolution"/>
    <s v="Pleasure Beach, Blackpool"/>
    <x v="0"/>
    <x v="1"/>
    <s v="Operating"/>
    <x v="11"/>
    <n v="45"/>
  </r>
  <r>
    <s v="Jubilee Odyssey"/>
    <s v="Fantasy Island"/>
    <x v="0"/>
    <x v="2"/>
    <s v="Operating"/>
    <x v="0"/>
    <n v="63"/>
  </r>
  <r>
    <s v="Jungle Coaster"/>
    <s v="Legoland Windsor"/>
    <x v="0"/>
    <x v="1"/>
    <s v="Operating"/>
    <x v="12"/>
    <n v="35"/>
  </r>
  <r>
    <s v="Knightmare"/>
    <s v="Camelot Theme Park"/>
    <x v="0"/>
    <x v="1"/>
    <s v="Operating"/>
    <x v="10"/>
    <n v="43.5"/>
  </r>
  <r>
    <s v="Kumali"/>
    <s v="Flamingo Land Theme Park &amp; Zoo"/>
    <x v="0"/>
    <x v="2"/>
    <s v="Operating"/>
    <x v="2"/>
    <n v="54.9"/>
  </r>
  <r>
    <s v="Magic Mouse"/>
    <s v="Brean Leisure Park"/>
    <x v="0"/>
    <x v="1"/>
    <s v="Operating"/>
    <x v="10"/>
    <n v="29.1"/>
  </r>
  <r>
    <s v="Megafobia"/>
    <s v="Oakwood Theme Park"/>
    <x v="1"/>
    <x v="1"/>
    <s v="Operating"/>
    <x v="13"/>
    <n v="48"/>
  </r>
  <r>
    <s v="Millennium Roller Coaster"/>
    <s v="Fantasy Island"/>
    <x v="0"/>
    <x v="1"/>
    <s v="Operating"/>
    <x v="14"/>
    <n v="55.9"/>
  </r>
  <r>
    <s v="Nemesis"/>
    <s v="Alton Towers"/>
    <x v="0"/>
    <x v="2"/>
    <s v="Operating"/>
    <x v="15"/>
    <n v="50"/>
  </r>
  <r>
    <s v="Nemesis Inferno"/>
    <s v="Thorpe Park"/>
    <x v="0"/>
    <x v="2"/>
    <s v="Operating"/>
    <x v="16"/>
    <n v="47.8"/>
  </r>
  <r>
    <s v="New Roller Coaster"/>
    <s v="New MetroLand"/>
    <x v="0"/>
    <x v="1"/>
    <s v="Operating"/>
    <x v="17"/>
    <n v="26.8"/>
  </r>
  <r>
    <s v="Oblivion"/>
    <s v="Alton Towers"/>
    <x v="0"/>
    <x v="1"/>
    <s v="Operating"/>
    <x v="5"/>
    <n v="68"/>
  </r>
  <r>
    <s v="Pepsi Max Big One"/>
    <s v="Pleasure Beach, Blackpool"/>
    <x v="0"/>
    <x v="1"/>
    <s v="Operating"/>
    <x v="15"/>
    <n v="74"/>
  </r>
  <r>
    <s v="Rage"/>
    <s v="Adventure Island"/>
    <x v="0"/>
    <x v="1"/>
    <s v="Operating"/>
    <x v="10"/>
    <n v="43.5"/>
  </r>
  <r>
    <s v="Rat"/>
    <s v="Loudoun Castle"/>
    <x v="0"/>
    <x v="1"/>
    <s v="Operating"/>
    <x v="8"/>
    <n v="28"/>
  </r>
  <r>
    <s v="Rattlesnake"/>
    <s v="Chessington World of Adventures"/>
    <x v="0"/>
    <x v="1"/>
    <s v="Operating"/>
    <x v="5"/>
    <n v="28"/>
  </r>
  <r>
    <s v="Rhino Coaster"/>
    <s v="West Midlands Safari Park"/>
    <x v="0"/>
    <x v="1"/>
    <s v="Operating"/>
    <x v="18"/>
    <n v="28.5"/>
  </r>
  <r>
    <s v="Rita - Queen of Speed"/>
    <s v="Alton Towers"/>
    <x v="0"/>
    <x v="1"/>
    <s v="Operating"/>
    <x v="8"/>
    <n v="61.1"/>
  </r>
  <r>
    <s v="Roller Coaster"/>
    <s v="Great Yarmouth Pleasure Beach"/>
    <x v="1"/>
    <x v="1"/>
    <s v="Operating"/>
    <x v="19"/>
    <n v="45"/>
  </r>
  <r>
    <s v="Roller Coaster"/>
    <s v="Pleasure Beach, Blackpool"/>
    <x v="1"/>
    <x v="1"/>
    <s v="Operating"/>
    <x v="20"/>
    <n v="35"/>
  </r>
  <r>
    <s v="Roller Coaster"/>
    <s v="Wicksteed Park"/>
    <x v="0"/>
    <x v="1"/>
    <s v="Operating"/>
    <x v="6"/>
    <n v="28"/>
  </r>
  <r>
    <s v="Shockwave"/>
    <s v="Drayton Manor Park"/>
    <x v="0"/>
    <x v="3"/>
    <s v="Operating"/>
    <x v="15"/>
    <n v="53"/>
  </r>
  <r>
    <s v="Speed: No Limits"/>
    <s v="Oakwood Theme Park"/>
    <x v="0"/>
    <x v="1"/>
    <s v="Operating"/>
    <x v="2"/>
    <n v="59"/>
  </r>
  <r>
    <s v="Stealth"/>
    <s v="Thorpe Park"/>
    <x v="0"/>
    <x v="1"/>
    <s v="Operating"/>
    <x v="2"/>
    <n v="80"/>
  </r>
  <r>
    <s v="Tornado"/>
    <s v="M&amp;Ds Scotland's Theme Park"/>
    <x v="0"/>
    <x v="1"/>
    <s v="Operating"/>
    <x v="5"/>
    <n v="44.7"/>
  </r>
  <r>
    <s v="Tsunami"/>
    <s v="M&amp;Ds Scotland's Theme Park"/>
    <x v="0"/>
    <x v="2"/>
    <s v="Operating"/>
    <x v="12"/>
    <n v="38"/>
  </r>
  <r>
    <s v="Twist and Shout"/>
    <s v="Loudoun Castle"/>
    <x v="0"/>
    <x v="1"/>
    <s v="Operating"/>
    <x v="16"/>
    <n v="41"/>
  </r>
  <r>
    <s v="Twister"/>
    <s v="Lightwater Valley"/>
    <x v="0"/>
    <x v="1"/>
    <s v="Operating"/>
    <x v="21"/>
    <n v="29.1"/>
  </r>
  <r>
    <s v="Ultimate"/>
    <s v="Lightwater Valley"/>
    <x v="0"/>
    <x v="1"/>
    <s v="Operating"/>
    <x v="22"/>
    <n v="50"/>
  </r>
  <r>
    <s v="Vampire"/>
    <s v="Chessington World of Adventures"/>
    <x v="0"/>
    <x v="4"/>
    <s v="Operating"/>
    <x v="0"/>
    <n v="45"/>
  </r>
  <r>
    <s v="Velocity"/>
    <s v="Flamingo Land Theme Park &amp; Zoo"/>
    <x v="0"/>
    <x v="1"/>
    <s v="Operating"/>
    <x v="8"/>
    <n v="54"/>
  </r>
  <r>
    <s v="Wall's Twister Ride"/>
    <s v="West Midlands Safari Park"/>
    <x v="0"/>
    <x v="1"/>
    <s v="Operating"/>
    <x v="5"/>
    <n v="29.1"/>
  </r>
  <r>
    <s v="Whirlwind"/>
    <s v="Camelot Theme Park"/>
    <x v="0"/>
    <x v="1"/>
    <s v="Operating"/>
    <x v="16"/>
    <n v="37.299999999999997"/>
  </r>
  <r>
    <s v="Wild Mouse"/>
    <s v="Flamingo Land Theme Park &amp; Zoo"/>
    <x v="0"/>
    <x v="1"/>
    <s v="Operating"/>
    <x v="23"/>
    <n v="28"/>
  </r>
  <r>
    <s v="Wipeout"/>
    <s v="Pleasurewood Hills"/>
    <x v="0"/>
    <x v="1"/>
    <s v="Operating"/>
    <x v="10"/>
    <n v="47"/>
  </r>
  <r>
    <s v="X:\ No Way Out"/>
    <s v="Thorpe Park"/>
    <x v="0"/>
    <x v="1"/>
    <s v="Operating"/>
    <x v="13"/>
    <n v="27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s v="Rage"/>
    <s v="Adventure Island"/>
    <s v="Steel"/>
    <s v="Sit Down"/>
    <s v="Operating"/>
    <x v="0"/>
    <n v="43.5"/>
  </r>
  <r>
    <s v="Rattlesnake"/>
    <s v="Chessington World of Adventures"/>
    <s v="Steel"/>
    <s v="Sit Down"/>
    <s v="Operating"/>
    <x v="1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6" firstHeaderRow="1" firstDataRow="2" firstDataCol="1"/>
  <pivotFields count="7">
    <pivotField showAll="0"/>
    <pivotField showAll="0"/>
    <pivotField axis="axisRow" multipleItemSelectionAllowed="1" showAll="0">
      <items count="3">
        <item x="0"/>
        <item h="1" x="1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peed ( mph 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I5:J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Speed ( mph )" fld="6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Row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6:B41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Speed ( mph )" fld="6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5" count="0"/>
        </references>
      </pivotArea>
    </format>
    <format dxfId="6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9:D56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peed ( mph )" fld="6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workbookViewId="0">
      <selection activeCell="A3" sqref="A3"/>
    </sheetView>
  </sheetViews>
  <sheetFormatPr defaultRowHeight="15" x14ac:dyDescent="0.25"/>
  <cols>
    <col min="1" max="1" width="20.140625" customWidth="1"/>
    <col min="2" max="2" width="16.28515625" customWidth="1"/>
    <col min="3" max="3" width="8.5703125" customWidth="1"/>
    <col min="4" max="4" width="8.85546875" customWidth="1"/>
    <col min="5" max="5" width="9" customWidth="1"/>
    <col min="6" max="6" width="10.85546875" bestFit="1" customWidth="1"/>
    <col min="7" max="7" width="11.28515625" bestFit="1" customWidth="1"/>
  </cols>
  <sheetData>
    <row r="3" spans="1:7" x14ac:dyDescent="0.25">
      <c r="A3" s="3" t="s">
        <v>86</v>
      </c>
      <c r="B3" s="3" t="s">
        <v>87</v>
      </c>
    </row>
    <row r="4" spans="1:7" x14ac:dyDescent="0.25">
      <c r="A4" s="3" t="s">
        <v>84</v>
      </c>
      <c r="B4" t="s">
        <v>15</v>
      </c>
      <c r="C4" t="s">
        <v>13</v>
      </c>
      <c r="D4" t="s">
        <v>9</v>
      </c>
      <c r="E4" t="s">
        <v>27</v>
      </c>
      <c r="F4" t="s">
        <v>51</v>
      </c>
      <c r="G4" t="s">
        <v>85</v>
      </c>
    </row>
    <row r="5" spans="1:7" x14ac:dyDescent="0.25">
      <c r="A5" s="4" t="s">
        <v>8</v>
      </c>
      <c r="B5" s="2">
        <v>46.6</v>
      </c>
      <c r="C5" s="2">
        <v>303.39999999999998</v>
      </c>
      <c r="D5" s="2">
        <v>1517.1999999999998</v>
      </c>
      <c r="E5" s="2">
        <v>53</v>
      </c>
      <c r="F5" s="2">
        <v>45</v>
      </c>
      <c r="G5" s="2">
        <v>1965.1999999999998</v>
      </c>
    </row>
    <row r="6" spans="1:7" x14ac:dyDescent="0.25">
      <c r="A6" s="4" t="s">
        <v>85</v>
      </c>
      <c r="B6" s="2">
        <v>46.6</v>
      </c>
      <c r="C6" s="2">
        <v>303.39999999999998</v>
      </c>
      <c r="D6" s="2">
        <v>1517.1999999999998</v>
      </c>
      <c r="E6" s="2">
        <v>53</v>
      </c>
      <c r="F6" s="2">
        <v>45</v>
      </c>
      <c r="G6" s="2">
        <v>1965.1999999999998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showGridLines="0" tabSelected="1" topLeftCell="E15" workbookViewId="0">
      <selection activeCell="P16" sqref="P16"/>
    </sheetView>
  </sheetViews>
  <sheetFormatPr defaultRowHeight="15" x14ac:dyDescent="0.25"/>
  <cols>
    <col min="1" max="1" width="20.140625" customWidth="1"/>
    <col min="2" max="2" width="16.28515625" customWidth="1"/>
    <col min="3" max="3" width="6.42578125" customWidth="1"/>
    <col min="4" max="4" width="11.28515625" customWidth="1"/>
    <col min="5" max="5" width="8.85546875" customWidth="1"/>
    <col min="6" max="6" width="9" customWidth="1"/>
    <col min="7" max="7" width="12.5703125" customWidth="1"/>
    <col min="8" max="8" width="11.28515625" bestFit="1" customWidth="1"/>
    <col min="10" max="10" width="19.28515625" customWidth="1"/>
    <col min="11" max="11" width="20.140625" bestFit="1" customWidth="1"/>
  </cols>
  <sheetData>
    <row r="1" spans="1:10" ht="15.75" x14ac:dyDescent="0.25">
      <c r="A1" s="14" t="s">
        <v>88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.75" x14ac:dyDescent="0.25">
      <c r="A2" s="10" t="s">
        <v>89</v>
      </c>
    </row>
    <row r="3" spans="1:10" ht="15.75" x14ac:dyDescent="0.25">
      <c r="A3" s="10" t="s">
        <v>90</v>
      </c>
      <c r="B3" s="12"/>
    </row>
    <row r="4" spans="1:10" ht="15.75" x14ac:dyDescent="0.25">
      <c r="A4" s="10" t="s">
        <v>91</v>
      </c>
      <c r="B4" s="12"/>
      <c r="C4" s="12"/>
      <c r="D4" s="12"/>
      <c r="E4" s="12"/>
      <c r="F4" s="12"/>
    </row>
    <row r="5" spans="1:10" ht="15.75" x14ac:dyDescent="0.25">
      <c r="A5" s="11"/>
      <c r="I5" s="5" t="s">
        <v>84</v>
      </c>
      <c r="J5" s="6" t="s">
        <v>86</v>
      </c>
    </row>
    <row r="6" spans="1:10" x14ac:dyDescent="0.25">
      <c r="A6" s="9" t="s">
        <v>0</v>
      </c>
      <c r="B6" s="9" t="s">
        <v>1</v>
      </c>
      <c r="C6" s="9" t="s">
        <v>3</v>
      </c>
      <c r="D6" s="9" t="s">
        <v>4</v>
      </c>
      <c r="E6" s="9" t="s">
        <v>5</v>
      </c>
      <c r="F6" s="9" t="s">
        <v>2</v>
      </c>
      <c r="G6" s="9" t="s">
        <v>83</v>
      </c>
      <c r="I6" s="7">
        <v>1998</v>
      </c>
      <c r="J6" s="8">
        <v>28</v>
      </c>
    </row>
    <row r="7" spans="1:10" x14ac:dyDescent="0.25">
      <c r="A7" s="6" t="s">
        <v>56</v>
      </c>
      <c r="B7" s="6" t="s">
        <v>57</v>
      </c>
      <c r="C7" s="6" t="s">
        <v>8</v>
      </c>
      <c r="D7" s="6" t="s">
        <v>9</v>
      </c>
      <c r="E7" s="6" t="s">
        <v>10</v>
      </c>
      <c r="F7" s="8">
        <v>2007</v>
      </c>
      <c r="G7" s="6">
        <v>43.5</v>
      </c>
      <c r="I7" s="7">
        <v>2007</v>
      </c>
      <c r="J7" s="8">
        <v>43.5</v>
      </c>
    </row>
    <row r="8" spans="1:10" x14ac:dyDescent="0.25">
      <c r="A8" s="6" t="s">
        <v>79</v>
      </c>
      <c r="B8" s="6" t="s">
        <v>50</v>
      </c>
      <c r="C8" s="6" t="s">
        <v>8</v>
      </c>
      <c r="D8" s="6" t="s">
        <v>9</v>
      </c>
      <c r="E8" s="6" t="s">
        <v>10</v>
      </c>
      <c r="F8" s="6">
        <v>1998</v>
      </c>
      <c r="G8" s="6">
        <v>28</v>
      </c>
      <c r="I8" s="7" t="s">
        <v>85</v>
      </c>
      <c r="J8" s="8">
        <v>71.5</v>
      </c>
    </row>
    <row r="9" spans="1:10" x14ac:dyDescent="0.25">
      <c r="A9" s="13"/>
      <c r="B9" s="13"/>
      <c r="C9" s="13"/>
      <c r="D9" s="13"/>
      <c r="E9" s="13"/>
      <c r="F9" s="13"/>
      <c r="G9" s="13"/>
      <c r="I9" s="4"/>
      <c r="J9" s="2"/>
    </row>
    <row r="10" spans="1:10" x14ac:dyDescent="0.25">
      <c r="A10" s="13"/>
      <c r="B10" s="13"/>
      <c r="C10" s="13"/>
      <c r="D10" s="13"/>
      <c r="E10" s="13"/>
      <c r="F10" s="13"/>
      <c r="G10" s="13"/>
      <c r="I10" s="4"/>
      <c r="J10" s="2"/>
    </row>
    <row r="11" spans="1:10" x14ac:dyDescent="0.25">
      <c r="A11" s="13"/>
      <c r="B11" s="13"/>
      <c r="C11" s="13"/>
      <c r="D11" s="13"/>
      <c r="E11" s="13"/>
      <c r="F11" s="13"/>
      <c r="G11" s="13"/>
      <c r="I11" s="4"/>
      <c r="J11" s="2"/>
    </row>
    <row r="12" spans="1:10" x14ac:dyDescent="0.25">
      <c r="A12" s="13"/>
      <c r="B12" s="13"/>
      <c r="C12" s="13"/>
      <c r="D12" s="13"/>
      <c r="E12" s="13"/>
      <c r="F12" s="13"/>
      <c r="G12" s="13"/>
      <c r="I12" s="4"/>
      <c r="J12" s="2"/>
    </row>
    <row r="14" spans="1:10" ht="15.75" x14ac:dyDescent="0.25">
      <c r="A14" s="10" t="s">
        <v>92</v>
      </c>
      <c r="B14" s="12"/>
      <c r="C14" s="12"/>
      <c r="D14" s="12"/>
      <c r="E14" s="12"/>
      <c r="F14" s="12"/>
    </row>
    <row r="16" spans="1:10" x14ac:dyDescent="0.25">
      <c r="A16" s="5" t="s">
        <v>84</v>
      </c>
      <c r="B16" s="6" t="s">
        <v>86</v>
      </c>
    </row>
    <row r="17" spans="1:2" x14ac:dyDescent="0.25">
      <c r="A17" s="7">
        <v>1932</v>
      </c>
      <c r="B17" s="8">
        <v>45</v>
      </c>
    </row>
    <row r="18" spans="1:2" x14ac:dyDescent="0.25">
      <c r="A18" s="7">
        <v>1933</v>
      </c>
      <c r="B18" s="8">
        <v>35</v>
      </c>
    </row>
    <row r="19" spans="1:2" x14ac:dyDescent="0.25">
      <c r="A19" s="7">
        <v>1935</v>
      </c>
      <c r="B19" s="8">
        <v>40</v>
      </c>
    </row>
    <row r="20" spans="1:2" x14ac:dyDescent="0.25">
      <c r="A20" s="7">
        <v>1979</v>
      </c>
      <c r="B20" s="8">
        <v>45</v>
      </c>
    </row>
    <row r="21" spans="1:2" x14ac:dyDescent="0.25">
      <c r="A21" s="7">
        <v>1980</v>
      </c>
      <c r="B21" s="8">
        <v>40</v>
      </c>
    </row>
    <row r="22" spans="1:2" x14ac:dyDescent="0.25">
      <c r="A22" s="7">
        <v>1983</v>
      </c>
      <c r="B22" s="8">
        <v>40</v>
      </c>
    </row>
    <row r="23" spans="1:2" x14ac:dyDescent="0.25">
      <c r="A23" s="7">
        <v>1988</v>
      </c>
      <c r="B23" s="8">
        <v>26.8</v>
      </c>
    </row>
    <row r="24" spans="1:2" x14ac:dyDescent="0.25">
      <c r="A24" s="7">
        <v>1991</v>
      </c>
      <c r="B24" s="8">
        <v>50</v>
      </c>
    </row>
    <row r="25" spans="1:2" x14ac:dyDescent="0.25">
      <c r="A25" s="7">
        <v>1992</v>
      </c>
      <c r="B25" s="8">
        <v>28.5</v>
      </c>
    </row>
    <row r="26" spans="1:2" x14ac:dyDescent="0.25">
      <c r="A26" s="7">
        <v>1993</v>
      </c>
      <c r="B26" s="8">
        <v>47</v>
      </c>
    </row>
    <row r="27" spans="1:2" x14ac:dyDescent="0.25">
      <c r="A27" s="7">
        <v>1994</v>
      </c>
      <c r="B27" s="8">
        <v>177</v>
      </c>
    </row>
    <row r="28" spans="1:2" x14ac:dyDescent="0.25">
      <c r="A28" s="7">
        <v>1995</v>
      </c>
      <c r="B28" s="8">
        <v>34</v>
      </c>
    </row>
    <row r="29" spans="1:2" x14ac:dyDescent="0.25">
      <c r="A29" s="7">
        <v>1996</v>
      </c>
      <c r="B29" s="8">
        <v>75.7</v>
      </c>
    </row>
    <row r="30" spans="1:2" x14ac:dyDescent="0.25">
      <c r="A30" s="7">
        <v>1997</v>
      </c>
      <c r="B30" s="8">
        <v>28</v>
      </c>
    </row>
    <row r="31" spans="1:2" x14ac:dyDescent="0.25">
      <c r="A31" s="7">
        <v>1998</v>
      </c>
      <c r="B31" s="8">
        <v>198.9</v>
      </c>
    </row>
    <row r="32" spans="1:2" x14ac:dyDescent="0.25">
      <c r="A32" s="7">
        <v>1999</v>
      </c>
      <c r="B32" s="8">
        <v>55.9</v>
      </c>
    </row>
    <row r="33" spans="1:8" x14ac:dyDescent="0.25">
      <c r="A33" s="7">
        <v>2000</v>
      </c>
      <c r="B33" s="8">
        <v>86.2</v>
      </c>
    </row>
    <row r="34" spans="1:8" x14ac:dyDescent="0.25">
      <c r="A34" s="7">
        <v>2001</v>
      </c>
      <c r="B34" s="8">
        <v>29.1</v>
      </c>
    </row>
    <row r="35" spans="1:8" x14ac:dyDescent="0.25">
      <c r="A35" s="7">
        <v>2002</v>
      </c>
      <c r="B35" s="8">
        <v>199.6</v>
      </c>
    </row>
    <row r="36" spans="1:8" x14ac:dyDescent="0.25">
      <c r="A36" s="7">
        <v>2003</v>
      </c>
      <c r="B36" s="8">
        <v>126.1</v>
      </c>
    </row>
    <row r="37" spans="1:8" x14ac:dyDescent="0.25">
      <c r="A37" s="7">
        <v>2004</v>
      </c>
      <c r="B37" s="8">
        <v>73</v>
      </c>
    </row>
    <row r="38" spans="1:8" x14ac:dyDescent="0.25">
      <c r="A38" s="7">
        <v>2005</v>
      </c>
      <c r="B38" s="8">
        <v>186.6</v>
      </c>
    </row>
    <row r="39" spans="1:8" x14ac:dyDescent="0.25">
      <c r="A39" s="7">
        <v>2006</v>
      </c>
      <c r="B39" s="8">
        <v>253</v>
      </c>
    </row>
    <row r="40" spans="1:8" x14ac:dyDescent="0.25">
      <c r="A40" s="7">
        <v>2007</v>
      </c>
      <c r="B40" s="8">
        <v>212.8</v>
      </c>
    </row>
    <row r="41" spans="1:8" x14ac:dyDescent="0.25">
      <c r="A41" s="7" t="s">
        <v>85</v>
      </c>
      <c r="B41" s="8">
        <v>2133.1999999999998</v>
      </c>
    </row>
    <row r="45" spans="1:8" ht="15.75" x14ac:dyDescent="0.25">
      <c r="A45" s="10" t="s">
        <v>93</v>
      </c>
      <c r="B45" s="12"/>
      <c r="C45" s="12"/>
      <c r="D45" s="12"/>
      <c r="E45" s="12"/>
      <c r="F45" s="12"/>
      <c r="G45" s="12"/>
      <c r="H45" s="12"/>
    </row>
    <row r="49" spans="1:4" x14ac:dyDescent="0.25">
      <c r="A49" s="5" t="s">
        <v>86</v>
      </c>
      <c r="B49" s="5" t="s">
        <v>87</v>
      </c>
      <c r="C49" s="6"/>
      <c r="D49" s="6"/>
    </row>
    <row r="50" spans="1:4" x14ac:dyDescent="0.25">
      <c r="A50" s="5" t="s">
        <v>84</v>
      </c>
      <c r="B50" s="6" t="s">
        <v>8</v>
      </c>
      <c r="C50" s="6" t="s">
        <v>18</v>
      </c>
      <c r="D50" s="6" t="s">
        <v>85</v>
      </c>
    </row>
    <row r="51" spans="1:4" x14ac:dyDescent="0.25">
      <c r="A51" s="7" t="s">
        <v>15</v>
      </c>
      <c r="B51" s="8">
        <v>46.6</v>
      </c>
      <c r="C51" s="8"/>
      <c r="D51" s="8">
        <v>46.6</v>
      </c>
    </row>
    <row r="52" spans="1:4" x14ac:dyDescent="0.25">
      <c r="A52" s="7" t="s">
        <v>13</v>
      </c>
      <c r="B52" s="8">
        <v>303.39999999999998</v>
      </c>
      <c r="C52" s="8"/>
      <c r="D52" s="8">
        <v>303.39999999999998</v>
      </c>
    </row>
    <row r="53" spans="1:4" x14ac:dyDescent="0.25">
      <c r="A53" s="7" t="s">
        <v>9</v>
      </c>
      <c r="B53" s="8">
        <v>1517.2</v>
      </c>
      <c r="C53" s="8">
        <v>168</v>
      </c>
      <c r="D53" s="8">
        <v>1685.2</v>
      </c>
    </row>
    <row r="54" spans="1:4" x14ac:dyDescent="0.25">
      <c r="A54" s="7" t="s">
        <v>27</v>
      </c>
      <c r="B54" s="8">
        <v>53</v>
      </c>
      <c r="C54" s="8"/>
      <c r="D54" s="8">
        <v>53</v>
      </c>
    </row>
    <row r="55" spans="1:4" x14ac:dyDescent="0.25">
      <c r="A55" s="7" t="s">
        <v>51</v>
      </c>
      <c r="B55" s="8">
        <v>45</v>
      </c>
      <c r="C55" s="8"/>
      <c r="D55" s="8">
        <v>45</v>
      </c>
    </row>
    <row r="56" spans="1:4" x14ac:dyDescent="0.25">
      <c r="A56" s="7" t="s">
        <v>85</v>
      </c>
      <c r="B56" s="8">
        <v>1965.2</v>
      </c>
      <c r="C56" s="8">
        <v>168</v>
      </c>
      <c r="D56" s="8">
        <v>2133.1999999999998</v>
      </c>
    </row>
  </sheetData>
  <mergeCells count="1">
    <mergeCell ref="A1:J1"/>
  </mergeCells>
  <conditionalFormatting sqref="A49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21" sqref="B2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Admin</cp:lastModifiedBy>
  <dcterms:created xsi:type="dcterms:W3CDTF">2007-08-23T09:58:57Z</dcterms:created>
  <dcterms:modified xsi:type="dcterms:W3CDTF">2021-04-26T13:55:32Z</dcterms:modified>
</cp:coreProperties>
</file>