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hyscomp\assets\calculations\"/>
    </mc:Choice>
  </mc:AlternateContent>
  <xr:revisionPtr revIDLastSave="0" documentId="13_ncr:1_{8966479E-71D6-4609-AAF4-80D604C0FB05}" xr6:coauthVersionLast="46" xr6:coauthVersionMax="46" xr10:uidLastSave="{00000000-0000-0000-0000-000000000000}"/>
  <bookViews>
    <workbookView xWindow="5330" yWindow="4100" windowWidth="28800" windowHeight="15560" xr2:uid="{501760FD-0469-4BFC-B033-3A0BF35CF7E9}"/>
  </bookViews>
  <sheets>
    <sheet name="Sheet2" sheetId="2" r:id="rId1"/>
    <sheet name="FirstExperime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C22" i="2"/>
  <c r="D22" i="2"/>
  <c r="C21" i="2"/>
  <c r="D21" i="2"/>
  <c r="C20" i="2"/>
  <c r="D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tc={BAD472D0-C6D7-4A66-8D19-96F9A8B1F91F}</author>
    <author>tc={7C213F1A-40E7-4D8A-BEE8-B6F34046FDF8}</author>
  </authors>
  <commentList>
    <comment ref="G12" authorId="0" shapeId="0" xr:uid="{BAD472D0-C6D7-4A66-8D19-96F9A8B1F91F}">
      <text>
        <t>[Threaded comment]
Your version of Excel allows you to read this threaded comment; however, any edits to it will get removed if the file is opened in a newer version of Excel. Learn more: https://go.microsoft.com/fwlink/?linkid=870924
Comment:
    Barely noticeable vibration</t>
      </text>
    </comment>
    <comment ref="I12" authorId="1" shapeId="0" xr:uid="{7C213F1A-40E7-4D8A-BEE8-B6F34046FDF8}">
      <text>
        <t>[Threaded comment]
Your version of Excel allows you to read this threaded comment; however, any edits to it will get removed if the file is opened in a newer version of Excel. Learn more: https://go.microsoft.com/fwlink/?linkid=870924
Comment:
    Barely noticeable vibration</t>
      </text>
    </comment>
  </commentList>
</comments>
</file>

<file path=xl/sharedStrings.xml><?xml version="1.0" encoding="utf-8"?>
<sst xmlns="http://schemas.openxmlformats.org/spreadsheetml/2006/main" count="31" uniqueCount="21">
  <si>
    <t>1K Resistor
Transistor Control Input Current</t>
  </si>
  <si>
    <t>PWM Val</t>
  </si>
  <si>
    <t>Analog In</t>
  </si>
  <si>
    <t>1K Resistor
Motor Current (5V Supply)</t>
  </si>
  <si>
    <t>PWM Duty Cycle</t>
  </si>
  <si>
    <t>Effective Voltage</t>
  </si>
  <si>
    <t>1K Resistor
Motor Current (3.3V Supply)</t>
  </si>
  <si>
    <t>Could still feel it</t>
  </si>
  <si>
    <t>Could still hear it</t>
  </si>
  <si>
    <t>Position</t>
  </si>
  <si>
    <t>330 Resistor
Transistor Control Input Current</t>
  </si>
  <si>
    <t>330 Resistor
Motor Current (5V Supply)</t>
  </si>
  <si>
    <t>330 Resistor
Motor Current (3.3V Supply)</t>
  </si>
  <si>
    <t>No Resistor
Transistor Control Input Current</t>
  </si>
  <si>
    <t>No Resistor
Motor Current (5V Supply)</t>
  </si>
  <si>
    <t>No Resistor
Motor Current (3.3V Supply)</t>
  </si>
  <si>
    <t>330 Resistor/5V Supply Amplification</t>
  </si>
  <si>
    <t>1K Resistor/5V Supply Amplification</t>
  </si>
  <si>
    <t>1K Resistor/3.3V Supply Amplification</t>
  </si>
  <si>
    <t>10K Resistor
Transistor Control Input Current</t>
  </si>
  <si>
    <t>10K Resistor
Motor Current (5V Supply)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</si>
</sst>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 Froehlich" id="{79F13A55-9F97-4BE2-A9B1-3A5A8494E42D}" userId="ae6fc5c6007316f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2" dT="2021-05-06T13:27:50.87" personId="{79F13A55-9F97-4BE2-A9B1-3A5A8494E42D}" id="{BAD472D0-C6D7-4A66-8D19-96F9A8B1F91F}">
    <text>Barely noticeable vibration</text>
  </threadedComment>
  <threadedComment ref="I12" dT="2021-05-06T13:27:50.87" personId="{79F13A55-9F97-4BE2-A9B1-3A5A8494E42D}" id="{7C213F1A-40E7-4D8A-BEE8-B6F34046FDF8}">
    <text>Barely noticeable vibration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8397-B81B-4F9C-AED1-7E35A5475E7F}">
  <dimension ref="A1:U26"/>
  <sheetViews>
    <sheetView tabSelected="1" workbookViewId="0">
      <selection activeCell="T23" sqref="T23"/>
    </sheetView>
  </sheetViews>
  <sheetFormatPr defaultRowHeight="14.5" x14ac:dyDescent="0.35"/>
  <cols>
    <col min="1" max="1" width="8.36328125" bestFit="1" customWidth="1"/>
    <col min="2" max="2" width="14.54296875" style="2" bestFit="1" customWidth="1"/>
    <col min="3" max="3" width="14.6328125" style="3" bestFit="1" customWidth="1"/>
    <col min="4" max="4" width="15.08984375" customWidth="1"/>
    <col min="5" max="5" width="11.54296875" customWidth="1"/>
    <col min="6" max="6" width="13.453125" customWidth="1"/>
    <col min="7" max="7" width="17.08984375" customWidth="1"/>
    <col min="16" max="16" width="11.81640625" bestFit="1" customWidth="1"/>
  </cols>
  <sheetData>
    <row r="1" spans="1:21" ht="87" x14ac:dyDescent="0.35">
      <c r="A1" t="s">
        <v>9</v>
      </c>
      <c r="B1" t="s">
        <v>1</v>
      </c>
      <c r="C1" s="2" t="s">
        <v>4</v>
      </c>
      <c r="D1" s="3" t="s">
        <v>5</v>
      </c>
      <c r="E1" s="1" t="s">
        <v>13</v>
      </c>
      <c r="F1" s="1" t="s">
        <v>14</v>
      </c>
      <c r="G1" s="1" t="s">
        <v>13</v>
      </c>
      <c r="H1" s="1" t="s">
        <v>15</v>
      </c>
      <c r="I1" s="1" t="s">
        <v>10</v>
      </c>
      <c r="J1" s="1" t="s">
        <v>11</v>
      </c>
      <c r="K1" s="1" t="s">
        <v>16</v>
      </c>
      <c r="L1" s="1" t="s">
        <v>10</v>
      </c>
      <c r="M1" s="1" t="s">
        <v>12</v>
      </c>
      <c r="N1" s="1" t="s">
        <v>0</v>
      </c>
      <c r="O1" s="1" t="s">
        <v>3</v>
      </c>
      <c r="P1" s="1" t="s">
        <v>17</v>
      </c>
      <c r="Q1" s="1" t="s">
        <v>0</v>
      </c>
      <c r="R1" s="1" t="s">
        <v>6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20</v>
      </c>
      <c r="B2">
        <v>255</v>
      </c>
      <c r="C2" s="2">
        <f>B2/255</f>
        <v>1</v>
      </c>
      <c r="D2" s="3">
        <f>B2/255*5</f>
        <v>5</v>
      </c>
      <c r="E2">
        <v>6.2E-2</v>
      </c>
      <c r="F2">
        <v>7.2999999999999995E-2</v>
      </c>
      <c r="G2">
        <v>6.3E-2</v>
      </c>
      <c r="H2">
        <v>4.7E-2</v>
      </c>
      <c r="I2">
        <v>1.2E-2</v>
      </c>
      <c r="J2">
        <v>7.1999999999999995E-2</v>
      </c>
      <c r="K2">
        <f>J2/I2</f>
        <v>5.9999999999999991</v>
      </c>
      <c r="L2">
        <v>1.2E-2</v>
      </c>
      <c r="M2">
        <v>4.7E-2</v>
      </c>
      <c r="N2">
        <v>4.0000000000000001E-3</v>
      </c>
      <c r="O2">
        <v>7.3999999999999996E-2</v>
      </c>
      <c r="P2">
        <f>O2/N2</f>
        <v>18.5</v>
      </c>
      <c r="Q2">
        <v>4.0000000000000001E-3</v>
      </c>
      <c r="R2">
        <v>4.4999999999999998E-2</v>
      </c>
      <c r="S2">
        <f>R2/Q2</f>
        <v>11.25</v>
      </c>
      <c r="T2">
        <v>5.0000000000000001E-4</v>
      </c>
      <c r="U2">
        <v>7.0000000000000007E-2</v>
      </c>
    </row>
    <row r="3" spans="1:21" x14ac:dyDescent="0.35">
      <c r="A3">
        <v>19</v>
      </c>
      <c r="B3">
        <v>242</v>
      </c>
      <c r="C3" s="2">
        <f t="shared" ref="C3:C22" si="0">B3/255</f>
        <v>0.94901960784313721</v>
      </c>
      <c r="D3" s="3">
        <f t="shared" ref="D3:D22" si="1">B3/255*5</f>
        <v>4.7450980392156863</v>
      </c>
      <c r="E3">
        <v>5.8999999999999997E-2</v>
      </c>
      <c r="F3">
        <v>6.9000000000000006E-2</v>
      </c>
      <c r="G3">
        <v>0.06</v>
      </c>
      <c r="H3">
        <v>4.4999999999999998E-2</v>
      </c>
      <c r="I3">
        <v>1.0999999999999999E-2</v>
      </c>
      <c r="J3">
        <v>6.9000000000000006E-2</v>
      </c>
      <c r="K3">
        <f t="shared" ref="K3:K22" si="2">J3/I3</f>
        <v>6.2727272727272734</v>
      </c>
      <c r="L3">
        <v>1.0999999999999999E-2</v>
      </c>
      <c r="M3">
        <v>4.3999999999999997E-2</v>
      </c>
      <c r="N3">
        <v>4.0000000000000001E-3</v>
      </c>
      <c r="O3">
        <v>7.0000000000000007E-2</v>
      </c>
      <c r="P3">
        <f t="shared" ref="P3:P22" si="3">O3/N3</f>
        <v>17.5</v>
      </c>
      <c r="Q3">
        <v>4.0000000000000001E-3</v>
      </c>
      <c r="R3">
        <v>4.2999999999999997E-2</v>
      </c>
      <c r="S3">
        <f t="shared" ref="S3:S22" si="4">R3/Q3</f>
        <v>10.749999999999998</v>
      </c>
      <c r="T3">
        <v>0</v>
      </c>
      <c r="U3">
        <v>6.5000000000000002E-2</v>
      </c>
    </row>
    <row r="4" spans="1:21" x14ac:dyDescent="0.35">
      <c r="A4">
        <v>18</v>
      </c>
      <c r="B4">
        <v>229</v>
      </c>
      <c r="C4" s="2">
        <f t="shared" si="0"/>
        <v>0.89803921568627454</v>
      </c>
      <c r="D4" s="3">
        <f t="shared" si="1"/>
        <v>4.4901960784313726</v>
      </c>
      <c r="E4">
        <v>5.6000000000000001E-2</v>
      </c>
      <c r="F4">
        <v>6.5000000000000002E-2</v>
      </c>
      <c r="G4">
        <v>5.6000000000000001E-2</v>
      </c>
      <c r="H4">
        <v>4.2999999999999997E-2</v>
      </c>
      <c r="I4">
        <v>1.0999999999999999E-2</v>
      </c>
      <c r="J4">
        <v>6.6000000000000003E-2</v>
      </c>
      <c r="K4">
        <f t="shared" si="2"/>
        <v>6.0000000000000009</v>
      </c>
      <c r="L4">
        <v>1.0999999999999999E-2</v>
      </c>
      <c r="M4">
        <v>4.2000000000000003E-2</v>
      </c>
      <c r="N4">
        <v>4.0000000000000001E-3</v>
      </c>
      <c r="O4">
        <v>6.6000000000000003E-2</v>
      </c>
      <c r="P4">
        <f t="shared" si="3"/>
        <v>16.5</v>
      </c>
      <c r="Q4">
        <v>4.0000000000000001E-3</v>
      </c>
      <c r="R4">
        <v>4.2000000000000003E-2</v>
      </c>
      <c r="S4">
        <f t="shared" si="4"/>
        <v>10.5</v>
      </c>
      <c r="T4">
        <v>0</v>
      </c>
      <c r="U4">
        <v>6.2E-2</v>
      </c>
    </row>
    <row r="5" spans="1:21" x14ac:dyDescent="0.35">
      <c r="A5">
        <v>17</v>
      </c>
      <c r="B5">
        <v>216</v>
      </c>
      <c r="C5" s="2">
        <f t="shared" si="0"/>
        <v>0.84705882352941175</v>
      </c>
      <c r="D5" s="3">
        <f t="shared" si="1"/>
        <v>4.2352941176470589</v>
      </c>
      <c r="E5">
        <v>5.1999999999999998E-2</v>
      </c>
      <c r="F5">
        <v>6.0999999999999999E-2</v>
      </c>
      <c r="G5">
        <v>5.2999999999999999E-2</v>
      </c>
      <c r="H5">
        <v>0.04</v>
      </c>
      <c r="I5">
        <v>0.01</v>
      </c>
      <c r="J5">
        <v>6.2E-2</v>
      </c>
      <c r="K5">
        <f t="shared" si="2"/>
        <v>6.2</v>
      </c>
      <c r="L5">
        <v>0.01</v>
      </c>
      <c r="M5">
        <v>0.04</v>
      </c>
      <c r="N5">
        <v>4.0000000000000001E-3</v>
      </c>
      <c r="O5">
        <v>6.2E-2</v>
      </c>
      <c r="P5">
        <f t="shared" si="3"/>
        <v>15.5</v>
      </c>
      <c r="Q5">
        <v>3.5000000000000001E-3</v>
      </c>
      <c r="R5">
        <v>0.04</v>
      </c>
      <c r="S5">
        <f t="shared" si="4"/>
        <v>11.428571428571429</v>
      </c>
      <c r="T5">
        <v>0</v>
      </c>
      <c r="U5">
        <v>5.8999999999999997E-2</v>
      </c>
    </row>
    <row r="6" spans="1:21" x14ac:dyDescent="0.35">
      <c r="A6">
        <v>16</v>
      </c>
      <c r="B6">
        <v>204</v>
      </c>
      <c r="C6" s="2">
        <f t="shared" si="0"/>
        <v>0.8</v>
      </c>
      <c r="D6" s="3">
        <f t="shared" si="1"/>
        <v>4</v>
      </c>
      <c r="E6">
        <v>0.05</v>
      </c>
      <c r="F6">
        <v>5.8000000000000003E-2</v>
      </c>
      <c r="G6">
        <v>0.05</v>
      </c>
      <c r="H6">
        <v>3.7999999999999999E-2</v>
      </c>
      <c r="I6">
        <v>9.4999999999999998E-3</v>
      </c>
      <c r="J6">
        <v>5.8999999999999997E-2</v>
      </c>
      <c r="K6">
        <f t="shared" si="2"/>
        <v>6.2105263157894735</v>
      </c>
      <c r="L6">
        <v>0.01</v>
      </c>
      <c r="M6">
        <v>3.7999999999999999E-2</v>
      </c>
      <c r="N6">
        <v>3.0000000000000001E-3</v>
      </c>
      <c r="O6">
        <v>5.8999999999999997E-2</v>
      </c>
      <c r="P6">
        <f t="shared" si="3"/>
        <v>19.666666666666664</v>
      </c>
      <c r="Q6">
        <v>3.0000000000000001E-3</v>
      </c>
      <c r="R6">
        <v>3.7999999999999999E-2</v>
      </c>
      <c r="S6">
        <f t="shared" si="4"/>
        <v>12.666666666666666</v>
      </c>
      <c r="T6">
        <v>0</v>
      </c>
      <c r="U6">
        <v>5.6000000000000001E-2</v>
      </c>
    </row>
    <row r="7" spans="1:21" x14ac:dyDescent="0.35">
      <c r="A7">
        <v>15</v>
      </c>
      <c r="B7">
        <v>191</v>
      </c>
      <c r="C7" s="2">
        <f t="shared" si="0"/>
        <v>0.74901960784313726</v>
      </c>
      <c r="D7" s="3">
        <f t="shared" si="1"/>
        <v>3.7450980392156863</v>
      </c>
      <c r="E7">
        <v>4.7E-2</v>
      </c>
      <c r="F7">
        <v>5.5E-2</v>
      </c>
      <c r="G7">
        <v>4.7E-2</v>
      </c>
      <c r="H7">
        <v>3.5999999999999997E-2</v>
      </c>
      <c r="I7">
        <v>8.9999999999999993E-3</v>
      </c>
      <c r="J7">
        <v>5.5E-2</v>
      </c>
      <c r="K7">
        <f t="shared" si="2"/>
        <v>6.1111111111111116</v>
      </c>
      <c r="L7">
        <v>8.9999999999999993E-3</v>
      </c>
      <c r="M7">
        <v>3.5999999999999997E-2</v>
      </c>
      <c r="N7">
        <v>3.0000000000000001E-3</v>
      </c>
      <c r="O7">
        <v>5.6000000000000001E-2</v>
      </c>
      <c r="P7">
        <f t="shared" si="3"/>
        <v>18.666666666666668</v>
      </c>
      <c r="Q7">
        <v>3.0000000000000001E-3</v>
      </c>
      <c r="R7">
        <v>3.5999999999999997E-2</v>
      </c>
      <c r="S7">
        <f t="shared" si="4"/>
        <v>11.999999999999998</v>
      </c>
      <c r="T7">
        <v>0</v>
      </c>
      <c r="U7">
        <v>5.2999999999999999E-2</v>
      </c>
    </row>
    <row r="8" spans="1:21" x14ac:dyDescent="0.35">
      <c r="A8">
        <v>14</v>
      </c>
      <c r="B8">
        <v>178</v>
      </c>
      <c r="C8" s="2">
        <f t="shared" si="0"/>
        <v>0.69803921568627447</v>
      </c>
      <c r="D8" s="3">
        <f t="shared" si="1"/>
        <v>3.4901960784313726</v>
      </c>
      <c r="E8">
        <v>4.3999999999999997E-2</v>
      </c>
      <c r="F8">
        <v>5.1999999999999998E-2</v>
      </c>
      <c r="G8">
        <v>4.3999999999999997E-2</v>
      </c>
      <c r="H8">
        <v>3.4000000000000002E-2</v>
      </c>
      <c r="I8">
        <v>8.0000000000000002E-3</v>
      </c>
      <c r="J8">
        <v>5.2999999999999999E-2</v>
      </c>
      <c r="K8">
        <f t="shared" si="2"/>
        <v>6.625</v>
      </c>
      <c r="L8">
        <v>8.5000000000000006E-3</v>
      </c>
      <c r="M8">
        <v>3.4000000000000002E-2</v>
      </c>
      <c r="N8">
        <v>3.0000000000000001E-3</v>
      </c>
      <c r="O8">
        <v>5.1999999999999998E-2</v>
      </c>
      <c r="P8">
        <f t="shared" si="3"/>
        <v>17.333333333333332</v>
      </c>
      <c r="Q8">
        <v>3.0000000000000001E-3</v>
      </c>
      <c r="R8">
        <v>3.4000000000000002E-2</v>
      </c>
      <c r="S8">
        <f t="shared" si="4"/>
        <v>11.333333333333334</v>
      </c>
      <c r="T8">
        <v>0</v>
      </c>
      <c r="U8">
        <v>4.9000000000000002E-2</v>
      </c>
    </row>
    <row r="9" spans="1:21" x14ac:dyDescent="0.35">
      <c r="A9">
        <v>13</v>
      </c>
      <c r="B9">
        <v>165</v>
      </c>
      <c r="C9" s="2">
        <f t="shared" si="0"/>
        <v>0.6470588235294118</v>
      </c>
      <c r="D9" s="3">
        <f t="shared" si="1"/>
        <v>3.2352941176470589</v>
      </c>
      <c r="E9">
        <v>0.04</v>
      </c>
      <c r="F9">
        <v>4.9000000000000002E-2</v>
      </c>
      <c r="G9">
        <v>4.1000000000000002E-2</v>
      </c>
      <c r="H9">
        <v>3.2000000000000001E-2</v>
      </c>
      <c r="I9">
        <v>8.0000000000000002E-3</v>
      </c>
      <c r="J9">
        <v>4.9000000000000002E-2</v>
      </c>
      <c r="K9">
        <f t="shared" si="2"/>
        <v>6.125</v>
      </c>
      <c r="L9">
        <v>8.0000000000000002E-3</v>
      </c>
      <c r="M9">
        <v>3.2000000000000001E-2</v>
      </c>
      <c r="N9">
        <v>3.0000000000000001E-3</v>
      </c>
      <c r="O9">
        <v>4.9000000000000002E-2</v>
      </c>
      <c r="P9">
        <f t="shared" si="3"/>
        <v>16.333333333333332</v>
      </c>
      <c r="Q9">
        <v>3.0000000000000001E-3</v>
      </c>
      <c r="R9">
        <v>3.2000000000000001E-2</v>
      </c>
      <c r="S9">
        <f t="shared" si="4"/>
        <v>10.666666666666666</v>
      </c>
      <c r="T9">
        <v>0</v>
      </c>
      <c r="U9">
        <v>4.5999999999999999E-2</v>
      </c>
    </row>
    <row r="10" spans="1:21" x14ac:dyDescent="0.35">
      <c r="A10">
        <v>12</v>
      </c>
      <c r="B10">
        <v>153</v>
      </c>
      <c r="C10" s="2">
        <f t="shared" si="0"/>
        <v>0.6</v>
      </c>
      <c r="D10" s="3">
        <f t="shared" si="1"/>
        <v>3</v>
      </c>
      <c r="E10">
        <v>3.7999999999999999E-2</v>
      </c>
      <c r="F10">
        <v>4.5999999999999999E-2</v>
      </c>
      <c r="G10">
        <v>3.7999999999999999E-2</v>
      </c>
      <c r="H10">
        <v>0.03</v>
      </c>
      <c r="I10">
        <v>7.0000000000000001E-3</v>
      </c>
      <c r="J10">
        <v>4.5999999999999999E-2</v>
      </c>
      <c r="K10">
        <f t="shared" si="2"/>
        <v>6.5714285714285712</v>
      </c>
      <c r="L10">
        <v>7.0000000000000001E-3</v>
      </c>
      <c r="M10">
        <v>0.03</v>
      </c>
      <c r="N10">
        <v>3.0000000000000001E-3</v>
      </c>
      <c r="O10">
        <v>4.5999999999999999E-2</v>
      </c>
      <c r="P10">
        <f t="shared" si="3"/>
        <v>15.333333333333332</v>
      </c>
      <c r="Q10">
        <v>2.5000000000000001E-3</v>
      </c>
      <c r="R10">
        <v>0.03</v>
      </c>
      <c r="S10">
        <f t="shared" si="4"/>
        <v>12</v>
      </c>
      <c r="T10">
        <v>0</v>
      </c>
      <c r="U10">
        <v>4.2999999999999997E-2</v>
      </c>
    </row>
    <row r="11" spans="1:21" x14ac:dyDescent="0.35">
      <c r="A11">
        <v>11</v>
      </c>
      <c r="B11">
        <v>140</v>
      </c>
      <c r="C11" s="2">
        <f t="shared" si="0"/>
        <v>0.5490196078431373</v>
      </c>
      <c r="D11" s="3">
        <f t="shared" si="1"/>
        <v>2.7450980392156863</v>
      </c>
      <c r="E11">
        <v>3.4000000000000002E-2</v>
      </c>
      <c r="F11">
        <v>4.2000000000000003E-2</v>
      </c>
      <c r="G11">
        <v>3.5000000000000003E-2</v>
      </c>
      <c r="H11">
        <v>2.8000000000000001E-2</v>
      </c>
      <c r="I11">
        <v>6.4999999999999997E-3</v>
      </c>
      <c r="J11">
        <v>4.2999999999999997E-2</v>
      </c>
      <c r="K11">
        <f t="shared" si="2"/>
        <v>6.615384615384615</v>
      </c>
      <c r="L11">
        <v>7.0000000000000001E-3</v>
      </c>
      <c r="M11">
        <v>2.8000000000000001E-2</v>
      </c>
      <c r="N11">
        <v>2E-3</v>
      </c>
      <c r="O11">
        <v>4.2999999999999997E-2</v>
      </c>
      <c r="P11">
        <f t="shared" si="3"/>
        <v>21.499999999999996</v>
      </c>
      <c r="Q11">
        <v>2E-3</v>
      </c>
      <c r="R11">
        <v>2.8000000000000001E-2</v>
      </c>
      <c r="S11">
        <f t="shared" si="4"/>
        <v>14</v>
      </c>
      <c r="T11">
        <v>0</v>
      </c>
      <c r="U11">
        <v>3.9E-2</v>
      </c>
    </row>
    <row r="12" spans="1:21" x14ac:dyDescent="0.35">
      <c r="A12">
        <v>10</v>
      </c>
      <c r="B12">
        <v>127</v>
      </c>
      <c r="C12" s="2">
        <f t="shared" si="0"/>
        <v>0.49803921568627452</v>
      </c>
      <c r="D12" s="3">
        <f t="shared" si="1"/>
        <v>2.4901960784313726</v>
      </c>
      <c r="E12">
        <v>3.1E-2</v>
      </c>
      <c r="F12">
        <v>3.9E-2</v>
      </c>
      <c r="G12">
        <v>3.2000000000000001E-2</v>
      </c>
      <c r="H12">
        <v>2.5999999999999999E-2</v>
      </c>
      <c r="I12">
        <v>6.0000000000000001E-3</v>
      </c>
      <c r="J12">
        <v>3.9E-2</v>
      </c>
      <c r="K12">
        <f t="shared" si="2"/>
        <v>6.5</v>
      </c>
      <c r="L12">
        <v>6.0000000000000001E-3</v>
      </c>
      <c r="M12">
        <v>2.5999999999999999E-2</v>
      </c>
      <c r="N12">
        <v>2E-3</v>
      </c>
      <c r="O12">
        <v>3.9E-2</v>
      </c>
      <c r="P12">
        <f t="shared" si="3"/>
        <v>19.5</v>
      </c>
      <c r="Q12">
        <v>2E-3</v>
      </c>
      <c r="R12">
        <v>2.5999999999999999E-2</v>
      </c>
      <c r="S12">
        <f t="shared" si="4"/>
        <v>13</v>
      </c>
      <c r="T12">
        <v>0</v>
      </c>
      <c r="U12">
        <v>3.5999999999999997E-2</v>
      </c>
    </row>
    <row r="13" spans="1:21" x14ac:dyDescent="0.35">
      <c r="A13">
        <v>9</v>
      </c>
      <c r="B13">
        <v>114</v>
      </c>
      <c r="C13" s="2">
        <f t="shared" si="0"/>
        <v>0.44705882352941179</v>
      </c>
      <c r="D13" s="3">
        <f t="shared" si="1"/>
        <v>2.2352941176470589</v>
      </c>
      <c r="E13">
        <v>2.8000000000000001E-2</v>
      </c>
      <c r="F13">
        <v>3.5999999999999997E-2</v>
      </c>
      <c r="G13">
        <v>2.8000000000000001E-2</v>
      </c>
      <c r="H13">
        <v>2.4E-2</v>
      </c>
      <c r="I13">
        <v>5.0000000000000001E-3</v>
      </c>
      <c r="J13">
        <v>3.5999999999999997E-2</v>
      </c>
      <c r="K13">
        <f t="shared" si="2"/>
        <v>7.1999999999999993</v>
      </c>
      <c r="L13">
        <v>5.0000000000000001E-3</v>
      </c>
      <c r="M13">
        <v>2.4E-2</v>
      </c>
      <c r="N13">
        <v>2E-3</v>
      </c>
      <c r="O13">
        <v>3.5999999999999997E-2</v>
      </c>
      <c r="P13">
        <f t="shared" si="3"/>
        <v>18</v>
      </c>
      <c r="Q13">
        <v>2E-3</v>
      </c>
      <c r="R13">
        <v>2.4E-2</v>
      </c>
      <c r="S13">
        <f t="shared" si="4"/>
        <v>12</v>
      </c>
      <c r="T13">
        <v>0</v>
      </c>
      <c r="U13">
        <v>3.2000000000000001E-2</v>
      </c>
    </row>
    <row r="14" spans="1:21" x14ac:dyDescent="0.35">
      <c r="A14">
        <v>8</v>
      </c>
      <c r="B14">
        <v>102</v>
      </c>
      <c r="C14" s="2">
        <f t="shared" si="0"/>
        <v>0.4</v>
      </c>
      <c r="D14" s="3">
        <f t="shared" si="1"/>
        <v>2</v>
      </c>
      <c r="E14">
        <v>2.5000000000000001E-2</v>
      </c>
      <c r="F14">
        <v>3.3000000000000002E-2</v>
      </c>
      <c r="G14">
        <v>2.5000000000000001E-2</v>
      </c>
      <c r="H14">
        <v>2.1000000000000001E-2</v>
      </c>
      <c r="I14">
        <v>5.0000000000000001E-3</v>
      </c>
      <c r="J14">
        <v>3.3000000000000002E-2</v>
      </c>
      <c r="K14">
        <f t="shared" si="2"/>
        <v>6.6000000000000005</v>
      </c>
      <c r="L14">
        <v>5.0000000000000001E-3</v>
      </c>
      <c r="M14">
        <v>2.1000000000000001E-2</v>
      </c>
      <c r="N14">
        <v>2E-3</v>
      </c>
      <c r="O14">
        <v>3.3000000000000002E-2</v>
      </c>
      <c r="P14">
        <f t="shared" si="3"/>
        <v>16.5</v>
      </c>
      <c r="Q14">
        <v>2E-3</v>
      </c>
      <c r="R14">
        <v>2.1000000000000001E-2</v>
      </c>
      <c r="S14">
        <f t="shared" si="4"/>
        <v>10.5</v>
      </c>
      <c r="T14">
        <v>0</v>
      </c>
      <c r="U14">
        <v>0.03</v>
      </c>
    </row>
    <row r="15" spans="1:21" x14ac:dyDescent="0.35">
      <c r="A15">
        <v>7</v>
      </c>
      <c r="B15">
        <v>89</v>
      </c>
      <c r="C15" s="2">
        <f t="shared" si="0"/>
        <v>0.34901960784313724</v>
      </c>
      <c r="D15" s="3">
        <f t="shared" si="1"/>
        <v>1.7450980392156863</v>
      </c>
      <c r="E15">
        <v>2.1999999999999999E-2</v>
      </c>
      <c r="F15">
        <v>2.9000000000000001E-2</v>
      </c>
      <c r="G15">
        <v>2.1999999999999999E-2</v>
      </c>
      <c r="H15">
        <v>1.9E-2</v>
      </c>
      <c r="I15">
        <v>4.0000000000000001E-3</v>
      </c>
      <c r="J15">
        <v>2.9000000000000001E-2</v>
      </c>
      <c r="K15">
        <f t="shared" si="2"/>
        <v>7.25</v>
      </c>
      <c r="L15">
        <v>4.0000000000000001E-3</v>
      </c>
      <c r="M15">
        <v>1.9E-2</v>
      </c>
      <c r="N15">
        <v>1.5E-3</v>
      </c>
      <c r="O15">
        <v>2.9000000000000001E-2</v>
      </c>
      <c r="P15">
        <f t="shared" si="3"/>
        <v>19.333333333333332</v>
      </c>
      <c r="Q15">
        <v>2E-3</v>
      </c>
      <c r="R15">
        <v>1.9E-2</v>
      </c>
      <c r="S15">
        <f t="shared" si="4"/>
        <v>9.5</v>
      </c>
      <c r="T15">
        <v>0</v>
      </c>
      <c r="U15">
        <v>2.5999999999999999E-2</v>
      </c>
    </row>
    <row r="16" spans="1:21" x14ac:dyDescent="0.35">
      <c r="A16">
        <v>6</v>
      </c>
      <c r="B16">
        <v>76</v>
      </c>
      <c r="C16" s="2">
        <f t="shared" si="0"/>
        <v>0.29803921568627451</v>
      </c>
      <c r="D16" s="3">
        <f t="shared" si="1"/>
        <v>1.4901960784313726</v>
      </c>
      <c r="E16">
        <v>1.9E-2</v>
      </c>
      <c r="F16">
        <v>2.5000000000000001E-2</v>
      </c>
      <c r="G16">
        <v>1.9E-2</v>
      </c>
      <c r="H16">
        <v>1.6E-2</v>
      </c>
      <c r="I16">
        <v>3.5000000000000001E-3</v>
      </c>
      <c r="J16">
        <v>2.5000000000000001E-2</v>
      </c>
      <c r="K16">
        <f t="shared" si="2"/>
        <v>7.1428571428571432</v>
      </c>
      <c r="L16">
        <v>3.5000000000000001E-3</v>
      </c>
      <c r="M16">
        <v>1.6E-2</v>
      </c>
      <c r="N16">
        <v>1E-3</v>
      </c>
      <c r="O16">
        <v>2.5999999999999999E-2</v>
      </c>
      <c r="P16">
        <f t="shared" si="3"/>
        <v>26</v>
      </c>
      <c r="Q16">
        <v>1E-3</v>
      </c>
      <c r="R16">
        <v>1.7000000000000001E-2</v>
      </c>
      <c r="S16">
        <f t="shared" si="4"/>
        <v>17</v>
      </c>
      <c r="T16">
        <v>0</v>
      </c>
      <c r="U16">
        <v>2.3E-2</v>
      </c>
    </row>
    <row r="17" spans="1:21" x14ac:dyDescent="0.35">
      <c r="A17">
        <v>5</v>
      </c>
      <c r="B17">
        <v>63</v>
      </c>
      <c r="C17" s="2">
        <f t="shared" si="0"/>
        <v>0.24705882352941178</v>
      </c>
      <c r="D17" s="3">
        <f t="shared" si="1"/>
        <v>1.2352941176470589</v>
      </c>
      <c r="E17">
        <v>1.6E-2</v>
      </c>
      <c r="F17">
        <v>1.9E-2</v>
      </c>
      <c r="G17">
        <v>1.6E-2</v>
      </c>
      <c r="H17" s="4">
        <v>1.4E-2</v>
      </c>
      <c r="I17">
        <v>3.0000000000000001E-3</v>
      </c>
      <c r="J17">
        <v>1.9E-2</v>
      </c>
      <c r="K17">
        <f t="shared" si="2"/>
        <v>6.333333333333333</v>
      </c>
      <c r="L17">
        <v>3.0000000000000001E-3</v>
      </c>
      <c r="M17">
        <v>1.4E-2</v>
      </c>
      <c r="N17">
        <v>1E-3</v>
      </c>
      <c r="O17">
        <v>1.7999999999999999E-2</v>
      </c>
      <c r="P17">
        <f t="shared" si="3"/>
        <v>18</v>
      </c>
      <c r="Q17">
        <v>1E-3</v>
      </c>
      <c r="R17" s="4">
        <v>1.4E-2</v>
      </c>
      <c r="S17">
        <f t="shared" si="4"/>
        <v>14</v>
      </c>
      <c r="T17">
        <v>0</v>
      </c>
      <c r="U17">
        <v>1.7999999999999999E-2</v>
      </c>
    </row>
    <row r="18" spans="1:21" x14ac:dyDescent="0.35">
      <c r="A18">
        <v>4</v>
      </c>
      <c r="B18">
        <v>51</v>
      </c>
      <c r="C18" s="2">
        <f t="shared" si="0"/>
        <v>0.2</v>
      </c>
      <c r="D18" s="3">
        <f t="shared" si="1"/>
        <v>1</v>
      </c>
      <c r="E18">
        <v>1.2999999999999999E-2</v>
      </c>
      <c r="F18">
        <v>1.4999999999999999E-2</v>
      </c>
      <c r="G18">
        <v>1.2999999999999999E-3</v>
      </c>
      <c r="H18">
        <v>1.2999999999999999E-2</v>
      </c>
      <c r="I18">
        <v>2E-3</v>
      </c>
      <c r="J18">
        <v>1.4999999999999999E-2</v>
      </c>
      <c r="K18">
        <f t="shared" si="2"/>
        <v>7.5</v>
      </c>
      <c r="L18">
        <v>2E-3</v>
      </c>
      <c r="M18" s="4">
        <v>1.2E-2</v>
      </c>
      <c r="N18">
        <v>1E-3</v>
      </c>
      <c r="O18">
        <v>1.4999999999999999E-2</v>
      </c>
      <c r="P18">
        <f t="shared" si="3"/>
        <v>15</v>
      </c>
      <c r="Q18">
        <v>1E-3</v>
      </c>
      <c r="R18" s="5">
        <v>8.0000000000000002E-3</v>
      </c>
      <c r="S18">
        <f t="shared" si="4"/>
        <v>8</v>
      </c>
      <c r="T18">
        <v>0</v>
      </c>
      <c r="U18">
        <v>1.4999999999999999E-2</v>
      </c>
    </row>
    <row r="19" spans="1:21" x14ac:dyDescent="0.35">
      <c r="A19">
        <v>3</v>
      </c>
      <c r="B19">
        <v>38</v>
      </c>
      <c r="C19" s="2">
        <f t="shared" si="0"/>
        <v>0.14901960784313725</v>
      </c>
      <c r="D19" s="3">
        <f t="shared" si="1"/>
        <v>0.74509803921568629</v>
      </c>
      <c r="E19">
        <v>0.01</v>
      </c>
      <c r="F19">
        <v>1.2E-2</v>
      </c>
      <c r="G19">
        <v>0.01</v>
      </c>
      <c r="H19">
        <v>7.0000000000000001E-3</v>
      </c>
      <c r="I19">
        <v>2E-3</v>
      </c>
      <c r="J19" s="4">
        <v>1.2E-2</v>
      </c>
      <c r="K19">
        <f t="shared" si="2"/>
        <v>6</v>
      </c>
      <c r="L19">
        <v>2E-3</v>
      </c>
      <c r="M19">
        <v>0.01</v>
      </c>
      <c r="N19">
        <v>1E-3</v>
      </c>
      <c r="O19" s="4">
        <v>1.2E-2</v>
      </c>
      <c r="P19">
        <f t="shared" si="3"/>
        <v>12</v>
      </c>
      <c r="Q19">
        <v>1E-3</v>
      </c>
      <c r="R19">
        <v>6.0000000000000001E-3</v>
      </c>
      <c r="S19">
        <f t="shared" si="4"/>
        <v>6</v>
      </c>
      <c r="T19">
        <v>0</v>
      </c>
      <c r="U19">
        <v>1.0999999999999999E-2</v>
      </c>
    </row>
    <row r="20" spans="1:21" x14ac:dyDescent="0.35">
      <c r="A20">
        <v>2</v>
      </c>
      <c r="B20">
        <v>25</v>
      </c>
      <c r="C20" s="2">
        <f t="shared" si="0"/>
        <v>9.8039215686274508E-2</v>
      </c>
      <c r="D20" s="3">
        <f t="shared" si="1"/>
        <v>0.49019607843137253</v>
      </c>
      <c r="E20">
        <v>6.0000000000000001E-3</v>
      </c>
      <c r="F20">
        <v>8.0000000000000002E-3</v>
      </c>
      <c r="G20">
        <v>1E-3</v>
      </c>
      <c r="H20">
        <v>4.0000000000000001E-3</v>
      </c>
      <c r="I20">
        <v>1E-3</v>
      </c>
      <c r="J20">
        <v>8.9999999999999993E-3</v>
      </c>
      <c r="K20">
        <f t="shared" si="2"/>
        <v>9</v>
      </c>
      <c r="L20">
        <v>1E-3</v>
      </c>
      <c r="M20">
        <v>6.0000000000000001E-3</v>
      </c>
      <c r="N20">
        <v>0</v>
      </c>
      <c r="O20">
        <v>6.0000000000000001E-3</v>
      </c>
      <c r="P20" t="e">
        <f t="shared" si="3"/>
        <v>#DIV/0!</v>
      </c>
      <c r="Q20">
        <v>1E-3</v>
      </c>
      <c r="R20">
        <v>6.0000000000000001E-3</v>
      </c>
      <c r="S20">
        <f t="shared" si="4"/>
        <v>6</v>
      </c>
      <c r="T20">
        <v>0</v>
      </c>
      <c r="U20">
        <v>8.0000000000000002E-3</v>
      </c>
    </row>
    <row r="21" spans="1:21" x14ac:dyDescent="0.35">
      <c r="A21">
        <v>1</v>
      </c>
      <c r="B21">
        <v>12</v>
      </c>
      <c r="C21" s="2">
        <f t="shared" si="0"/>
        <v>4.7058823529411764E-2</v>
      </c>
      <c r="D21" s="3">
        <f t="shared" si="1"/>
        <v>0.23529411764705882</v>
      </c>
      <c r="E21">
        <v>3.0000000000000001E-3</v>
      </c>
      <c r="F21">
        <v>4.0000000000000001E-3</v>
      </c>
      <c r="G21">
        <v>3.0000000000000001E-3</v>
      </c>
      <c r="H21">
        <v>1.8E-3</v>
      </c>
      <c r="I21">
        <v>1E-3</v>
      </c>
      <c r="J21">
        <v>4.0000000000000001E-3</v>
      </c>
      <c r="K21">
        <f t="shared" si="2"/>
        <v>4</v>
      </c>
      <c r="L21">
        <v>1E-3</v>
      </c>
      <c r="M21">
        <v>3.0000000000000001E-3</v>
      </c>
      <c r="N21">
        <v>0</v>
      </c>
      <c r="O21">
        <v>3.0000000000000001E-3</v>
      </c>
      <c r="P21" t="e">
        <f t="shared" si="3"/>
        <v>#DIV/0!</v>
      </c>
      <c r="Q21">
        <v>0</v>
      </c>
      <c r="R21">
        <v>3.0000000000000001E-3</v>
      </c>
      <c r="S21" t="e">
        <f t="shared" si="4"/>
        <v>#DIV/0!</v>
      </c>
      <c r="T21">
        <v>0</v>
      </c>
      <c r="U21">
        <v>4.0000000000000001E-3</v>
      </c>
    </row>
    <row r="22" spans="1:21" x14ac:dyDescent="0.35">
      <c r="A22">
        <v>0</v>
      </c>
      <c r="B22">
        <v>0</v>
      </c>
      <c r="C22" s="2">
        <f t="shared" si="0"/>
        <v>0</v>
      </c>
      <c r="D22" s="3">
        <f t="shared" si="1"/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e">
        <f t="shared" si="2"/>
        <v>#DIV/0!</v>
      </c>
      <c r="L22">
        <v>0</v>
      </c>
      <c r="M22">
        <v>0</v>
      </c>
      <c r="N22">
        <v>0</v>
      </c>
      <c r="O22">
        <v>0</v>
      </c>
      <c r="P22" t="e">
        <f t="shared" si="3"/>
        <v>#DIV/0!</v>
      </c>
      <c r="Q22">
        <v>0</v>
      </c>
      <c r="R22">
        <v>0</v>
      </c>
      <c r="S22" t="e">
        <f t="shared" si="4"/>
        <v>#DIV/0!</v>
      </c>
      <c r="T22">
        <v>0</v>
      </c>
      <c r="U22">
        <v>0</v>
      </c>
    </row>
    <row r="23" spans="1:21" x14ac:dyDescent="0.35">
      <c r="B23"/>
      <c r="C23" s="2"/>
      <c r="D23" s="3"/>
    </row>
    <row r="24" spans="1:21" x14ac:dyDescent="0.35">
      <c r="B24"/>
      <c r="C24" s="2"/>
      <c r="D24" s="3"/>
    </row>
    <row r="25" spans="1:21" x14ac:dyDescent="0.35">
      <c r="B25"/>
      <c r="C25" s="6" t="s">
        <v>7</v>
      </c>
      <c r="D25" s="3"/>
    </row>
    <row r="26" spans="1:21" x14ac:dyDescent="0.35">
      <c r="B26"/>
      <c r="C26" s="7" t="s">
        <v>8</v>
      </c>
      <c r="D2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B4E1-5B67-46F5-B500-7A08775D4E76}">
  <dimension ref="B1:I15"/>
  <sheetViews>
    <sheetView workbookViewId="0">
      <selection activeCell="I1" sqref="C1:I1"/>
    </sheetView>
  </sheetViews>
  <sheetFormatPr defaultRowHeight="14.5" x14ac:dyDescent="0.35"/>
  <cols>
    <col min="4" max="4" width="8.7265625" style="2"/>
    <col min="5" max="5" width="8.7265625" style="3"/>
    <col min="6" max="6" width="18.453125" customWidth="1"/>
    <col min="7" max="7" width="16.7265625" customWidth="1"/>
    <col min="8" max="8" width="15.90625" bestFit="1" customWidth="1"/>
    <col min="9" max="9" width="13" bestFit="1" customWidth="1"/>
  </cols>
  <sheetData>
    <row r="1" spans="2:9" ht="49.5" customHeight="1" x14ac:dyDescent="0.35">
      <c r="B1" t="s">
        <v>2</v>
      </c>
      <c r="C1" t="s">
        <v>1</v>
      </c>
      <c r="D1" s="2" t="s">
        <v>4</v>
      </c>
      <c r="E1" s="3" t="s">
        <v>5</v>
      </c>
      <c r="F1" s="1" t="s">
        <v>0</v>
      </c>
      <c r="G1" s="1" t="s">
        <v>3</v>
      </c>
      <c r="H1" s="1" t="s">
        <v>0</v>
      </c>
      <c r="I1" s="1" t="s">
        <v>6</v>
      </c>
    </row>
    <row r="2" spans="2:9" x14ac:dyDescent="0.35">
      <c r="B2">
        <v>1023</v>
      </c>
      <c r="C2">
        <v>255</v>
      </c>
      <c r="D2" s="2">
        <f>C2/255</f>
        <v>1</v>
      </c>
      <c r="E2" s="3">
        <f>C2/255*5</f>
        <v>5</v>
      </c>
      <c r="F2">
        <v>4.0000000000000001E-3</v>
      </c>
      <c r="G2">
        <v>7.3999999999999996E-2</v>
      </c>
      <c r="H2">
        <v>4.0000000000000001E-3</v>
      </c>
      <c r="I2">
        <v>4.5999999999999999E-2</v>
      </c>
    </row>
    <row r="3" spans="2:9" x14ac:dyDescent="0.35">
      <c r="B3">
        <v>1000</v>
      </c>
      <c r="C3">
        <v>249</v>
      </c>
      <c r="D3" s="2">
        <f t="shared" ref="D3:D15" si="0">C3/255</f>
        <v>0.97647058823529409</v>
      </c>
      <c r="E3" s="3">
        <f t="shared" ref="E3:E15" si="1">C3/255*5</f>
        <v>4.8823529411764701</v>
      </c>
      <c r="F3">
        <v>4.0000000000000001E-3</v>
      </c>
      <c r="G3">
        <v>7.0999999999999994E-2</v>
      </c>
      <c r="H3">
        <v>4.0000000000000001E-3</v>
      </c>
      <c r="I3">
        <v>7.0999999999999994E-2</v>
      </c>
    </row>
    <row r="4" spans="2:9" x14ac:dyDescent="0.35">
      <c r="B4">
        <v>900</v>
      </c>
      <c r="C4">
        <v>224</v>
      </c>
      <c r="D4" s="2">
        <f t="shared" si="0"/>
        <v>0.8784313725490196</v>
      </c>
      <c r="E4" s="3">
        <f t="shared" si="1"/>
        <v>4.3921568627450984</v>
      </c>
      <c r="F4">
        <v>4.0000000000000001E-3</v>
      </c>
      <c r="G4">
        <v>6.4000000000000001E-2</v>
      </c>
      <c r="H4">
        <v>4.0000000000000001E-3</v>
      </c>
      <c r="I4">
        <v>6.4000000000000001E-2</v>
      </c>
    </row>
    <row r="5" spans="2:9" x14ac:dyDescent="0.35">
      <c r="B5">
        <v>800</v>
      </c>
      <c r="C5">
        <v>199</v>
      </c>
      <c r="D5" s="2">
        <f t="shared" si="0"/>
        <v>0.7803921568627451</v>
      </c>
      <c r="E5" s="3">
        <f t="shared" si="1"/>
        <v>3.9019607843137254</v>
      </c>
      <c r="F5">
        <v>3.0000000000000001E-3</v>
      </c>
      <c r="G5">
        <v>5.8000000000000003E-2</v>
      </c>
      <c r="H5">
        <v>3.0000000000000001E-3</v>
      </c>
      <c r="I5">
        <v>5.8000000000000003E-2</v>
      </c>
    </row>
    <row r="6" spans="2:9" x14ac:dyDescent="0.35">
      <c r="B6">
        <v>700</v>
      </c>
      <c r="C6">
        <v>174</v>
      </c>
      <c r="D6" s="2">
        <f t="shared" si="0"/>
        <v>0.68235294117647061</v>
      </c>
      <c r="E6" s="3">
        <f t="shared" si="1"/>
        <v>3.4117647058823533</v>
      </c>
      <c r="F6">
        <v>3.0000000000000001E-3</v>
      </c>
      <c r="G6">
        <v>5.1999999999999998E-2</v>
      </c>
      <c r="H6">
        <v>3.0000000000000001E-3</v>
      </c>
      <c r="I6">
        <v>5.1999999999999998E-2</v>
      </c>
    </row>
    <row r="7" spans="2:9" x14ac:dyDescent="0.35">
      <c r="B7">
        <v>600</v>
      </c>
      <c r="C7">
        <v>149</v>
      </c>
      <c r="D7" s="2">
        <f t="shared" si="0"/>
        <v>0.58431372549019611</v>
      </c>
      <c r="E7" s="3">
        <f t="shared" si="1"/>
        <v>2.9215686274509807</v>
      </c>
      <c r="F7">
        <v>3.0000000000000001E-3</v>
      </c>
      <c r="G7">
        <v>4.4999999999999998E-2</v>
      </c>
      <c r="H7">
        <v>3.0000000000000001E-3</v>
      </c>
      <c r="I7">
        <v>4.4999999999999998E-2</v>
      </c>
    </row>
    <row r="8" spans="2:9" x14ac:dyDescent="0.35">
      <c r="B8">
        <v>500</v>
      </c>
      <c r="C8">
        <v>124</v>
      </c>
      <c r="D8" s="2">
        <f t="shared" si="0"/>
        <v>0.48627450980392156</v>
      </c>
      <c r="E8" s="3">
        <f t="shared" si="1"/>
        <v>2.4313725490196076</v>
      </c>
      <c r="F8">
        <v>2E-3</v>
      </c>
      <c r="G8">
        <v>3.7999999999999999E-2</v>
      </c>
      <c r="H8">
        <v>2E-3</v>
      </c>
      <c r="I8">
        <v>3.7999999999999999E-2</v>
      </c>
    </row>
    <row r="9" spans="2:9" x14ac:dyDescent="0.35">
      <c r="B9">
        <v>400</v>
      </c>
      <c r="C9">
        <v>99</v>
      </c>
      <c r="D9" s="2">
        <f t="shared" si="0"/>
        <v>0.38823529411764707</v>
      </c>
      <c r="E9" s="3">
        <f t="shared" si="1"/>
        <v>1.9411764705882353</v>
      </c>
      <c r="F9">
        <v>2E-3</v>
      </c>
      <c r="G9">
        <v>3.2000000000000001E-2</v>
      </c>
      <c r="H9">
        <v>2E-3</v>
      </c>
      <c r="I9">
        <v>3.2000000000000001E-2</v>
      </c>
    </row>
    <row r="10" spans="2:9" x14ac:dyDescent="0.35">
      <c r="B10">
        <v>300</v>
      </c>
      <c r="C10">
        <v>74</v>
      </c>
      <c r="D10" s="2">
        <f t="shared" si="0"/>
        <v>0.29019607843137257</v>
      </c>
      <c r="E10" s="3">
        <f t="shared" si="1"/>
        <v>1.4509803921568629</v>
      </c>
      <c r="F10">
        <v>1E-3</v>
      </c>
      <c r="G10">
        <v>2.5000000000000001E-2</v>
      </c>
      <c r="H10">
        <v>1E-3</v>
      </c>
      <c r="I10">
        <v>2.5000000000000001E-2</v>
      </c>
    </row>
    <row r="11" spans="2:9" x14ac:dyDescent="0.35">
      <c r="B11">
        <v>200</v>
      </c>
      <c r="C11">
        <v>50</v>
      </c>
      <c r="D11" s="2">
        <f t="shared" si="0"/>
        <v>0.19607843137254902</v>
      </c>
      <c r="E11" s="3">
        <f t="shared" si="1"/>
        <v>0.98039215686274506</v>
      </c>
      <c r="F11">
        <v>1E-3</v>
      </c>
      <c r="G11">
        <v>1.4999999999999999E-2</v>
      </c>
      <c r="H11">
        <v>1E-3</v>
      </c>
      <c r="I11">
        <v>1.4999999999999999E-2</v>
      </c>
    </row>
    <row r="12" spans="2:9" x14ac:dyDescent="0.35">
      <c r="B12">
        <v>150</v>
      </c>
      <c r="C12">
        <v>36</v>
      </c>
      <c r="D12" s="2">
        <f t="shared" si="0"/>
        <v>0.14117647058823529</v>
      </c>
      <c r="E12" s="3">
        <f t="shared" si="1"/>
        <v>0.70588235294117641</v>
      </c>
      <c r="F12">
        <v>1E-3</v>
      </c>
      <c r="G12">
        <v>1.0999999999999999E-2</v>
      </c>
      <c r="H12">
        <v>1E-3</v>
      </c>
      <c r="I12">
        <v>1.0999999999999999E-2</v>
      </c>
    </row>
    <row r="13" spans="2:9" x14ac:dyDescent="0.35">
      <c r="B13">
        <v>100</v>
      </c>
      <c r="C13">
        <v>24</v>
      </c>
      <c r="D13" s="2">
        <f t="shared" si="0"/>
        <v>9.4117647058823528E-2</v>
      </c>
      <c r="E13" s="3">
        <f t="shared" si="1"/>
        <v>0.47058823529411764</v>
      </c>
      <c r="F13">
        <v>0</v>
      </c>
      <c r="G13">
        <v>6.0000000000000001E-3</v>
      </c>
      <c r="H13">
        <v>0</v>
      </c>
      <c r="I13">
        <v>6.0000000000000001E-3</v>
      </c>
    </row>
    <row r="14" spans="2:9" x14ac:dyDescent="0.35">
      <c r="B14">
        <v>50</v>
      </c>
      <c r="C14">
        <v>12</v>
      </c>
      <c r="D14" s="2">
        <f t="shared" si="0"/>
        <v>4.7058823529411764E-2</v>
      </c>
      <c r="E14" s="3">
        <f t="shared" si="1"/>
        <v>0.23529411764705882</v>
      </c>
      <c r="F14">
        <v>0</v>
      </c>
      <c r="G14">
        <v>4.0000000000000001E-3</v>
      </c>
      <c r="H14">
        <v>0</v>
      </c>
      <c r="I14">
        <v>4.0000000000000001E-3</v>
      </c>
    </row>
    <row r="15" spans="2:9" x14ac:dyDescent="0.35">
      <c r="B15">
        <v>0</v>
      </c>
      <c r="C15">
        <v>0</v>
      </c>
      <c r="D15" s="2">
        <f t="shared" si="0"/>
        <v>0</v>
      </c>
      <c r="E15" s="3">
        <f t="shared" si="1"/>
        <v>0</v>
      </c>
      <c r="F15">
        <v>0</v>
      </c>
      <c r="G15">
        <v>0</v>
      </c>
      <c r="H15">
        <v>0</v>
      </c>
      <c r="I15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FirstExperiment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Froehlich</dc:creator>
  <cp:lastModifiedBy>Jon Froehlich</cp:lastModifiedBy>
  <dcterms:created xsi:type="dcterms:W3CDTF">2021-05-06T13:16:45Z</dcterms:created>
  <dcterms:modified xsi:type="dcterms:W3CDTF">2021-05-06T15:19:45Z</dcterms:modified>
</cp:coreProperties>
</file>