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1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as\Desktop\"/>
    </mc:Choice>
  </mc:AlternateContent>
  <bookViews>
    <workbookView xWindow="0" yWindow="0" windowWidth="28800" windowHeight="12885" tabRatio="350" activeTab="1"/>
  </bookViews>
  <sheets>
    <sheet name="Agent" sheetId="1" r:id="rId1"/>
    <sheet name="Production" sheetId="2" r:id="rId2"/>
    <sheet name="Order" sheetId="4" r:id="rId3"/>
  </sheets>
  <definedNames>
    <definedName name="agents_k_import" localSheetId="0">Agent!$A$1:$K$101</definedName>
    <definedName name="ExternalData_1" localSheetId="2" hidden="1">Order!$A$1:$E$101</definedName>
    <definedName name="products_short_k_import" localSheetId="1">Production!$A$1:$G$51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</calcChain>
</file>

<file path=xl/connections.xml><?xml version="1.0" encoding="utf-8"?>
<connections xmlns="http://schemas.openxmlformats.org/spreadsheetml/2006/main">
  <connection id="1" name="agents_k_import" type="6" refreshedVersion="6" background="1" saveData="1">
    <textPr codePage="65001" sourceFile="C:\Users\lias\Desktop\DATAFORFIRSTSESSION\agents_k_import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roducts_short_k_import" type="6" refreshedVersion="6" background="1" saveData="1">
    <textPr codePage="65001" sourceFile="C:\Users\lias\Desktop\DATAFORFIRSTSESSION\products_short_k_import.txt" decimal="," thousands=" " comma="1">
      <textFields count="6">
        <textField/>
        <textField/>
        <textField/>
        <textField/>
        <textField/>
        <textField/>
      </textFields>
    </textPr>
  </connection>
  <connection id="3" keepAlive="1" name="Запрос — Лист1" description="Соединение с запросом &quot;Лист1&quot; в книге." type="5" refreshedVersion="6" background="1" saveData="1">
    <dbPr connection="Provider=Microsoft.Mashup.OleDb.1;Data Source=$Workbook$;Location=Лист1;Extended Properties=&quot;&quot;" command="SELECT * FROM [Лист1]"/>
  </connection>
</connections>
</file>

<file path=xl/sharedStrings.xml><?xml version="1.0" encoding="utf-8"?>
<sst xmlns="http://schemas.openxmlformats.org/spreadsheetml/2006/main" count="1017" uniqueCount="674">
  <si>
    <t>Приоритет</t>
  </si>
  <si>
    <t>МКК</t>
  </si>
  <si>
    <t>МонтажОрионУрал</t>
  </si>
  <si>
    <t>(35222) 67-39-26</t>
  </si>
  <si>
    <t>027573, Тамбовская область, город Коломна, ул. Ленина, 20</t>
  </si>
  <si>
    <t>Давыдоваа Нина Евгеньевна</t>
  </si>
  <si>
    <t>МетизСтрой</t>
  </si>
  <si>
    <t>kristina.pakomov@burova.ru</t>
  </si>
  <si>
    <t>254238, Нижегородская область, город Павловский Посад, проезд Балканская, 23</t>
  </si>
  <si>
    <t>Ева Борисовна Беспалова</t>
  </si>
  <si>
    <t>ОАО</t>
  </si>
  <si>
    <t>РадиоСевер</t>
  </si>
  <si>
    <t>maiy.belov@rogov.ru</t>
  </si>
  <si>
    <t>(495) 368-86-51</t>
  </si>
  <si>
    <t>491360, Московская область, город Одинцово, въезд Ленина, 19</t>
  </si>
  <si>
    <t>Карпов Иосиф Максимович</t>
  </si>
  <si>
    <t>ООО</t>
  </si>
  <si>
    <t>Компания КазАлмаз</t>
  </si>
  <si>
    <t>irina.gusina@vlasova.ru</t>
  </si>
  <si>
    <t>8-800-533-24-75</t>
  </si>
  <si>
    <t>848810, Кемеровская область, город Лотошино, пер. Ломоносова, 90</t>
  </si>
  <si>
    <t>Марк Фёдорович Муравьёва</t>
  </si>
  <si>
    <t>Компания СервисРадиоГор</t>
  </si>
  <si>
    <t>nika.nekrasova@kovalev.ru</t>
  </si>
  <si>
    <t>547196, Ульяновская область, город Серебряные Пруды, въезд Балканская, 81</t>
  </si>
  <si>
    <t>Попов Вадим Александрович</t>
  </si>
  <si>
    <t>ЗАО</t>
  </si>
  <si>
    <t>ВодТверьХозМашина</t>
  </si>
  <si>
    <t>tkrylov@baranova.net</t>
  </si>
  <si>
    <t>145030, Сахалинская область, город Шатура, въезд Гоголя, 79</t>
  </si>
  <si>
    <t>Александра Дмитриевна Ждановаа</t>
  </si>
  <si>
    <t>Тех</t>
  </si>
  <si>
    <t>vasilisa99@belyev.ru</t>
  </si>
  <si>
    <t>+7 (922) 427-13-31</t>
  </si>
  <si>
    <t>731935, Калининградская область, город Павловский Посад, наб. Гагарина, 59</t>
  </si>
  <si>
    <t>Аким Романович Логинова</t>
  </si>
  <si>
    <t>ТверьМетизУралСнос</t>
  </si>
  <si>
    <t>(35222) 57-92-75</t>
  </si>
  <si>
    <t>880551, Ленинградская область, город Красногорск, ул. Гоголя, 61</t>
  </si>
  <si>
    <t>Зоя Андреевна Соболева</t>
  </si>
  <si>
    <t>МясРеч</t>
  </si>
  <si>
    <t>bkozlov@volkov.ru</t>
  </si>
  <si>
    <t>8-800-453-63-45</t>
  </si>
  <si>
    <t>903648, Калужская область, город Воскресенск, пр. Будапештсткая, 91</t>
  </si>
  <si>
    <t>Белоусоваа Ирина Максимовна</t>
  </si>
  <si>
    <t>Флот</t>
  </si>
  <si>
    <t>gerasim.makarov@kornilov.ru</t>
  </si>
  <si>
    <t>8-800-144-25-38</t>
  </si>
  <si>
    <t>505562, Тюменская область, город Наро-Фоминск, пр. Косиора, 11</t>
  </si>
  <si>
    <t>Василий Андреевич Ковалёв</t>
  </si>
  <si>
    <t>CибПивОмскСнаб</t>
  </si>
  <si>
    <t>evorontova@potapova.ru</t>
  </si>
  <si>
    <t>+7 (922) 153-95-22</t>
  </si>
  <si>
    <t>816260, Ивановская область, город Москва, ул. Гагарина, 31</t>
  </si>
  <si>
    <t>Людмила Александровна Сафонова</t>
  </si>
  <si>
    <t>ЦементАсбоцемент</t>
  </si>
  <si>
    <t>619540, Курская область, город Раменское, пл. Балканская, 12</t>
  </si>
  <si>
    <t>Воронова Мария Александровна</t>
  </si>
  <si>
    <t>ТелеГлавВекторСбыт</t>
  </si>
  <si>
    <t>nsitnikov@kovaleva.ru</t>
  </si>
  <si>
    <t>(35222) 56-15-37</t>
  </si>
  <si>
    <t>062489, Челябинская область, город Пушкино, въезд Бухарестская, 07</t>
  </si>
  <si>
    <t>Екатерина Фёдоровна Ковалёва</t>
  </si>
  <si>
    <t>Инфо</t>
  </si>
  <si>
    <t>arsenii.mikailova@prokorov.com</t>
  </si>
  <si>
    <t>8-800-793-59-97</t>
  </si>
  <si>
    <t>100469, Рязанская область, город Ногинск, шоссе Гагарина, 57</t>
  </si>
  <si>
    <t>Баранова Виктор Романович</t>
  </si>
  <si>
    <t>ЭлектроРемОрионЛизинг</t>
  </si>
  <si>
    <t>anfisa.fedotova@tvetkov.ru</t>
  </si>
  <si>
    <t>(495) 519-97-41</t>
  </si>
  <si>
    <t>594365, Ярославская область, город Павловский Посад, бульвар Космонавтов, 64</t>
  </si>
  <si>
    <t>Тарасова Дан Львович</t>
  </si>
  <si>
    <t>Компания ТелекомХмельГаражПром</t>
  </si>
  <si>
    <t>(812) 983-91-73</t>
  </si>
  <si>
    <t>126668, Ростовская область, город Зарайск, наб. Гагарина, 69</t>
  </si>
  <si>
    <t>Костина Татьяна Борисовна</t>
  </si>
  <si>
    <t>Компания Алмаз</t>
  </si>
  <si>
    <t>akalinina@zaitev.ru</t>
  </si>
  <si>
    <t>+7 (922) 688-74-22</t>
  </si>
  <si>
    <t>016215, Воронежская область, город Зарайск, ул. Косиора, 48</t>
  </si>
  <si>
    <t>Фоминаа Лариса Романовна</t>
  </si>
  <si>
    <t>МясТрансМоторЛизинг</t>
  </si>
  <si>
    <t>765320, Ивановская область, город Шатура, спуск Гоголя, 88</t>
  </si>
  <si>
    <t>Тамара Дмитриевна Семёноваа</t>
  </si>
  <si>
    <t>МФО</t>
  </si>
  <si>
    <t>Монтаж</t>
  </si>
  <si>
    <t>(495) 867-76-15</t>
  </si>
  <si>
    <t>066594, Магаданская область, город Шаховская, спуск Сталина, 59</t>
  </si>
  <si>
    <t>Блохина Сергей Максимович</t>
  </si>
  <si>
    <t>ВостокГлав</t>
  </si>
  <si>
    <t>gordei95@kirillov.ru</t>
  </si>
  <si>
    <t>(812) 949-29-26</t>
  </si>
  <si>
    <t>217022, Ростовская область, город Озёры, ул. Домодедовская, 19</t>
  </si>
  <si>
    <t>Инга Фёдоровна Дмитриева</t>
  </si>
  <si>
    <t>Газ</t>
  </si>
  <si>
    <t>ulyna.antonov@noskov.ru</t>
  </si>
  <si>
    <t>(35222) 22-45-58</t>
  </si>
  <si>
    <t>252821, Тамбовская область, город Пушкино, ул. Чехова, 40</t>
  </si>
  <si>
    <t>Терентьев Илларион Максимович</t>
  </si>
  <si>
    <t>ЭлектроТранс</t>
  </si>
  <si>
    <t>boleslav.zukova@nikiforova.com</t>
  </si>
  <si>
    <t>434616, Калининградская область, город Павловский Посад, пл. Ладыгина, 83</t>
  </si>
  <si>
    <t>Сава Александрович Титова</t>
  </si>
  <si>
    <t>Электро</t>
  </si>
  <si>
    <t>likacev.makar@antonov.ru</t>
  </si>
  <si>
    <t>966815, Новгородская область, город Одинцово, пр. Космонавтов, 19</t>
  </si>
  <si>
    <t>Шарапова Елена Дмитриевна</t>
  </si>
  <si>
    <t>Гор</t>
  </si>
  <si>
    <t>maiy12@koklov.net</t>
  </si>
  <si>
    <t>(495) 973-48-55</t>
  </si>
  <si>
    <t>376483, Калужская область, город Сергиев Посад, ул. Славы, 09</t>
  </si>
  <si>
    <t>Нонна Львовна Одинцоваа</t>
  </si>
  <si>
    <t>Компания Гараж</t>
  </si>
  <si>
    <t>+7 (922) 848-38-54</t>
  </si>
  <si>
    <t>395101, Белгородская область, город Балашиха, бульвар 1905 года, 00</t>
  </si>
  <si>
    <t>Владлена Фёдоровна Ларионоваа</t>
  </si>
  <si>
    <t>ПАО</t>
  </si>
  <si>
    <t>ОрионГлав</t>
  </si>
  <si>
    <t>sermakova@sarova.net</t>
  </si>
  <si>
    <t>729639, Магаданская область, город Талдом, въезд Будапештсткая, 98</t>
  </si>
  <si>
    <t>Тимофеева Григорий Андреевич</t>
  </si>
  <si>
    <t>ГлавITФлотПроф</t>
  </si>
  <si>
    <t>savva.rybov@kolobov.ru</t>
  </si>
  <si>
    <t>447811, Мурманская область, город Егорьевск, ул. Ленина, 24</t>
  </si>
  <si>
    <t>Зыкова Стефан Максимович</t>
  </si>
  <si>
    <t>ТверьМонтажОмск</t>
  </si>
  <si>
    <t>dteterina@selezneva.ru</t>
  </si>
  <si>
    <t>8-800-363-43-86</t>
  </si>
  <si>
    <t>761751, Амурская область, город Балашиха, шоссе Гоголя, 02</t>
  </si>
  <si>
    <t>Матвей Романович Большакова</t>
  </si>
  <si>
    <t>РемСантехОмскБанк</t>
  </si>
  <si>
    <t>anisimov.mark@vorobev.ru</t>
  </si>
  <si>
    <t>289468, Омская область, город Видное, пер. Балканская, 33</t>
  </si>
  <si>
    <t>Фокина Искра Максимовна</t>
  </si>
  <si>
    <t>ЭлектроМоторТрансСнос</t>
  </si>
  <si>
    <t>inessa.voronov@sidorova.ru</t>
  </si>
  <si>
    <t>913777, Самарская область, город Красногорск, ул. Бухарестская, 49</t>
  </si>
  <si>
    <t>Людмила Евгеньевна Новиковаа</t>
  </si>
  <si>
    <t>ТверьХозМорСбыт</t>
  </si>
  <si>
    <t>(495) 416-75-67</t>
  </si>
  <si>
    <t>252101, Ростовская область, город Дорохово, пер. Ленина, 85</t>
  </si>
  <si>
    <t>Аким Львович Субботина</t>
  </si>
  <si>
    <t>Компания ТомскХоз</t>
  </si>
  <si>
    <t>861543, Томская область, город Истра, бульвар Славы, 42</t>
  </si>
  <si>
    <t>Лазарева Аркадий Сергеевич</t>
  </si>
  <si>
    <t>Компания МясДизайнДизайн</t>
  </si>
  <si>
    <t>557264, Брянская область, город Серпухов, въезд Гоголя, 34</t>
  </si>
  <si>
    <t>Клементина Сергеевна Стрелкова</t>
  </si>
  <si>
    <t>Компания ЖелДорТверьМонтаж</t>
  </si>
  <si>
    <t>(495) 521-61-75</t>
  </si>
  <si>
    <t>152424, Рязанская область, город Сергиев Посад, ул. 1905 года, 27</t>
  </si>
  <si>
    <t>Нестор Максимович Гуляев</t>
  </si>
  <si>
    <t>МетизТехАвтоПроф</t>
  </si>
  <si>
    <t>anastasiy.gromov@samsonova.com</t>
  </si>
  <si>
    <t>713016, Брянская область, город Подольск, пл. Домодедовская, 93</t>
  </si>
  <si>
    <t>Егор Фёдорович Третьякова</t>
  </si>
  <si>
    <t>Гараж</t>
  </si>
  <si>
    <t>antonin51@korolev.com</t>
  </si>
  <si>
    <t>(35222) 54-72-59</t>
  </si>
  <si>
    <t>585758, Самарская область, город Красногорск, бульвар Балканская, 13</t>
  </si>
  <si>
    <t>Панфилов Константин Максимович</t>
  </si>
  <si>
    <t>ГазДизайнЖелДор</t>
  </si>
  <si>
    <t>elizaveta.komarov@rybakov.net</t>
  </si>
  <si>
    <t>(495) 797-97-33</t>
  </si>
  <si>
    <t>695230, Курская область, город Красногорск, пр. Гоголя, 64</t>
  </si>
  <si>
    <t>Лев Иванович Третьяков</t>
  </si>
  <si>
    <t>РемГаражЛифт</t>
  </si>
  <si>
    <t>novikova.gleb@sestakov.ru</t>
  </si>
  <si>
    <t>048715, Ивановская область, город Люберцы, проезд Космонавтов, 89</t>
  </si>
  <si>
    <t>Филатов Владимир Максимович</t>
  </si>
  <si>
    <t>СантехБашкир</t>
  </si>
  <si>
    <t>180288, Тверская область, город Одинцово, ул. Бухарестская, 37</t>
  </si>
  <si>
    <t>Виктор Иванович Молчанов</t>
  </si>
  <si>
    <t>ЮпитерЛенГараж-М</t>
  </si>
  <si>
    <t>larkipova@gorbunov.ru</t>
  </si>
  <si>
    <t>(495) 327-58-25</t>
  </si>
  <si>
    <t>339507, Московская область, город Видное, ул. Космонавтов, 11</t>
  </si>
  <si>
    <t>Васильева Валерия Борисовна</t>
  </si>
  <si>
    <t>ОрионСофтВодСнос</t>
  </si>
  <si>
    <t>isukanov@sobolev.com</t>
  </si>
  <si>
    <t>(35222) 59-75-11</t>
  </si>
  <si>
    <t>577227, Калужская область, город Павловский Посад, наб. Чехова, 35</t>
  </si>
  <si>
    <t>Мухина Ян Фёдорович</t>
  </si>
  <si>
    <t>КазХоз</t>
  </si>
  <si>
    <t>istrelkova@fomin.ru</t>
  </si>
  <si>
    <t>+7 (922) 728-85-62</t>
  </si>
  <si>
    <t>нет</t>
  </si>
  <si>
    <t>384162, Астраханская область, город Одинцово, бульвар Гагарина, 57</t>
  </si>
  <si>
    <t>Степанова Роман Иванович</t>
  </si>
  <si>
    <t>БухВжух</t>
  </si>
  <si>
    <t>valentina.bolsakova@aksenova.ru</t>
  </si>
  <si>
    <t>(495) 367-21-41</t>
  </si>
  <si>
    <t>481744, Амурская область, город Щёлково, пл. Сталина, 48</t>
  </si>
  <si>
    <t>Тарасов Болеслав Александрович</t>
  </si>
  <si>
    <t>ХозЮпитер</t>
  </si>
  <si>
    <t>jisakova@nazarova.com</t>
  </si>
  <si>
    <t>+7 (922) 332-48-96</t>
  </si>
  <si>
    <t>038182, Курганская область, город Москва, спуск Космонавтов, 16</t>
  </si>
  <si>
    <t>Максимоваа Вера Фёдоровна</t>
  </si>
  <si>
    <t>ВостокКазРыб</t>
  </si>
  <si>
    <t>flukin@misin.org</t>
  </si>
  <si>
    <t>059565, Оренбургская область, город Истра, шоссе Домодедовская, 27</t>
  </si>
  <si>
    <t>Самсонов Родион Романович</t>
  </si>
  <si>
    <t>ЦементКрепТех-М</t>
  </si>
  <si>
    <t>263764, Свердловская область, город Раменское, пер. Косиора, 28</t>
  </si>
  <si>
    <t>Сергеев Владлен Александрович</t>
  </si>
  <si>
    <t>Строй</t>
  </si>
  <si>
    <t>soloveva.adam@andreev.ru</t>
  </si>
  <si>
    <t>(812) 447-45-59</t>
  </si>
  <si>
    <t>763019, Омская область, город Шатура, пл. Сталина, 56</t>
  </si>
  <si>
    <t>Кудрявцев Адриан Андреевич</t>
  </si>
  <si>
    <t>БашкирЮпитерТомск</t>
  </si>
  <si>
    <t>dyckov.veniamin@kotova.ru</t>
  </si>
  <si>
    <t>(812) 189-59-57</t>
  </si>
  <si>
    <t>035268, Сахалинская область, город Волоколамск, проезд Ладыгина, 51</t>
  </si>
  <si>
    <t>Фадеева Раиса Александровна</t>
  </si>
  <si>
    <t>Компания КазМеталКазань</t>
  </si>
  <si>
    <t>(495) 685-34-29</t>
  </si>
  <si>
    <t>532703, Пензенская область, город Чехов, наб. Чехова, 81</t>
  </si>
  <si>
    <t>Валерий Владимирович Хохлова</t>
  </si>
  <si>
    <t>Компания Газ</t>
  </si>
  <si>
    <t>alina56@zdanov.com</t>
  </si>
  <si>
    <t>310403, Кировская область, город Солнечногорск, пл. Балканская, 76</t>
  </si>
  <si>
    <t>Давид Андреевич Фадеев</t>
  </si>
  <si>
    <t>Компания Монтаж</t>
  </si>
  <si>
    <t>afanasev.anastasiy@muravev.ru</t>
  </si>
  <si>
    <t>036381, Брянская область, город Кашира, бульвар Гагарина, 76</t>
  </si>
  <si>
    <t>Силин Даниил Иванович</t>
  </si>
  <si>
    <t>СервисХмельМонтаж</t>
  </si>
  <si>
    <t>galina31@melnikov.ru</t>
  </si>
  <si>
    <t>+7 (922) 344-73-38</t>
  </si>
  <si>
    <t>928260, Нижегородская область, город Балашиха, пл. Косиора, 44</t>
  </si>
  <si>
    <t>Анжелика Дмитриевна Горбунова</t>
  </si>
  <si>
    <t>ВодГараж</t>
  </si>
  <si>
    <t>+7 (922) 363-86-67</t>
  </si>
  <si>
    <t>988899, Саратовская область, город Раменское, пр. Славы, 40</t>
  </si>
  <si>
    <t>Лаврентий Фёдорович Логинова</t>
  </si>
  <si>
    <t>CибГаз</t>
  </si>
  <si>
    <t>inna.sarova@panfilov.ru</t>
  </si>
  <si>
    <t>(495) 945-37-25</t>
  </si>
  <si>
    <t>365674, Архангельская область, город Серебряные Пруды, пр. Ленина, 29</t>
  </si>
  <si>
    <t>Вячеслав Романович Третьякова</t>
  </si>
  <si>
    <t>БашкирФлотМотор-H</t>
  </si>
  <si>
    <t>008081, Тюменская область, город Ногинск, въезд Гагарина, 94</t>
  </si>
  <si>
    <t>Марат Алексеевич Фролов</t>
  </si>
  <si>
    <t>МеталСервисМор</t>
  </si>
  <si>
    <t>xdanilov@titov.ru</t>
  </si>
  <si>
    <t>(35222) 91-28-62</t>
  </si>
  <si>
    <t>293265, Иркутская область, город Клин, пр. Славы, 12</t>
  </si>
  <si>
    <t>Коновалова Кирилл Львович</t>
  </si>
  <si>
    <t>Рем</t>
  </si>
  <si>
    <t>zanna25@nikiforova.com</t>
  </si>
  <si>
    <t>707812, Иркутская область, город Шаховская, ул. Гагарина, 17</t>
  </si>
  <si>
    <t>Шароваа Елизавета Львовна</t>
  </si>
  <si>
    <t>СантехСеверЛенМашина</t>
  </si>
  <si>
    <t>(812) 918-88-43</t>
  </si>
  <si>
    <t>606990, Новосибирская область, город Павловский Посад, въезд Домодедовская, 38</t>
  </si>
  <si>
    <t>Павел Максимович Рожков</t>
  </si>
  <si>
    <t>Цемент</t>
  </si>
  <si>
    <t>panova.klementina@bobrov.ru</t>
  </si>
  <si>
    <t>8-800-517-78-47</t>
  </si>
  <si>
    <t>084315, Амурская область, город Шаховская, наб. Чехова, 62</t>
  </si>
  <si>
    <t>Анфиса Фёдоровна Буроваа</t>
  </si>
  <si>
    <t>Вод</t>
  </si>
  <si>
    <t>(495) 142-19-84</t>
  </si>
  <si>
    <t>964386, Оренбургская область, город Чехов, пл. Косиора, 80</t>
  </si>
  <si>
    <t>Зоя Романовна Селезнёва</t>
  </si>
  <si>
    <t>Орион</t>
  </si>
  <si>
    <t>8-800-621-61-93</t>
  </si>
  <si>
    <t>951035, Ивановская область, город Ступино, шоссе Космонавтов, 73</t>
  </si>
  <si>
    <t>Мартынов Михаил Борисович</t>
  </si>
  <si>
    <t>СтройГорНефть</t>
  </si>
  <si>
    <t>444539, Ульяновская область, город Лотошино, спуск Будапештсткая, 95</t>
  </si>
  <si>
    <t>Тарасова Макар Максимович</t>
  </si>
  <si>
    <t>Компания Хмель</t>
  </si>
  <si>
    <t>ermakov.mark@isakova.ru</t>
  </si>
  <si>
    <t>889757, Новосибирская область, город Раменское, бульвар 1905 года, 93</t>
  </si>
  <si>
    <t>Владимир Борисович Суворова</t>
  </si>
  <si>
    <t>Компания ВодАлмазIT</t>
  </si>
  <si>
    <t>zakar37@nikolaeva.ru</t>
  </si>
  <si>
    <t>(35222) 52-76-16</t>
  </si>
  <si>
    <t>302100, Нижегородская область, город Мытищи, пер. 1905 года, 63</t>
  </si>
  <si>
    <t>Гуляев Егор Евгеньевич</t>
  </si>
  <si>
    <t>БашкирРечТомск</t>
  </si>
  <si>
    <t>8-800-254-71-85</t>
  </si>
  <si>
    <t>136886, Амурская область, город Видное, въезд Космонавтов, 39</t>
  </si>
  <si>
    <t>Назарова Вера Андреевна</t>
  </si>
  <si>
    <t>СофтРосБух</t>
  </si>
  <si>
    <t>ivanova.antonin@rodionov.ru</t>
  </si>
  <si>
    <t>+7 (922) 445-69-17</t>
  </si>
  <si>
    <t>747695, Амурская область, город Сергиев Посад, въезд Бухарестская, 46</t>
  </si>
  <si>
    <t>Белова Полина Владимировна</t>
  </si>
  <si>
    <t>ТелекомЮпитер</t>
  </si>
  <si>
    <t>kulikov.adrian@zuravlev.org</t>
  </si>
  <si>
    <t>(812) 895-67-23</t>
  </si>
  <si>
    <t>959793, Курская область, город Егорьевск, бульвар Ленина, 72</t>
  </si>
  <si>
    <t>Калинина Татьяна Ивановна</t>
  </si>
  <si>
    <t>УралСтройХмель</t>
  </si>
  <si>
    <t>(35222) 39-23-65</t>
  </si>
  <si>
    <t>462632, Костромская область, город Шаховская, шоссе Сталина, 92</t>
  </si>
  <si>
    <t>Август Борисович Красильникова</t>
  </si>
  <si>
    <t>АсбоцементТехАвто</t>
  </si>
  <si>
    <t>matveev.yliy@kiseleva.ru</t>
  </si>
  <si>
    <t>+7 (922) 977-68-84</t>
  </si>
  <si>
    <t>304975, Пензенская область, город Солнечногорск, шоссе Балканская, 76</t>
  </si>
  <si>
    <t>Сидорова Любовь Ивановна</t>
  </si>
  <si>
    <t>Компания ФинансСервис</t>
  </si>
  <si>
    <t>(812) 878-42-71</t>
  </si>
  <si>
    <t>841700, Брянская область, город Серпухов, спуск Домодедовская, 35</t>
  </si>
  <si>
    <t>Клавдия Сергеевна Виноградова</t>
  </si>
  <si>
    <t>Софт</t>
  </si>
  <si>
    <t>jterentev@ersov.com</t>
  </si>
  <si>
    <t>(35222) 12-82-65</t>
  </si>
  <si>
    <t>453714, Смоленская область, город Одинцово, спуск Косиора, 84</t>
  </si>
  <si>
    <t>Петухова Прохор Фёдорович</t>
  </si>
  <si>
    <t>ТелекомГор</t>
  </si>
  <si>
    <t>gorskov.larisa@kalinin.com</t>
  </si>
  <si>
    <t>(35222) 78-93-21</t>
  </si>
  <si>
    <t>210024, Белгородская область, город Сергиев Посад, наб. Ломоносова, 43</t>
  </si>
  <si>
    <t>Ксения Андреевна Михайлова</t>
  </si>
  <si>
    <t>РемСтрем</t>
  </si>
  <si>
    <t>rafail96@sukin.ru</t>
  </si>
  <si>
    <t>373761, Псковская область, город Наро-Фоминск, наб. Гагарина, 03</t>
  </si>
  <si>
    <t>Альбина Александровна Романова</t>
  </si>
  <si>
    <t>Лифт</t>
  </si>
  <si>
    <t>479565, Курганская область, город Клин, пл. Ленина, 54</t>
  </si>
  <si>
    <t>Вера Евгеньевна Денисоваа</t>
  </si>
  <si>
    <t>Компания МоторТелекомЦемент-М</t>
  </si>
  <si>
    <t>larisa44@silin.org</t>
  </si>
  <si>
    <t>(812) 857-95-57</t>
  </si>
  <si>
    <t>021293, Амурская область, город Наро-Фоминск, шоссе Славы, 40</t>
  </si>
  <si>
    <t>Иван Евгеньевич Белоусова</t>
  </si>
  <si>
    <t>ЮпитерТяжОрионЭкспедиция</t>
  </si>
  <si>
    <t>960726, Томская область, город Орехово-Зуево, въезд 1905 года, 51</t>
  </si>
  <si>
    <t>Валерий Евгеньевич Виноградов</t>
  </si>
  <si>
    <t>Транс</t>
  </si>
  <si>
    <t>artem.fadeev@polykov.com</t>
  </si>
  <si>
    <t>8-800-954-23-89</t>
  </si>
  <si>
    <t>508299, Кемеровская область, город Кашира, пер. Гагарина, 42</t>
  </si>
  <si>
    <t>Евсеева Болеслав Сергеевич</t>
  </si>
  <si>
    <t>РемВод</t>
  </si>
  <si>
    <t>komarov.elizaveta@agafonova.ru</t>
  </si>
  <si>
    <t>+7 (922) 353-31-72</t>
  </si>
  <si>
    <t>449723, Смоленская область, город Наро-Фоминск, пер. Ломоносова, 94</t>
  </si>
  <si>
    <t>Медведеваа Ярослава Фёдоровна</t>
  </si>
  <si>
    <t>АсбоцементЛифтРеч-H</t>
  </si>
  <si>
    <t>vladlena58@seliverstova.ru</t>
  </si>
  <si>
    <t>(495) 245-57-16</t>
  </si>
  <si>
    <t>599158, Ростовская область, город Озёры, ул. Космонавтов, 05</t>
  </si>
  <si>
    <t>Кондратьева Таисия Андреевна</t>
  </si>
  <si>
    <t>РосАвтоМонтаж</t>
  </si>
  <si>
    <t>lapin.inessa@isaeva.com</t>
  </si>
  <si>
    <t>(495) 445-97-76</t>
  </si>
  <si>
    <t>331914, Курская область, город Ногинск, спуск Ладыгина, 66</t>
  </si>
  <si>
    <t>Диана Алексеевна Исаковаа</t>
  </si>
  <si>
    <t>Компания СервисТелеМотор</t>
  </si>
  <si>
    <t>625988, Вологодская область, город Озёры, пр. Гоголя, 18</t>
  </si>
  <si>
    <t>Фролова Эдуард Борисович</t>
  </si>
  <si>
    <t>ФинансТелеТверь</t>
  </si>
  <si>
    <t>(812) 115-56-93</t>
  </si>
  <si>
    <t>687171, Томская область, город Лотошино, пл. Славы, 59</t>
  </si>
  <si>
    <t>Зайцеваа Дарья Сергеевна</t>
  </si>
  <si>
    <t>ВодГор</t>
  </si>
  <si>
    <t>tvetkova.robert@sorokin.com</t>
  </si>
  <si>
    <t>265653, Калужская область, город Ступино, шоссе Гоголя, 89</t>
  </si>
  <si>
    <t>Фаина Фёдоровна Филиппова</t>
  </si>
  <si>
    <t>ТяжРадиоУралПроф</t>
  </si>
  <si>
    <t>liliy62@grisina.ru</t>
  </si>
  <si>
    <t>+7 (922) 885-66-15</t>
  </si>
  <si>
    <t>521087, Орловская область, город Егорьевск, шоссе Ладыгина, 14</t>
  </si>
  <si>
    <t>София Алексеевна Мухина</t>
  </si>
  <si>
    <t>ГаражЛофт</t>
  </si>
  <si>
    <t>lydmila.belyeva@karpov.ru</t>
  </si>
  <si>
    <t>(495) 427-55-66</t>
  </si>
  <si>
    <t>294596, Мурманская область, город Шаховская, пр. Домодедовская, 88</t>
  </si>
  <si>
    <t>Клавдия Фёдоровна Кудряшова</t>
  </si>
  <si>
    <t>ITСтройАлмаз</t>
  </si>
  <si>
    <t>fokin.eduard@samoilov.com</t>
  </si>
  <si>
    <t>8-800-185-78-91</t>
  </si>
  <si>
    <t>361730, Костромская область, город Волоколамск, шоссе Славы, 36</t>
  </si>
  <si>
    <t>Алексеева Валериан Андреевич</t>
  </si>
  <si>
    <t>Асбоцемент</t>
  </si>
  <si>
    <t>antonin19@panfilov.ru</t>
  </si>
  <si>
    <t>030119, Курганская область, город Дмитров, пер. Славы, 47</t>
  </si>
  <si>
    <t>Никитинаа Антонина Андреевна</t>
  </si>
  <si>
    <t>ТекстильУралАвтоОпт</t>
  </si>
  <si>
    <t>hkononova@pavlova.ru</t>
  </si>
  <si>
    <t>028936, Магаданская область, город Видное, ул. Гагарина, 54</t>
  </si>
  <si>
    <t>Алина Сергеевна Дьячковаа</t>
  </si>
  <si>
    <t>Компания КрепЦемент</t>
  </si>
  <si>
    <t>rusakov.efim@nikiforov.ru</t>
  </si>
  <si>
    <t>423477, Мурманская область, город Кашира, бульвар Домодедовская, 61</t>
  </si>
  <si>
    <t>Екатерина Львовна Суворова</t>
  </si>
  <si>
    <t>КазаньТекстиль</t>
  </si>
  <si>
    <t>osimonova@andreeva.com</t>
  </si>
  <si>
    <t>(35222) 86-74-21</t>
  </si>
  <si>
    <t>231891, Челябинская область, город Шатура, бульвар Ладыгина, 40</t>
  </si>
  <si>
    <t>Александров Бронислав Максимович</t>
  </si>
  <si>
    <t>КазЮпитерТомск</t>
  </si>
  <si>
    <t>tgavrilov@frolov.ru</t>
  </si>
  <si>
    <t>+7 (922) 772-33-58</t>
  </si>
  <si>
    <t>393450, Тульская область, город Кашира, пр. 1905 года, 47</t>
  </si>
  <si>
    <t>Рафаил Андреевич Копылов</t>
  </si>
  <si>
    <t>Бух</t>
  </si>
  <si>
    <t>belova.vikentii@konstantinova.net</t>
  </si>
  <si>
    <t>409600, Новгородская область, город Ногинск, пл. Гагарина, 68</t>
  </si>
  <si>
    <t>Татьяна Сергеевна Королёваа</t>
  </si>
  <si>
    <t>Радио</t>
  </si>
  <si>
    <t>rtretykova@kozlov.ru</t>
  </si>
  <si>
    <t>8-800-897-32-78</t>
  </si>
  <si>
    <t>798718, Ленинградская область, город Пушкино, бульвар Балканская, 37</t>
  </si>
  <si>
    <t>Эмма Андреевна Колесникова</t>
  </si>
  <si>
    <t>Креп</t>
  </si>
  <si>
    <t>savina.dominika@belousova.com</t>
  </si>
  <si>
    <t>336489, Калининградская область, город Можайск, наб. Славы, 35</t>
  </si>
  <si>
    <t>Назар Алексеевич Григорьева</t>
  </si>
  <si>
    <t>Мобайл</t>
  </si>
  <si>
    <t>8-800-618-73-37</t>
  </si>
  <si>
    <t>606703, Амурская область, город Чехов, пл. Будапештсткая, 91</t>
  </si>
  <si>
    <t>Екатерина Сергеевна Бобылёва</t>
  </si>
  <si>
    <t>CибБашкирТекстиль</t>
  </si>
  <si>
    <t>vzimina@zdanova.com</t>
  </si>
  <si>
    <t>(495) 285-78-38</t>
  </si>
  <si>
    <t>429540, Мурманская область, город Воскресенск, пл. Славы, 36</t>
  </si>
  <si>
    <t>Григорий Владимирович Елисеева</t>
  </si>
  <si>
    <t>МеталТекстильЛифтТрест</t>
  </si>
  <si>
    <t>(812) 753-96-76</t>
  </si>
  <si>
    <t>786287, Свердловская область, город Волоколамск, пер. Будапештсткая, 72</t>
  </si>
  <si>
    <t>Одинцов Назар Борисович</t>
  </si>
  <si>
    <t>ОрионТомскТех</t>
  </si>
  <si>
    <t>faina.tikonova@veselov.com</t>
  </si>
  <si>
    <t>+7 (922) 542-89-15</t>
  </si>
  <si>
    <t>738763, Курская область, город Егорьевск, спуск Чехова, 66</t>
  </si>
  <si>
    <t>Георгий Александрович Лукин</t>
  </si>
  <si>
    <t>ЖелДорДизайнМетизТраст</t>
  </si>
  <si>
    <t>lnikitina@kulikova.com</t>
  </si>
  <si>
    <t>(812) 123-63-47</t>
  </si>
  <si>
    <t>170549, Сахалинская область, город Видное, проезд Космонавтов, 89</t>
  </si>
  <si>
    <t>Игорь Львович Агафонова</t>
  </si>
  <si>
    <t>БухМясМоторПром</t>
  </si>
  <si>
    <t>varvara49@savin.ru</t>
  </si>
  <si>
    <t>(35222) 83-23-59</t>
  </si>
  <si>
    <t>677498, Костромская область, город Зарайск, спуск Славы, 59</t>
  </si>
  <si>
    <t>Нина Дмитриевна Черноваа</t>
  </si>
  <si>
    <t>pzaitev@blokin.org</t>
  </si>
  <si>
    <t>rlazareva@novikov.ru</t>
  </si>
  <si>
    <t>polykov.veronika@artemeva.ru</t>
  </si>
  <si>
    <t>qkolesnikova@kalinina.ru</t>
  </si>
  <si>
    <t>vlad.sokolov@andreev.org</t>
  </si>
  <si>
    <t>zakar.sazonova@gavrilov.ru</t>
  </si>
  <si>
    <t>asiryeva@andreeva.com</t>
  </si>
  <si>
    <t>marina58@koroleva.com</t>
  </si>
  <si>
    <t>nelli11@gureva.ru</t>
  </si>
  <si>
    <t>gleb.gulyev@belyeva.com</t>
  </si>
  <si>
    <t>burova.zlata@zueva.ru</t>
  </si>
  <si>
    <t>nikodim81@kiseleva.com</t>
  </si>
  <si>
    <t>yna.evdokimov@gordeeva.ru</t>
  </si>
  <si>
    <t>mmoiseev@teterin.ru</t>
  </si>
  <si>
    <t>pmaslov@fomiceva.com</t>
  </si>
  <si>
    <t>morozova.nika@kazakova.ru</t>
  </si>
  <si>
    <t>pgorbacev@vasilev.net</t>
  </si>
  <si>
    <t>savva86@zaiteva.ru</t>
  </si>
  <si>
    <t>aleksei63@kiselev.ru</t>
  </si>
  <si>
    <t>lysy.kolesnikova@molcanova.com</t>
  </si>
  <si>
    <t>aleksandra77@karpov.com</t>
  </si>
  <si>
    <t>aleksandr95@kolobova.ru</t>
  </si>
  <si>
    <t>robert.serbakov@safonova.ru</t>
  </si>
  <si>
    <t>zinaida01@bespalova.ru</t>
  </si>
  <si>
    <t>gblokin@orlov.net</t>
  </si>
  <si>
    <t>veronika.egorov@bespalova.com</t>
  </si>
  <si>
    <t>medvedev.klim@afanasev.com</t>
  </si>
  <si>
    <t>dsiryev@dementeva.com</t>
  </si>
  <si>
    <t>muravev.trofim@sazonov.net</t>
  </si>
  <si>
    <t>8-800-172-62-56</t>
  </si>
  <si>
    <t>8-800-676-32-86</t>
  </si>
  <si>
    <t>+7 (922) 849-91-96</t>
  </si>
  <si>
    <t>(495) 184-87-92</t>
  </si>
  <si>
    <t>+7 (922) 676-34-94</t>
  </si>
  <si>
    <t>(812) 342-24-31</t>
  </si>
  <si>
    <t>8-800-714-36-41</t>
  </si>
  <si>
    <t>+7 (922) 684-13-74</t>
  </si>
  <si>
    <t>(812) 146-66-46</t>
  </si>
  <si>
    <t>(812) 182-44-77</t>
  </si>
  <si>
    <t>(35222) 43-62-19</t>
  </si>
  <si>
    <t>+7 (922) 849-13-37</t>
  </si>
  <si>
    <t>(812) 535-17-25</t>
  </si>
  <si>
    <t>(495) 581-42-46</t>
  </si>
  <si>
    <t>8-800-772-27-53</t>
  </si>
  <si>
    <t>+7 (922) 155-87-39</t>
  </si>
  <si>
    <t>(495) 987-31-63</t>
  </si>
  <si>
    <t>(812) 838-79-58</t>
  </si>
  <si>
    <t>(35222) 75-96-85</t>
  </si>
  <si>
    <t>(35222) 92-45-98</t>
  </si>
  <si>
    <t>(495) 793-84-82</t>
  </si>
  <si>
    <t>(495) 987-88-53</t>
  </si>
  <si>
    <t>(812) 385-21-37</t>
  </si>
  <si>
    <t>(812) 421-77-82</t>
  </si>
  <si>
    <t>(35222) 55-28-24</t>
  </si>
  <si>
    <t>(812) 484-92-38</t>
  </si>
  <si>
    <t>(35222) 95-63-65</t>
  </si>
  <si>
    <t>+7 (922) 461-25-29</t>
  </si>
  <si>
    <t>(35222) 73-72-16</t>
  </si>
  <si>
    <t>8-800-211-16-23</t>
  </si>
  <si>
    <t>(35222) 98-76-54</t>
  </si>
  <si>
    <t>(812) 963-77-87</t>
  </si>
  <si>
    <t>+7 (922) 375-49-21</t>
  </si>
  <si>
    <t>(495) 217-46-29</t>
  </si>
  <si>
    <t>96.png</t>
  </si>
  <si>
    <t>94.png</t>
  </si>
  <si>
    <t>123.png</t>
  </si>
  <si>
    <t>80.png</t>
  </si>
  <si>
    <t>40.png</t>
  </si>
  <si>
    <t>56.png</t>
  </si>
  <si>
    <t>61.png</t>
  </si>
  <si>
    <t>109.png</t>
  </si>
  <si>
    <t>58.png</t>
  </si>
  <si>
    <t>87.png</t>
  </si>
  <si>
    <t>46.png</t>
  </si>
  <si>
    <t>31.png</t>
  </si>
  <si>
    <t>89.png</t>
  </si>
  <si>
    <t>68.png</t>
  </si>
  <si>
    <t>71.png</t>
  </si>
  <si>
    <t>121.png</t>
  </si>
  <si>
    <t>62.png</t>
  </si>
  <si>
    <t>63.png</t>
  </si>
  <si>
    <t>76.png</t>
  </si>
  <si>
    <t>91.png</t>
  </si>
  <si>
    <t>93.png</t>
  </si>
  <si>
    <t>52.png</t>
  </si>
  <si>
    <t>66.png</t>
  </si>
  <si>
    <t>106.png</t>
  </si>
  <si>
    <t>64.png</t>
  </si>
  <si>
    <t>128.png</t>
  </si>
  <si>
    <t>57.png</t>
  </si>
  <si>
    <t>117.png</t>
  </si>
  <si>
    <t>115.png</t>
  </si>
  <si>
    <t>53.png</t>
  </si>
  <si>
    <t>85.png</t>
  </si>
  <si>
    <t>33.png</t>
  </si>
  <si>
    <t>90.png</t>
  </si>
  <si>
    <t>49.png</t>
  </si>
  <si>
    <t>65.png</t>
  </si>
  <si>
    <t>99.png</t>
  </si>
  <si>
    <t>48.png</t>
  </si>
  <si>
    <t>97.png</t>
  </si>
  <si>
    <t>114.png</t>
  </si>
  <si>
    <t>112.png</t>
  </si>
  <si>
    <t>82.png</t>
  </si>
  <si>
    <t>59.png</t>
  </si>
  <si>
    <t>130.png</t>
  </si>
  <si>
    <t>120.png</t>
  </si>
  <si>
    <t>75.png</t>
  </si>
  <si>
    <t>92.png</t>
  </si>
  <si>
    <t>67.png</t>
  </si>
  <si>
    <t>103.png</t>
  </si>
  <si>
    <t>36.png</t>
  </si>
  <si>
    <t>79.png</t>
  </si>
  <si>
    <t>74.png</t>
  </si>
  <si>
    <t>54.png</t>
  </si>
  <si>
    <t>129.png</t>
  </si>
  <si>
    <t>77.png</t>
  </si>
  <si>
    <t>37.png</t>
  </si>
  <si>
    <t>111.png</t>
  </si>
  <si>
    <t>100.png</t>
  </si>
  <si>
    <t>124.png</t>
  </si>
  <si>
    <t>81.png</t>
  </si>
  <si>
    <t>113.png</t>
  </si>
  <si>
    <t>110.png</t>
  </si>
  <si>
    <t>38.png</t>
  </si>
  <si>
    <t>122.png</t>
  </si>
  <si>
    <t>98.png</t>
  </si>
  <si>
    <t>116.png</t>
  </si>
  <si>
    <t>101.png</t>
  </si>
  <si>
    <t>118.png</t>
  </si>
  <si>
    <t>44.png</t>
  </si>
  <si>
    <t>127.png</t>
  </si>
  <si>
    <t>126.png</t>
  </si>
  <si>
    <t>105.png</t>
  </si>
  <si>
    <t>55.png</t>
  </si>
  <si>
    <t>102.png</t>
  </si>
  <si>
    <t>45.png</t>
  </si>
  <si>
    <t>125.png</t>
  </si>
  <si>
    <t>88.png</t>
  </si>
  <si>
    <t>108.png</t>
  </si>
  <si>
    <t>83.png</t>
  </si>
  <si>
    <t>34.png</t>
  </si>
  <si>
    <t>50.png</t>
  </si>
  <si>
    <t>47.png</t>
  </si>
  <si>
    <t>60.png</t>
  </si>
  <si>
    <t>78.png</t>
  </si>
  <si>
    <t>43.png</t>
  </si>
  <si>
    <t>39.png</t>
  </si>
  <si>
    <t>107.png</t>
  </si>
  <si>
    <t>69.png</t>
  </si>
  <si>
    <t>86.png</t>
  </si>
  <si>
    <t>119.png</t>
  </si>
  <si>
    <t>95.png</t>
  </si>
  <si>
    <t>Director</t>
  </si>
  <si>
    <t>Inn</t>
  </si>
  <si>
    <t>Kpp</t>
  </si>
  <si>
    <t>LegalAddress</t>
  </si>
  <si>
    <t>Logotype</t>
  </si>
  <si>
    <t>Phone</t>
  </si>
  <si>
    <t>Email</t>
  </si>
  <si>
    <t>NameAgent</t>
  </si>
  <si>
    <t>TypeAgent</t>
  </si>
  <si>
    <t>Попрыгунчик детский красный 1289</t>
  </si>
  <si>
    <t>Попрыгунчик детский желтый 6678</t>
  </si>
  <si>
    <t>Попрыгунчик детский 6888</t>
  </si>
  <si>
    <t>Попрыгунчик для мальчиков 3929</t>
  </si>
  <si>
    <t>Попрыгунчик детский 2071</t>
  </si>
  <si>
    <t>Попрыгунчик для собачек 5096</t>
  </si>
  <si>
    <t>Попрыгунчик для мальчиков 5389</t>
  </si>
  <si>
    <t>Попрыгунчик детский розовый 5376</t>
  </si>
  <si>
    <t>Попрыгунчик для мальчиков 3307</t>
  </si>
  <si>
    <t>Попрыгунчик для кошечек 2604</t>
  </si>
  <si>
    <t>Шар 6366</t>
  </si>
  <si>
    <t>Попрыгунчик детский желтый 6051</t>
  </si>
  <si>
    <t>Попрыгунчик для девочек 2311</t>
  </si>
  <si>
    <t>Попрыгунчик для собачек 4387</t>
  </si>
  <si>
    <t>Попрыгун 3016</t>
  </si>
  <si>
    <t>Попрыгунчик детский красный 3240</t>
  </si>
  <si>
    <t>Попрыгунчик детский розовый 1657</t>
  </si>
  <si>
    <t>Попрыгунчик детский красный 6591</t>
  </si>
  <si>
    <t>Попрыгунчик для девочек 1895</t>
  </si>
  <si>
    <t>Попрыгунчик для кошечек 3741</t>
  </si>
  <si>
    <t>Попрыгунчик детский красный 3839</t>
  </si>
  <si>
    <t>Попрыгунчик детский красный 4969</t>
  </si>
  <si>
    <t>Попрыгунчик для собачек 5754</t>
  </si>
  <si>
    <t>Попрыгунчик для собачек 4485</t>
  </si>
  <si>
    <t>Попрыгунчик для девочек 1656</t>
  </si>
  <si>
    <t>Попрыгунчик для мальчиков 4791</t>
  </si>
  <si>
    <t>Попрыгунчик для девочек 6849</t>
  </si>
  <si>
    <t>Попрыгунчик детский желтый 1371</t>
  </si>
  <si>
    <t>Попрыгунчик для девочек 3389</t>
  </si>
  <si>
    <t>Попрыгунчик детский розовый 5197</t>
  </si>
  <si>
    <t>Попрыгунчик для собачек 3500</t>
  </si>
  <si>
    <t>Попрыгун 6882</t>
  </si>
  <si>
    <t>Попрыгунчик для кошечек 4740</t>
  </si>
  <si>
    <t>Шар 2243</t>
  </si>
  <si>
    <t>Попрыгунчик детский красный 1740</t>
  </si>
  <si>
    <t>Попрыгунчик детский красный 5400</t>
  </si>
  <si>
    <t>Попрыгунчик для девочек 1560</t>
  </si>
  <si>
    <t>Шар 4124</t>
  </si>
  <si>
    <t>Попрыгунчик детский желтый 2582</t>
  </si>
  <si>
    <t>Попрыгунчик детский 6029</t>
  </si>
  <si>
    <t>Попрыгун 2299</t>
  </si>
  <si>
    <t>Попрыгунчик детский красный 1972</t>
  </si>
  <si>
    <t>Попрыгунчик детский 5117</t>
  </si>
  <si>
    <t>Попрыгунчик детский розовый 5501</t>
  </si>
  <si>
    <t>Попрыгунчик детский розовый 6346</t>
  </si>
  <si>
    <t>Попрыгун 6412</t>
  </si>
  <si>
    <t>Попрыгунчик детский 1916</t>
  </si>
  <si>
    <t>Попрыгунчик для собачек 4529</t>
  </si>
  <si>
    <t>Попрыгунчик для собачек 4381</t>
  </si>
  <si>
    <t>Попрыгунчик детский розовый 2694</t>
  </si>
  <si>
    <t>NameProduction</t>
  </si>
  <si>
    <t>TypeProduction</t>
  </si>
  <si>
    <t>Articul</t>
  </si>
  <si>
    <t>CountPeopleForCreating</t>
  </si>
  <si>
    <t>WorkshopNumber</t>
  </si>
  <si>
    <t>MinimumCost</t>
  </si>
  <si>
    <t>Индекс</t>
  </si>
  <si>
    <t>IdAgent</t>
  </si>
  <si>
    <t>IdProduction</t>
  </si>
  <si>
    <t>CountProduction</t>
  </si>
  <si>
    <t>DateRealize</t>
  </si>
  <si>
    <t>Production</t>
  </si>
  <si>
    <t>Для маленьких деток</t>
  </si>
  <si>
    <t>Для больших деток</t>
  </si>
  <si>
    <t>Взрослый</t>
  </si>
  <si>
    <t>Цифровой</t>
  </si>
  <si>
    <t>Упругий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</si>
</sst>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1"/>
  </cellXfs>
  <cellStyles count="2">
    <cellStyle name="Гиперссылка" xfId="1" builtinId="8"/>
    <cellStyle name="Обычный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agents_k_im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oducts_short_k_impor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9" unboundColumnsRight="2">
    <queryTableFields count="7">
      <queryTableField id="1" name="Продукция" tableColumnId="11"/>
      <queryTableField id="6" dataBound="0" tableColumnId="12"/>
      <queryTableField id="3" name="Дата реализации" tableColumnId="13"/>
      <queryTableField id="4" name="Количество продукции" tableColumnId="14"/>
      <queryTableField id="5" name="Индекс" tableColumnId="15"/>
      <queryTableField id="7" dataBound="0" tableColumnId="16"/>
      <queryTableField id="8" dataBound="0" tableColumnId="17"/>
    </queryTableFields>
    <queryTableDeletedFields count="1">
      <deletedField name="Наименование агента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Лист1" displayName="Лист1" ref="A1:G101" tableType="queryTable" totalsRowShown="0">
  <autoFilter ref="A1:G101"/>
  <tableColumns count="7">
    <tableColumn id="11" uniqueName="11" name="Production" queryTableFieldId="1" dataDxfId="6"/>
    <tableColumn id="12" uniqueName="12" name="Индекс" queryTableFieldId="6" dataDxfId="3"/>
    <tableColumn id="13" uniqueName="13" name="DateRealize" queryTableFieldId="3" dataDxfId="5"/>
    <tableColumn id="14" uniqueName="14" name="CountProduction" queryTableFieldId="4" dataDxfId="4"/>
    <tableColumn id="15" uniqueName="15" name="NameAgent" queryTableFieldId="5" dataDxfId="2"/>
    <tableColumn id="16" uniqueName="16" name="IdProduction" queryTableFieldId="7" dataDxfId="1">
      <calculatedColumnFormula>VLOOKUP(A2,Production!$A$2:$B$51,2,0)</calculatedColumnFormula>
    </tableColumn>
    <tableColumn id="17" uniqueName="17" name="IdAgent" queryTableFieldId="8" dataDxfId="0">
      <calculatedColumnFormula>VLOOKUP(E2,Agent!$B$1:$C$101,2,0)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hyperlink" Target="mailto:maiy.belov@rogov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79" zoomScale="115" zoomScaleNormal="115" workbookViewId="0">
      <selection activeCell="K2" sqref="K2"/>
    </sheetView>
  </sheetViews>
  <sheetFormatPr defaultRowHeight="15" x14ac:dyDescent="0.25"/>
  <cols>
    <col min="1" max="1" width="10.5703125" bestFit="1" customWidth="1"/>
    <col min="2" max="2" width="35.7109375" bestFit="1" customWidth="1"/>
    <col min="4" max="4" width="38.28515625" bestFit="1" customWidth="1"/>
    <col min="5" max="5" width="23.85546875" bestFit="1" customWidth="1"/>
    <col min="6" max="6" width="21.85546875" bestFit="1" customWidth="1"/>
    <col min="7" max="7" width="79.42578125" bestFit="1" customWidth="1"/>
    <col min="8" max="8" width="28.28515625" bestFit="1" customWidth="1"/>
    <col min="9" max="9" width="35.85546875" bestFit="1" customWidth="1"/>
    <col min="10" max="10" width="11" bestFit="1" customWidth="1"/>
    <col min="11" max="11" width="10" bestFit="1" customWidth="1"/>
  </cols>
  <sheetData>
    <row r="1" spans="1:11" x14ac:dyDescent="0.25">
      <c r="A1" t="s">
        <v>606</v>
      </c>
      <c r="B1" t="s">
        <v>605</v>
      </c>
      <c r="C1" t="s">
        <v>664</v>
      </c>
      <c r="D1" t="s">
        <v>604</v>
      </c>
      <c r="E1" t="s">
        <v>603</v>
      </c>
      <c r="F1" t="s">
        <v>602</v>
      </c>
      <c r="G1" t="s">
        <v>601</v>
      </c>
      <c r="H1" t="s">
        <v>0</v>
      </c>
      <c r="I1" t="s">
        <v>598</v>
      </c>
      <c r="J1" t="s">
        <v>599</v>
      </c>
      <c r="K1" t="s">
        <v>600</v>
      </c>
    </row>
    <row r="2" spans="1:11" x14ac:dyDescent="0.25">
      <c r="A2" t="s">
        <v>1</v>
      </c>
      <c r="B2" t="s">
        <v>2</v>
      </c>
      <c r="C2">
        <v>1</v>
      </c>
      <c r="D2" t="s">
        <v>445</v>
      </c>
      <c r="E2" t="s">
        <v>3</v>
      </c>
      <c r="F2" t="s">
        <v>508</v>
      </c>
      <c r="G2" t="s">
        <v>4</v>
      </c>
      <c r="H2">
        <v>50</v>
      </c>
      <c r="I2" t="s">
        <v>5</v>
      </c>
      <c r="J2">
        <v>1692286718</v>
      </c>
      <c r="K2">
        <v>181380912</v>
      </c>
    </row>
    <row r="3" spans="1:11" x14ac:dyDescent="0.25">
      <c r="A3" t="s">
        <v>1</v>
      </c>
      <c r="B3" t="s">
        <v>6</v>
      </c>
      <c r="C3">
        <v>2</v>
      </c>
      <c r="D3" t="s">
        <v>7</v>
      </c>
      <c r="E3" t="s">
        <v>474</v>
      </c>
      <c r="F3" t="s">
        <v>509</v>
      </c>
      <c r="G3" t="s">
        <v>8</v>
      </c>
      <c r="H3">
        <v>374</v>
      </c>
      <c r="I3" t="s">
        <v>9</v>
      </c>
      <c r="J3">
        <v>4024742936</v>
      </c>
      <c r="K3">
        <v>295608432</v>
      </c>
    </row>
    <row r="4" spans="1:11" x14ac:dyDescent="0.25">
      <c r="A4" t="s">
        <v>10</v>
      </c>
      <c r="B4" t="s">
        <v>11</v>
      </c>
      <c r="C4">
        <v>3</v>
      </c>
      <c r="D4" s="3" t="s">
        <v>12</v>
      </c>
      <c r="E4" t="s">
        <v>13</v>
      </c>
      <c r="F4" t="s">
        <v>510</v>
      </c>
      <c r="G4" t="s">
        <v>14</v>
      </c>
      <c r="H4">
        <v>431</v>
      </c>
      <c r="I4" t="s">
        <v>15</v>
      </c>
      <c r="J4">
        <v>5889206249</v>
      </c>
      <c r="K4">
        <v>372789083</v>
      </c>
    </row>
    <row r="5" spans="1:11" x14ac:dyDescent="0.25">
      <c r="A5" t="s">
        <v>16</v>
      </c>
      <c r="B5" t="s">
        <v>17</v>
      </c>
      <c r="C5">
        <v>4</v>
      </c>
      <c r="D5" t="s">
        <v>18</v>
      </c>
      <c r="E5" t="s">
        <v>19</v>
      </c>
      <c r="F5" t="s">
        <v>511</v>
      </c>
      <c r="G5" t="s">
        <v>20</v>
      </c>
      <c r="H5">
        <v>396</v>
      </c>
      <c r="I5" t="s">
        <v>21</v>
      </c>
      <c r="J5">
        <v>3084797352</v>
      </c>
      <c r="K5">
        <v>123190924</v>
      </c>
    </row>
    <row r="6" spans="1:11" x14ac:dyDescent="0.25">
      <c r="A6" t="s">
        <v>16</v>
      </c>
      <c r="B6" t="s">
        <v>22</v>
      </c>
      <c r="C6">
        <v>5</v>
      </c>
      <c r="D6" t="s">
        <v>23</v>
      </c>
      <c r="E6" t="s">
        <v>475</v>
      </c>
      <c r="F6" t="s">
        <v>512</v>
      </c>
      <c r="G6" t="s">
        <v>24</v>
      </c>
      <c r="H6">
        <v>169</v>
      </c>
      <c r="I6" t="s">
        <v>25</v>
      </c>
      <c r="J6">
        <v>8880473721</v>
      </c>
      <c r="K6">
        <v>729975116</v>
      </c>
    </row>
    <row r="7" spans="1:11" x14ac:dyDescent="0.25">
      <c r="A7" t="s">
        <v>26</v>
      </c>
      <c r="B7" t="s">
        <v>27</v>
      </c>
      <c r="C7">
        <v>6</v>
      </c>
      <c r="D7" t="s">
        <v>28</v>
      </c>
      <c r="E7" t="s">
        <v>476</v>
      </c>
      <c r="F7" t="s">
        <v>513</v>
      </c>
      <c r="G7" t="s">
        <v>29</v>
      </c>
      <c r="H7">
        <v>8</v>
      </c>
      <c r="I7" t="s">
        <v>30</v>
      </c>
      <c r="J7">
        <v>4174253174</v>
      </c>
      <c r="K7">
        <v>522227145</v>
      </c>
    </row>
    <row r="8" spans="1:11" x14ac:dyDescent="0.25">
      <c r="A8" t="s">
        <v>10</v>
      </c>
      <c r="B8" t="s">
        <v>31</v>
      </c>
      <c r="C8">
        <v>7</v>
      </c>
      <c r="D8" t="s">
        <v>32</v>
      </c>
      <c r="E8" t="s">
        <v>33</v>
      </c>
      <c r="F8" t="s">
        <v>514</v>
      </c>
      <c r="G8" t="s">
        <v>34</v>
      </c>
      <c r="H8">
        <v>278</v>
      </c>
      <c r="I8" t="s">
        <v>35</v>
      </c>
      <c r="J8">
        <v>9282924869</v>
      </c>
      <c r="K8">
        <v>587356429</v>
      </c>
    </row>
    <row r="9" spans="1:11" x14ac:dyDescent="0.25">
      <c r="A9" t="s">
        <v>16</v>
      </c>
      <c r="B9" t="s">
        <v>36</v>
      </c>
      <c r="C9">
        <v>8</v>
      </c>
      <c r="D9" t="s">
        <v>446</v>
      </c>
      <c r="E9" t="s">
        <v>37</v>
      </c>
      <c r="F9" t="s">
        <v>515</v>
      </c>
      <c r="G9" t="s">
        <v>38</v>
      </c>
      <c r="H9">
        <v>165</v>
      </c>
      <c r="I9" t="s">
        <v>39</v>
      </c>
      <c r="J9">
        <v>1076095397</v>
      </c>
      <c r="K9">
        <v>947828491</v>
      </c>
    </row>
    <row r="10" spans="1:11" x14ac:dyDescent="0.25">
      <c r="A10" t="s">
        <v>26</v>
      </c>
      <c r="B10" t="s">
        <v>40</v>
      </c>
      <c r="C10">
        <v>9</v>
      </c>
      <c r="D10" t="s">
        <v>41</v>
      </c>
      <c r="E10" t="s">
        <v>42</v>
      </c>
      <c r="F10" t="s">
        <v>516</v>
      </c>
      <c r="G10" t="s">
        <v>43</v>
      </c>
      <c r="H10">
        <v>355</v>
      </c>
      <c r="I10" t="s">
        <v>44</v>
      </c>
      <c r="J10">
        <v>9254261217</v>
      </c>
      <c r="K10">
        <v>656363498</v>
      </c>
    </row>
    <row r="11" spans="1:11" x14ac:dyDescent="0.25">
      <c r="A11" t="s">
        <v>26</v>
      </c>
      <c r="B11" t="s">
        <v>45</v>
      </c>
      <c r="C11">
        <v>10</v>
      </c>
      <c r="D11" t="s">
        <v>46</v>
      </c>
      <c r="E11" t="s">
        <v>47</v>
      </c>
      <c r="F11" t="s">
        <v>517</v>
      </c>
      <c r="G11" t="s">
        <v>48</v>
      </c>
      <c r="H11">
        <v>473</v>
      </c>
      <c r="I11" t="s">
        <v>49</v>
      </c>
      <c r="J11">
        <v>1112170258</v>
      </c>
      <c r="K11">
        <v>382584255</v>
      </c>
    </row>
    <row r="12" spans="1:11" x14ac:dyDescent="0.25">
      <c r="A12" t="s">
        <v>26</v>
      </c>
      <c r="B12" t="s">
        <v>50</v>
      </c>
      <c r="C12">
        <v>11</v>
      </c>
      <c r="D12" t="s">
        <v>51</v>
      </c>
      <c r="E12" t="s">
        <v>52</v>
      </c>
      <c r="F12" t="s">
        <v>518</v>
      </c>
      <c r="G12" t="s">
        <v>53</v>
      </c>
      <c r="H12">
        <v>477</v>
      </c>
      <c r="I12" t="s">
        <v>54</v>
      </c>
      <c r="J12">
        <v>5676173945</v>
      </c>
      <c r="K12">
        <v>256512286</v>
      </c>
    </row>
    <row r="13" spans="1:11" x14ac:dyDescent="0.25">
      <c r="A13" t="s">
        <v>26</v>
      </c>
      <c r="B13" t="s">
        <v>55</v>
      </c>
      <c r="C13">
        <v>12</v>
      </c>
      <c r="D13" t="s">
        <v>447</v>
      </c>
      <c r="E13" t="s">
        <v>477</v>
      </c>
      <c r="G13" t="s">
        <v>56</v>
      </c>
      <c r="H13">
        <v>426</v>
      </c>
      <c r="I13" t="s">
        <v>57</v>
      </c>
      <c r="J13">
        <v>4345774724</v>
      </c>
      <c r="K13">
        <v>352469905</v>
      </c>
    </row>
    <row r="14" spans="1:11" x14ac:dyDescent="0.25">
      <c r="A14" t="s">
        <v>26</v>
      </c>
      <c r="B14" t="s">
        <v>58</v>
      </c>
      <c r="C14">
        <v>13</v>
      </c>
      <c r="D14" t="s">
        <v>59</v>
      </c>
      <c r="E14" t="s">
        <v>60</v>
      </c>
      <c r="F14" t="s">
        <v>519</v>
      </c>
      <c r="G14" t="s">
        <v>61</v>
      </c>
      <c r="H14">
        <v>185</v>
      </c>
      <c r="I14" t="s">
        <v>62</v>
      </c>
      <c r="J14">
        <v>9504787157</v>
      </c>
      <c r="K14">
        <v>419758597</v>
      </c>
    </row>
    <row r="15" spans="1:11" x14ac:dyDescent="0.25">
      <c r="A15" t="s">
        <v>10</v>
      </c>
      <c r="B15" t="s">
        <v>63</v>
      </c>
      <c r="C15">
        <v>14</v>
      </c>
      <c r="D15" t="s">
        <v>64</v>
      </c>
      <c r="E15" t="s">
        <v>65</v>
      </c>
      <c r="F15" t="s">
        <v>520</v>
      </c>
      <c r="G15" t="s">
        <v>66</v>
      </c>
      <c r="H15">
        <v>304</v>
      </c>
      <c r="I15" t="s">
        <v>67</v>
      </c>
      <c r="J15">
        <v>6549468639</v>
      </c>
      <c r="K15">
        <v>718386757</v>
      </c>
    </row>
    <row r="16" spans="1:11" x14ac:dyDescent="0.25">
      <c r="A16" t="s">
        <v>26</v>
      </c>
      <c r="B16" t="s">
        <v>68</v>
      </c>
      <c r="C16">
        <v>15</v>
      </c>
      <c r="D16" t="s">
        <v>69</v>
      </c>
      <c r="E16" t="s">
        <v>70</v>
      </c>
      <c r="F16" t="s">
        <v>521</v>
      </c>
      <c r="G16" t="s">
        <v>71</v>
      </c>
      <c r="H16">
        <v>198</v>
      </c>
      <c r="I16" t="s">
        <v>72</v>
      </c>
      <c r="J16">
        <v>1340072597</v>
      </c>
      <c r="K16">
        <v>500478249</v>
      </c>
    </row>
    <row r="17" spans="1:11" x14ac:dyDescent="0.25">
      <c r="A17" t="s">
        <v>16</v>
      </c>
      <c r="B17" t="s">
        <v>73</v>
      </c>
      <c r="C17">
        <v>16</v>
      </c>
      <c r="D17" t="s">
        <v>448</v>
      </c>
      <c r="E17" t="s">
        <v>74</v>
      </c>
      <c r="F17" t="s">
        <v>522</v>
      </c>
      <c r="G17" t="s">
        <v>75</v>
      </c>
      <c r="H17">
        <v>457</v>
      </c>
      <c r="I17" t="s">
        <v>76</v>
      </c>
      <c r="J17">
        <v>1614623826</v>
      </c>
      <c r="K17">
        <v>824882264</v>
      </c>
    </row>
    <row r="18" spans="1:11" x14ac:dyDescent="0.25">
      <c r="A18" t="s">
        <v>16</v>
      </c>
      <c r="B18" t="s">
        <v>77</v>
      </c>
      <c r="C18">
        <v>17</v>
      </c>
      <c r="D18" t="s">
        <v>78</v>
      </c>
      <c r="E18" t="s">
        <v>79</v>
      </c>
      <c r="F18" t="s">
        <v>523</v>
      </c>
      <c r="G18" t="s">
        <v>80</v>
      </c>
      <c r="H18">
        <v>259</v>
      </c>
      <c r="I18" t="s">
        <v>81</v>
      </c>
      <c r="J18">
        <v>6698862694</v>
      </c>
      <c r="K18">
        <v>662876919</v>
      </c>
    </row>
    <row r="19" spans="1:11" x14ac:dyDescent="0.25">
      <c r="A19" t="s">
        <v>10</v>
      </c>
      <c r="B19" t="s">
        <v>82</v>
      </c>
      <c r="C19">
        <v>18</v>
      </c>
      <c r="D19" t="s">
        <v>449</v>
      </c>
      <c r="E19" t="s">
        <v>478</v>
      </c>
      <c r="F19" t="s">
        <v>524</v>
      </c>
      <c r="G19" t="s">
        <v>83</v>
      </c>
      <c r="H19">
        <v>268</v>
      </c>
      <c r="I19" t="s">
        <v>84</v>
      </c>
      <c r="J19">
        <v>6148685143</v>
      </c>
      <c r="K19">
        <v>196332656</v>
      </c>
    </row>
    <row r="20" spans="1:11" x14ac:dyDescent="0.25">
      <c r="A20" t="s">
        <v>85</v>
      </c>
      <c r="B20" t="s">
        <v>86</v>
      </c>
      <c r="C20">
        <v>19</v>
      </c>
      <c r="D20" t="s">
        <v>450</v>
      </c>
      <c r="E20" t="s">
        <v>87</v>
      </c>
      <c r="G20" t="s">
        <v>88</v>
      </c>
      <c r="H20">
        <v>300</v>
      </c>
      <c r="I20" t="s">
        <v>89</v>
      </c>
      <c r="J20">
        <v>6142194281</v>
      </c>
      <c r="K20">
        <v>154457435</v>
      </c>
    </row>
    <row r="21" spans="1:11" x14ac:dyDescent="0.25">
      <c r="A21" t="s">
        <v>16</v>
      </c>
      <c r="B21" t="s">
        <v>90</v>
      </c>
      <c r="C21">
        <v>20</v>
      </c>
      <c r="D21" t="s">
        <v>91</v>
      </c>
      <c r="E21" t="s">
        <v>92</v>
      </c>
      <c r="F21" t="s">
        <v>525</v>
      </c>
      <c r="G21" t="s">
        <v>93</v>
      </c>
      <c r="H21">
        <v>107</v>
      </c>
      <c r="I21" t="s">
        <v>94</v>
      </c>
      <c r="J21">
        <v>3580946305</v>
      </c>
      <c r="K21">
        <v>405017349</v>
      </c>
    </row>
    <row r="22" spans="1:11" x14ac:dyDescent="0.25">
      <c r="A22" t="s">
        <v>85</v>
      </c>
      <c r="B22" t="s">
        <v>95</v>
      </c>
      <c r="C22">
        <v>21</v>
      </c>
      <c r="D22" t="s">
        <v>96</v>
      </c>
      <c r="E22" t="s">
        <v>97</v>
      </c>
      <c r="F22" t="s">
        <v>526</v>
      </c>
      <c r="G22" t="s">
        <v>98</v>
      </c>
      <c r="H22">
        <v>170</v>
      </c>
      <c r="I22" t="s">
        <v>99</v>
      </c>
      <c r="J22">
        <v>8876413796</v>
      </c>
      <c r="K22">
        <v>955381891</v>
      </c>
    </row>
    <row r="23" spans="1:11" x14ac:dyDescent="0.25">
      <c r="A23" t="s">
        <v>10</v>
      </c>
      <c r="B23" t="s">
        <v>100</v>
      </c>
      <c r="C23">
        <v>22</v>
      </c>
      <c r="D23" t="s">
        <v>101</v>
      </c>
      <c r="E23" t="s">
        <v>479</v>
      </c>
      <c r="F23" t="s">
        <v>527</v>
      </c>
      <c r="G23" t="s">
        <v>102</v>
      </c>
      <c r="H23">
        <v>129</v>
      </c>
      <c r="I23" t="s">
        <v>103</v>
      </c>
      <c r="J23">
        <v>6019144874</v>
      </c>
      <c r="K23">
        <v>450629885</v>
      </c>
    </row>
    <row r="24" spans="1:11" x14ac:dyDescent="0.25">
      <c r="A24" t="s">
        <v>10</v>
      </c>
      <c r="B24" t="s">
        <v>104</v>
      </c>
      <c r="C24">
        <v>23</v>
      </c>
      <c r="D24" t="s">
        <v>105</v>
      </c>
      <c r="E24" t="s">
        <v>480</v>
      </c>
      <c r="F24" t="s">
        <v>528</v>
      </c>
      <c r="G24" t="s">
        <v>106</v>
      </c>
      <c r="H24">
        <v>366</v>
      </c>
      <c r="I24" t="s">
        <v>107</v>
      </c>
      <c r="J24">
        <v>7896029866</v>
      </c>
      <c r="K24">
        <v>786038848</v>
      </c>
    </row>
    <row r="25" spans="1:11" x14ac:dyDescent="0.25">
      <c r="A25" t="s">
        <v>1</v>
      </c>
      <c r="B25" t="s">
        <v>108</v>
      </c>
      <c r="C25">
        <v>24</v>
      </c>
      <c r="D25" t="s">
        <v>109</v>
      </c>
      <c r="E25" t="s">
        <v>110</v>
      </c>
      <c r="F25" t="s">
        <v>529</v>
      </c>
      <c r="G25" t="s">
        <v>111</v>
      </c>
      <c r="H25">
        <v>175</v>
      </c>
      <c r="I25" t="s">
        <v>112</v>
      </c>
      <c r="J25">
        <v>7088187045</v>
      </c>
      <c r="K25">
        <v>440309946</v>
      </c>
    </row>
    <row r="26" spans="1:11" x14ac:dyDescent="0.25">
      <c r="A26" t="s">
        <v>16</v>
      </c>
      <c r="B26" t="s">
        <v>113</v>
      </c>
      <c r="C26">
        <v>25</v>
      </c>
      <c r="D26" t="s">
        <v>451</v>
      </c>
      <c r="E26" t="s">
        <v>114</v>
      </c>
      <c r="F26" t="s">
        <v>530</v>
      </c>
      <c r="G26" t="s">
        <v>115</v>
      </c>
      <c r="H26">
        <v>413</v>
      </c>
      <c r="I26" t="s">
        <v>116</v>
      </c>
      <c r="J26">
        <v>6190244524</v>
      </c>
      <c r="K26">
        <v>399106161</v>
      </c>
    </row>
    <row r="27" spans="1:11" x14ac:dyDescent="0.25">
      <c r="A27" t="s">
        <v>117</v>
      </c>
      <c r="B27" t="s">
        <v>118</v>
      </c>
      <c r="C27">
        <v>26</v>
      </c>
      <c r="D27" t="s">
        <v>119</v>
      </c>
      <c r="E27" t="s">
        <v>481</v>
      </c>
      <c r="F27" t="s">
        <v>531</v>
      </c>
      <c r="G27" t="s">
        <v>120</v>
      </c>
      <c r="H27">
        <v>482</v>
      </c>
      <c r="I27" t="s">
        <v>121</v>
      </c>
      <c r="J27">
        <v>9032455179</v>
      </c>
      <c r="K27">
        <v>763045792</v>
      </c>
    </row>
    <row r="28" spans="1:11" x14ac:dyDescent="0.25">
      <c r="A28" t="s">
        <v>85</v>
      </c>
      <c r="B28" t="s">
        <v>122</v>
      </c>
      <c r="C28">
        <v>27</v>
      </c>
      <c r="D28" t="s">
        <v>123</v>
      </c>
      <c r="E28" t="s">
        <v>482</v>
      </c>
      <c r="F28" t="s">
        <v>532</v>
      </c>
      <c r="G28" t="s">
        <v>124</v>
      </c>
      <c r="H28">
        <v>62</v>
      </c>
      <c r="I28" t="s">
        <v>125</v>
      </c>
      <c r="J28">
        <v>2561361494</v>
      </c>
      <c r="K28">
        <v>525678825</v>
      </c>
    </row>
    <row r="29" spans="1:11" x14ac:dyDescent="0.25">
      <c r="A29" t="s">
        <v>117</v>
      </c>
      <c r="B29" t="s">
        <v>126</v>
      </c>
      <c r="C29">
        <v>28</v>
      </c>
      <c r="D29" t="s">
        <v>127</v>
      </c>
      <c r="E29" t="s">
        <v>128</v>
      </c>
      <c r="F29" t="s">
        <v>533</v>
      </c>
      <c r="G29" t="s">
        <v>129</v>
      </c>
      <c r="H29">
        <v>272</v>
      </c>
      <c r="I29" t="s">
        <v>130</v>
      </c>
      <c r="J29">
        <v>2421347164</v>
      </c>
      <c r="K29">
        <v>157370604</v>
      </c>
    </row>
    <row r="30" spans="1:11" x14ac:dyDescent="0.25">
      <c r="A30" t="s">
        <v>10</v>
      </c>
      <c r="B30" t="s">
        <v>131</v>
      </c>
      <c r="C30">
        <v>29</v>
      </c>
      <c r="D30" t="s">
        <v>132</v>
      </c>
      <c r="E30" t="s">
        <v>483</v>
      </c>
      <c r="F30" t="s">
        <v>534</v>
      </c>
      <c r="G30" t="s">
        <v>133</v>
      </c>
      <c r="H30">
        <v>442</v>
      </c>
      <c r="I30" t="s">
        <v>134</v>
      </c>
      <c r="J30">
        <v>6823050572</v>
      </c>
      <c r="K30">
        <v>176488617</v>
      </c>
    </row>
    <row r="31" spans="1:11" x14ac:dyDescent="0.25">
      <c r="A31" t="s">
        <v>10</v>
      </c>
      <c r="B31" t="s">
        <v>135</v>
      </c>
      <c r="C31">
        <v>30</v>
      </c>
      <c r="D31" t="s">
        <v>136</v>
      </c>
      <c r="E31" t="s">
        <v>484</v>
      </c>
      <c r="G31" t="s">
        <v>137</v>
      </c>
      <c r="H31">
        <v>151</v>
      </c>
      <c r="I31" t="s">
        <v>138</v>
      </c>
      <c r="J31">
        <v>6608362851</v>
      </c>
      <c r="K31">
        <v>799760512</v>
      </c>
    </row>
    <row r="32" spans="1:11" x14ac:dyDescent="0.25">
      <c r="A32" t="s">
        <v>1</v>
      </c>
      <c r="B32" t="s">
        <v>139</v>
      </c>
      <c r="C32">
        <v>31</v>
      </c>
      <c r="D32" t="s">
        <v>452</v>
      </c>
      <c r="E32" t="s">
        <v>140</v>
      </c>
      <c r="F32" t="s">
        <v>535</v>
      </c>
      <c r="G32" t="s">
        <v>141</v>
      </c>
      <c r="H32">
        <v>207</v>
      </c>
      <c r="I32" t="s">
        <v>142</v>
      </c>
      <c r="J32">
        <v>6681338084</v>
      </c>
      <c r="K32">
        <v>460530907</v>
      </c>
    </row>
    <row r="33" spans="1:11" x14ac:dyDescent="0.25">
      <c r="A33" t="s">
        <v>16</v>
      </c>
      <c r="B33" t="s">
        <v>143</v>
      </c>
      <c r="C33">
        <v>32</v>
      </c>
      <c r="D33" t="s">
        <v>453</v>
      </c>
      <c r="E33" t="s">
        <v>485</v>
      </c>
      <c r="F33" t="s">
        <v>536</v>
      </c>
      <c r="G33" t="s">
        <v>144</v>
      </c>
      <c r="H33">
        <v>464</v>
      </c>
      <c r="I33" t="s">
        <v>145</v>
      </c>
      <c r="J33">
        <v>8430391035</v>
      </c>
      <c r="K33">
        <v>961540858</v>
      </c>
    </row>
    <row r="34" spans="1:11" x14ac:dyDescent="0.25">
      <c r="A34" t="s">
        <v>16</v>
      </c>
      <c r="B34" t="s">
        <v>146</v>
      </c>
      <c r="C34">
        <v>33</v>
      </c>
      <c r="D34" t="s">
        <v>454</v>
      </c>
      <c r="E34" t="s">
        <v>486</v>
      </c>
      <c r="F34" t="s">
        <v>537</v>
      </c>
      <c r="G34" t="s">
        <v>147</v>
      </c>
      <c r="H34">
        <v>491</v>
      </c>
      <c r="I34" t="s">
        <v>148</v>
      </c>
      <c r="J34">
        <v>8004989990</v>
      </c>
      <c r="K34">
        <v>908629456</v>
      </c>
    </row>
    <row r="35" spans="1:11" x14ac:dyDescent="0.25">
      <c r="A35" t="s">
        <v>16</v>
      </c>
      <c r="B35" t="s">
        <v>149</v>
      </c>
      <c r="C35">
        <v>34</v>
      </c>
      <c r="D35" t="s">
        <v>455</v>
      </c>
      <c r="E35" t="s">
        <v>150</v>
      </c>
      <c r="F35" t="s">
        <v>538</v>
      </c>
      <c r="G35" t="s">
        <v>151</v>
      </c>
      <c r="H35">
        <v>2</v>
      </c>
      <c r="I35" t="s">
        <v>152</v>
      </c>
      <c r="J35">
        <v>3325722996</v>
      </c>
      <c r="K35">
        <v>665766347</v>
      </c>
    </row>
    <row r="36" spans="1:11" x14ac:dyDescent="0.25">
      <c r="A36" t="s">
        <v>16</v>
      </c>
      <c r="B36" t="s">
        <v>153</v>
      </c>
      <c r="C36">
        <v>35</v>
      </c>
      <c r="D36" t="s">
        <v>154</v>
      </c>
      <c r="E36" t="s">
        <v>487</v>
      </c>
      <c r="F36" t="s">
        <v>539</v>
      </c>
      <c r="G36" t="s">
        <v>155</v>
      </c>
      <c r="H36">
        <v>321</v>
      </c>
      <c r="I36" t="s">
        <v>156</v>
      </c>
      <c r="J36">
        <v>2988890076</v>
      </c>
      <c r="K36">
        <v>215491048</v>
      </c>
    </row>
    <row r="37" spans="1:11" x14ac:dyDescent="0.25">
      <c r="A37" t="s">
        <v>85</v>
      </c>
      <c r="B37" t="s">
        <v>157</v>
      </c>
      <c r="C37">
        <v>36</v>
      </c>
      <c r="D37" t="s">
        <v>158</v>
      </c>
      <c r="E37" t="s">
        <v>159</v>
      </c>
      <c r="F37" t="s">
        <v>540</v>
      </c>
      <c r="G37" t="s">
        <v>160</v>
      </c>
      <c r="H37">
        <v>107</v>
      </c>
      <c r="I37" t="s">
        <v>161</v>
      </c>
      <c r="J37">
        <v>2638464552</v>
      </c>
      <c r="K37">
        <v>746822723</v>
      </c>
    </row>
    <row r="38" spans="1:11" x14ac:dyDescent="0.25">
      <c r="A38" t="s">
        <v>1</v>
      </c>
      <c r="B38" t="s">
        <v>162</v>
      </c>
      <c r="C38">
        <v>37</v>
      </c>
      <c r="D38" t="s">
        <v>163</v>
      </c>
      <c r="E38" t="s">
        <v>164</v>
      </c>
      <c r="F38" t="s">
        <v>541</v>
      </c>
      <c r="G38" t="s">
        <v>165</v>
      </c>
      <c r="H38">
        <v>236</v>
      </c>
      <c r="I38" t="s">
        <v>166</v>
      </c>
      <c r="J38">
        <v>2396029740</v>
      </c>
      <c r="K38">
        <v>458924890</v>
      </c>
    </row>
    <row r="39" spans="1:11" x14ac:dyDescent="0.25">
      <c r="A39" t="s">
        <v>10</v>
      </c>
      <c r="B39" t="s">
        <v>167</v>
      </c>
      <c r="C39">
        <v>38</v>
      </c>
      <c r="D39" t="s">
        <v>168</v>
      </c>
      <c r="E39" t="s">
        <v>488</v>
      </c>
      <c r="F39" t="s">
        <v>542</v>
      </c>
      <c r="G39" t="s">
        <v>169</v>
      </c>
      <c r="H39">
        <v>374</v>
      </c>
      <c r="I39" t="s">
        <v>170</v>
      </c>
      <c r="J39">
        <v>1656477206</v>
      </c>
      <c r="K39">
        <v>988968838</v>
      </c>
    </row>
    <row r="40" spans="1:11" x14ac:dyDescent="0.25">
      <c r="A40" t="s">
        <v>85</v>
      </c>
      <c r="B40" t="s">
        <v>171</v>
      </c>
      <c r="C40">
        <v>39</v>
      </c>
      <c r="D40" t="s">
        <v>456</v>
      </c>
      <c r="E40" t="s">
        <v>489</v>
      </c>
      <c r="F40" t="s">
        <v>543</v>
      </c>
      <c r="G40" t="s">
        <v>172</v>
      </c>
      <c r="H40">
        <v>369</v>
      </c>
      <c r="I40" t="s">
        <v>173</v>
      </c>
      <c r="J40">
        <v>4159215346</v>
      </c>
      <c r="K40">
        <v>639267493</v>
      </c>
    </row>
    <row r="41" spans="1:11" x14ac:dyDescent="0.25">
      <c r="A41" t="s">
        <v>1</v>
      </c>
      <c r="B41" t="s">
        <v>174</v>
      </c>
      <c r="C41">
        <v>40</v>
      </c>
      <c r="D41" t="s">
        <v>175</v>
      </c>
      <c r="E41" t="s">
        <v>176</v>
      </c>
      <c r="F41" t="s">
        <v>544</v>
      </c>
      <c r="G41" t="s">
        <v>177</v>
      </c>
      <c r="H41">
        <v>470</v>
      </c>
      <c r="I41" t="s">
        <v>178</v>
      </c>
      <c r="J41">
        <v>2038393690</v>
      </c>
      <c r="K41">
        <v>259672761</v>
      </c>
    </row>
    <row r="42" spans="1:11" x14ac:dyDescent="0.25">
      <c r="A42" t="s">
        <v>26</v>
      </c>
      <c r="B42" t="s">
        <v>179</v>
      </c>
      <c r="C42">
        <v>41</v>
      </c>
      <c r="D42" t="s">
        <v>180</v>
      </c>
      <c r="E42" t="s">
        <v>181</v>
      </c>
      <c r="F42" t="s">
        <v>545</v>
      </c>
      <c r="G42" t="s">
        <v>182</v>
      </c>
      <c r="H42">
        <v>361</v>
      </c>
      <c r="I42" t="s">
        <v>183</v>
      </c>
      <c r="J42">
        <v>1522348613</v>
      </c>
      <c r="K42">
        <v>977738715</v>
      </c>
    </row>
    <row r="43" spans="1:11" x14ac:dyDescent="0.25">
      <c r="A43" t="s">
        <v>10</v>
      </c>
      <c r="B43" t="s">
        <v>184</v>
      </c>
      <c r="C43">
        <v>42</v>
      </c>
      <c r="D43" t="s">
        <v>185</v>
      </c>
      <c r="E43" t="s">
        <v>186</v>
      </c>
      <c r="F43" t="s">
        <v>187</v>
      </c>
      <c r="G43" t="s">
        <v>188</v>
      </c>
      <c r="H43">
        <v>213</v>
      </c>
      <c r="I43" t="s">
        <v>189</v>
      </c>
      <c r="J43">
        <v>6503377671</v>
      </c>
      <c r="K43">
        <v>232279972</v>
      </c>
    </row>
    <row r="44" spans="1:11" x14ac:dyDescent="0.25">
      <c r="A44" t="s">
        <v>117</v>
      </c>
      <c r="B44" t="s">
        <v>190</v>
      </c>
      <c r="C44">
        <v>43</v>
      </c>
      <c r="D44" t="s">
        <v>191</v>
      </c>
      <c r="E44" t="s">
        <v>192</v>
      </c>
      <c r="G44" t="s">
        <v>193</v>
      </c>
      <c r="H44">
        <v>327</v>
      </c>
      <c r="I44" t="s">
        <v>194</v>
      </c>
      <c r="J44">
        <v>2320989197</v>
      </c>
      <c r="K44">
        <v>359282667</v>
      </c>
    </row>
    <row r="45" spans="1:11" x14ac:dyDescent="0.25">
      <c r="A45" t="s">
        <v>10</v>
      </c>
      <c r="B45" t="s">
        <v>195</v>
      </c>
      <c r="C45">
        <v>44</v>
      </c>
      <c r="D45" t="s">
        <v>196</v>
      </c>
      <c r="E45" t="s">
        <v>197</v>
      </c>
      <c r="F45" t="s">
        <v>546</v>
      </c>
      <c r="G45" t="s">
        <v>198</v>
      </c>
      <c r="H45">
        <v>375</v>
      </c>
      <c r="I45" t="s">
        <v>199</v>
      </c>
      <c r="J45">
        <v>6667635058</v>
      </c>
      <c r="K45">
        <v>380592865</v>
      </c>
    </row>
    <row r="46" spans="1:11" x14ac:dyDescent="0.25">
      <c r="A46" t="s">
        <v>85</v>
      </c>
      <c r="B46" t="s">
        <v>200</v>
      </c>
      <c r="C46">
        <v>45</v>
      </c>
      <c r="D46" t="s">
        <v>201</v>
      </c>
      <c r="E46" t="s">
        <v>490</v>
      </c>
      <c r="F46" t="s">
        <v>547</v>
      </c>
      <c r="G46" t="s">
        <v>202</v>
      </c>
      <c r="H46">
        <v>361</v>
      </c>
      <c r="I46" t="s">
        <v>203</v>
      </c>
      <c r="J46">
        <v>7411284960</v>
      </c>
      <c r="K46">
        <v>176779733</v>
      </c>
    </row>
    <row r="47" spans="1:11" x14ac:dyDescent="0.25">
      <c r="A47" t="s">
        <v>26</v>
      </c>
      <c r="B47" t="s">
        <v>204</v>
      </c>
      <c r="C47">
        <v>46</v>
      </c>
      <c r="D47" t="s">
        <v>457</v>
      </c>
      <c r="E47" t="s">
        <v>491</v>
      </c>
      <c r="F47" t="s">
        <v>548</v>
      </c>
      <c r="G47" t="s">
        <v>205</v>
      </c>
      <c r="H47">
        <v>189</v>
      </c>
      <c r="I47" t="s">
        <v>206</v>
      </c>
      <c r="J47">
        <v>5359981084</v>
      </c>
      <c r="K47">
        <v>680416300</v>
      </c>
    </row>
    <row r="48" spans="1:11" x14ac:dyDescent="0.25">
      <c r="A48" t="s">
        <v>85</v>
      </c>
      <c r="B48" t="s">
        <v>207</v>
      </c>
      <c r="C48">
        <v>47</v>
      </c>
      <c r="D48" t="s">
        <v>208</v>
      </c>
      <c r="E48" t="s">
        <v>209</v>
      </c>
      <c r="G48" t="s">
        <v>210</v>
      </c>
      <c r="H48">
        <v>12</v>
      </c>
      <c r="I48" t="s">
        <v>211</v>
      </c>
      <c r="J48">
        <v>6678884759</v>
      </c>
      <c r="K48">
        <v>279288618</v>
      </c>
    </row>
    <row r="49" spans="1:11" x14ac:dyDescent="0.25">
      <c r="A49" t="s">
        <v>26</v>
      </c>
      <c r="B49" t="s">
        <v>212</v>
      </c>
      <c r="C49">
        <v>48</v>
      </c>
      <c r="D49" t="s">
        <v>213</v>
      </c>
      <c r="E49" t="s">
        <v>214</v>
      </c>
      <c r="F49" t="s">
        <v>549</v>
      </c>
      <c r="G49" t="s">
        <v>215</v>
      </c>
      <c r="H49">
        <v>139</v>
      </c>
      <c r="I49" t="s">
        <v>216</v>
      </c>
      <c r="J49">
        <v>1606315697</v>
      </c>
      <c r="K49">
        <v>217799345</v>
      </c>
    </row>
    <row r="50" spans="1:11" x14ac:dyDescent="0.25">
      <c r="A50" t="s">
        <v>16</v>
      </c>
      <c r="B50" t="s">
        <v>217</v>
      </c>
      <c r="C50">
        <v>49</v>
      </c>
      <c r="D50" t="s">
        <v>458</v>
      </c>
      <c r="E50" t="s">
        <v>218</v>
      </c>
      <c r="F50" t="s">
        <v>550</v>
      </c>
      <c r="G50" t="s">
        <v>219</v>
      </c>
      <c r="H50">
        <v>252</v>
      </c>
      <c r="I50" t="s">
        <v>220</v>
      </c>
      <c r="J50">
        <v>4598939812</v>
      </c>
      <c r="K50">
        <v>303467543</v>
      </c>
    </row>
    <row r="51" spans="1:11" x14ac:dyDescent="0.25">
      <c r="A51" t="s">
        <v>16</v>
      </c>
      <c r="B51" t="s">
        <v>221</v>
      </c>
      <c r="C51">
        <v>50</v>
      </c>
      <c r="D51" t="s">
        <v>222</v>
      </c>
      <c r="E51" t="s">
        <v>492</v>
      </c>
      <c r="F51" t="s">
        <v>551</v>
      </c>
      <c r="G51" t="s">
        <v>223</v>
      </c>
      <c r="H51">
        <v>445</v>
      </c>
      <c r="I51" t="s">
        <v>224</v>
      </c>
      <c r="J51">
        <v>2262431140</v>
      </c>
      <c r="K51">
        <v>247369527</v>
      </c>
    </row>
    <row r="52" spans="1:11" x14ac:dyDescent="0.25">
      <c r="A52" t="s">
        <v>16</v>
      </c>
      <c r="B52" t="s">
        <v>225</v>
      </c>
      <c r="C52">
        <v>51</v>
      </c>
      <c r="D52" t="s">
        <v>226</v>
      </c>
      <c r="E52" t="s">
        <v>493</v>
      </c>
      <c r="F52" t="s">
        <v>552</v>
      </c>
      <c r="G52" t="s">
        <v>227</v>
      </c>
      <c r="H52">
        <v>124</v>
      </c>
      <c r="I52" t="s">
        <v>228</v>
      </c>
      <c r="J52">
        <v>6206428565</v>
      </c>
      <c r="K52">
        <v>118570048</v>
      </c>
    </row>
    <row r="53" spans="1:11" x14ac:dyDescent="0.25">
      <c r="A53" t="s">
        <v>26</v>
      </c>
      <c r="B53" t="s">
        <v>229</v>
      </c>
      <c r="C53">
        <v>52</v>
      </c>
      <c r="D53" t="s">
        <v>230</v>
      </c>
      <c r="E53" t="s">
        <v>231</v>
      </c>
      <c r="F53" t="s">
        <v>553</v>
      </c>
      <c r="G53" t="s">
        <v>232</v>
      </c>
      <c r="H53">
        <v>124</v>
      </c>
      <c r="I53" t="s">
        <v>233</v>
      </c>
      <c r="J53">
        <v>3459886235</v>
      </c>
      <c r="K53">
        <v>356196105</v>
      </c>
    </row>
    <row r="54" spans="1:11" x14ac:dyDescent="0.25">
      <c r="A54" t="s">
        <v>10</v>
      </c>
      <c r="B54" t="s">
        <v>234</v>
      </c>
      <c r="C54">
        <v>53</v>
      </c>
      <c r="D54" t="s">
        <v>459</v>
      </c>
      <c r="E54" t="s">
        <v>235</v>
      </c>
      <c r="F54" t="s">
        <v>554</v>
      </c>
      <c r="G54" t="s">
        <v>236</v>
      </c>
      <c r="H54">
        <v>250</v>
      </c>
      <c r="I54" t="s">
        <v>237</v>
      </c>
      <c r="J54">
        <v>5575072431</v>
      </c>
      <c r="K54">
        <v>684290320</v>
      </c>
    </row>
    <row r="55" spans="1:11" x14ac:dyDescent="0.25">
      <c r="A55" t="s">
        <v>1</v>
      </c>
      <c r="B55" t="s">
        <v>238</v>
      </c>
      <c r="C55">
        <v>54</v>
      </c>
      <c r="D55" t="s">
        <v>239</v>
      </c>
      <c r="E55" t="s">
        <v>240</v>
      </c>
      <c r="F55" t="s">
        <v>555</v>
      </c>
      <c r="G55" t="s">
        <v>241</v>
      </c>
      <c r="H55">
        <v>488</v>
      </c>
      <c r="I55" t="s">
        <v>242</v>
      </c>
      <c r="J55">
        <v>6483417250</v>
      </c>
      <c r="K55">
        <v>455013058</v>
      </c>
    </row>
    <row r="56" spans="1:11" x14ac:dyDescent="0.25">
      <c r="A56" t="s">
        <v>1</v>
      </c>
      <c r="B56" t="s">
        <v>243</v>
      </c>
      <c r="C56">
        <v>55</v>
      </c>
      <c r="D56" t="s">
        <v>460</v>
      </c>
      <c r="E56" t="s">
        <v>494</v>
      </c>
      <c r="F56" t="s">
        <v>556</v>
      </c>
      <c r="G56" t="s">
        <v>244</v>
      </c>
      <c r="H56">
        <v>416</v>
      </c>
      <c r="I56" t="s">
        <v>245</v>
      </c>
      <c r="J56">
        <v>1657476072</v>
      </c>
      <c r="K56">
        <v>934931159</v>
      </c>
    </row>
    <row r="57" spans="1:11" x14ac:dyDescent="0.25">
      <c r="A57" t="s">
        <v>117</v>
      </c>
      <c r="B57" t="s">
        <v>246</v>
      </c>
      <c r="C57">
        <v>56</v>
      </c>
      <c r="D57" t="s">
        <v>247</v>
      </c>
      <c r="E57" t="s">
        <v>248</v>
      </c>
      <c r="F57" t="s">
        <v>187</v>
      </c>
      <c r="G57" t="s">
        <v>249</v>
      </c>
      <c r="H57">
        <v>475</v>
      </c>
      <c r="I57" t="s">
        <v>250</v>
      </c>
      <c r="J57">
        <v>6922817841</v>
      </c>
      <c r="K57">
        <v>580142825</v>
      </c>
    </row>
    <row r="58" spans="1:11" x14ac:dyDescent="0.25">
      <c r="A58" t="s">
        <v>26</v>
      </c>
      <c r="B58" t="s">
        <v>251</v>
      </c>
      <c r="C58">
        <v>57</v>
      </c>
      <c r="D58" t="s">
        <v>252</v>
      </c>
      <c r="E58" t="s">
        <v>495</v>
      </c>
      <c r="F58" t="s">
        <v>557</v>
      </c>
      <c r="G58" t="s">
        <v>253</v>
      </c>
      <c r="H58">
        <v>329</v>
      </c>
      <c r="I58" t="s">
        <v>254</v>
      </c>
      <c r="J58">
        <v>3203830728</v>
      </c>
      <c r="K58">
        <v>456254820</v>
      </c>
    </row>
    <row r="59" spans="1:11" x14ac:dyDescent="0.25">
      <c r="A59" t="s">
        <v>16</v>
      </c>
      <c r="B59" t="s">
        <v>255</v>
      </c>
      <c r="C59">
        <v>58</v>
      </c>
      <c r="D59" t="s">
        <v>461</v>
      </c>
      <c r="E59" t="s">
        <v>256</v>
      </c>
      <c r="F59" t="s">
        <v>558</v>
      </c>
      <c r="G59" t="s">
        <v>257</v>
      </c>
      <c r="H59">
        <v>201</v>
      </c>
      <c r="I59" t="s">
        <v>258</v>
      </c>
      <c r="J59">
        <v>3506691089</v>
      </c>
      <c r="K59">
        <v>830713603</v>
      </c>
    </row>
    <row r="60" spans="1:11" x14ac:dyDescent="0.25">
      <c r="A60" t="s">
        <v>16</v>
      </c>
      <c r="B60" t="s">
        <v>259</v>
      </c>
      <c r="C60">
        <v>59</v>
      </c>
      <c r="D60" t="s">
        <v>260</v>
      </c>
      <c r="E60" t="s">
        <v>261</v>
      </c>
      <c r="F60" t="s">
        <v>559</v>
      </c>
      <c r="G60" t="s">
        <v>262</v>
      </c>
      <c r="H60">
        <v>340</v>
      </c>
      <c r="I60" t="s">
        <v>263</v>
      </c>
      <c r="J60">
        <v>9662118663</v>
      </c>
      <c r="K60">
        <v>650216214</v>
      </c>
    </row>
    <row r="61" spans="1:11" x14ac:dyDescent="0.25">
      <c r="A61" t="s">
        <v>26</v>
      </c>
      <c r="B61" t="s">
        <v>264</v>
      </c>
      <c r="C61">
        <v>60</v>
      </c>
      <c r="D61" t="s">
        <v>462</v>
      </c>
      <c r="E61" t="s">
        <v>265</v>
      </c>
      <c r="F61" t="s">
        <v>560</v>
      </c>
      <c r="G61" t="s">
        <v>266</v>
      </c>
      <c r="H61">
        <v>359</v>
      </c>
      <c r="I61" t="s">
        <v>267</v>
      </c>
      <c r="J61">
        <v>1296063939</v>
      </c>
      <c r="K61">
        <v>447430051</v>
      </c>
    </row>
    <row r="62" spans="1:11" x14ac:dyDescent="0.25">
      <c r="A62" t="s">
        <v>117</v>
      </c>
      <c r="B62" t="s">
        <v>268</v>
      </c>
      <c r="C62">
        <v>61</v>
      </c>
      <c r="D62" t="s">
        <v>463</v>
      </c>
      <c r="E62" t="s">
        <v>269</v>
      </c>
      <c r="F62" t="s">
        <v>561</v>
      </c>
      <c r="G62" t="s">
        <v>270</v>
      </c>
      <c r="H62">
        <v>166</v>
      </c>
      <c r="I62" t="s">
        <v>271</v>
      </c>
      <c r="J62">
        <v>2670166502</v>
      </c>
      <c r="K62">
        <v>716874456</v>
      </c>
    </row>
    <row r="63" spans="1:11" x14ac:dyDescent="0.25">
      <c r="A63" t="s">
        <v>10</v>
      </c>
      <c r="B63" t="s">
        <v>272</v>
      </c>
      <c r="C63">
        <v>62</v>
      </c>
      <c r="D63" t="s">
        <v>464</v>
      </c>
      <c r="E63" t="s">
        <v>496</v>
      </c>
      <c r="F63" t="s">
        <v>562</v>
      </c>
      <c r="G63" t="s">
        <v>273</v>
      </c>
      <c r="H63">
        <v>161</v>
      </c>
      <c r="I63" t="s">
        <v>274</v>
      </c>
      <c r="J63">
        <v>5916775587</v>
      </c>
      <c r="K63">
        <v>398299418</v>
      </c>
    </row>
    <row r="64" spans="1:11" x14ac:dyDescent="0.25">
      <c r="A64" t="s">
        <v>16</v>
      </c>
      <c r="B64" t="s">
        <v>275</v>
      </c>
      <c r="C64">
        <v>63</v>
      </c>
      <c r="D64" t="s">
        <v>276</v>
      </c>
      <c r="E64" t="s">
        <v>497</v>
      </c>
      <c r="G64" t="s">
        <v>277</v>
      </c>
      <c r="H64">
        <v>2</v>
      </c>
      <c r="I64" t="s">
        <v>278</v>
      </c>
      <c r="J64">
        <v>9004087602</v>
      </c>
      <c r="K64">
        <v>297273898</v>
      </c>
    </row>
    <row r="65" spans="1:11" x14ac:dyDescent="0.25">
      <c r="A65" t="s">
        <v>16</v>
      </c>
      <c r="B65" t="s">
        <v>279</v>
      </c>
      <c r="C65">
        <v>64</v>
      </c>
      <c r="D65" t="s">
        <v>280</v>
      </c>
      <c r="E65" t="s">
        <v>281</v>
      </c>
      <c r="F65" t="s">
        <v>563</v>
      </c>
      <c r="G65" t="s">
        <v>282</v>
      </c>
      <c r="H65">
        <v>31</v>
      </c>
      <c r="I65" t="s">
        <v>283</v>
      </c>
      <c r="J65">
        <v>2345297765</v>
      </c>
      <c r="K65">
        <v>908449277</v>
      </c>
    </row>
    <row r="66" spans="1:11" x14ac:dyDescent="0.25">
      <c r="A66" t="s">
        <v>117</v>
      </c>
      <c r="B66" t="s">
        <v>284</v>
      </c>
      <c r="C66">
        <v>65</v>
      </c>
      <c r="D66" t="s">
        <v>465</v>
      </c>
      <c r="E66" t="s">
        <v>285</v>
      </c>
      <c r="F66" t="s">
        <v>564</v>
      </c>
      <c r="G66" t="s">
        <v>286</v>
      </c>
      <c r="H66">
        <v>84</v>
      </c>
      <c r="I66" t="s">
        <v>287</v>
      </c>
      <c r="J66">
        <v>7027724917</v>
      </c>
      <c r="K66">
        <v>823811460</v>
      </c>
    </row>
    <row r="67" spans="1:11" x14ac:dyDescent="0.25">
      <c r="A67" t="s">
        <v>26</v>
      </c>
      <c r="B67" t="s">
        <v>288</v>
      </c>
      <c r="C67">
        <v>66</v>
      </c>
      <c r="D67" t="s">
        <v>289</v>
      </c>
      <c r="E67" t="s">
        <v>290</v>
      </c>
      <c r="F67" t="s">
        <v>565</v>
      </c>
      <c r="G67" t="s">
        <v>291</v>
      </c>
      <c r="H67">
        <v>69</v>
      </c>
      <c r="I67" t="s">
        <v>292</v>
      </c>
      <c r="J67">
        <v>8321561226</v>
      </c>
      <c r="K67">
        <v>807803984</v>
      </c>
    </row>
    <row r="68" spans="1:11" x14ac:dyDescent="0.25">
      <c r="A68" t="s">
        <v>1</v>
      </c>
      <c r="B68" t="s">
        <v>293</v>
      </c>
      <c r="C68">
        <v>67</v>
      </c>
      <c r="D68" t="s">
        <v>294</v>
      </c>
      <c r="E68" t="s">
        <v>295</v>
      </c>
      <c r="F68" t="s">
        <v>566</v>
      </c>
      <c r="G68" t="s">
        <v>296</v>
      </c>
      <c r="H68">
        <v>302</v>
      </c>
      <c r="I68" t="s">
        <v>297</v>
      </c>
      <c r="J68">
        <v>9383182378</v>
      </c>
      <c r="K68">
        <v>944520594</v>
      </c>
    </row>
    <row r="69" spans="1:11" x14ac:dyDescent="0.25">
      <c r="A69" t="s">
        <v>26</v>
      </c>
      <c r="B69" t="s">
        <v>298</v>
      </c>
      <c r="C69">
        <v>68</v>
      </c>
      <c r="D69" t="s">
        <v>466</v>
      </c>
      <c r="E69" t="s">
        <v>299</v>
      </c>
      <c r="F69" t="s">
        <v>567</v>
      </c>
      <c r="G69" t="s">
        <v>300</v>
      </c>
      <c r="H69">
        <v>372</v>
      </c>
      <c r="I69" t="s">
        <v>301</v>
      </c>
      <c r="J69">
        <v>8773558039</v>
      </c>
      <c r="K69">
        <v>402502867</v>
      </c>
    </row>
    <row r="70" spans="1:11" x14ac:dyDescent="0.25">
      <c r="A70" t="s">
        <v>85</v>
      </c>
      <c r="B70" t="s">
        <v>302</v>
      </c>
      <c r="C70">
        <v>69</v>
      </c>
      <c r="D70" t="s">
        <v>303</v>
      </c>
      <c r="E70" t="s">
        <v>304</v>
      </c>
      <c r="F70" t="s">
        <v>568</v>
      </c>
      <c r="G70" t="s">
        <v>305</v>
      </c>
      <c r="H70">
        <v>247</v>
      </c>
      <c r="I70" t="s">
        <v>306</v>
      </c>
      <c r="J70">
        <v>7626076463</v>
      </c>
      <c r="K70">
        <v>579234124</v>
      </c>
    </row>
    <row r="71" spans="1:11" x14ac:dyDescent="0.25">
      <c r="A71" t="s">
        <v>16</v>
      </c>
      <c r="B71" t="s">
        <v>307</v>
      </c>
      <c r="C71">
        <v>70</v>
      </c>
      <c r="D71" t="s">
        <v>467</v>
      </c>
      <c r="E71" t="s">
        <v>308</v>
      </c>
      <c r="F71" t="s">
        <v>569</v>
      </c>
      <c r="G71" t="s">
        <v>309</v>
      </c>
      <c r="H71">
        <v>395</v>
      </c>
      <c r="I71" t="s">
        <v>310</v>
      </c>
      <c r="J71">
        <v>7491491391</v>
      </c>
      <c r="K71">
        <v>673621812</v>
      </c>
    </row>
    <row r="72" spans="1:11" x14ac:dyDescent="0.25">
      <c r="A72" t="s">
        <v>10</v>
      </c>
      <c r="B72" t="s">
        <v>311</v>
      </c>
      <c r="C72">
        <v>71</v>
      </c>
      <c r="D72" t="s">
        <v>312</v>
      </c>
      <c r="E72" t="s">
        <v>313</v>
      </c>
      <c r="F72" t="s">
        <v>570</v>
      </c>
      <c r="G72" t="s">
        <v>314</v>
      </c>
      <c r="H72">
        <v>292</v>
      </c>
      <c r="I72" t="s">
        <v>315</v>
      </c>
      <c r="J72">
        <v>3889910123</v>
      </c>
      <c r="K72">
        <v>952047511</v>
      </c>
    </row>
    <row r="73" spans="1:11" x14ac:dyDescent="0.25">
      <c r="A73" t="s">
        <v>10</v>
      </c>
      <c r="B73" t="s">
        <v>316</v>
      </c>
      <c r="C73">
        <v>72</v>
      </c>
      <c r="D73" t="s">
        <v>317</v>
      </c>
      <c r="E73" t="s">
        <v>318</v>
      </c>
      <c r="F73" t="s">
        <v>571</v>
      </c>
      <c r="G73" t="s">
        <v>319</v>
      </c>
      <c r="H73">
        <v>255</v>
      </c>
      <c r="I73" t="s">
        <v>320</v>
      </c>
      <c r="J73">
        <v>3748947224</v>
      </c>
      <c r="K73">
        <v>766431901</v>
      </c>
    </row>
    <row r="74" spans="1:11" x14ac:dyDescent="0.25">
      <c r="A74" t="s">
        <v>117</v>
      </c>
      <c r="B74" t="s">
        <v>321</v>
      </c>
      <c r="C74">
        <v>73</v>
      </c>
      <c r="D74" t="s">
        <v>322</v>
      </c>
      <c r="E74" t="s">
        <v>498</v>
      </c>
      <c r="F74" t="s">
        <v>572</v>
      </c>
      <c r="G74" t="s">
        <v>323</v>
      </c>
      <c r="H74">
        <v>88</v>
      </c>
      <c r="I74" t="s">
        <v>324</v>
      </c>
      <c r="J74">
        <v>9006569852</v>
      </c>
      <c r="K74">
        <v>152177100</v>
      </c>
    </row>
    <row r="75" spans="1:11" x14ac:dyDescent="0.25">
      <c r="A75" t="s">
        <v>16</v>
      </c>
      <c r="B75" t="s">
        <v>325</v>
      </c>
      <c r="C75">
        <v>74</v>
      </c>
      <c r="D75" t="s">
        <v>468</v>
      </c>
      <c r="E75" t="s">
        <v>499</v>
      </c>
      <c r="F75" t="s">
        <v>573</v>
      </c>
      <c r="G75" t="s">
        <v>326</v>
      </c>
      <c r="H75">
        <v>92</v>
      </c>
      <c r="I75" t="s">
        <v>327</v>
      </c>
      <c r="J75">
        <v>6169713039</v>
      </c>
      <c r="K75">
        <v>848972934</v>
      </c>
    </row>
    <row r="76" spans="1:11" x14ac:dyDescent="0.25">
      <c r="A76" t="s">
        <v>16</v>
      </c>
      <c r="B76" t="s">
        <v>328</v>
      </c>
      <c r="C76">
        <v>75</v>
      </c>
      <c r="D76" t="s">
        <v>329</v>
      </c>
      <c r="E76" t="s">
        <v>330</v>
      </c>
      <c r="F76" t="s">
        <v>574</v>
      </c>
      <c r="G76" t="s">
        <v>331</v>
      </c>
      <c r="H76">
        <v>237</v>
      </c>
      <c r="I76" t="s">
        <v>332</v>
      </c>
      <c r="J76">
        <v>7326832482</v>
      </c>
      <c r="K76">
        <v>440199498</v>
      </c>
    </row>
    <row r="77" spans="1:11" x14ac:dyDescent="0.25">
      <c r="A77" t="s">
        <v>10</v>
      </c>
      <c r="B77" t="s">
        <v>333</v>
      </c>
      <c r="C77">
        <v>76</v>
      </c>
      <c r="D77" t="s">
        <v>469</v>
      </c>
      <c r="E77" t="s">
        <v>500</v>
      </c>
      <c r="F77" t="s">
        <v>575</v>
      </c>
      <c r="G77" t="s">
        <v>334</v>
      </c>
      <c r="H77">
        <v>446</v>
      </c>
      <c r="I77" t="s">
        <v>335</v>
      </c>
      <c r="J77">
        <v>6843174002</v>
      </c>
      <c r="K77">
        <v>935556458</v>
      </c>
    </row>
    <row r="78" spans="1:11" x14ac:dyDescent="0.25">
      <c r="A78" t="s">
        <v>85</v>
      </c>
      <c r="B78" t="s">
        <v>336</v>
      </c>
      <c r="C78">
        <v>77</v>
      </c>
      <c r="D78" t="s">
        <v>337</v>
      </c>
      <c r="E78" t="s">
        <v>338</v>
      </c>
      <c r="F78" t="s">
        <v>576</v>
      </c>
      <c r="G78" t="s">
        <v>339</v>
      </c>
      <c r="H78">
        <v>38</v>
      </c>
      <c r="I78" t="s">
        <v>340</v>
      </c>
      <c r="J78">
        <v>9604275878</v>
      </c>
      <c r="K78">
        <v>951258069</v>
      </c>
    </row>
    <row r="79" spans="1:11" x14ac:dyDescent="0.25">
      <c r="A79" t="s">
        <v>10</v>
      </c>
      <c r="B79" t="s">
        <v>341</v>
      </c>
      <c r="C79">
        <v>78</v>
      </c>
      <c r="D79" t="s">
        <v>342</v>
      </c>
      <c r="E79" t="s">
        <v>343</v>
      </c>
      <c r="F79" t="s">
        <v>577</v>
      </c>
      <c r="G79" t="s">
        <v>344</v>
      </c>
      <c r="H79">
        <v>1</v>
      </c>
      <c r="I79" t="s">
        <v>345</v>
      </c>
      <c r="J79">
        <v>3986603105</v>
      </c>
      <c r="K79">
        <v>811373078</v>
      </c>
    </row>
    <row r="80" spans="1:11" x14ac:dyDescent="0.25">
      <c r="A80" t="s">
        <v>117</v>
      </c>
      <c r="B80" t="s">
        <v>346</v>
      </c>
      <c r="C80">
        <v>79</v>
      </c>
      <c r="D80" t="s">
        <v>347</v>
      </c>
      <c r="E80" t="s">
        <v>348</v>
      </c>
      <c r="F80" t="s">
        <v>578</v>
      </c>
      <c r="G80" t="s">
        <v>349</v>
      </c>
      <c r="H80">
        <v>407</v>
      </c>
      <c r="I80" t="s">
        <v>350</v>
      </c>
      <c r="J80">
        <v>6567878928</v>
      </c>
      <c r="K80">
        <v>560960507</v>
      </c>
    </row>
    <row r="81" spans="1:11" x14ac:dyDescent="0.25">
      <c r="A81" t="s">
        <v>16</v>
      </c>
      <c r="B81" t="s">
        <v>351</v>
      </c>
      <c r="C81">
        <v>80</v>
      </c>
      <c r="D81" t="s">
        <v>352</v>
      </c>
      <c r="E81" t="s">
        <v>353</v>
      </c>
      <c r="F81" t="s">
        <v>579</v>
      </c>
      <c r="G81" t="s">
        <v>354</v>
      </c>
      <c r="H81">
        <v>10</v>
      </c>
      <c r="I81" t="s">
        <v>355</v>
      </c>
      <c r="J81">
        <v>4735043946</v>
      </c>
      <c r="K81">
        <v>263682488</v>
      </c>
    </row>
    <row r="82" spans="1:11" x14ac:dyDescent="0.25">
      <c r="A82" t="s">
        <v>16</v>
      </c>
      <c r="B82" t="s">
        <v>356</v>
      </c>
      <c r="C82">
        <v>81</v>
      </c>
      <c r="D82" t="s">
        <v>470</v>
      </c>
      <c r="E82" t="s">
        <v>501</v>
      </c>
      <c r="F82" t="s">
        <v>580</v>
      </c>
      <c r="G82" t="s">
        <v>357</v>
      </c>
      <c r="H82">
        <v>81</v>
      </c>
      <c r="I82" t="s">
        <v>358</v>
      </c>
      <c r="J82">
        <v>3248454160</v>
      </c>
      <c r="K82">
        <v>138472695</v>
      </c>
    </row>
    <row r="83" spans="1:11" x14ac:dyDescent="0.25">
      <c r="A83" t="s">
        <v>117</v>
      </c>
      <c r="B83" t="s">
        <v>359</v>
      </c>
      <c r="C83">
        <v>82</v>
      </c>
      <c r="D83" t="s">
        <v>471</v>
      </c>
      <c r="E83" t="s">
        <v>360</v>
      </c>
      <c r="F83" t="s">
        <v>581</v>
      </c>
      <c r="G83" t="s">
        <v>361</v>
      </c>
      <c r="H83">
        <v>100</v>
      </c>
      <c r="I83" t="s">
        <v>362</v>
      </c>
      <c r="J83">
        <v>2646091050</v>
      </c>
      <c r="K83">
        <v>971874277</v>
      </c>
    </row>
    <row r="84" spans="1:11" x14ac:dyDescent="0.25">
      <c r="A84" t="s">
        <v>10</v>
      </c>
      <c r="B84" t="s">
        <v>363</v>
      </c>
      <c r="C84">
        <v>83</v>
      </c>
      <c r="D84" t="s">
        <v>364</v>
      </c>
      <c r="E84" t="s">
        <v>502</v>
      </c>
      <c r="F84" t="s">
        <v>582</v>
      </c>
      <c r="G84" t="s">
        <v>365</v>
      </c>
      <c r="H84">
        <v>72</v>
      </c>
      <c r="I84" t="s">
        <v>366</v>
      </c>
      <c r="J84">
        <v>4463113470</v>
      </c>
      <c r="K84">
        <v>899603778</v>
      </c>
    </row>
    <row r="85" spans="1:11" x14ac:dyDescent="0.25">
      <c r="A85" t="s">
        <v>10</v>
      </c>
      <c r="B85" t="s">
        <v>367</v>
      </c>
      <c r="C85">
        <v>84</v>
      </c>
      <c r="D85" t="s">
        <v>368</v>
      </c>
      <c r="E85" t="s">
        <v>369</v>
      </c>
      <c r="F85" t="s">
        <v>583</v>
      </c>
      <c r="G85" t="s">
        <v>370</v>
      </c>
      <c r="H85">
        <v>278</v>
      </c>
      <c r="I85" t="s">
        <v>371</v>
      </c>
      <c r="J85">
        <v>5688533246</v>
      </c>
      <c r="K85">
        <v>401535045</v>
      </c>
    </row>
    <row r="86" spans="1:11" x14ac:dyDescent="0.25">
      <c r="A86" t="s">
        <v>10</v>
      </c>
      <c r="B86" t="s">
        <v>372</v>
      </c>
      <c r="C86">
        <v>85</v>
      </c>
      <c r="D86" t="s">
        <v>373</v>
      </c>
      <c r="E86" t="s">
        <v>374</v>
      </c>
      <c r="F86" t="s">
        <v>584</v>
      </c>
      <c r="G86" t="s">
        <v>375</v>
      </c>
      <c r="H86">
        <v>335</v>
      </c>
      <c r="I86" t="s">
        <v>376</v>
      </c>
      <c r="J86">
        <v>2816939574</v>
      </c>
      <c r="K86">
        <v>754741128</v>
      </c>
    </row>
    <row r="87" spans="1:11" x14ac:dyDescent="0.25">
      <c r="A87" t="s">
        <v>10</v>
      </c>
      <c r="B87" t="s">
        <v>377</v>
      </c>
      <c r="C87">
        <v>86</v>
      </c>
      <c r="D87" t="s">
        <v>378</v>
      </c>
      <c r="E87" t="s">
        <v>379</v>
      </c>
      <c r="F87" t="s">
        <v>585</v>
      </c>
      <c r="G87" t="s">
        <v>380</v>
      </c>
      <c r="H87">
        <v>159</v>
      </c>
      <c r="I87" t="s">
        <v>381</v>
      </c>
      <c r="J87">
        <v>7689065648</v>
      </c>
      <c r="K87">
        <v>456612755</v>
      </c>
    </row>
    <row r="88" spans="1:11" x14ac:dyDescent="0.25">
      <c r="A88" t="s">
        <v>16</v>
      </c>
      <c r="B88" t="s">
        <v>382</v>
      </c>
      <c r="C88">
        <v>87</v>
      </c>
      <c r="D88" t="s">
        <v>383</v>
      </c>
      <c r="E88" t="s">
        <v>503</v>
      </c>
      <c r="F88" t="s">
        <v>586</v>
      </c>
      <c r="G88" t="s">
        <v>384</v>
      </c>
      <c r="H88">
        <v>273</v>
      </c>
      <c r="I88" t="s">
        <v>385</v>
      </c>
      <c r="J88">
        <v>1261407459</v>
      </c>
      <c r="K88">
        <v>745921890</v>
      </c>
    </row>
    <row r="89" spans="1:11" x14ac:dyDescent="0.25">
      <c r="A89" t="s">
        <v>26</v>
      </c>
      <c r="B89" t="s">
        <v>386</v>
      </c>
      <c r="C89">
        <v>88</v>
      </c>
      <c r="D89" t="s">
        <v>387</v>
      </c>
      <c r="E89" t="s">
        <v>504</v>
      </c>
      <c r="G89" t="s">
        <v>388</v>
      </c>
      <c r="H89">
        <v>176</v>
      </c>
      <c r="I89" t="s">
        <v>389</v>
      </c>
      <c r="J89">
        <v>3930950057</v>
      </c>
      <c r="K89">
        <v>678529397</v>
      </c>
    </row>
    <row r="90" spans="1:11" x14ac:dyDescent="0.25">
      <c r="A90" t="s">
        <v>16</v>
      </c>
      <c r="B90" t="s">
        <v>390</v>
      </c>
      <c r="C90">
        <v>89</v>
      </c>
      <c r="D90" t="s">
        <v>391</v>
      </c>
      <c r="E90" t="s">
        <v>505</v>
      </c>
      <c r="F90" t="s">
        <v>587</v>
      </c>
      <c r="G90" t="s">
        <v>392</v>
      </c>
      <c r="H90">
        <v>426</v>
      </c>
      <c r="I90" t="s">
        <v>393</v>
      </c>
      <c r="J90">
        <v>3025099903</v>
      </c>
      <c r="K90">
        <v>606083992</v>
      </c>
    </row>
    <row r="91" spans="1:11" x14ac:dyDescent="0.25">
      <c r="A91" t="s">
        <v>10</v>
      </c>
      <c r="B91" t="s">
        <v>394</v>
      </c>
      <c r="C91">
        <v>90</v>
      </c>
      <c r="D91" t="s">
        <v>395</v>
      </c>
      <c r="E91" t="s">
        <v>396</v>
      </c>
      <c r="F91" t="s">
        <v>588</v>
      </c>
      <c r="G91" t="s">
        <v>397</v>
      </c>
      <c r="H91">
        <v>156</v>
      </c>
      <c r="I91" t="s">
        <v>398</v>
      </c>
      <c r="J91">
        <v>4584384019</v>
      </c>
      <c r="K91">
        <v>149680499</v>
      </c>
    </row>
    <row r="92" spans="1:11" x14ac:dyDescent="0.25">
      <c r="A92" t="s">
        <v>10</v>
      </c>
      <c r="B92" t="s">
        <v>399</v>
      </c>
      <c r="C92">
        <v>91</v>
      </c>
      <c r="D92" t="s">
        <v>400</v>
      </c>
      <c r="E92" t="s">
        <v>401</v>
      </c>
      <c r="F92" t="s">
        <v>589</v>
      </c>
      <c r="G92" t="s">
        <v>402</v>
      </c>
      <c r="H92">
        <v>244</v>
      </c>
      <c r="I92" t="s">
        <v>403</v>
      </c>
      <c r="J92">
        <v>9201745524</v>
      </c>
      <c r="K92">
        <v>510248846</v>
      </c>
    </row>
    <row r="93" spans="1:11" x14ac:dyDescent="0.25">
      <c r="A93" t="s">
        <v>85</v>
      </c>
      <c r="B93" t="s">
        <v>404</v>
      </c>
      <c r="C93">
        <v>92</v>
      </c>
      <c r="D93" t="s">
        <v>405</v>
      </c>
      <c r="E93" t="s">
        <v>506</v>
      </c>
      <c r="F93" t="s">
        <v>590</v>
      </c>
      <c r="G93" t="s">
        <v>406</v>
      </c>
      <c r="H93">
        <v>82</v>
      </c>
      <c r="I93" t="s">
        <v>407</v>
      </c>
      <c r="J93">
        <v>1953785418</v>
      </c>
      <c r="K93">
        <v>122905583</v>
      </c>
    </row>
    <row r="94" spans="1:11" x14ac:dyDescent="0.25">
      <c r="A94" t="s">
        <v>117</v>
      </c>
      <c r="B94" t="s">
        <v>408</v>
      </c>
      <c r="C94">
        <v>93</v>
      </c>
      <c r="D94" t="s">
        <v>409</v>
      </c>
      <c r="E94" t="s">
        <v>410</v>
      </c>
      <c r="F94" t="s">
        <v>591</v>
      </c>
      <c r="G94" t="s">
        <v>411</v>
      </c>
      <c r="H94">
        <v>221</v>
      </c>
      <c r="I94" t="s">
        <v>412</v>
      </c>
      <c r="J94">
        <v>9077613654</v>
      </c>
      <c r="K94">
        <v>657690787</v>
      </c>
    </row>
    <row r="95" spans="1:11" x14ac:dyDescent="0.25">
      <c r="A95" t="s">
        <v>26</v>
      </c>
      <c r="B95" t="s">
        <v>413</v>
      </c>
      <c r="C95">
        <v>94</v>
      </c>
      <c r="D95" t="s">
        <v>414</v>
      </c>
      <c r="E95" t="s">
        <v>507</v>
      </c>
      <c r="F95" t="s">
        <v>592</v>
      </c>
      <c r="G95" t="s">
        <v>415</v>
      </c>
      <c r="H95">
        <v>371</v>
      </c>
      <c r="I95" t="s">
        <v>416</v>
      </c>
      <c r="J95">
        <v>4880732317</v>
      </c>
      <c r="K95">
        <v>258673591</v>
      </c>
    </row>
    <row r="96" spans="1:11" x14ac:dyDescent="0.25">
      <c r="A96" t="s">
        <v>10</v>
      </c>
      <c r="B96" t="s">
        <v>417</v>
      </c>
      <c r="C96">
        <v>95</v>
      </c>
      <c r="D96" t="s">
        <v>472</v>
      </c>
      <c r="E96" t="s">
        <v>418</v>
      </c>
      <c r="F96" t="s">
        <v>593</v>
      </c>
      <c r="G96" t="s">
        <v>419</v>
      </c>
      <c r="H96">
        <v>464</v>
      </c>
      <c r="I96" t="s">
        <v>420</v>
      </c>
      <c r="J96">
        <v>7803888520</v>
      </c>
      <c r="K96">
        <v>885703265</v>
      </c>
    </row>
    <row r="97" spans="1:11" x14ac:dyDescent="0.25">
      <c r="A97" t="s">
        <v>1</v>
      </c>
      <c r="B97" t="s">
        <v>421</v>
      </c>
      <c r="C97">
        <v>96</v>
      </c>
      <c r="D97" t="s">
        <v>422</v>
      </c>
      <c r="E97" t="s">
        <v>423</v>
      </c>
      <c r="F97" t="s">
        <v>594</v>
      </c>
      <c r="G97" t="s">
        <v>424</v>
      </c>
      <c r="H97">
        <v>218</v>
      </c>
      <c r="I97" t="s">
        <v>425</v>
      </c>
      <c r="J97">
        <v>7392007090</v>
      </c>
      <c r="K97">
        <v>576103661</v>
      </c>
    </row>
    <row r="98" spans="1:11" x14ac:dyDescent="0.25">
      <c r="A98" t="s">
        <v>1</v>
      </c>
      <c r="B98" t="s">
        <v>426</v>
      </c>
      <c r="C98">
        <v>97</v>
      </c>
      <c r="D98" t="s">
        <v>473</v>
      </c>
      <c r="E98" t="s">
        <v>427</v>
      </c>
      <c r="F98" t="s">
        <v>595</v>
      </c>
      <c r="G98" t="s">
        <v>428</v>
      </c>
      <c r="H98">
        <v>425</v>
      </c>
      <c r="I98" t="s">
        <v>429</v>
      </c>
      <c r="J98">
        <v>2971553297</v>
      </c>
      <c r="K98">
        <v>821859486</v>
      </c>
    </row>
    <row r="99" spans="1:11" x14ac:dyDescent="0.25">
      <c r="A99" t="s">
        <v>117</v>
      </c>
      <c r="B99" t="s">
        <v>430</v>
      </c>
      <c r="C99">
        <v>98</v>
      </c>
      <c r="D99" t="s">
        <v>431</v>
      </c>
      <c r="E99" t="s">
        <v>432</v>
      </c>
      <c r="F99" t="s">
        <v>596</v>
      </c>
      <c r="G99" t="s">
        <v>433</v>
      </c>
      <c r="H99">
        <v>73</v>
      </c>
      <c r="I99" t="s">
        <v>434</v>
      </c>
      <c r="J99">
        <v>9351493429</v>
      </c>
      <c r="K99">
        <v>583041591</v>
      </c>
    </row>
    <row r="100" spans="1:11" x14ac:dyDescent="0.25">
      <c r="A100" t="s">
        <v>117</v>
      </c>
      <c r="B100" t="s">
        <v>435</v>
      </c>
      <c r="C100">
        <v>99</v>
      </c>
      <c r="D100" t="s">
        <v>436</v>
      </c>
      <c r="E100" t="s">
        <v>437</v>
      </c>
      <c r="G100" t="s">
        <v>438</v>
      </c>
      <c r="H100">
        <v>290</v>
      </c>
      <c r="I100" t="s">
        <v>439</v>
      </c>
      <c r="J100">
        <v>7669116841</v>
      </c>
      <c r="K100">
        <v>906390137</v>
      </c>
    </row>
    <row r="101" spans="1:11" x14ac:dyDescent="0.25">
      <c r="A101" t="s">
        <v>10</v>
      </c>
      <c r="B101" t="s">
        <v>440</v>
      </c>
      <c r="C101">
        <v>100</v>
      </c>
      <c r="D101" t="s">
        <v>441</v>
      </c>
      <c r="E101" t="s">
        <v>442</v>
      </c>
      <c r="F101" t="s">
        <v>597</v>
      </c>
      <c r="G101" t="s">
        <v>443</v>
      </c>
      <c r="H101">
        <v>158</v>
      </c>
      <c r="I101" t="s">
        <v>444</v>
      </c>
      <c r="J101">
        <v>7377410338</v>
      </c>
      <c r="K101">
        <v>592041317</v>
      </c>
    </row>
  </sheetData>
  <hyperlinks>
    <hyperlink ref="D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F22" sqref="F22"/>
    </sheetView>
  </sheetViews>
  <sheetFormatPr defaultRowHeight="15" x14ac:dyDescent="0.25"/>
  <cols>
    <col min="1" max="1" width="34.42578125" bestFit="1" customWidth="1"/>
    <col min="2" max="2" width="13" customWidth="1"/>
    <col min="3" max="3" width="21.5703125" bestFit="1" customWidth="1"/>
    <col min="4" max="4" width="9" bestFit="1" customWidth="1"/>
    <col min="5" max="5" width="37.42578125" bestFit="1" customWidth="1"/>
    <col min="6" max="6" width="25.7109375" bestFit="1" customWidth="1"/>
    <col min="7" max="7" width="29.85546875" bestFit="1" customWidth="1"/>
  </cols>
  <sheetData>
    <row r="1" spans="1:7" x14ac:dyDescent="0.25">
      <c r="A1" t="s">
        <v>657</v>
      </c>
      <c r="B1" t="s">
        <v>665</v>
      </c>
      <c r="C1" t="s">
        <v>658</v>
      </c>
      <c r="D1" t="s">
        <v>659</v>
      </c>
      <c r="E1" t="s">
        <v>660</v>
      </c>
      <c r="F1" t="s">
        <v>661</v>
      </c>
      <c r="G1" t="s">
        <v>662</v>
      </c>
    </row>
    <row r="2" spans="1:7" x14ac:dyDescent="0.25">
      <c r="A2" t="s">
        <v>607</v>
      </c>
      <c r="B2">
        <v>1</v>
      </c>
      <c r="C2" t="s">
        <v>669</v>
      </c>
      <c r="D2">
        <v>82925345</v>
      </c>
      <c r="E2">
        <v>4</v>
      </c>
      <c r="F2">
        <v>10</v>
      </c>
      <c r="G2">
        <v>1919</v>
      </c>
    </row>
    <row r="3" spans="1:7" x14ac:dyDescent="0.25">
      <c r="A3" t="s">
        <v>608</v>
      </c>
      <c r="B3">
        <v>2</v>
      </c>
      <c r="C3" t="s">
        <v>670</v>
      </c>
      <c r="D3">
        <v>80007300</v>
      </c>
      <c r="E3">
        <v>2</v>
      </c>
      <c r="F3">
        <v>1</v>
      </c>
      <c r="G3">
        <v>1768</v>
      </c>
    </row>
    <row r="4" spans="1:7" x14ac:dyDescent="0.25">
      <c r="A4" t="s">
        <v>609</v>
      </c>
      <c r="B4">
        <v>3</v>
      </c>
      <c r="C4" t="s">
        <v>669</v>
      </c>
      <c r="D4">
        <v>13875235</v>
      </c>
      <c r="E4">
        <v>4</v>
      </c>
      <c r="F4">
        <v>12</v>
      </c>
      <c r="G4">
        <v>1972</v>
      </c>
    </row>
    <row r="5" spans="1:7" x14ac:dyDescent="0.25">
      <c r="A5" t="s">
        <v>610</v>
      </c>
      <c r="B5">
        <v>4</v>
      </c>
      <c r="C5" t="s">
        <v>669</v>
      </c>
      <c r="D5">
        <v>2158097</v>
      </c>
      <c r="E5">
        <v>1</v>
      </c>
      <c r="F5">
        <v>9</v>
      </c>
      <c r="G5">
        <v>255</v>
      </c>
    </row>
    <row r="6" spans="1:7" x14ac:dyDescent="0.25">
      <c r="A6" t="s">
        <v>611</v>
      </c>
      <c r="B6">
        <v>5</v>
      </c>
      <c r="C6" t="s">
        <v>669</v>
      </c>
      <c r="D6">
        <v>3157982</v>
      </c>
      <c r="E6">
        <v>3</v>
      </c>
      <c r="F6">
        <v>6</v>
      </c>
      <c r="G6">
        <v>275</v>
      </c>
    </row>
    <row r="7" spans="1:7" x14ac:dyDescent="0.25">
      <c r="A7" t="s">
        <v>612</v>
      </c>
      <c r="B7">
        <v>6</v>
      </c>
      <c r="C7" t="s">
        <v>671</v>
      </c>
      <c r="D7">
        <v>67975083</v>
      </c>
      <c r="E7">
        <v>4</v>
      </c>
      <c r="F7">
        <v>9</v>
      </c>
      <c r="G7">
        <v>1465</v>
      </c>
    </row>
    <row r="8" spans="1:7" x14ac:dyDescent="0.25">
      <c r="A8" t="s">
        <v>613</v>
      </c>
      <c r="B8">
        <v>7</v>
      </c>
      <c r="C8" t="s">
        <v>671</v>
      </c>
      <c r="D8">
        <v>70873532</v>
      </c>
      <c r="E8">
        <v>3</v>
      </c>
      <c r="F8">
        <v>2</v>
      </c>
      <c r="G8">
        <v>1739</v>
      </c>
    </row>
    <row r="9" spans="1:7" x14ac:dyDescent="0.25">
      <c r="A9" t="s">
        <v>614</v>
      </c>
      <c r="B9">
        <v>8</v>
      </c>
      <c r="C9" t="s">
        <v>669</v>
      </c>
      <c r="D9">
        <v>74291677</v>
      </c>
      <c r="E9">
        <v>4</v>
      </c>
      <c r="F9">
        <v>6</v>
      </c>
      <c r="G9">
        <v>1889</v>
      </c>
    </row>
    <row r="10" spans="1:7" x14ac:dyDescent="0.25">
      <c r="A10" t="s">
        <v>615</v>
      </c>
      <c r="B10">
        <v>9</v>
      </c>
      <c r="C10" t="s">
        <v>672</v>
      </c>
      <c r="D10">
        <v>30269726</v>
      </c>
      <c r="E10">
        <v>4</v>
      </c>
      <c r="F10">
        <v>10</v>
      </c>
      <c r="G10">
        <v>1533</v>
      </c>
    </row>
    <row r="11" spans="1:7" x14ac:dyDescent="0.25">
      <c r="A11" t="s">
        <v>616</v>
      </c>
      <c r="B11">
        <v>10</v>
      </c>
      <c r="C11" t="s">
        <v>669</v>
      </c>
      <c r="D11">
        <v>11890154</v>
      </c>
      <c r="E11">
        <v>2</v>
      </c>
      <c r="F11">
        <v>7</v>
      </c>
      <c r="G11">
        <v>842</v>
      </c>
    </row>
    <row r="12" spans="1:7" x14ac:dyDescent="0.25">
      <c r="A12" t="s">
        <v>617</v>
      </c>
      <c r="B12">
        <v>11</v>
      </c>
      <c r="C12" t="s">
        <v>671</v>
      </c>
      <c r="D12">
        <v>25514523</v>
      </c>
      <c r="E12">
        <v>4</v>
      </c>
      <c r="F12">
        <v>4</v>
      </c>
      <c r="G12">
        <v>1932</v>
      </c>
    </row>
    <row r="13" spans="1:7" x14ac:dyDescent="0.25">
      <c r="A13" t="s">
        <v>618</v>
      </c>
      <c r="B13">
        <v>12</v>
      </c>
      <c r="C13" t="s">
        <v>672</v>
      </c>
      <c r="D13">
        <v>88211092</v>
      </c>
      <c r="E13">
        <v>4</v>
      </c>
      <c r="F13">
        <v>12</v>
      </c>
      <c r="G13">
        <v>727</v>
      </c>
    </row>
    <row r="14" spans="1:7" x14ac:dyDescent="0.25">
      <c r="A14" t="s">
        <v>619</v>
      </c>
      <c r="B14">
        <v>13</v>
      </c>
      <c r="C14" t="s">
        <v>671</v>
      </c>
      <c r="D14">
        <v>25262035</v>
      </c>
      <c r="E14">
        <v>4</v>
      </c>
      <c r="F14">
        <v>1</v>
      </c>
      <c r="G14">
        <v>1308</v>
      </c>
    </row>
    <row r="15" spans="1:7" x14ac:dyDescent="0.25">
      <c r="A15" t="s">
        <v>620</v>
      </c>
      <c r="B15">
        <v>14</v>
      </c>
      <c r="C15" t="s">
        <v>673</v>
      </c>
      <c r="D15">
        <v>89607276</v>
      </c>
      <c r="E15">
        <v>3</v>
      </c>
      <c r="F15">
        <v>8</v>
      </c>
      <c r="G15">
        <v>912</v>
      </c>
    </row>
    <row r="16" spans="1:7" x14ac:dyDescent="0.25">
      <c r="A16" t="s">
        <v>621</v>
      </c>
      <c r="B16">
        <v>15</v>
      </c>
      <c r="C16" t="s">
        <v>672</v>
      </c>
      <c r="D16">
        <v>74919447</v>
      </c>
      <c r="E16">
        <v>1</v>
      </c>
      <c r="F16">
        <v>12</v>
      </c>
      <c r="G16">
        <v>615</v>
      </c>
    </row>
    <row r="17" spans="1:7" x14ac:dyDescent="0.25">
      <c r="A17" t="s">
        <v>622</v>
      </c>
      <c r="B17">
        <v>16</v>
      </c>
      <c r="C17" t="s">
        <v>670</v>
      </c>
      <c r="D17">
        <v>88098604</v>
      </c>
      <c r="E17">
        <v>3</v>
      </c>
      <c r="F17">
        <v>8</v>
      </c>
      <c r="G17">
        <v>882</v>
      </c>
    </row>
    <row r="18" spans="1:7" x14ac:dyDescent="0.25">
      <c r="A18" t="s">
        <v>623</v>
      </c>
      <c r="B18">
        <v>17</v>
      </c>
      <c r="C18" t="s">
        <v>669</v>
      </c>
      <c r="D18">
        <v>86558177</v>
      </c>
      <c r="E18">
        <v>4</v>
      </c>
      <c r="F18">
        <v>3</v>
      </c>
      <c r="G18">
        <v>662</v>
      </c>
    </row>
    <row r="19" spans="1:7" x14ac:dyDescent="0.25">
      <c r="A19" t="s">
        <v>624</v>
      </c>
      <c r="B19">
        <v>18</v>
      </c>
      <c r="C19" t="s">
        <v>671</v>
      </c>
      <c r="D19">
        <v>79704172</v>
      </c>
      <c r="E19">
        <v>5</v>
      </c>
      <c r="F19">
        <v>7</v>
      </c>
      <c r="G19">
        <v>592</v>
      </c>
    </row>
    <row r="20" spans="1:7" x14ac:dyDescent="0.25">
      <c r="A20" t="s">
        <v>625</v>
      </c>
      <c r="B20">
        <v>19</v>
      </c>
      <c r="C20" t="s">
        <v>672</v>
      </c>
      <c r="D20">
        <v>54983244</v>
      </c>
      <c r="E20">
        <v>4</v>
      </c>
      <c r="F20">
        <v>4</v>
      </c>
      <c r="G20">
        <v>1586</v>
      </c>
    </row>
    <row r="21" spans="1:7" x14ac:dyDescent="0.25">
      <c r="A21" t="s">
        <v>626</v>
      </c>
      <c r="B21">
        <v>20</v>
      </c>
      <c r="C21" t="s">
        <v>671</v>
      </c>
      <c r="D21">
        <v>43987093</v>
      </c>
      <c r="E21">
        <v>5</v>
      </c>
      <c r="F21">
        <v>4</v>
      </c>
      <c r="G21">
        <v>1668</v>
      </c>
    </row>
    <row r="22" spans="1:7" x14ac:dyDescent="0.25">
      <c r="A22" t="s">
        <v>627</v>
      </c>
      <c r="B22">
        <v>21</v>
      </c>
      <c r="C22" t="s">
        <v>670</v>
      </c>
      <c r="D22">
        <v>26655484</v>
      </c>
      <c r="E22">
        <v>5</v>
      </c>
      <c r="F22">
        <v>2</v>
      </c>
      <c r="G22">
        <v>1921</v>
      </c>
    </row>
    <row r="23" spans="1:7" x14ac:dyDescent="0.25">
      <c r="A23" t="s">
        <v>628</v>
      </c>
      <c r="B23">
        <v>22</v>
      </c>
      <c r="C23" t="s">
        <v>669</v>
      </c>
      <c r="D23">
        <v>10614909</v>
      </c>
      <c r="E23">
        <v>5</v>
      </c>
      <c r="F23">
        <v>12</v>
      </c>
      <c r="G23">
        <v>913</v>
      </c>
    </row>
    <row r="24" spans="1:7" x14ac:dyDescent="0.25">
      <c r="A24" t="s">
        <v>629</v>
      </c>
      <c r="B24">
        <v>23</v>
      </c>
      <c r="C24" t="s">
        <v>672</v>
      </c>
      <c r="D24">
        <v>79018408</v>
      </c>
      <c r="E24">
        <v>2</v>
      </c>
      <c r="F24">
        <v>8</v>
      </c>
      <c r="G24">
        <v>633</v>
      </c>
    </row>
    <row r="25" spans="1:7" x14ac:dyDescent="0.25">
      <c r="A25" t="s">
        <v>630</v>
      </c>
      <c r="B25">
        <v>24</v>
      </c>
      <c r="C25" t="s">
        <v>671</v>
      </c>
      <c r="D25">
        <v>33440129</v>
      </c>
      <c r="E25">
        <v>2</v>
      </c>
      <c r="F25">
        <v>12</v>
      </c>
      <c r="G25">
        <v>1995</v>
      </c>
    </row>
    <row r="26" spans="1:7" x14ac:dyDescent="0.25">
      <c r="A26" t="s">
        <v>631</v>
      </c>
      <c r="B26">
        <v>25</v>
      </c>
      <c r="C26" t="s">
        <v>672</v>
      </c>
      <c r="D26">
        <v>22217580</v>
      </c>
      <c r="E26">
        <v>5</v>
      </c>
      <c r="F26">
        <v>6</v>
      </c>
      <c r="G26">
        <v>1494</v>
      </c>
    </row>
    <row r="27" spans="1:7" x14ac:dyDescent="0.25">
      <c r="A27" t="s">
        <v>632</v>
      </c>
      <c r="B27">
        <v>26</v>
      </c>
      <c r="C27" t="s">
        <v>670</v>
      </c>
      <c r="D27">
        <v>45540528</v>
      </c>
      <c r="E27">
        <v>3</v>
      </c>
      <c r="F27">
        <v>11</v>
      </c>
      <c r="G27">
        <v>1260</v>
      </c>
    </row>
    <row r="28" spans="1:7" x14ac:dyDescent="0.25">
      <c r="A28" t="s">
        <v>633</v>
      </c>
      <c r="B28">
        <v>27</v>
      </c>
      <c r="C28" t="s">
        <v>671</v>
      </c>
      <c r="D28">
        <v>10084400</v>
      </c>
      <c r="E28">
        <v>1</v>
      </c>
      <c r="F28">
        <v>11</v>
      </c>
      <c r="G28">
        <v>933</v>
      </c>
    </row>
    <row r="29" spans="1:7" x14ac:dyDescent="0.25">
      <c r="A29" t="s">
        <v>634</v>
      </c>
      <c r="B29">
        <v>28</v>
      </c>
      <c r="C29" t="s">
        <v>672</v>
      </c>
      <c r="D29">
        <v>85514178</v>
      </c>
      <c r="E29">
        <v>3</v>
      </c>
      <c r="F29">
        <v>7</v>
      </c>
      <c r="G29">
        <v>252</v>
      </c>
    </row>
    <row r="30" spans="1:7" x14ac:dyDescent="0.25">
      <c r="A30" t="s">
        <v>635</v>
      </c>
      <c r="B30">
        <v>29</v>
      </c>
      <c r="C30" t="s">
        <v>671</v>
      </c>
      <c r="D30">
        <v>26434211</v>
      </c>
      <c r="E30">
        <v>3</v>
      </c>
      <c r="F30">
        <v>10</v>
      </c>
      <c r="G30">
        <v>597</v>
      </c>
    </row>
    <row r="31" spans="1:7" x14ac:dyDescent="0.25">
      <c r="A31" t="s">
        <v>636</v>
      </c>
      <c r="B31">
        <v>30</v>
      </c>
      <c r="C31" t="s">
        <v>672</v>
      </c>
      <c r="D31">
        <v>89612317</v>
      </c>
      <c r="E31">
        <v>1</v>
      </c>
      <c r="F31">
        <v>3</v>
      </c>
      <c r="G31">
        <v>1948</v>
      </c>
    </row>
    <row r="32" spans="1:7" x14ac:dyDescent="0.25">
      <c r="A32" t="s">
        <v>637</v>
      </c>
      <c r="B32">
        <v>31</v>
      </c>
      <c r="C32" t="s">
        <v>670</v>
      </c>
      <c r="D32">
        <v>79994924</v>
      </c>
      <c r="E32">
        <v>2</v>
      </c>
      <c r="F32">
        <v>9</v>
      </c>
      <c r="G32">
        <v>1142</v>
      </c>
    </row>
    <row r="33" spans="1:7" x14ac:dyDescent="0.25">
      <c r="A33" t="s">
        <v>638</v>
      </c>
      <c r="B33">
        <v>32</v>
      </c>
      <c r="C33" t="s">
        <v>673</v>
      </c>
      <c r="D33">
        <v>12732041</v>
      </c>
      <c r="E33">
        <v>1</v>
      </c>
      <c r="F33">
        <v>6</v>
      </c>
      <c r="G33">
        <v>809</v>
      </c>
    </row>
    <row r="34" spans="1:7" x14ac:dyDescent="0.25">
      <c r="A34" t="s">
        <v>639</v>
      </c>
      <c r="B34">
        <v>33</v>
      </c>
      <c r="C34" t="s">
        <v>673</v>
      </c>
      <c r="D34">
        <v>80698285</v>
      </c>
      <c r="E34">
        <v>1</v>
      </c>
      <c r="F34">
        <v>6</v>
      </c>
      <c r="G34">
        <v>1973</v>
      </c>
    </row>
    <row r="35" spans="1:7" x14ac:dyDescent="0.25">
      <c r="A35" t="s">
        <v>640</v>
      </c>
      <c r="B35">
        <v>34</v>
      </c>
      <c r="C35" t="s">
        <v>671</v>
      </c>
      <c r="D35">
        <v>42536654</v>
      </c>
      <c r="E35">
        <v>3</v>
      </c>
      <c r="F35">
        <v>12</v>
      </c>
      <c r="G35">
        <v>1247</v>
      </c>
    </row>
    <row r="36" spans="1:7" x14ac:dyDescent="0.25">
      <c r="A36" t="s">
        <v>641</v>
      </c>
      <c r="B36">
        <v>35</v>
      </c>
      <c r="C36" t="s">
        <v>671</v>
      </c>
      <c r="D36">
        <v>43330133</v>
      </c>
      <c r="E36">
        <v>5</v>
      </c>
      <c r="F36">
        <v>3</v>
      </c>
      <c r="G36">
        <v>1749</v>
      </c>
    </row>
    <row r="37" spans="1:7" x14ac:dyDescent="0.25">
      <c r="A37" t="s">
        <v>642</v>
      </c>
      <c r="B37">
        <v>36</v>
      </c>
      <c r="C37" t="s">
        <v>671</v>
      </c>
      <c r="D37">
        <v>68237918</v>
      </c>
      <c r="E37">
        <v>4</v>
      </c>
      <c r="F37">
        <v>5</v>
      </c>
      <c r="G37">
        <v>1570</v>
      </c>
    </row>
    <row r="38" spans="1:7" x14ac:dyDescent="0.25">
      <c r="A38" t="s">
        <v>643</v>
      </c>
      <c r="B38">
        <v>37</v>
      </c>
      <c r="C38" t="s">
        <v>669</v>
      </c>
      <c r="D38">
        <v>47378395</v>
      </c>
      <c r="E38">
        <v>5</v>
      </c>
      <c r="F38">
        <v>6</v>
      </c>
      <c r="G38">
        <v>235</v>
      </c>
    </row>
    <row r="39" spans="1:7" x14ac:dyDescent="0.25">
      <c r="A39" t="s">
        <v>644</v>
      </c>
      <c r="B39">
        <v>38</v>
      </c>
      <c r="C39" t="s">
        <v>672</v>
      </c>
      <c r="D39">
        <v>39025230</v>
      </c>
      <c r="E39">
        <v>5</v>
      </c>
      <c r="F39">
        <v>8</v>
      </c>
      <c r="G39">
        <v>1160</v>
      </c>
    </row>
    <row r="40" spans="1:7" x14ac:dyDescent="0.25">
      <c r="A40" t="s">
        <v>645</v>
      </c>
      <c r="B40">
        <v>39</v>
      </c>
      <c r="C40" t="s">
        <v>671</v>
      </c>
      <c r="D40">
        <v>32125209</v>
      </c>
      <c r="E40">
        <v>3</v>
      </c>
      <c r="F40">
        <v>11</v>
      </c>
      <c r="G40">
        <v>1730</v>
      </c>
    </row>
    <row r="41" spans="1:7" x14ac:dyDescent="0.25">
      <c r="A41" t="s">
        <v>646</v>
      </c>
      <c r="B41">
        <v>40</v>
      </c>
      <c r="C41" t="s">
        <v>670</v>
      </c>
      <c r="D41">
        <v>69184347</v>
      </c>
      <c r="E41">
        <v>3</v>
      </c>
      <c r="F41">
        <v>7</v>
      </c>
      <c r="G41">
        <v>419</v>
      </c>
    </row>
    <row r="42" spans="1:7" x14ac:dyDescent="0.25">
      <c r="A42" t="s">
        <v>647</v>
      </c>
      <c r="B42">
        <v>41</v>
      </c>
      <c r="C42" t="s">
        <v>671</v>
      </c>
      <c r="D42">
        <v>34750945</v>
      </c>
      <c r="E42">
        <v>2</v>
      </c>
      <c r="F42">
        <v>2</v>
      </c>
      <c r="G42">
        <v>1688</v>
      </c>
    </row>
    <row r="43" spans="1:7" x14ac:dyDescent="0.25">
      <c r="A43" t="s">
        <v>648</v>
      </c>
      <c r="B43">
        <v>42</v>
      </c>
      <c r="C43" t="s">
        <v>670</v>
      </c>
      <c r="D43">
        <v>59509797</v>
      </c>
      <c r="E43">
        <v>1</v>
      </c>
      <c r="F43">
        <v>7</v>
      </c>
      <c r="G43">
        <v>794</v>
      </c>
    </row>
    <row r="44" spans="1:7" x14ac:dyDescent="0.25">
      <c r="A44" t="s">
        <v>649</v>
      </c>
      <c r="B44">
        <v>43</v>
      </c>
      <c r="C44" t="s">
        <v>670</v>
      </c>
      <c r="D44">
        <v>80875656</v>
      </c>
      <c r="E44">
        <v>3</v>
      </c>
      <c r="F44">
        <v>12</v>
      </c>
      <c r="G44">
        <v>338</v>
      </c>
    </row>
    <row r="45" spans="1:7" x14ac:dyDescent="0.25">
      <c r="A45" t="s">
        <v>650</v>
      </c>
      <c r="B45">
        <v>44</v>
      </c>
      <c r="C45" t="s">
        <v>671</v>
      </c>
      <c r="D45">
        <v>25409940</v>
      </c>
      <c r="E45">
        <v>2</v>
      </c>
      <c r="F45">
        <v>7</v>
      </c>
      <c r="G45">
        <v>652</v>
      </c>
    </row>
    <row r="46" spans="1:7" x14ac:dyDescent="0.25">
      <c r="A46" t="s">
        <v>651</v>
      </c>
      <c r="B46">
        <v>45</v>
      </c>
      <c r="C46" t="s">
        <v>672</v>
      </c>
      <c r="D46">
        <v>30282346</v>
      </c>
      <c r="E46">
        <v>1</v>
      </c>
      <c r="F46">
        <v>10</v>
      </c>
      <c r="G46">
        <v>1024</v>
      </c>
    </row>
    <row r="47" spans="1:7" x14ac:dyDescent="0.25">
      <c r="A47" t="s">
        <v>652</v>
      </c>
      <c r="B47">
        <v>46</v>
      </c>
      <c r="C47" t="s">
        <v>670</v>
      </c>
      <c r="D47">
        <v>28152672</v>
      </c>
      <c r="E47">
        <v>2</v>
      </c>
      <c r="F47">
        <v>9</v>
      </c>
      <c r="G47">
        <v>523</v>
      </c>
    </row>
    <row r="48" spans="1:7" x14ac:dyDescent="0.25">
      <c r="A48" t="s">
        <v>653</v>
      </c>
      <c r="B48">
        <v>47</v>
      </c>
      <c r="C48" t="s">
        <v>671</v>
      </c>
      <c r="D48">
        <v>73345857</v>
      </c>
      <c r="E48">
        <v>5</v>
      </c>
      <c r="F48">
        <v>8</v>
      </c>
      <c r="G48">
        <v>832</v>
      </c>
    </row>
    <row r="49" spans="1:7" x14ac:dyDescent="0.25">
      <c r="A49" t="s">
        <v>654</v>
      </c>
      <c r="B49">
        <v>48</v>
      </c>
      <c r="C49" t="s">
        <v>670</v>
      </c>
      <c r="D49">
        <v>81713527</v>
      </c>
      <c r="E49">
        <v>3</v>
      </c>
      <c r="F49">
        <v>6</v>
      </c>
      <c r="G49">
        <v>1923</v>
      </c>
    </row>
    <row r="50" spans="1:7" x14ac:dyDescent="0.25">
      <c r="A50" t="s">
        <v>655</v>
      </c>
      <c r="B50">
        <v>49</v>
      </c>
      <c r="C50" t="s">
        <v>672</v>
      </c>
      <c r="D50">
        <v>27301447</v>
      </c>
      <c r="E50">
        <v>2</v>
      </c>
      <c r="F50">
        <v>5</v>
      </c>
      <c r="G50">
        <v>1234</v>
      </c>
    </row>
    <row r="51" spans="1:7" x14ac:dyDescent="0.25">
      <c r="A51" t="s">
        <v>656</v>
      </c>
      <c r="B51">
        <v>50</v>
      </c>
      <c r="C51" t="s">
        <v>670</v>
      </c>
      <c r="D51">
        <v>13340356</v>
      </c>
      <c r="E51">
        <v>4</v>
      </c>
      <c r="F51">
        <v>6</v>
      </c>
      <c r="G51">
        <v>1691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3" sqref="G3"/>
    </sheetView>
  </sheetViews>
  <sheetFormatPr defaultRowHeight="15" x14ac:dyDescent="0.25"/>
  <cols>
    <col min="1" max="1" width="34.42578125" bestFit="1" customWidth="1"/>
    <col min="3" max="3" width="19" bestFit="1" customWidth="1"/>
    <col min="4" max="4" width="24.85546875" bestFit="1" customWidth="1"/>
    <col min="5" max="5" width="21.85546875" customWidth="1"/>
    <col min="6" max="6" width="22.42578125" customWidth="1"/>
    <col min="7" max="7" width="10.28515625" bestFit="1" customWidth="1"/>
  </cols>
  <sheetData>
    <row r="1" spans="1:7" x14ac:dyDescent="0.25">
      <c r="A1" s="1" t="s">
        <v>668</v>
      </c>
      <c r="B1" t="s">
        <v>663</v>
      </c>
      <c r="C1" s="1" t="s">
        <v>667</v>
      </c>
      <c r="D1" s="1" t="s">
        <v>666</v>
      </c>
      <c r="E1" s="1" t="s">
        <v>605</v>
      </c>
      <c r="F1" t="s">
        <v>665</v>
      </c>
      <c r="G1" t="s">
        <v>664</v>
      </c>
    </row>
    <row r="2" spans="1:7" x14ac:dyDescent="0.25">
      <c r="A2" s="1" t="s">
        <v>616</v>
      </c>
      <c r="B2" s="1">
        <v>1</v>
      </c>
      <c r="C2" s="2">
        <v>40350</v>
      </c>
      <c r="D2" s="1">
        <v>7</v>
      </c>
      <c r="E2" s="1" t="s">
        <v>394</v>
      </c>
      <c r="F2" s="1">
        <f>VLOOKUP(A2,Production!$A$2:$B$51,2,0)</f>
        <v>10</v>
      </c>
      <c r="G2" s="1">
        <f>VLOOKUP(E2,Agent!$B$1:$C$101,2,0)</f>
        <v>90</v>
      </c>
    </row>
    <row r="3" spans="1:7" x14ac:dyDescent="0.25">
      <c r="A3" s="1" t="s">
        <v>629</v>
      </c>
      <c r="B3" s="1">
        <v>2</v>
      </c>
      <c r="C3" s="2">
        <v>42417</v>
      </c>
      <c r="D3" s="1">
        <v>18</v>
      </c>
      <c r="E3" s="1" t="s">
        <v>307</v>
      </c>
      <c r="F3" s="1">
        <f>VLOOKUP(A3,Production!$A$2:$B$51,2,0)</f>
        <v>23</v>
      </c>
      <c r="G3" s="1">
        <f>VLOOKUP(E3,Agent!$B$1:$C$101,2,0)</f>
        <v>70</v>
      </c>
    </row>
    <row r="4" spans="1:7" x14ac:dyDescent="0.25">
      <c r="A4" s="1" t="s">
        <v>630</v>
      </c>
      <c r="B4" s="1">
        <v>3</v>
      </c>
      <c r="C4" s="2">
        <v>41220</v>
      </c>
      <c r="D4" s="1">
        <v>9</v>
      </c>
      <c r="E4" s="1" t="s">
        <v>167</v>
      </c>
      <c r="F4" s="1">
        <f>VLOOKUP(A4,Production!$A$2:$B$51,2,0)</f>
        <v>24</v>
      </c>
      <c r="G4" s="1">
        <f>VLOOKUP(E4,Agent!$B$1:$C$101,2,0)</f>
        <v>38</v>
      </c>
    </row>
    <row r="5" spans="1:7" x14ac:dyDescent="0.25">
      <c r="A5" s="1" t="s">
        <v>652</v>
      </c>
      <c r="B5" s="1">
        <v>4</v>
      </c>
      <c r="C5" s="2">
        <v>43617</v>
      </c>
      <c r="D5" s="1">
        <v>5</v>
      </c>
      <c r="E5" s="1" t="s">
        <v>408</v>
      </c>
      <c r="F5" s="1">
        <f>VLOOKUP(A5,Production!$A$2:$B$51,2,0)</f>
        <v>46</v>
      </c>
      <c r="G5" s="1">
        <f>VLOOKUP(E5,Agent!$B$1:$C$101,2,0)</f>
        <v>93</v>
      </c>
    </row>
    <row r="6" spans="1:7" x14ac:dyDescent="0.25">
      <c r="A6" s="1" t="s">
        <v>627</v>
      </c>
      <c r="B6" s="1">
        <v>5</v>
      </c>
      <c r="C6" s="2">
        <v>41801</v>
      </c>
      <c r="D6" s="1">
        <v>11</v>
      </c>
      <c r="E6" s="1" t="s">
        <v>268</v>
      </c>
      <c r="F6" s="1">
        <f>VLOOKUP(A6,Production!$A$2:$B$51,2,0)</f>
        <v>21</v>
      </c>
      <c r="G6" s="1">
        <f>VLOOKUP(E6,Agent!$B$1:$C$101,2,0)</f>
        <v>61</v>
      </c>
    </row>
    <row r="7" spans="1:7" x14ac:dyDescent="0.25">
      <c r="A7" s="1" t="s">
        <v>607</v>
      </c>
      <c r="B7" s="1">
        <v>6</v>
      </c>
      <c r="C7" s="2">
        <v>41133</v>
      </c>
      <c r="D7" s="1">
        <v>12</v>
      </c>
      <c r="E7" s="1" t="s">
        <v>131</v>
      </c>
      <c r="F7" s="1">
        <f>VLOOKUP(A7,Production!$A$2:$B$51,2,0)</f>
        <v>1</v>
      </c>
      <c r="G7" s="1">
        <f>VLOOKUP(E7,Agent!$B$1:$C$101,2,0)</f>
        <v>29</v>
      </c>
    </row>
    <row r="8" spans="1:7" x14ac:dyDescent="0.25">
      <c r="A8" s="1" t="s">
        <v>641</v>
      </c>
      <c r="B8" s="1">
        <v>7</v>
      </c>
      <c r="C8" s="2">
        <v>41178</v>
      </c>
      <c r="D8" s="1">
        <v>16</v>
      </c>
      <c r="E8" s="1" t="s">
        <v>95</v>
      </c>
      <c r="F8" s="1">
        <f>VLOOKUP(A8,Production!$A$2:$B$51,2,0)</f>
        <v>35</v>
      </c>
      <c r="G8" s="1">
        <f>VLOOKUP(E8,Agent!$B$1:$C$101,2,0)</f>
        <v>21</v>
      </c>
    </row>
    <row r="9" spans="1:7" x14ac:dyDescent="0.25">
      <c r="A9" s="1" t="s">
        <v>623</v>
      </c>
      <c r="B9" s="1">
        <v>8</v>
      </c>
      <c r="C9" s="2">
        <v>43159</v>
      </c>
      <c r="D9" s="1">
        <v>3</v>
      </c>
      <c r="E9" s="1" t="s">
        <v>167</v>
      </c>
      <c r="F9" s="1">
        <f>VLOOKUP(A9,Production!$A$2:$B$51,2,0)</f>
        <v>17</v>
      </c>
      <c r="G9" s="1">
        <f>VLOOKUP(E9,Agent!$B$1:$C$101,2,0)</f>
        <v>38</v>
      </c>
    </row>
    <row r="10" spans="1:7" x14ac:dyDescent="0.25">
      <c r="A10" s="1" t="s">
        <v>608</v>
      </c>
      <c r="B10" s="1">
        <v>9</v>
      </c>
      <c r="C10" s="2">
        <v>43358</v>
      </c>
      <c r="D10" s="1">
        <v>6</v>
      </c>
      <c r="E10" s="1" t="s">
        <v>421</v>
      </c>
      <c r="F10" s="1">
        <f>VLOOKUP(A10,Production!$A$2:$B$51,2,0)</f>
        <v>2</v>
      </c>
      <c r="G10" s="1">
        <f>VLOOKUP(E10,Agent!$B$1:$C$101,2,0)</f>
        <v>96</v>
      </c>
    </row>
    <row r="11" spans="1:7" x14ac:dyDescent="0.25">
      <c r="A11" s="1" t="s">
        <v>618</v>
      </c>
      <c r="B11" s="1">
        <v>10</v>
      </c>
      <c r="C11" s="2">
        <v>40782</v>
      </c>
      <c r="D11" s="1">
        <v>10</v>
      </c>
      <c r="E11" s="1" t="s">
        <v>146</v>
      </c>
      <c r="F11" s="1">
        <f>VLOOKUP(A11,Production!$A$2:$B$51,2,0)</f>
        <v>12</v>
      </c>
      <c r="G11" s="1">
        <f>VLOOKUP(E11,Agent!$B$1:$C$101,2,0)</f>
        <v>33</v>
      </c>
    </row>
    <row r="12" spans="1:7" x14ac:dyDescent="0.25">
      <c r="A12" s="1" t="s">
        <v>648</v>
      </c>
      <c r="B12" s="1">
        <v>11</v>
      </c>
      <c r="C12" s="2">
        <v>40774</v>
      </c>
      <c r="D12" s="1">
        <v>2</v>
      </c>
      <c r="E12" s="1" t="s">
        <v>113</v>
      </c>
      <c r="F12" s="1">
        <f>VLOOKUP(A12,Production!$A$2:$B$51,2,0)</f>
        <v>42</v>
      </c>
      <c r="G12" s="1">
        <f>VLOOKUP(E12,Agent!$B$1:$C$101,2,0)</f>
        <v>25</v>
      </c>
    </row>
    <row r="13" spans="1:7" x14ac:dyDescent="0.25">
      <c r="A13" s="1" t="s">
        <v>651</v>
      </c>
      <c r="B13" s="1">
        <v>12</v>
      </c>
      <c r="C13" s="2">
        <v>42037</v>
      </c>
      <c r="D13" s="1">
        <v>20</v>
      </c>
      <c r="E13" s="1" t="s">
        <v>167</v>
      </c>
      <c r="F13" s="1">
        <f>VLOOKUP(A13,Production!$A$2:$B$51,2,0)</f>
        <v>45</v>
      </c>
      <c r="G13" s="1">
        <f>VLOOKUP(E13,Agent!$B$1:$C$101,2,0)</f>
        <v>38</v>
      </c>
    </row>
    <row r="14" spans="1:7" x14ac:dyDescent="0.25">
      <c r="A14" s="1" t="s">
        <v>654</v>
      </c>
      <c r="B14" s="1">
        <v>13</v>
      </c>
      <c r="C14" s="2">
        <v>40725</v>
      </c>
      <c r="D14" s="1">
        <v>14</v>
      </c>
      <c r="E14" s="1" t="s">
        <v>413</v>
      </c>
      <c r="F14" s="1">
        <f>VLOOKUP(A14,Production!$A$2:$B$51,2,0)</f>
        <v>48</v>
      </c>
      <c r="G14" s="1">
        <f>VLOOKUP(E14,Agent!$B$1:$C$101,2,0)</f>
        <v>94</v>
      </c>
    </row>
    <row r="15" spans="1:7" x14ac:dyDescent="0.25">
      <c r="A15" s="1" t="s">
        <v>653</v>
      </c>
      <c r="B15" s="1">
        <v>14</v>
      </c>
      <c r="C15" s="2">
        <v>41631</v>
      </c>
      <c r="D15" s="1">
        <v>8</v>
      </c>
      <c r="E15" s="1" t="s">
        <v>174</v>
      </c>
      <c r="F15" s="1">
        <f>VLOOKUP(A15,Production!$A$2:$B$51,2,0)</f>
        <v>47</v>
      </c>
      <c r="G15" s="1">
        <f>VLOOKUP(E15,Agent!$B$1:$C$101,2,0)</f>
        <v>40</v>
      </c>
    </row>
    <row r="16" spans="1:7" x14ac:dyDescent="0.25">
      <c r="A16" s="1" t="s">
        <v>616</v>
      </c>
      <c r="B16" s="1">
        <v>15</v>
      </c>
      <c r="C16" s="2">
        <v>43050</v>
      </c>
      <c r="D16" s="1">
        <v>10</v>
      </c>
      <c r="E16" s="1" t="s">
        <v>31</v>
      </c>
      <c r="F16" s="1">
        <f>VLOOKUP(A16,Production!$A$2:$B$51,2,0)</f>
        <v>10</v>
      </c>
      <c r="G16" s="1">
        <f>VLOOKUP(E16,Agent!$B$1:$C$101,2,0)</f>
        <v>7</v>
      </c>
    </row>
    <row r="17" spans="1:7" x14ac:dyDescent="0.25">
      <c r="A17" s="1" t="s">
        <v>630</v>
      </c>
      <c r="B17" s="1">
        <v>16</v>
      </c>
      <c r="C17" s="2">
        <v>41744</v>
      </c>
      <c r="D17" s="1">
        <v>14</v>
      </c>
      <c r="E17" s="1" t="s">
        <v>153</v>
      </c>
      <c r="F17" s="1">
        <f>VLOOKUP(A17,Production!$A$2:$B$51,2,0)</f>
        <v>24</v>
      </c>
      <c r="G17" s="1">
        <f>VLOOKUP(E17,Agent!$B$1:$C$101,2,0)</f>
        <v>35</v>
      </c>
    </row>
    <row r="18" spans="1:7" x14ac:dyDescent="0.25">
      <c r="A18" s="1" t="s">
        <v>630</v>
      </c>
      <c r="B18" s="1">
        <v>17</v>
      </c>
      <c r="C18" s="2">
        <v>43273</v>
      </c>
      <c r="D18" s="1">
        <v>6</v>
      </c>
      <c r="E18" s="1" t="s">
        <v>162</v>
      </c>
      <c r="F18" s="1">
        <f>VLOOKUP(A18,Production!$A$2:$B$51,2,0)</f>
        <v>24</v>
      </c>
      <c r="G18" s="1">
        <f>VLOOKUP(E18,Agent!$B$1:$C$101,2,0)</f>
        <v>37</v>
      </c>
    </row>
    <row r="19" spans="1:7" x14ac:dyDescent="0.25">
      <c r="A19" s="1" t="s">
        <v>645</v>
      </c>
      <c r="B19" s="1">
        <v>18</v>
      </c>
      <c r="C19" s="2">
        <v>41466</v>
      </c>
      <c r="D19" s="1">
        <v>12</v>
      </c>
      <c r="E19" s="1" t="s">
        <v>251</v>
      </c>
      <c r="F19" s="1">
        <f>VLOOKUP(A19,Production!$A$2:$B$51,2,0)</f>
        <v>39</v>
      </c>
      <c r="G19" s="1">
        <f>VLOOKUP(E19,Agent!$B$1:$C$101,2,0)</f>
        <v>57</v>
      </c>
    </row>
    <row r="20" spans="1:7" x14ac:dyDescent="0.25">
      <c r="A20" s="1" t="s">
        <v>623</v>
      </c>
      <c r="B20" s="1">
        <v>19</v>
      </c>
      <c r="C20" s="2">
        <v>42595</v>
      </c>
      <c r="D20" s="1">
        <v>7</v>
      </c>
      <c r="E20" s="1" t="s">
        <v>82</v>
      </c>
      <c r="F20" s="1">
        <f>VLOOKUP(A20,Production!$A$2:$B$51,2,0)</f>
        <v>17</v>
      </c>
      <c r="G20" s="1">
        <f>VLOOKUP(E20,Agent!$B$1:$C$101,2,0)</f>
        <v>18</v>
      </c>
    </row>
    <row r="21" spans="1:7" x14ac:dyDescent="0.25">
      <c r="A21" s="1" t="s">
        <v>653</v>
      </c>
      <c r="B21" s="1">
        <v>20</v>
      </c>
      <c r="C21" s="2">
        <v>41848</v>
      </c>
      <c r="D21" s="1">
        <v>8</v>
      </c>
      <c r="E21" s="1" t="s">
        <v>95</v>
      </c>
      <c r="F21" s="1">
        <f>VLOOKUP(A21,Production!$A$2:$B$51,2,0)</f>
        <v>47</v>
      </c>
      <c r="G21" s="1">
        <f>VLOOKUP(E21,Agent!$B$1:$C$101,2,0)</f>
        <v>21</v>
      </c>
    </row>
    <row r="22" spans="1:7" x14ac:dyDescent="0.25">
      <c r="A22" s="1" t="s">
        <v>620</v>
      </c>
      <c r="B22" s="1">
        <v>21</v>
      </c>
      <c r="C22" s="2">
        <v>40283</v>
      </c>
      <c r="D22" s="1">
        <v>8</v>
      </c>
      <c r="E22" s="1" t="s">
        <v>272</v>
      </c>
      <c r="F22" s="1">
        <f>VLOOKUP(A22,Production!$A$2:$B$51,2,0)</f>
        <v>14</v>
      </c>
      <c r="G22" s="1">
        <f>VLOOKUP(E22,Agent!$B$1:$C$101,2,0)</f>
        <v>62</v>
      </c>
    </row>
    <row r="23" spans="1:7" x14ac:dyDescent="0.25">
      <c r="A23" s="1" t="s">
        <v>620</v>
      </c>
      <c r="B23" s="1">
        <v>22</v>
      </c>
      <c r="C23" s="2">
        <v>43020</v>
      </c>
      <c r="D23" s="1">
        <v>8</v>
      </c>
      <c r="E23" s="1" t="s">
        <v>184</v>
      </c>
      <c r="F23" s="1">
        <f>VLOOKUP(A23,Production!$A$2:$B$51,2,0)</f>
        <v>14</v>
      </c>
      <c r="G23" s="1">
        <f>VLOOKUP(E23,Agent!$B$1:$C$101,2,0)</f>
        <v>42</v>
      </c>
    </row>
    <row r="24" spans="1:7" x14ac:dyDescent="0.25">
      <c r="A24" s="1" t="s">
        <v>644</v>
      </c>
      <c r="B24" s="1">
        <v>23</v>
      </c>
      <c r="C24" s="2">
        <v>41154</v>
      </c>
      <c r="D24" s="1">
        <v>13</v>
      </c>
      <c r="E24" s="1" t="s">
        <v>386</v>
      </c>
      <c r="F24" s="1">
        <f>VLOOKUP(A24,Production!$A$2:$B$51,2,0)</f>
        <v>38</v>
      </c>
      <c r="G24" s="1">
        <f>VLOOKUP(E24,Agent!$B$1:$C$101,2,0)</f>
        <v>88</v>
      </c>
    </row>
    <row r="25" spans="1:7" x14ac:dyDescent="0.25">
      <c r="A25" s="1" t="s">
        <v>623</v>
      </c>
      <c r="B25" s="1">
        <v>24</v>
      </c>
      <c r="C25" s="2">
        <v>42224</v>
      </c>
      <c r="D25" s="1">
        <v>14</v>
      </c>
      <c r="E25" s="1" t="s">
        <v>399</v>
      </c>
      <c r="F25" s="1">
        <f>VLOOKUP(A25,Production!$A$2:$B$51,2,0)</f>
        <v>17</v>
      </c>
      <c r="G25" s="1">
        <f>VLOOKUP(E25,Agent!$B$1:$C$101,2,0)</f>
        <v>91</v>
      </c>
    </row>
    <row r="26" spans="1:7" x14ac:dyDescent="0.25">
      <c r="A26" s="1" t="s">
        <v>655</v>
      </c>
      <c r="B26" s="1">
        <v>25</v>
      </c>
      <c r="C26" s="2">
        <v>41054</v>
      </c>
      <c r="D26" s="1">
        <v>15</v>
      </c>
      <c r="E26" s="1" t="s">
        <v>22</v>
      </c>
      <c r="F26" s="1">
        <f>VLOOKUP(A26,Production!$A$2:$B$51,2,0)</f>
        <v>49</v>
      </c>
      <c r="G26" s="1">
        <f>VLOOKUP(E26,Agent!$B$1:$C$101,2,0)</f>
        <v>5</v>
      </c>
    </row>
    <row r="27" spans="1:7" x14ac:dyDescent="0.25">
      <c r="A27" s="1" t="s">
        <v>642</v>
      </c>
      <c r="B27" s="1">
        <v>26</v>
      </c>
      <c r="C27" s="2">
        <v>41704</v>
      </c>
      <c r="D27" s="1">
        <v>12</v>
      </c>
      <c r="E27" s="1" t="s">
        <v>135</v>
      </c>
      <c r="F27" s="1">
        <f>VLOOKUP(A27,Production!$A$2:$B$51,2,0)</f>
        <v>36</v>
      </c>
      <c r="G27" s="1">
        <f>VLOOKUP(E27,Agent!$B$1:$C$101,2,0)</f>
        <v>30</v>
      </c>
    </row>
    <row r="28" spans="1:7" x14ac:dyDescent="0.25">
      <c r="A28" s="1" t="s">
        <v>622</v>
      </c>
      <c r="B28" s="1">
        <v>27</v>
      </c>
      <c r="C28" s="2">
        <v>42508</v>
      </c>
      <c r="D28" s="1">
        <v>6</v>
      </c>
      <c r="E28" s="1" t="s">
        <v>131</v>
      </c>
      <c r="F28" s="1">
        <f>VLOOKUP(A28,Production!$A$2:$B$51,2,0)</f>
        <v>16</v>
      </c>
      <c r="G28" s="1">
        <f>VLOOKUP(E28,Agent!$B$1:$C$101,2,0)</f>
        <v>29</v>
      </c>
    </row>
    <row r="29" spans="1:7" x14ac:dyDescent="0.25">
      <c r="A29" s="1" t="s">
        <v>656</v>
      </c>
      <c r="B29" s="1">
        <v>28</v>
      </c>
      <c r="C29" s="2">
        <v>41831</v>
      </c>
      <c r="D29" s="1">
        <v>10</v>
      </c>
      <c r="E29" s="1" t="s">
        <v>390</v>
      </c>
      <c r="F29" s="1">
        <f>VLOOKUP(A29,Production!$A$2:$B$51,2,0)</f>
        <v>50</v>
      </c>
      <c r="G29" s="1">
        <f>VLOOKUP(E29,Agent!$B$1:$C$101,2,0)</f>
        <v>89</v>
      </c>
    </row>
    <row r="30" spans="1:7" x14ac:dyDescent="0.25">
      <c r="A30" s="1" t="s">
        <v>651</v>
      </c>
      <c r="B30" s="1">
        <v>29</v>
      </c>
      <c r="C30" s="2">
        <v>42600</v>
      </c>
      <c r="D30" s="1">
        <v>8</v>
      </c>
      <c r="E30" s="1" t="s">
        <v>275</v>
      </c>
      <c r="F30" s="1">
        <f>VLOOKUP(A30,Production!$A$2:$B$51,2,0)</f>
        <v>45</v>
      </c>
      <c r="G30" s="1">
        <f>VLOOKUP(E30,Agent!$B$1:$C$101,2,0)</f>
        <v>63</v>
      </c>
    </row>
    <row r="31" spans="1:7" x14ac:dyDescent="0.25">
      <c r="A31" s="1" t="s">
        <v>610</v>
      </c>
      <c r="B31" s="1">
        <v>30</v>
      </c>
      <c r="C31" s="2">
        <v>43671</v>
      </c>
      <c r="D31" s="1">
        <v>19</v>
      </c>
      <c r="E31" s="1" t="s">
        <v>22</v>
      </c>
      <c r="F31" s="1">
        <f>VLOOKUP(A31,Production!$A$2:$B$51,2,0)</f>
        <v>4</v>
      </c>
      <c r="G31" s="1">
        <f>VLOOKUP(E31,Agent!$B$1:$C$101,2,0)</f>
        <v>5</v>
      </c>
    </row>
    <row r="32" spans="1:7" x14ac:dyDescent="0.25">
      <c r="A32" s="1" t="s">
        <v>646</v>
      </c>
      <c r="B32" s="1">
        <v>31</v>
      </c>
      <c r="C32" s="2">
        <v>43541</v>
      </c>
      <c r="D32" s="1">
        <v>6</v>
      </c>
      <c r="E32" s="1" t="s">
        <v>234</v>
      </c>
      <c r="F32" s="1">
        <f>VLOOKUP(A32,Production!$A$2:$B$51,2,0)</f>
        <v>40</v>
      </c>
      <c r="G32" s="1">
        <f>VLOOKUP(E32,Agent!$B$1:$C$101,2,0)</f>
        <v>53</v>
      </c>
    </row>
    <row r="33" spans="1:7" x14ac:dyDescent="0.25">
      <c r="A33" s="1" t="s">
        <v>626</v>
      </c>
      <c r="B33" s="1">
        <v>32</v>
      </c>
      <c r="C33" s="2">
        <v>41857</v>
      </c>
      <c r="D33" s="1">
        <v>9</v>
      </c>
      <c r="E33" s="1" t="s">
        <v>207</v>
      </c>
      <c r="F33" s="1">
        <f>VLOOKUP(A33,Production!$A$2:$B$51,2,0)</f>
        <v>20</v>
      </c>
      <c r="G33" s="1">
        <f>VLOOKUP(E33,Agent!$B$1:$C$101,2,0)</f>
        <v>47</v>
      </c>
    </row>
    <row r="34" spans="1:7" x14ac:dyDescent="0.25">
      <c r="A34" s="1" t="s">
        <v>633</v>
      </c>
      <c r="B34" s="1">
        <v>33</v>
      </c>
      <c r="C34" s="2">
        <v>40798</v>
      </c>
      <c r="D34" s="1">
        <v>18</v>
      </c>
      <c r="E34" s="1" t="s">
        <v>22</v>
      </c>
      <c r="F34" s="1">
        <f>VLOOKUP(A34,Production!$A$2:$B$51,2,0)</f>
        <v>27</v>
      </c>
      <c r="G34" s="1">
        <f>VLOOKUP(E34,Agent!$B$1:$C$101,2,0)</f>
        <v>5</v>
      </c>
    </row>
    <row r="35" spans="1:7" x14ac:dyDescent="0.25">
      <c r="A35" s="1" t="s">
        <v>620</v>
      </c>
      <c r="B35" s="1">
        <v>34</v>
      </c>
      <c r="C35" s="2">
        <v>40783</v>
      </c>
      <c r="D35" s="1">
        <v>11</v>
      </c>
      <c r="E35" s="1" t="s">
        <v>86</v>
      </c>
      <c r="F35" s="1">
        <f>VLOOKUP(A35,Production!$A$2:$B$51,2,0)</f>
        <v>14</v>
      </c>
      <c r="G35" s="1">
        <f>VLOOKUP(E35,Agent!$B$1:$C$101,2,0)</f>
        <v>19</v>
      </c>
    </row>
    <row r="36" spans="1:7" x14ac:dyDescent="0.25">
      <c r="A36" s="1" t="s">
        <v>647</v>
      </c>
      <c r="B36" s="1">
        <v>35</v>
      </c>
      <c r="C36" s="2">
        <v>42363</v>
      </c>
      <c r="D36" s="1">
        <v>4</v>
      </c>
      <c r="E36" s="1" t="s">
        <v>275</v>
      </c>
      <c r="F36" s="1">
        <f>VLOOKUP(A36,Production!$A$2:$B$51,2,0)</f>
        <v>41</v>
      </c>
      <c r="G36" s="1">
        <f>VLOOKUP(E36,Agent!$B$1:$C$101,2,0)</f>
        <v>63</v>
      </c>
    </row>
    <row r="37" spans="1:7" x14ac:dyDescent="0.25">
      <c r="A37" s="1" t="s">
        <v>607</v>
      </c>
      <c r="B37" s="1">
        <v>36</v>
      </c>
      <c r="C37" s="2">
        <v>42425</v>
      </c>
      <c r="D37" s="1">
        <v>8</v>
      </c>
      <c r="E37" s="1" t="s">
        <v>82</v>
      </c>
      <c r="F37" s="1">
        <f>VLOOKUP(A37,Production!$A$2:$B$51,2,0)</f>
        <v>1</v>
      </c>
      <c r="G37" s="1">
        <f>VLOOKUP(E37,Agent!$B$1:$C$101,2,0)</f>
        <v>18</v>
      </c>
    </row>
    <row r="38" spans="1:7" x14ac:dyDescent="0.25">
      <c r="A38" s="1" t="s">
        <v>614</v>
      </c>
      <c r="B38" s="1">
        <v>37</v>
      </c>
      <c r="C38" s="2">
        <v>42893</v>
      </c>
      <c r="D38" s="1">
        <v>1</v>
      </c>
      <c r="E38" s="1" t="s">
        <v>50</v>
      </c>
      <c r="F38" s="1">
        <f>VLOOKUP(A38,Production!$A$2:$B$51,2,0)</f>
        <v>8</v>
      </c>
      <c r="G38" s="1">
        <f>VLOOKUP(E38,Agent!$B$1:$C$101,2,0)</f>
        <v>11</v>
      </c>
    </row>
    <row r="39" spans="1:7" x14ac:dyDescent="0.25">
      <c r="A39" s="1" t="s">
        <v>644</v>
      </c>
      <c r="B39" s="1">
        <v>38</v>
      </c>
      <c r="C39" s="2">
        <v>42701</v>
      </c>
      <c r="D39" s="1">
        <v>6</v>
      </c>
      <c r="E39" s="1" t="s">
        <v>421</v>
      </c>
      <c r="F39" s="1">
        <f>VLOOKUP(A39,Production!$A$2:$B$51,2,0)</f>
        <v>38</v>
      </c>
      <c r="G39" s="1">
        <f>VLOOKUP(E39,Agent!$B$1:$C$101,2,0)</f>
        <v>96</v>
      </c>
    </row>
    <row r="40" spans="1:7" x14ac:dyDescent="0.25">
      <c r="A40" s="1" t="s">
        <v>624</v>
      </c>
      <c r="B40" s="1">
        <v>39</v>
      </c>
      <c r="C40" s="2">
        <v>40980</v>
      </c>
      <c r="D40" s="1">
        <v>18</v>
      </c>
      <c r="E40" s="1" t="s">
        <v>31</v>
      </c>
      <c r="F40" s="1">
        <f>VLOOKUP(A40,Production!$A$2:$B$51,2,0)</f>
        <v>18</v>
      </c>
      <c r="G40" s="1">
        <f>VLOOKUP(E40,Agent!$B$1:$C$101,2,0)</f>
        <v>7</v>
      </c>
    </row>
    <row r="41" spans="1:7" x14ac:dyDescent="0.25">
      <c r="A41" s="1" t="s">
        <v>613</v>
      </c>
      <c r="B41" s="1">
        <v>40</v>
      </c>
      <c r="C41" s="2">
        <v>43264</v>
      </c>
      <c r="D41" s="1">
        <v>18</v>
      </c>
      <c r="E41" s="1" t="s">
        <v>259</v>
      </c>
      <c r="F41" s="1">
        <f>VLOOKUP(A41,Production!$A$2:$B$51,2,0)</f>
        <v>7</v>
      </c>
      <c r="G41" s="1">
        <f>VLOOKUP(E41,Agent!$B$1:$C$101,2,0)</f>
        <v>59</v>
      </c>
    </row>
    <row r="42" spans="1:7" x14ac:dyDescent="0.25">
      <c r="A42" s="1" t="s">
        <v>637</v>
      </c>
      <c r="B42" s="1">
        <v>41</v>
      </c>
      <c r="C42" s="2">
        <v>43044</v>
      </c>
      <c r="D42" s="1">
        <v>2</v>
      </c>
      <c r="E42" s="1" t="s">
        <v>135</v>
      </c>
      <c r="F42" s="1">
        <f>VLOOKUP(A42,Production!$A$2:$B$51,2,0)</f>
        <v>31</v>
      </c>
      <c r="G42" s="1">
        <f>VLOOKUP(E42,Agent!$B$1:$C$101,2,0)</f>
        <v>30</v>
      </c>
    </row>
    <row r="43" spans="1:7" x14ac:dyDescent="0.25">
      <c r="A43" s="1" t="s">
        <v>644</v>
      </c>
      <c r="B43" s="1">
        <v>42</v>
      </c>
      <c r="C43" s="2">
        <v>42426</v>
      </c>
      <c r="D43" s="1">
        <v>1</v>
      </c>
      <c r="E43" s="1" t="s">
        <v>73</v>
      </c>
      <c r="F43" s="1">
        <f>VLOOKUP(A43,Production!$A$2:$B$51,2,0)</f>
        <v>38</v>
      </c>
      <c r="G43" s="1">
        <f>VLOOKUP(E43,Agent!$B$1:$C$101,2,0)</f>
        <v>16</v>
      </c>
    </row>
    <row r="44" spans="1:7" x14ac:dyDescent="0.25">
      <c r="A44" s="1" t="s">
        <v>635</v>
      </c>
      <c r="B44" s="1">
        <v>43</v>
      </c>
      <c r="C44" s="2">
        <v>40349</v>
      </c>
      <c r="D44" s="1">
        <v>8</v>
      </c>
      <c r="E44" s="1" t="s">
        <v>394</v>
      </c>
      <c r="F44" s="1">
        <f>VLOOKUP(A44,Production!$A$2:$B$51,2,0)</f>
        <v>29</v>
      </c>
      <c r="G44" s="1">
        <f>VLOOKUP(E44,Agent!$B$1:$C$101,2,0)</f>
        <v>90</v>
      </c>
    </row>
    <row r="45" spans="1:7" x14ac:dyDescent="0.25">
      <c r="A45" s="1" t="s">
        <v>634</v>
      </c>
      <c r="B45" s="1">
        <v>44</v>
      </c>
      <c r="C45" s="2">
        <v>42178</v>
      </c>
      <c r="D45" s="1">
        <v>12</v>
      </c>
      <c r="E45" s="1" t="s">
        <v>31</v>
      </c>
      <c r="F45" s="1">
        <f>VLOOKUP(A45,Production!$A$2:$B$51,2,0)</f>
        <v>28</v>
      </c>
      <c r="G45" s="1">
        <f>VLOOKUP(E45,Agent!$B$1:$C$101,2,0)</f>
        <v>7</v>
      </c>
    </row>
    <row r="46" spans="1:7" x14ac:dyDescent="0.25">
      <c r="A46" s="1" t="s">
        <v>620</v>
      </c>
      <c r="B46" s="1">
        <v>45</v>
      </c>
      <c r="C46" s="2">
        <v>41298</v>
      </c>
      <c r="D46" s="1">
        <v>3</v>
      </c>
      <c r="E46" s="1" t="s">
        <v>146</v>
      </c>
      <c r="F46" s="1">
        <f>VLOOKUP(A46,Production!$A$2:$B$51,2,0)</f>
        <v>14</v>
      </c>
      <c r="G46" s="1">
        <f>VLOOKUP(E46,Agent!$B$1:$C$101,2,0)</f>
        <v>33</v>
      </c>
    </row>
    <row r="47" spans="1:7" x14ac:dyDescent="0.25">
      <c r="A47" s="1" t="s">
        <v>619</v>
      </c>
      <c r="B47" s="1">
        <v>46</v>
      </c>
      <c r="C47" s="2">
        <v>42063</v>
      </c>
      <c r="D47" s="1">
        <v>5</v>
      </c>
      <c r="E47" s="1" t="s">
        <v>40</v>
      </c>
      <c r="F47" s="1">
        <f>VLOOKUP(A47,Production!$A$2:$B$51,2,0)</f>
        <v>13</v>
      </c>
      <c r="G47" s="1">
        <f>VLOOKUP(E47,Agent!$B$1:$C$101,2,0)</f>
        <v>9</v>
      </c>
    </row>
    <row r="48" spans="1:7" x14ac:dyDescent="0.25">
      <c r="A48" s="1" t="s">
        <v>648</v>
      </c>
      <c r="B48" s="1">
        <v>47</v>
      </c>
      <c r="C48" s="2">
        <v>43651</v>
      </c>
      <c r="D48" s="1">
        <v>14</v>
      </c>
      <c r="E48" s="1" t="s">
        <v>82</v>
      </c>
      <c r="F48" s="1">
        <f>VLOOKUP(A48,Production!$A$2:$B$51,2,0)</f>
        <v>42</v>
      </c>
      <c r="G48" s="1">
        <f>VLOOKUP(E48,Agent!$B$1:$C$101,2,0)</f>
        <v>18</v>
      </c>
    </row>
    <row r="49" spans="1:7" x14ac:dyDescent="0.25">
      <c r="A49" s="1" t="s">
        <v>646</v>
      </c>
      <c r="B49" s="1">
        <v>48</v>
      </c>
      <c r="C49" s="2">
        <v>41704</v>
      </c>
      <c r="D49" s="1">
        <v>6</v>
      </c>
      <c r="E49" s="1" t="s">
        <v>404</v>
      </c>
      <c r="F49" s="1">
        <f>VLOOKUP(A49,Production!$A$2:$B$51,2,0)</f>
        <v>40</v>
      </c>
      <c r="G49" s="1">
        <f>VLOOKUP(E49,Agent!$B$1:$C$101,2,0)</f>
        <v>92</v>
      </c>
    </row>
    <row r="50" spans="1:7" x14ac:dyDescent="0.25">
      <c r="A50" s="1" t="s">
        <v>637</v>
      </c>
      <c r="B50" s="1">
        <v>49</v>
      </c>
      <c r="C50" s="2">
        <v>42856</v>
      </c>
      <c r="D50" s="1">
        <v>5</v>
      </c>
      <c r="E50" s="1" t="s">
        <v>413</v>
      </c>
      <c r="F50" s="1">
        <f>VLOOKUP(A50,Production!$A$2:$B$51,2,0)</f>
        <v>31</v>
      </c>
      <c r="G50" s="1">
        <f>VLOOKUP(E50,Agent!$B$1:$C$101,2,0)</f>
        <v>94</v>
      </c>
    </row>
    <row r="51" spans="1:7" x14ac:dyDescent="0.25">
      <c r="A51" s="1" t="s">
        <v>632</v>
      </c>
      <c r="B51" s="1">
        <v>50</v>
      </c>
      <c r="C51" s="2">
        <v>42021</v>
      </c>
      <c r="D51" s="1">
        <v>15</v>
      </c>
      <c r="E51" s="1" t="s">
        <v>225</v>
      </c>
      <c r="F51" s="1">
        <f>VLOOKUP(A51,Production!$A$2:$B$51,2,0)</f>
        <v>26</v>
      </c>
      <c r="G51" s="1">
        <f>VLOOKUP(E51,Agent!$B$1:$C$101,2,0)</f>
        <v>51</v>
      </c>
    </row>
    <row r="52" spans="1:7" x14ac:dyDescent="0.25">
      <c r="A52" s="1" t="s">
        <v>621</v>
      </c>
      <c r="B52" s="1">
        <v>51</v>
      </c>
      <c r="C52" s="2">
        <v>43204</v>
      </c>
      <c r="D52" s="1">
        <v>7</v>
      </c>
      <c r="E52" s="1" t="s">
        <v>359</v>
      </c>
      <c r="F52" s="1">
        <f>VLOOKUP(A52,Production!$A$2:$B$51,2,0)</f>
        <v>15</v>
      </c>
      <c r="G52" s="1">
        <f>VLOOKUP(E52,Agent!$B$1:$C$101,2,0)</f>
        <v>82</v>
      </c>
    </row>
    <row r="53" spans="1:7" x14ac:dyDescent="0.25">
      <c r="A53" s="1" t="s">
        <v>624</v>
      </c>
      <c r="B53" s="1">
        <v>52</v>
      </c>
      <c r="C53" s="2">
        <v>41985</v>
      </c>
      <c r="D53" s="1">
        <v>14</v>
      </c>
      <c r="E53" s="1" t="s">
        <v>413</v>
      </c>
      <c r="F53" s="1">
        <f>VLOOKUP(A53,Production!$A$2:$B$51,2,0)</f>
        <v>18</v>
      </c>
      <c r="G53" s="1">
        <f>VLOOKUP(E53,Agent!$B$1:$C$101,2,0)</f>
        <v>94</v>
      </c>
    </row>
    <row r="54" spans="1:7" x14ac:dyDescent="0.25">
      <c r="A54" s="1" t="s">
        <v>623</v>
      </c>
      <c r="B54" s="1">
        <v>53</v>
      </c>
      <c r="C54" s="2">
        <v>42091</v>
      </c>
      <c r="D54" s="1">
        <v>16</v>
      </c>
      <c r="E54" s="1" t="s">
        <v>174</v>
      </c>
      <c r="F54" s="1">
        <f>VLOOKUP(A54,Production!$A$2:$B$51,2,0)</f>
        <v>17</v>
      </c>
      <c r="G54" s="1">
        <f>VLOOKUP(E54,Agent!$B$1:$C$101,2,0)</f>
        <v>40</v>
      </c>
    </row>
    <row r="55" spans="1:7" x14ac:dyDescent="0.25">
      <c r="A55" s="1" t="s">
        <v>647</v>
      </c>
      <c r="B55" s="1">
        <v>54</v>
      </c>
      <c r="C55" s="2">
        <v>43063</v>
      </c>
      <c r="D55" s="1">
        <v>15</v>
      </c>
      <c r="E55" s="1" t="s">
        <v>58</v>
      </c>
      <c r="F55" s="1">
        <f>VLOOKUP(A55,Production!$A$2:$B$51,2,0)</f>
        <v>41</v>
      </c>
      <c r="G55" s="1">
        <f>VLOOKUP(E55,Agent!$B$1:$C$101,2,0)</f>
        <v>13</v>
      </c>
    </row>
    <row r="56" spans="1:7" x14ac:dyDescent="0.25">
      <c r="A56" s="1" t="s">
        <v>652</v>
      </c>
      <c r="B56" s="1">
        <v>55</v>
      </c>
      <c r="C56" s="2">
        <v>43643</v>
      </c>
      <c r="D56" s="1">
        <v>10</v>
      </c>
      <c r="E56" s="1" t="s">
        <v>50</v>
      </c>
      <c r="F56" s="1">
        <f>VLOOKUP(A56,Production!$A$2:$B$51,2,0)</f>
        <v>46</v>
      </c>
      <c r="G56" s="1">
        <f>VLOOKUP(E56,Agent!$B$1:$C$101,2,0)</f>
        <v>11</v>
      </c>
    </row>
    <row r="57" spans="1:7" x14ac:dyDescent="0.25">
      <c r="A57" s="1" t="s">
        <v>635</v>
      </c>
      <c r="B57" s="1">
        <v>56</v>
      </c>
      <c r="C57" s="2">
        <v>41794</v>
      </c>
      <c r="D57" s="1">
        <v>2</v>
      </c>
      <c r="E57" s="1" t="s">
        <v>382</v>
      </c>
      <c r="F57" s="1">
        <f>VLOOKUP(A57,Production!$A$2:$B$51,2,0)</f>
        <v>29</v>
      </c>
      <c r="G57" s="1">
        <f>VLOOKUP(E57,Agent!$B$1:$C$101,2,0)</f>
        <v>87</v>
      </c>
    </row>
    <row r="58" spans="1:7" x14ac:dyDescent="0.25">
      <c r="A58" s="1" t="s">
        <v>649</v>
      </c>
      <c r="B58" s="1">
        <v>57</v>
      </c>
      <c r="C58" s="2">
        <v>43542</v>
      </c>
      <c r="D58" s="1">
        <v>11</v>
      </c>
      <c r="E58" s="1" t="s">
        <v>251</v>
      </c>
      <c r="F58" s="1">
        <f>VLOOKUP(A58,Production!$A$2:$B$51,2,0)</f>
        <v>43</v>
      </c>
      <c r="G58" s="1">
        <f>VLOOKUP(E58,Agent!$B$1:$C$101,2,0)</f>
        <v>57</v>
      </c>
    </row>
    <row r="59" spans="1:7" x14ac:dyDescent="0.25">
      <c r="A59" s="1" t="s">
        <v>648</v>
      </c>
      <c r="B59" s="1">
        <v>58</v>
      </c>
      <c r="C59" s="2">
        <v>42259</v>
      </c>
      <c r="D59" s="1">
        <v>8</v>
      </c>
      <c r="E59" s="1" t="s">
        <v>58</v>
      </c>
      <c r="F59" s="1">
        <f>VLOOKUP(A59,Production!$A$2:$B$51,2,0)</f>
        <v>42</v>
      </c>
      <c r="G59" s="1">
        <f>VLOOKUP(E59,Agent!$B$1:$C$101,2,0)</f>
        <v>13</v>
      </c>
    </row>
    <row r="60" spans="1:7" x14ac:dyDescent="0.25">
      <c r="A60" s="1" t="s">
        <v>653</v>
      </c>
      <c r="B60" s="1">
        <v>59</v>
      </c>
      <c r="C60" s="2">
        <v>40910</v>
      </c>
      <c r="D60" s="1">
        <v>13</v>
      </c>
      <c r="E60" s="1" t="s">
        <v>259</v>
      </c>
      <c r="F60" s="1">
        <f>VLOOKUP(A60,Production!$A$2:$B$51,2,0)</f>
        <v>47</v>
      </c>
      <c r="G60" s="1">
        <f>VLOOKUP(E60,Agent!$B$1:$C$101,2,0)</f>
        <v>59</v>
      </c>
    </row>
    <row r="61" spans="1:7" x14ac:dyDescent="0.25">
      <c r="A61" s="1" t="s">
        <v>630</v>
      </c>
      <c r="B61" s="1">
        <v>60</v>
      </c>
      <c r="C61" s="2">
        <v>40575</v>
      </c>
      <c r="D61" s="1">
        <v>12</v>
      </c>
      <c r="E61" s="1" t="s">
        <v>40</v>
      </c>
      <c r="F61" s="1">
        <f>VLOOKUP(A61,Production!$A$2:$B$51,2,0)</f>
        <v>24</v>
      </c>
      <c r="G61" s="1">
        <f>VLOOKUP(E61,Agent!$B$1:$C$101,2,0)</f>
        <v>9</v>
      </c>
    </row>
    <row r="62" spans="1:7" x14ac:dyDescent="0.25">
      <c r="A62" s="1" t="s">
        <v>639</v>
      </c>
      <c r="B62" s="1">
        <v>61</v>
      </c>
      <c r="C62" s="2">
        <v>42650</v>
      </c>
      <c r="D62" s="1">
        <v>17</v>
      </c>
      <c r="E62" s="1" t="s">
        <v>108</v>
      </c>
      <c r="F62" s="1">
        <f>VLOOKUP(A62,Production!$A$2:$B$51,2,0)</f>
        <v>33</v>
      </c>
      <c r="G62" s="1">
        <f>VLOOKUP(E62,Agent!$B$1:$C$101,2,0)</f>
        <v>24</v>
      </c>
    </row>
    <row r="63" spans="1:7" x14ac:dyDescent="0.25">
      <c r="A63" s="1" t="s">
        <v>610</v>
      </c>
      <c r="B63" s="1">
        <v>62</v>
      </c>
      <c r="C63" s="2">
        <v>42893</v>
      </c>
      <c r="D63" s="1">
        <v>1</v>
      </c>
      <c r="E63" s="1" t="s">
        <v>399</v>
      </c>
      <c r="F63" s="1">
        <f>VLOOKUP(A63,Production!$A$2:$B$51,2,0)</f>
        <v>4</v>
      </c>
      <c r="G63" s="1">
        <f>VLOOKUP(E63,Agent!$B$1:$C$101,2,0)</f>
        <v>91</v>
      </c>
    </row>
    <row r="64" spans="1:7" x14ac:dyDescent="0.25">
      <c r="A64" s="1" t="s">
        <v>611</v>
      </c>
      <c r="B64" s="1">
        <v>63</v>
      </c>
      <c r="C64" s="2">
        <v>42426</v>
      </c>
      <c r="D64" s="1">
        <v>14</v>
      </c>
      <c r="E64" s="1" t="s">
        <v>207</v>
      </c>
      <c r="F64" s="1">
        <f>VLOOKUP(A64,Production!$A$2:$B$51,2,0)</f>
        <v>5</v>
      </c>
      <c r="G64" s="1">
        <f>VLOOKUP(E64,Agent!$B$1:$C$101,2,0)</f>
        <v>47</v>
      </c>
    </row>
    <row r="65" spans="1:7" x14ac:dyDescent="0.25">
      <c r="A65" s="1" t="s">
        <v>608</v>
      </c>
      <c r="B65" s="1">
        <v>64</v>
      </c>
      <c r="C65" s="2">
        <v>41587</v>
      </c>
      <c r="D65" s="1">
        <v>5</v>
      </c>
      <c r="E65" s="1" t="s">
        <v>207</v>
      </c>
      <c r="F65" s="1">
        <f>VLOOKUP(A65,Production!$A$2:$B$51,2,0)</f>
        <v>2</v>
      </c>
      <c r="G65" s="1">
        <f>VLOOKUP(E65,Agent!$B$1:$C$101,2,0)</f>
        <v>47</v>
      </c>
    </row>
    <row r="66" spans="1:7" x14ac:dyDescent="0.25">
      <c r="A66" s="1" t="s">
        <v>646</v>
      </c>
      <c r="B66" s="1">
        <v>65</v>
      </c>
      <c r="C66" s="2">
        <v>42186</v>
      </c>
      <c r="D66" s="1">
        <v>14</v>
      </c>
      <c r="E66" s="1" t="s">
        <v>40</v>
      </c>
      <c r="F66" s="1">
        <f>VLOOKUP(A66,Production!$A$2:$B$51,2,0)</f>
        <v>40</v>
      </c>
      <c r="G66" s="1">
        <f>VLOOKUP(E66,Agent!$B$1:$C$101,2,0)</f>
        <v>9</v>
      </c>
    </row>
    <row r="67" spans="1:7" x14ac:dyDescent="0.25">
      <c r="A67" s="1" t="s">
        <v>638</v>
      </c>
      <c r="B67" s="1">
        <v>66</v>
      </c>
      <c r="C67" s="2">
        <v>42243</v>
      </c>
      <c r="D67" s="1">
        <v>6</v>
      </c>
      <c r="E67" s="1" t="s">
        <v>255</v>
      </c>
      <c r="F67" s="1">
        <f>VLOOKUP(A67,Production!$A$2:$B$51,2,0)</f>
        <v>32</v>
      </c>
      <c r="G67" s="1">
        <f>VLOOKUP(E67,Agent!$B$1:$C$101,2,0)</f>
        <v>58</v>
      </c>
    </row>
    <row r="68" spans="1:7" x14ac:dyDescent="0.25">
      <c r="A68" s="1" t="s">
        <v>629</v>
      </c>
      <c r="B68" s="1">
        <v>67</v>
      </c>
      <c r="C68" s="2">
        <v>41513</v>
      </c>
      <c r="D68" s="1">
        <v>15</v>
      </c>
      <c r="E68" s="1" t="s">
        <v>259</v>
      </c>
      <c r="F68" s="1">
        <f>VLOOKUP(A68,Production!$A$2:$B$51,2,0)</f>
        <v>23</v>
      </c>
      <c r="G68" s="1">
        <f>VLOOKUP(E68,Agent!$B$1:$C$101,2,0)</f>
        <v>59</v>
      </c>
    </row>
    <row r="69" spans="1:7" x14ac:dyDescent="0.25">
      <c r="A69" s="1" t="s">
        <v>625</v>
      </c>
      <c r="B69" s="1">
        <v>68</v>
      </c>
      <c r="C69" s="2">
        <v>41404</v>
      </c>
      <c r="D69" s="1">
        <v>2</v>
      </c>
      <c r="E69" s="1" t="s">
        <v>268</v>
      </c>
      <c r="F69" s="1">
        <f>VLOOKUP(A69,Production!$A$2:$B$51,2,0)</f>
        <v>19</v>
      </c>
      <c r="G69" s="1">
        <f>VLOOKUP(E69,Agent!$B$1:$C$101,2,0)</f>
        <v>61</v>
      </c>
    </row>
    <row r="70" spans="1:7" x14ac:dyDescent="0.25">
      <c r="A70" s="1" t="s">
        <v>630</v>
      </c>
      <c r="B70" s="1">
        <v>69</v>
      </c>
      <c r="C70" s="2">
        <v>41609</v>
      </c>
      <c r="D70" s="1">
        <v>19</v>
      </c>
      <c r="E70" s="1" t="s">
        <v>234</v>
      </c>
      <c r="F70" s="1">
        <f>VLOOKUP(A70,Production!$A$2:$B$51,2,0)</f>
        <v>24</v>
      </c>
      <c r="G70" s="1">
        <f>VLOOKUP(E70,Agent!$B$1:$C$101,2,0)</f>
        <v>53</v>
      </c>
    </row>
    <row r="71" spans="1:7" x14ac:dyDescent="0.25">
      <c r="A71" s="1" t="s">
        <v>621</v>
      </c>
      <c r="B71" s="1">
        <v>70</v>
      </c>
      <c r="C71" s="2">
        <v>40705</v>
      </c>
      <c r="D71" s="1">
        <v>16</v>
      </c>
      <c r="E71" s="1" t="s">
        <v>307</v>
      </c>
      <c r="F71" s="1">
        <f>VLOOKUP(A71,Production!$A$2:$B$51,2,0)</f>
        <v>15</v>
      </c>
      <c r="G71" s="1">
        <f>VLOOKUP(E71,Agent!$B$1:$C$101,2,0)</f>
        <v>70</v>
      </c>
    </row>
    <row r="72" spans="1:7" x14ac:dyDescent="0.25">
      <c r="A72" s="1" t="s">
        <v>608</v>
      </c>
      <c r="B72" s="1">
        <v>71</v>
      </c>
      <c r="C72" s="2">
        <v>43609</v>
      </c>
      <c r="D72" s="1">
        <v>16</v>
      </c>
      <c r="E72" s="1" t="s">
        <v>113</v>
      </c>
      <c r="F72" s="1">
        <f>VLOOKUP(A72,Production!$A$2:$B$51,2,0)</f>
        <v>2</v>
      </c>
      <c r="G72" s="1">
        <f>VLOOKUP(E72,Agent!$B$1:$C$101,2,0)</f>
        <v>25</v>
      </c>
    </row>
    <row r="73" spans="1:7" x14ac:dyDescent="0.25">
      <c r="A73" s="1" t="s">
        <v>652</v>
      </c>
      <c r="B73" s="1">
        <v>72</v>
      </c>
      <c r="C73" s="2">
        <v>42827</v>
      </c>
      <c r="D73" s="1">
        <v>1</v>
      </c>
      <c r="E73" s="1" t="s">
        <v>207</v>
      </c>
      <c r="F73" s="1">
        <f>VLOOKUP(A73,Production!$A$2:$B$51,2,0)</f>
        <v>46</v>
      </c>
      <c r="G73" s="1">
        <f>VLOOKUP(E73,Agent!$B$1:$C$101,2,0)</f>
        <v>47</v>
      </c>
    </row>
    <row r="74" spans="1:7" x14ac:dyDescent="0.25">
      <c r="A74" s="1" t="s">
        <v>609</v>
      </c>
      <c r="B74" s="1">
        <v>73</v>
      </c>
      <c r="C74" s="2">
        <v>41372</v>
      </c>
      <c r="D74" s="1">
        <v>10</v>
      </c>
      <c r="E74" s="1" t="s">
        <v>131</v>
      </c>
      <c r="F74" s="1">
        <f>VLOOKUP(A74,Production!$A$2:$B$51,2,0)</f>
        <v>3</v>
      </c>
      <c r="G74" s="1">
        <f>VLOOKUP(E74,Agent!$B$1:$C$101,2,0)</f>
        <v>29</v>
      </c>
    </row>
    <row r="75" spans="1:7" x14ac:dyDescent="0.25">
      <c r="A75" s="1" t="s">
        <v>656</v>
      </c>
      <c r="B75" s="1">
        <v>74</v>
      </c>
      <c r="C75" s="2">
        <v>43693</v>
      </c>
      <c r="D75" s="1">
        <v>20</v>
      </c>
      <c r="E75" s="1" t="s">
        <v>225</v>
      </c>
      <c r="F75" s="1">
        <f>VLOOKUP(A75,Production!$A$2:$B$51,2,0)</f>
        <v>50</v>
      </c>
      <c r="G75" s="1">
        <f>VLOOKUP(E75,Agent!$B$1:$C$101,2,0)</f>
        <v>51</v>
      </c>
    </row>
    <row r="76" spans="1:7" x14ac:dyDescent="0.25">
      <c r="A76" s="1" t="s">
        <v>652</v>
      </c>
      <c r="B76" s="1">
        <v>75</v>
      </c>
      <c r="C76" s="2">
        <v>40903</v>
      </c>
      <c r="D76" s="1">
        <v>5</v>
      </c>
      <c r="E76" s="1" t="s">
        <v>351</v>
      </c>
      <c r="F76" s="1">
        <f>VLOOKUP(A76,Production!$A$2:$B$51,2,0)</f>
        <v>46</v>
      </c>
      <c r="G76" s="1">
        <f>VLOOKUP(E76,Agent!$B$1:$C$101,2,0)</f>
        <v>80</v>
      </c>
    </row>
    <row r="77" spans="1:7" x14ac:dyDescent="0.25">
      <c r="A77" s="1" t="s">
        <v>627</v>
      </c>
      <c r="B77" s="1">
        <v>76</v>
      </c>
      <c r="C77" s="2">
        <v>42570</v>
      </c>
      <c r="D77" s="1">
        <v>19</v>
      </c>
      <c r="E77" s="1" t="s">
        <v>113</v>
      </c>
      <c r="F77" s="1">
        <f>VLOOKUP(A77,Production!$A$2:$B$51,2,0)</f>
        <v>21</v>
      </c>
      <c r="G77" s="1">
        <f>VLOOKUP(E77,Agent!$B$1:$C$101,2,0)</f>
        <v>25</v>
      </c>
    </row>
    <row r="78" spans="1:7" x14ac:dyDescent="0.25">
      <c r="A78" s="1" t="s">
        <v>650</v>
      </c>
      <c r="B78" s="1">
        <v>77</v>
      </c>
      <c r="C78" s="2">
        <v>41715</v>
      </c>
      <c r="D78" s="1">
        <v>1</v>
      </c>
      <c r="E78" s="1" t="s">
        <v>86</v>
      </c>
      <c r="F78" s="1">
        <f>VLOOKUP(A78,Production!$A$2:$B$51,2,0)</f>
        <v>44</v>
      </c>
      <c r="G78" s="1">
        <f>VLOOKUP(E78,Agent!$B$1:$C$101,2,0)</f>
        <v>19</v>
      </c>
    </row>
    <row r="79" spans="1:7" x14ac:dyDescent="0.25">
      <c r="A79" s="1" t="s">
        <v>622</v>
      </c>
      <c r="B79" s="1">
        <v>78</v>
      </c>
      <c r="C79" s="2">
        <v>40708</v>
      </c>
      <c r="D79" s="1">
        <v>13</v>
      </c>
      <c r="E79" s="1" t="s">
        <v>55</v>
      </c>
      <c r="F79" s="1">
        <f>VLOOKUP(A79,Production!$A$2:$B$51,2,0)</f>
        <v>16</v>
      </c>
      <c r="G79" s="1">
        <f>VLOOKUP(E79,Agent!$B$1:$C$101,2,0)</f>
        <v>12</v>
      </c>
    </row>
    <row r="80" spans="1:7" x14ac:dyDescent="0.25">
      <c r="A80" s="1" t="s">
        <v>635</v>
      </c>
      <c r="B80" s="1">
        <v>79</v>
      </c>
      <c r="C80" s="2">
        <v>42875</v>
      </c>
      <c r="D80" s="1">
        <v>13</v>
      </c>
      <c r="E80" s="1" t="s">
        <v>333</v>
      </c>
      <c r="F80" s="1">
        <f>VLOOKUP(A80,Production!$A$2:$B$51,2,0)</f>
        <v>29</v>
      </c>
      <c r="G80" s="1">
        <f>VLOOKUP(E80,Agent!$B$1:$C$101,2,0)</f>
        <v>76</v>
      </c>
    </row>
    <row r="81" spans="1:7" x14ac:dyDescent="0.25">
      <c r="A81" s="1" t="s">
        <v>607</v>
      </c>
      <c r="B81" s="1">
        <v>80</v>
      </c>
      <c r="C81" s="2">
        <v>40281</v>
      </c>
      <c r="D81" s="1">
        <v>6</v>
      </c>
      <c r="E81" s="1" t="s">
        <v>234</v>
      </c>
      <c r="F81" s="1">
        <f>VLOOKUP(A81,Production!$A$2:$B$51,2,0)</f>
        <v>1</v>
      </c>
      <c r="G81" s="1">
        <f>VLOOKUP(E81,Agent!$B$1:$C$101,2,0)</f>
        <v>53</v>
      </c>
    </row>
    <row r="82" spans="1:7" x14ac:dyDescent="0.25">
      <c r="A82" s="1" t="s">
        <v>607</v>
      </c>
      <c r="B82" s="1">
        <v>81</v>
      </c>
      <c r="C82" s="2">
        <v>43753</v>
      </c>
      <c r="D82" s="1">
        <v>9</v>
      </c>
      <c r="E82" s="1" t="s">
        <v>55</v>
      </c>
      <c r="F82" s="1">
        <f>VLOOKUP(A82,Production!$A$2:$B$51,2,0)</f>
        <v>1</v>
      </c>
      <c r="G82" s="1">
        <f>VLOOKUP(E82,Agent!$B$1:$C$101,2,0)</f>
        <v>12</v>
      </c>
    </row>
    <row r="83" spans="1:7" x14ac:dyDescent="0.25">
      <c r="A83" s="1" t="s">
        <v>649</v>
      </c>
      <c r="B83" s="1">
        <v>82</v>
      </c>
      <c r="C83" s="2">
        <v>43746</v>
      </c>
      <c r="D83" s="1">
        <v>20</v>
      </c>
      <c r="E83" s="1" t="s">
        <v>212</v>
      </c>
      <c r="F83" s="1">
        <f>VLOOKUP(A83,Production!$A$2:$B$51,2,0)</f>
        <v>43</v>
      </c>
      <c r="G83" s="1">
        <f>VLOOKUP(E83,Agent!$B$1:$C$101,2,0)</f>
        <v>48</v>
      </c>
    </row>
    <row r="84" spans="1:7" x14ac:dyDescent="0.25">
      <c r="A84" s="1" t="s">
        <v>627</v>
      </c>
      <c r="B84" s="1">
        <v>83</v>
      </c>
      <c r="C84" s="2">
        <v>43198</v>
      </c>
      <c r="D84" s="1">
        <v>8</v>
      </c>
      <c r="E84" s="1" t="s">
        <v>146</v>
      </c>
      <c r="F84" s="1">
        <f>VLOOKUP(A84,Production!$A$2:$B$51,2,0)</f>
        <v>21</v>
      </c>
      <c r="G84" s="1">
        <f>VLOOKUP(E84,Agent!$B$1:$C$101,2,0)</f>
        <v>33</v>
      </c>
    </row>
    <row r="85" spans="1:7" x14ac:dyDescent="0.25">
      <c r="A85" s="1" t="s">
        <v>640</v>
      </c>
      <c r="B85" s="1">
        <v>84</v>
      </c>
      <c r="C85" s="2">
        <v>41074</v>
      </c>
      <c r="D85" s="1">
        <v>2</v>
      </c>
      <c r="E85" s="1" t="s">
        <v>135</v>
      </c>
      <c r="F85" s="1">
        <f>VLOOKUP(A85,Production!$A$2:$B$51,2,0)</f>
        <v>34</v>
      </c>
      <c r="G85" s="1">
        <f>VLOOKUP(E85,Agent!$B$1:$C$101,2,0)</f>
        <v>30</v>
      </c>
    </row>
    <row r="86" spans="1:7" x14ac:dyDescent="0.25">
      <c r="A86" s="1" t="s">
        <v>634</v>
      </c>
      <c r="B86" s="1">
        <v>85</v>
      </c>
      <c r="C86" s="2">
        <v>41022</v>
      </c>
      <c r="D86" s="1">
        <v>3</v>
      </c>
      <c r="E86" s="1" t="s">
        <v>272</v>
      </c>
      <c r="F86" s="1">
        <f>VLOOKUP(A86,Production!$A$2:$B$51,2,0)</f>
        <v>28</v>
      </c>
      <c r="G86" s="1">
        <f>VLOOKUP(E86,Agent!$B$1:$C$101,2,0)</f>
        <v>62</v>
      </c>
    </row>
    <row r="87" spans="1:7" x14ac:dyDescent="0.25">
      <c r="A87" s="1" t="s">
        <v>633</v>
      </c>
      <c r="B87" s="1">
        <v>86</v>
      </c>
      <c r="C87" s="2">
        <v>42233</v>
      </c>
      <c r="D87" s="1">
        <v>6</v>
      </c>
      <c r="E87" s="1" t="s">
        <v>268</v>
      </c>
      <c r="F87" s="1">
        <f>VLOOKUP(A87,Production!$A$2:$B$51,2,0)</f>
        <v>27</v>
      </c>
      <c r="G87" s="1">
        <f>VLOOKUP(E87,Agent!$B$1:$C$101,2,0)</f>
        <v>61</v>
      </c>
    </row>
    <row r="88" spans="1:7" x14ac:dyDescent="0.25">
      <c r="A88" s="1" t="s">
        <v>635</v>
      </c>
      <c r="B88" s="1">
        <v>87</v>
      </c>
      <c r="C88" s="2">
        <v>42627</v>
      </c>
      <c r="D88" s="1">
        <v>7</v>
      </c>
      <c r="E88" s="1" t="s">
        <v>225</v>
      </c>
      <c r="F88" s="1">
        <f>VLOOKUP(A88,Production!$A$2:$B$51,2,0)</f>
        <v>29</v>
      </c>
      <c r="G88" s="1">
        <f>VLOOKUP(E88,Agent!$B$1:$C$101,2,0)</f>
        <v>51</v>
      </c>
    </row>
    <row r="89" spans="1:7" x14ac:dyDescent="0.25">
      <c r="A89" s="1" t="s">
        <v>610</v>
      </c>
      <c r="B89" s="1">
        <v>88</v>
      </c>
      <c r="C89" s="2">
        <v>40991</v>
      </c>
      <c r="D89" s="1">
        <v>15</v>
      </c>
      <c r="E89" s="1" t="s">
        <v>27</v>
      </c>
      <c r="F89" s="1">
        <f>VLOOKUP(A89,Production!$A$2:$B$51,2,0)</f>
        <v>4</v>
      </c>
      <c r="G89" s="1">
        <f>VLOOKUP(E89,Agent!$B$1:$C$101,2,0)</f>
        <v>6</v>
      </c>
    </row>
    <row r="90" spans="1:7" x14ac:dyDescent="0.25">
      <c r="A90" s="1" t="s">
        <v>644</v>
      </c>
      <c r="B90" s="1">
        <v>89</v>
      </c>
      <c r="C90" s="2">
        <v>40499</v>
      </c>
      <c r="D90" s="1">
        <v>5</v>
      </c>
      <c r="E90" s="1" t="s">
        <v>243</v>
      </c>
      <c r="F90" s="1">
        <f>VLOOKUP(A90,Production!$A$2:$B$51,2,0)</f>
        <v>38</v>
      </c>
      <c r="G90" s="1">
        <f>VLOOKUP(E90,Agent!$B$1:$C$101,2,0)</f>
        <v>55</v>
      </c>
    </row>
    <row r="91" spans="1:7" x14ac:dyDescent="0.25">
      <c r="A91" s="1" t="s">
        <v>646</v>
      </c>
      <c r="B91" s="1">
        <v>90</v>
      </c>
      <c r="C91" s="2">
        <v>42691</v>
      </c>
      <c r="D91" s="1">
        <v>13</v>
      </c>
      <c r="E91" s="1" t="s">
        <v>162</v>
      </c>
      <c r="F91" s="1">
        <f>VLOOKUP(A91,Production!$A$2:$B$51,2,0)</f>
        <v>40</v>
      </c>
      <c r="G91" s="1">
        <f>VLOOKUP(E91,Agent!$B$1:$C$101,2,0)</f>
        <v>37</v>
      </c>
    </row>
    <row r="92" spans="1:7" x14ac:dyDescent="0.25">
      <c r="A92" s="1" t="s">
        <v>650</v>
      </c>
      <c r="B92" s="1">
        <v>91</v>
      </c>
      <c r="C92" s="2">
        <v>40301</v>
      </c>
      <c r="D92" s="1">
        <v>19</v>
      </c>
      <c r="E92" s="1" t="s">
        <v>108</v>
      </c>
      <c r="F92" s="1">
        <f>VLOOKUP(A92,Production!$A$2:$B$51,2,0)</f>
        <v>44</v>
      </c>
      <c r="G92" s="1">
        <f>VLOOKUP(E92,Agent!$B$1:$C$101,2,0)</f>
        <v>24</v>
      </c>
    </row>
    <row r="93" spans="1:7" x14ac:dyDescent="0.25">
      <c r="A93" s="1" t="s">
        <v>618</v>
      </c>
      <c r="B93" s="1">
        <v>92</v>
      </c>
      <c r="C93" s="2">
        <v>43530</v>
      </c>
      <c r="D93" s="1">
        <v>1</v>
      </c>
      <c r="E93" s="1" t="s">
        <v>68</v>
      </c>
      <c r="F93" s="1">
        <f>VLOOKUP(A93,Production!$A$2:$B$51,2,0)</f>
        <v>12</v>
      </c>
      <c r="G93" s="1">
        <f>VLOOKUP(E93,Agent!$B$1:$C$101,2,0)</f>
        <v>15</v>
      </c>
    </row>
    <row r="94" spans="1:7" x14ac:dyDescent="0.25">
      <c r="A94" s="1" t="s">
        <v>630</v>
      </c>
      <c r="B94" s="1">
        <v>93</v>
      </c>
      <c r="C94" s="2">
        <v>43022</v>
      </c>
      <c r="D94" s="1">
        <v>20</v>
      </c>
      <c r="E94" s="1" t="s">
        <v>73</v>
      </c>
      <c r="F94" s="1">
        <f>VLOOKUP(A94,Production!$A$2:$B$51,2,0)</f>
        <v>24</v>
      </c>
      <c r="G94" s="1">
        <f>VLOOKUP(E94,Agent!$B$1:$C$101,2,0)</f>
        <v>16</v>
      </c>
    </row>
    <row r="95" spans="1:7" x14ac:dyDescent="0.25">
      <c r="A95" s="1" t="s">
        <v>656</v>
      </c>
      <c r="B95" s="1">
        <v>94</v>
      </c>
      <c r="C95" s="2">
        <v>42774</v>
      </c>
      <c r="D95" s="1">
        <v>3</v>
      </c>
      <c r="E95" s="1" t="s">
        <v>351</v>
      </c>
      <c r="F95" s="1">
        <f>VLOOKUP(A95,Production!$A$2:$B$51,2,0)</f>
        <v>50</v>
      </c>
      <c r="G95" s="1">
        <f>VLOOKUP(E95,Agent!$B$1:$C$101,2,0)</f>
        <v>80</v>
      </c>
    </row>
    <row r="96" spans="1:7" x14ac:dyDescent="0.25">
      <c r="A96" s="1" t="s">
        <v>619</v>
      </c>
      <c r="B96" s="1">
        <v>95</v>
      </c>
      <c r="C96" s="2">
        <v>42949</v>
      </c>
      <c r="D96" s="1">
        <v>3</v>
      </c>
      <c r="E96" s="1" t="s">
        <v>113</v>
      </c>
      <c r="F96" s="1">
        <f>VLOOKUP(A96,Production!$A$2:$B$51,2,0)</f>
        <v>13</v>
      </c>
      <c r="G96" s="1">
        <f>VLOOKUP(E96,Agent!$B$1:$C$101,2,0)</f>
        <v>25</v>
      </c>
    </row>
    <row r="97" spans="1:7" x14ac:dyDescent="0.25">
      <c r="A97" s="1" t="s">
        <v>614</v>
      </c>
      <c r="B97" s="1">
        <v>96</v>
      </c>
      <c r="C97" s="2">
        <v>42803</v>
      </c>
      <c r="D97" s="1">
        <v>18</v>
      </c>
      <c r="E97" s="1" t="s">
        <v>359</v>
      </c>
      <c r="F97" s="1">
        <f>VLOOKUP(A97,Production!$A$2:$B$51,2,0)</f>
        <v>8</v>
      </c>
      <c r="G97" s="1">
        <f>VLOOKUP(E97,Agent!$B$1:$C$101,2,0)</f>
        <v>82</v>
      </c>
    </row>
    <row r="98" spans="1:7" x14ac:dyDescent="0.25">
      <c r="A98" s="1" t="s">
        <v>645</v>
      </c>
      <c r="B98" s="1">
        <v>97</v>
      </c>
      <c r="C98" s="2">
        <v>43052</v>
      </c>
      <c r="D98" s="1">
        <v>18</v>
      </c>
      <c r="E98" s="1" t="s">
        <v>146</v>
      </c>
      <c r="F98" s="1">
        <f>VLOOKUP(A98,Production!$A$2:$B$51,2,0)</f>
        <v>39</v>
      </c>
      <c r="G98" s="1">
        <f>VLOOKUP(E98,Agent!$B$1:$C$101,2,0)</f>
        <v>33</v>
      </c>
    </row>
    <row r="99" spans="1:7" x14ac:dyDescent="0.25">
      <c r="A99" s="1" t="s">
        <v>645</v>
      </c>
      <c r="B99" s="1">
        <v>98</v>
      </c>
      <c r="C99" s="2">
        <v>42340</v>
      </c>
      <c r="D99" s="1">
        <v>19</v>
      </c>
      <c r="E99" s="1" t="s">
        <v>135</v>
      </c>
      <c r="F99" s="1">
        <f>VLOOKUP(A99,Production!$A$2:$B$51,2,0)</f>
        <v>39</v>
      </c>
      <c r="G99" s="1">
        <f>VLOOKUP(E99,Agent!$B$1:$C$101,2,0)</f>
        <v>30</v>
      </c>
    </row>
    <row r="100" spans="1:7" x14ac:dyDescent="0.25">
      <c r="A100" s="1" t="s">
        <v>615</v>
      </c>
      <c r="B100" s="1">
        <v>99</v>
      </c>
      <c r="C100" s="2">
        <v>40708</v>
      </c>
      <c r="D100" s="1">
        <v>19</v>
      </c>
      <c r="E100" s="1" t="s">
        <v>122</v>
      </c>
      <c r="F100" s="1">
        <f>VLOOKUP(A100,Production!$A$2:$B$51,2,0)</f>
        <v>9</v>
      </c>
      <c r="G100" s="1">
        <f>VLOOKUP(E100,Agent!$B$1:$C$101,2,0)</f>
        <v>27</v>
      </c>
    </row>
    <row r="101" spans="1:7" x14ac:dyDescent="0.25">
      <c r="A101" s="1" t="s">
        <v>607</v>
      </c>
      <c r="B101" s="1">
        <v>100</v>
      </c>
      <c r="C101" s="2">
        <v>41865</v>
      </c>
      <c r="D101" s="1">
        <v>16</v>
      </c>
      <c r="E101" s="1" t="s">
        <v>275</v>
      </c>
      <c r="F101" s="1">
        <f>VLOOKUP(A101,Production!$A$2:$B$51,2,0)</f>
        <v>1</v>
      </c>
      <c r="G101" s="1">
        <f>VLOOKUP(E101,Agent!$B$1:$C$101,2,0)</f>
        <v>63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E A A B Q S w M E F A A C A A g A L b k y V 0 a A n 2 y n A A A A + Q A A A B I A H A B D b 2 5 m a W c v U G F j a 2 F n Z S 5 4 b W w g o h g A K K A U A A A A A A A A A A A A A A A A A A A A A A A A A A A A h Y 9 N D o I w G E S v Q r q n P 4 j G k I + y c C u J 0 W j c k l K h E Y p p i + V u L j y S V 5 B E M e x c z u R N 8 u b 1 e E I 2 t E 1 w l 8 a q T q e I Y Y o C q U V X K l 2 l q H e X c I 0 y D r t C X I t K B i O s b T J Y l a L a u V t C i P c e + w X u T E U i S h k 5 5 9 u D q G V b h E p b V 2 g h 0 W 9 V / l 8 h D q e P D I 9 w F O O Y r p a Y x Z Q B m X r I l Z 4 x o z K m Q G Y l b P r G 9 U Z y 0 4 f 7 I 5 A p A v n e 4 G 9 Q S w M E F A A C A A g A L b k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5 M l c V Y E X S 2 w E A A C s D A A A T A B w A R m 9 y b X V s Y X M v U 2 V j d G l v b j E u b S C i G A A o o B Q A A A A A A A A A A A A A A A A A A A A A A A A A A A C N k c F q 2 0 A Q h u 8 G v 8 O i X m Q Q B k P p o c E H Y 8 d U F J o S q f Q Q B a N Y U y I s 7 Z r d N a g Y Q 9 N C W 8 i h l x x C S 8 g r u G 5 M V a d 2 X m H 2 j T q S n b p N o U Q I J G b + / 5 9 v Z x X 0 d S w 4 8 9 b f x k 6 1 U q 2 o 4 1 B C x P A L 5 u b E v G 2 w J k t A V y u M H j w v S r g y H 3 C J O S 6 o t 5 v 1 I a m / F H J w J M T A 7 s Y J 1 N u C a + B a 2 V b 7 c f B C g V R B E o c q 6 I A a a D E M O i 2 / 1 d 3 b 7 7 r 7 n u / t e p 6 7 9 y w Y S h G N + l q F C f Q G v T g d C q n r W a I y q + Y w P k o S h 2 k 5 g p q z I b n F 6 3 n H A J p A 7 r K N D 1 w N a d P 6 r b S c p z G P m l Z p s A 4 n B 5 1 Q h 4 e b v A c W X u I K Z + b U f M Q 5 J S z N K c 4 Z f s c p f q P G d d H E B e Y W j f L D I z r l c y l S o e E J h B G d 0 L 5 D V N s G n 1 P K z z L 0 N v g H I 9 I c b 7 Z h v g y 5 e i V k 2 h b J K O X + 6 y E o + / 5 Q z n h M W v O G C l f m H S 7 M e 4 L 5 Z N H O K I h p y P T E Y S S 5 I G e + g S m 8 0 3 J X F F k E U p G w p v + 6 z n B a N B j l z 0 l 5 T R Z C K G Y U o 9 f q K N S w V n 8 u y X K 6 h 3 l 5 I z N c M b z 5 m 6 3 0 u V w / e l g v j j q Z / L G u M x J + p T E z S i E k R u o l X t H v w p x s F 9 a K I p d H k K 3 3 Z f 9 / z Q 4 r 2 t s U h z X o r V U r M b / f 2 J 1 f U E s B A i 0 A F A A C A A g A L b k y V 0 a A n 2 y n A A A A + Q A A A B I A A A A A A A A A A A A A A A A A A A A A A E N v b m Z p Z y 9 Q Y W N r Y W d l L n h t b F B L A Q I t A B Q A A g A I A C 2 5 M l c P y u m r p A A A A O k A A A A T A A A A A A A A A A A A A A A A A P M A A A B b Q 2 9 u d G V u d F 9 U e X B l c 1 0 u e G 1 s U E s B A i 0 A F A A C A A g A L b k y V x V g R d L b A Q A A K w M A A B M A A A A A A A A A A A A A A A A A 5 A E A A E Z v c m 1 1 b G F z L 1 N l Y 3 R p b 2 4 x L m 1 Q S w U G A A A A A A M A A w D C A A A A D A Q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O Q 8 A A A A A A A A X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9 C b 0 L j R g d G C M S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1 b n Q i I F Z h b H V l P S J s M C I g L z 4 8 R W 5 0 c n k g V H l w Z T 0 i R m l s b E N v b H V t b l R 5 c G V z I i B W Y W x 1 Z T 0 i c 0 J n W U p B d 1 U 9 I i A v P j x F b n R y e S B U e X B l P S J G a W x s Q 2 9 s d W 1 u T m F t Z X M i I F Z h b H V l P S J z W y Z x d W 9 0 O 9 C f 0 Y D Q v t C 0 0 Y P Q u t G G 0 L j R j y Z x d W 9 0 O y w m c X V v d D v Q n d C w 0 L j Q v N C 1 0 L 3 Q v t C y 0 L D Q v d C 4 0 L U g 0 L D Q s 9 C 1 0 L 3 R g t C w J n F 1 b 3 Q 7 L C Z x d W 9 0 O 9 C U 0 L D R g t C w I N G A 0 L X Q s N C 7 0 L j Q t 9 C w 0 Y b Q u N C 4 J n F 1 b 3 Q 7 L C Z x d W 9 0 O 9 C a 0 L 7 Q u 9 C 4 0 Y f Q t d G B 0 Y L Q s t C + I N C / 0 Y D Q v t C 0 0 Y P Q u t G G 0 L j Q u C Z x d W 9 0 O y w m c X V v d D v Q m N C 9 0 L T Q t d C 6 0 Y E m c X V v d D t d I i A v P j x F b n R y e S B U e X B l P S J G a W x s R X J y b 3 J D b 2 R l I i B W Y W x 1 Z T 0 i c 1 V u a 2 5 v d 2 4 i I C 8 + P E V u d H J 5 I F R 5 c G U 9 I k Z p b G x M Y X N 0 V X B k Y X R l Z C I g V m F s d W U 9 I m Q y M D I z L T A 5 L T E 4 V D E 5 O j U 1 O j Q z L j c 2 N j M 2 M D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/ Q l N C + 0 L H Q s N C y 0 L v Q t d C 9 I N C 4 0 L 3 Q t N C 1 0 L r R g S 5 7 0 J / R g N C + 0 L T R g 9 C 6 0 Y b Q u N G P L D B 9 J n F 1 b 3 Q 7 L C Z x d W 9 0 O 1 N l Y 3 R p b 2 4 x L 9 C b 0 L j R g d G C M S / Q l N C + 0 L H Q s N C y 0 L v Q t d C 9 I N C 4 0 L 3 Q t N C 1 0 L r R g S 5 7 0 J 3 Q s N C 4 0 L z Q t d C 9 0 L 7 Q s t C w 0 L 3 Q u N C 1 I N C w 0 L P Q t d C 9 0 Y L Q s C w x f S Z x d W 9 0 O y w m c X V v d D t T Z W N 0 a W 9 u M S / Q m 9 C 4 0 Y H R g j E v 0 J T Q v t C x 0 L D Q s t C 7 0 L X Q v S D Q u N C 9 0 L T Q t d C 6 0 Y E u e 9 C U 0 L D R g t C w I N G A 0 L X Q s N C 7 0 L j Q t 9 C w 0 Y b Q u N C 4 L D J 9 J n F 1 b 3 Q 7 L C Z x d W 9 0 O 1 N l Y 3 R p b 2 4 x L 9 C b 0 L j R g d G C M S / Q l N C + 0 L H Q s N C y 0 L v Q t d C 9 I N C 4 0 L 3 Q t N C 1 0 L r R g S 5 7 0 J r Q v t C 7 0 L j R h 9 C 1 0 Y H R g t C y 0 L 4 g 0 L / R g N C + 0 L T R g 9 C 6 0 Y b Q u N C 4 L D N 9 J n F 1 b 3 Q 7 L C Z x d W 9 0 O 1 N l Y 3 R p b 2 4 x L 9 C b 0 L j R g d G C M S / Q l N C + 0 L H Q s N C y 0 L v Q t d C 9 I N C 4 0 L 3 Q t N C 1 0 L r R g S 5 7 0 J j Q v d C 0 0 L X Q u t G B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b 0 L j R g d G C M S / Q l N C + 0 L H Q s N C y 0 L v Q t d C 9 I N C 4 0 L 3 Q t N C 1 0 L r R g S 5 7 0 J / R g N C + 0 L T R g 9 C 6 0 Y b Q u N G P L D B 9 J n F 1 b 3 Q 7 L C Z x d W 9 0 O 1 N l Y 3 R p b 2 4 x L 9 C b 0 L j R g d G C M S / Q l N C + 0 L H Q s N C y 0 L v Q t d C 9 I N C 4 0 L 3 Q t N C 1 0 L r R g S 5 7 0 J 3 Q s N C 4 0 L z Q t d C 9 0 L 7 Q s t C w 0 L 3 Q u N C 1 I N C w 0 L P Q t d C 9 0 Y L Q s C w x f S Z x d W 9 0 O y w m c X V v d D t T Z W N 0 a W 9 u M S / Q m 9 C 4 0 Y H R g j E v 0 J T Q v t C x 0 L D Q s t C 7 0 L X Q v S D Q u N C 9 0 L T Q t d C 6 0 Y E u e 9 C U 0 L D R g t C w I N G A 0 L X Q s N C 7 0 L j Q t 9 C w 0 Y b Q u N C 4 L D J 9 J n F 1 b 3 Q 7 L C Z x d W 9 0 O 1 N l Y 3 R p b 2 4 x L 9 C b 0 L j R g d G C M S / Q l N C + 0 L H Q s N C y 0 L v Q t d C 9 I N C 4 0 L 3 Q t N C 1 0 L r R g S 5 7 0 J r Q v t C 7 0 L j R h 9 C 1 0 Y H R g t C y 0 L 4 g 0 L / R g N C + 0 L T R g 9 C 6 0 Y b Q u N C 4 L D N 9 J n F 1 b 3 Q 7 L C Z x d W 9 0 O 1 N l Y 3 R p b 2 4 x L 9 C b 0 L j R g d G C M S / Q l N C + 0 L H Q s N C y 0 L v Q t d C 9 I N C 4 0 L 3 Q t N C 1 0 L r R g S 5 7 0 J j Q v d C 0 0 L X Q u t G B L D R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l C J U Q w J U I 4 J U Q x J T g x J U Q x J T g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N X o O c J D J T b A o j L r s w B I l A A A A A A I A A A A A A B B m A A A A A Q A A I A A A A I f 8 x V G H C x x 5 C Y 9 3 v e 6 L N 1 g w J u z 9 S A n c Q 6 1 g J v s 1 i Y 7 D A A A A A A 6 A A A A A A g A A I A A A A A U L G O H D C u i J r y c 0 d / D 7 y A x v f b 0 r g Z O I g h O / Q k 4 Y D P 9 X U A A A A N 1 p D u o Q 8 + e 4 F N 0 Z e b m r z j + F O K 7 + 0 a m 0 x B 4 r P L h M / J 1 9 d a 3 O I u B 0 W g l Y 0 W z A Z u N i n M m t F V g X u h x / g O Q g E l X 2 r L n G C 7 T m V H 2 z 1 E M o I S B 2 X K N 1 Q A A A A N Z J V a r T T B d 0 o S i i L K K S w j b y n 5 M U H 1 c C M E h 1 M V F q k 8 H 1 L a O t S n P 6 K N x F p H + v Z t h r Z j O s 4 i m X b A a Z T R 3 B X 2 + G x 8 k = < / D a t a M a s h u p > 
</file>

<file path=customXml/itemProps1.xml><?xml version="1.0" encoding="utf-8"?>
<ds:datastoreItem xmlns:ds="http://schemas.openxmlformats.org/officeDocument/2006/customXml" ds:itemID="{387FB972-A886-4646-9F93-2BA2389B74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Agent</vt:lpstr>
      <vt:lpstr>Production</vt:lpstr>
      <vt:lpstr>Order</vt:lpstr>
      <vt:lpstr>Agent!agents_k_import</vt:lpstr>
      <vt:lpstr>Production!products_short_k_import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lias</dc:creator>
  <cp:lastModifiedBy>lias</cp:lastModifiedBy>
  <dcterms:created xsi:type="dcterms:W3CDTF">2023-09-18T19:37:27Z</dcterms:created>
  <dcterms:modified xsi:type="dcterms:W3CDTF">2023-09-18T20:09:39Z</dcterms:modified>
</cp:coreProperties>
</file>