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itHub\University_WIT\Bazy Danych 1\Labaratorium_project_2\"/>
    </mc:Choice>
  </mc:AlternateContent>
  <xr:revisionPtr revIDLastSave="0" documentId="13_ncr:1_{2D00AE91-46C4-42C5-8B7E-CD49816D6B12}" xr6:coauthVersionLast="45" xr6:coauthVersionMax="45" xr10:uidLastSave="{00000000-0000-0000-0000-000000000000}"/>
  <bookViews>
    <workbookView xWindow="-108" yWindow="540" windowWidth="23256" windowHeight="12528" tabRatio="793" activeTab="1" xr2:uid="{00000000-000D-0000-FFFF-FFFF00000000}"/>
  </bookViews>
  <sheets>
    <sheet name="External Data Model" sheetId="1" r:id="rId1"/>
    <sheet name="TOP_DOWN Model" sheetId="6" r:id="rId2"/>
  </sheets>
  <calcPr calcId="191029"/>
</workbook>
</file>

<file path=xl/calcChain.xml><?xml version="1.0" encoding="utf-8"?>
<calcChain xmlns="http://schemas.openxmlformats.org/spreadsheetml/2006/main">
  <c r="I54" i="6" l="1"/>
  <c r="I53" i="6"/>
  <c r="I52" i="6"/>
  <c r="I51" i="6"/>
  <c r="I50" i="6"/>
  <c r="I49" i="6"/>
  <c r="I48" i="6"/>
  <c r="I47" i="6"/>
  <c r="I46" i="6"/>
  <c r="I41" i="6"/>
  <c r="I38" i="6"/>
  <c r="I34" i="6"/>
  <c r="I53" i="1" l="1"/>
  <c r="I52" i="1"/>
  <c r="I50" i="1"/>
  <c r="I49" i="1"/>
  <c r="I56" i="1"/>
  <c r="I55" i="1"/>
  <c r="I54" i="1"/>
  <c r="I51" i="1"/>
  <c r="I48" i="1"/>
  <c r="I43" i="1"/>
  <c r="I40" i="1"/>
  <c r="I37" i="1"/>
</calcChain>
</file>

<file path=xl/sharedStrings.xml><?xml version="1.0" encoding="utf-8"?>
<sst xmlns="http://schemas.openxmlformats.org/spreadsheetml/2006/main" count="531" uniqueCount="169">
  <si>
    <t>`</t>
  </si>
  <si>
    <t>Section</t>
  </si>
  <si>
    <t>By: Rafał Kowalski</t>
  </si>
  <si>
    <t>nauczyciel</t>
  </si>
  <si>
    <t>student</t>
  </si>
  <si>
    <t>BR1</t>
  </si>
  <si>
    <t>Reguły Biznesowe</t>
  </si>
  <si>
    <t>BR2</t>
  </si>
  <si>
    <t>BR3</t>
  </si>
  <si>
    <t>Pracowity Jan</t>
  </si>
  <si>
    <t>Wesoły Mieczysław</t>
  </si>
  <si>
    <t>Ponury Bazyl</t>
  </si>
  <si>
    <t>Samotna Mariola</t>
  </si>
  <si>
    <t>pracowj</t>
  </si>
  <si>
    <t>wesolm</t>
  </si>
  <si>
    <t>ponuryb</t>
  </si>
  <si>
    <t>21/02/2018</t>
  </si>
  <si>
    <t>Student Stanisław</t>
  </si>
  <si>
    <t>BR4</t>
  </si>
  <si>
    <t>Student Barnaba</t>
  </si>
  <si>
    <t>Studenka Jola</t>
  </si>
  <si>
    <t>Rejestracja wyników egzaminów dyplomowych po zakończeniu studiów.</t>
  </si>
  <si>
    <t>System obsługi pacjentów w przychodni</t>
  </si>
  <si>
    <t>Recenzent</t>
  </si>
  <si>
    <t>Przewodniczący komisji egzaminacyjnej</t>
  </si>
  <si>
    <t>Projekt aplikacji internetowej</t>
  </si>
  <si>
    <t>nijakik</t>
  </si>
  <si>
    <t>Nijaki Kzimierz</t>
  </si>
  <si>
    <t>dr</t>
  </si>
  <si>
    <t>mgr inż.</t>
  </si>
  <si>
    <t>dr hab.</t>
  </si>
  <si>
    <t>dr.</t>
  </si>
  <si>
    <t>prof.</t>
  </si>
  <si>
    <t>Promotor</t>
  </si>
  <si>
    <t>przemys</t>
  </si>
  <si>
    <t>jasinsm</t>
  </si>
  <si>
    <t>23/052014</t>
  </si>
  <si>
    <t>samotnam</t>
  </si>
  <si>
    <t>System wymiany danych pomiędzy pojazdem a inteligentnym domem</t>
  </si>
  <si>
    <t>Przemysław Szumilas</t>
  </si>
  <si>
    <t>Jasiek Przenny</t>
  </si>
  <si>
    <t>data egzaminu</t>
  </si>
  <si>
    <t>temat pracy dyplomowej</t>
  </si>
  <si>
    <t>godzina poczatku egzaminu</t>
  </si>
  <si>
    <t>numer albumu studenta</t>
  </si>
  <si>
    <t>ocena końcowa</t>
  </si>
  <si>
    <t>login nauczyciela</t>
  </si>
  <si>
    <t>tytuł nauczyciela</t>
  </si>
  <si>
    <t>funkcja</t>
  </si>
  <si>
    <t>wystawiona ocena</t>
  </si>
  <si>
    <t>cel pracy dyplomowej</t>
  </si>
  <si>
    <t>zakres pracy dyplomowej</t>
  </si>
  <si>
    <t>. . .</t>
  </si>
  <si>
    <r>
      <rPr>
        <b/>
        <sz val="16"/>
        <color theme="1"/>
        <rFont val="Czcionka tekstu podstawowego"/>
        <charset val="238"/>
      </rPr>
      <t>UWAGA:</t>
    </r>
    <r>
      <rPr>
        <b/>
        <sz val="14"/>
        <color theme="1"/>
        <rFont val="Czcionka tekstu podstawowego"/>
        <charset val="238"/>
      </rPr>
      <t xml:space="preserve"> </t>
    </r>
    <r>
      <rPr>
        <sz val="14"/>
        <color theme="1"/>
        <rFont val="Czcionka tekstu podstawowego"/>
        <charset val="238"/>
      </rPr>
      <t>symbol "</t>
    </r>
    <r>
      <rPr>
        <b/>
        <sz val="16"/>
        <color theme="4" tint="-0.249977111117893"/>
        <rFont val="Czcionka tekstu podstawowego"/>
        <charset val="238"/>
      </rPr>
      <t>. . .</t>
    </r>
    <r>
      <rPr>
        <sz val="14"/>
        <color theme="1"/>
        <rFont val="Czcionka tekstu podstawowego"/>
        <charset val="238"/>
      </rPr>
      <t>" oznacza pole tekstowe przewidziane dla wprowadzenie 500 znaków opisu słownego. Jego zawartość jest wypełniana w systemi uczelni a została pominięta w zadaniu, żeby nie utrudniała analizy struktury danych.</t>
    </r>
  </si>
  <si>
    <r>
      <t xml:space="preserve">Każdy nauczyciel może wykonywac </t>
    </r>
    <r>
      <rPr>
        <b/>
        <sz val="14"/>
        <color rgb="FFFF0000"/>
        <rFont val="Czcionka tekstu podstawowego"/>
        <charset val="238"/>
      </rPr>
      <t>TYLKO JEDNĄ</t>
    </r>
    <r>
      <rPr>
        <sz val="14"/>
        <color theme="1"/>
        <rFont val="Czcionka tekstu podstawowego"/>
        <family val="2"/>
        <charset val="238"/>
      </rPr>
      <t xml:space="preserve"> funkcję, związaną z każdą pracą dyplomową studenta: Promotora, Recenzenta albo Przewodniczącego komisji egzaminacyjnej. </t>
    </r>
  </si>
  <si>
    <r>
      <t xml:space="preserve">W przypadku uzyskania niedostatecznej oceny końcowej,  Student może podchodzić kolejny raz do egzaminu dyplomowego, ale za każdym razem praca musi posiadać </t>
    </r>
    <r>
      <rPr>
        <b/>
        <sz val="14"/>
        <color rgb="FFFF0000"/>
        <rFont val="Czcionka tekstu podstawowego"/>
        <charset val="238"/>
      </rPr>
      <t>inny temat i innego promotora</t>
    </r>
    <r>
      <rPr>
        <sz val="14"/>
        <color theme="1"/>
        <rFont val="Czcionka tekstu podstawowego"/>
        <family val="2"/>
        <charset val="238"/>
      </rPr>
      <t>.</t>
    </r>
  </si>
  <si>
    <r>
      <rPr>
        <b/>
        <sz val="14"/>
        <color rgb="FFFF0000"/>
        <rFont val="Czcionka tekstu podstawowego"/>
        <charset val="238"/>
      </rPr>
      <t>Ocena końcowa</t>
    </r>
    <r>
      <rPr>
        <sz val="14"/>
        <color theme="1"/>
        <rFont val="Czcionka tekstu podstawowego"/>
        <family val="2"/>
        <charset val="238"/>
      </rPr>
      <t xml:space="preserve"> jest wyznaczana na podstawie wystawionych ocen wg </t>
    </r>
    <r>
      <rPr>
        <b/>
        <sz val="14"/>
        <color rgb="FFFF0000"/>
        <rFont val="Czcionka tekstu podstawowego"/>
        <charset val="238"/>
      </rPr>
      <t>skomplikowanego wzoru</t>
    </r>
    <r>
      <rPr>
        <sz val="14"/>
        <color theme="1"/>
        <rFont val="Czcionka tekstu podstawowego"/>
        <family val="2"/>
        <charset val="238"/>
      </rPr>
      <t xml:space="preserve"> - Nie jest prostą średnią z wystawionych ocen.</t>
    </r>
  </si>
  <si>
    <r>
      <t xml:space="preserve">Egzaminy są </t>
    </r>
    <r>
      <rPr>
        <b/>
        <sz val="14"/>
        <color rgb="FFFF0000"/>
        <rFont val="Czcionka tekstu podstawowego"/>
        <charset val="238"/>
      </rPr>
      <t>indywidualne</t>
    </r>
    <r>
      <rPr>
        <sz val="14"/>
        <color theme="1"/>
        <rFont val="Czcionka tekstu podstawowego"/>
        <charset val="238"/>
      </rPr>
      <t xml:space="preserve">. 
Na każdy </t>
    </r>
    <r>
      <rPr>
        <b/>
        <sz val="14"/>
        <color rgb="FFFF0000"/>
        <rFont val="Czcionka tekstu podstawowego"/>
        <charset val="238"/>
      </rPr>
      <t>egzamin</t>
    </r>
    <r>
      <rPr>
        <sz val="14"/>
        <color theme="1"/>
        <rFont val="Czcionka tekstu podstawowego"/>
        <charset val="238"/>
      </rPr>
      <t xml:space="preserve"> musi byc zarezerwowana </t>
    </r>
    <r>
      <rPr>
        <b/>
        <sz val="14"/>
        <color rgb="FFFF0000"/>
        <rFont val="Czcionka tekstu podstawowego"/>
        <charset val="238"/>
      </rPr>
      <t>sala</t>
    </r>
    <r>
      <rPr>
        <sz val="14"/>
        <color theme="1"/>
        <rFont val="Czcionka tekstu podstawowego"/>
        <charset val="238"/>
      </rPr>
      <t xml:space="preserve"> egzaminacyjna. 
</t>
    </r>
    <r>
      <rPr>
        <b/>
        <sz val="14"/>
        <color rgb="FFFF0000"/>
        <rFont val="Czcionka tekstu podstawowego"/>
        <charset val="238"/>
      </rPr>
      <t>W jednym terminie</t>
    </r>
    <r>
      <rPr>
        <sz val="14"/>
        <color theme="1"/>
        <rFont val="Czcionka tekstu podstawowego"/>
        <charset val="238"/>
      </rPr>
      <t xml:space="preserve">, w sali może odbywać się tylko </t>
    </r>
    <r>
      <rPr>
        <sz val="14"/>
        <color rgb="FFFF0000"/>
        <rFont val="Czcionka tekstu podstawowego"/>
        <charset val="238"/>
      </rPr>
      <t>jeden egzamin</t>
    </r>
    <r>
      <rPr>
        <sz val="14"/>
        <color theme="1"/>
        <rFont val="Czcionka tekstu podstawowego"/>
        <charset val="238"/>
      </rPr>
      <t xml:space="preserve">.
</t>
    </r>
    <r>
      <rPr>
        <b/>
        <sz val="14"/>
        <color rgb="FFFF0000"/>
        <rFont val="Czcionka tekstu podstawowego"/>
        <charset val="238"/>
      </rPr>
      <t>Rezerwacja Sali</t>
    </r>
    <r>
      <rPr>
        <sz val="14"/>
        <color theme="1"/>
        <rFont val="Czcionka tekstu podstawowego"/>
        <charset val="238"/>
      </rPr>
      <t xml:space="preserve"> polega na przypisaniu do egzaminu </t>
    </r>
    <r>
      <rPr>
        <b/>
        <sz val="14"/>
        <color rgb="FFFF0000"/>
        <rFont val="Czcionka tekstu podstawowego"/>
        <charset val="238"/>
      </rPr>
      <t>daty i godziny początku</t>
    </r>
    <r>
      <rPr>
        <sz val="14"/>
        <color theme="1"/>
        <rFont val="Czcionka tekstu podstawowego"/>
        <charset val="238"/>
      </rPr>
      <t xml:space="preserve"> egzaminu. 
Wpisana </t>
    </r>
    <r>
      <rPr>
        <b/>
        <sz val="14"/>
        <color rgb="FFFF0000"/>
        <rFont val="Czcionka tekstu podstawowego"/>
        <charset val="238"/>
      </rPr>
      <t>godzina początku</t>
    </r>
    <r>
      <rPr>
        <sz val="14"/>
        <color theme="1"/>
        <rFont val="Czcionka tekstu podstawowego"/>
        <charset val="238"/>
      </rPr>
      <t xml:space="preserve"> egzaminu określa zarezerwowanie Sali na </t>
    </r>
    <r>
      <rPr>
        <b/>
        <sz val="14"/>
        <color rgb="FFFF0000"/>
        <rFont val="Czcionka tekstu podstawowego"/>
        <charset val="238"/>
      </rPr>
      <t>stały okres czasu</t>
    </r>
    <r>
      <rPr>
        <sz val="14"/>
        <color theme="1"/>
        <rFont val="Czcionka tekstu podstawowego"/>
        <charset val="238"/>
      </rPr>
      <t xml:space="preserve">: 30 minut. </t>
    </r>
  </si>
  <si>
    <t>Przedstawione poniżej tabele zawiera przykładową listę danych, z egzaminów dyplomowych</t>
  </si>
  <si>
    <t>Przedstawienie procesu biznesowego</t>
  </si>
  <si>
    <t>Dokument pracy dyplomowej jest oceniany przez "Opiekuna" a następnie przez "Promotora" pracy.</t>
  </si>
  <si>
    <t>W dziekanacie zostaje wyznaczony termin obrony egzaminu dyplomowego.</t>
  </si>
  <si>
    <t>1.</t>
  </si>
  <si>
    <t>2.</t>
  </si>
  <si>
    <t>3.</t>
  </si>
  <si>
    <t>4.</t>
  </si>
  <si>
    <t>5.</t>
  </si>
  <si>
    <t>6.</t>
  </si>
  <si>
    <t>7.</t>
  </si>
  <si>
    <t>Na ostatnim roku studiów, studenci muszą przygotować indywidualne prace dyplomowe i "obronić" egzamin dyplomowy</t>
  </si>
  <si>
    <t>Student wybiera temat pracy dyplomowej oraz nakłania dwóch nauczycieli do pełnienia ról "Opiekuna" i "Promotora"</t>
  </si>
  <si>
    <t>Student, we współpracy z "Opiekunem", wypełnia trzy pola formularza pracy dyplomowej: "Temat pracy dyplomowej", "Cel pracy dyplomowej" i "Zakres pracy dyplomowej"</t>
  </si>
  <si>
    <t>Po zakończeniu procesu tworzenia pracy dyplomowej, student rejestruje dokument w systemie informatycznym UBI</t>
  </si>
  <si>
    <t>5a.</t>
  </si>
  <si>
    <t>W przypadku, gdy student uzyska ocenę niedostateczną od opiekuna lub promotora, zostaje skreślony ze studiów i nie jest dopuszczony do egzaminu dyplomowego.</t>
  </si>
  <si>
    <t>5b.</t>
  </si>
  <si>
    <t>Student skreślony musi następnie wznowić studia i rozpocząć proces od p 1. Musi zarejestrować nowy (inny) temat pracy dyplomowej wybrać nowych (innych) nauczycieli do ról  opiekuna i promotora.</t>
  </si>
  <si>
    <t>Dokument pracy dyplomowej jest oceniany przez "Recenzenta".</t>
  </si>
  <si>
    <t>5c.</t>
  </si>
  <si>
    <t>Jeśli drugi recenzent również wystawi ocenę negatywną, student zostaje skreślony ze studiów.</t>
  </si>
  <si>
    <t xml:space="preserve">W przypadku, gdy student uzyska ocenę niedostateczną od recenzenta, zostaje wyznaczony DRUGI RECENZENT, który ponownie recenzuje pracę dyplomową. </t>
  </si>
  <si>
    <t>5d.</t>
  </si>
  <si>
    <t>8.</t>
  </si>
  <si>
    <t>W wyznaczonym terminie zbiera się "Komisja Egzaminacyjna" i dokonuje oceny studenta na egzaminie dyplomowym.</t>
  </si>
  <si>
    <t>Data modeling</t>
  </si>
  <si>
    <r>
      <rPr>
        <b/>
        <sz val="18"/>
        <color rgb="FFFF0000"/>
        <rFont val="Calibri"/>
        <family val="2"/>
        <charset val="238"/>
        <scheme val="minor"/>
      </rPr>
      <t xml:space="preserve">External Data Model </t>
    </r>
    <r>
      <rPr>
        <sz val="18"/>
        <rFont val="Calibri"/>
        <family val="2"/>
        <charset val="238"/>
        <scheme val="minor"/>
      </rPr>
      <t>(Problem Analysis)</t>
    </r>
  </si>
  <si>
    <r>
      <rPr>
        <b/>
        <sz val="18"/>
        <rFont val="Calibri"/>
        <family val="2"/>
        <charset val="238"/>
        <scheme val="minor"/>
      </rPr>
      <t xml:space="preserve">TOP-DOWN Model </t>
    </r>
    <r>
      <rPr>
        <sz val="18"/>
        <rFont val="Calibri"/>
        <family val="2"/>
        <charset val="238"/>
        <scheme val="minor"/>
      </rPr>
      <t>(logical-&gt;relational)</t>
    </r>
  </si>
  <si>
    <r>
      <t xml:space="preserve">BOTTOM_UP Model </t>
    </r>
    <r>
      <rPr>
        <sz val="18"/>
        <color theme="1"/>
        <rFont val="Calibri"/>
        <family val="2"/>
        <charset val="238"/>
        <scheme val="minor"/>
      </rPr>
      <t>(textbook normalization)</t>
    </r>
  </si>
  <si>
    <r>
      <t xml:space="preserve">BOTTOM_UP Model </t>
    </r>
    <r>
      <rPr>
        <sz val="18"/>
        <color theme="1"/>
        <rFont val="Calibri"/>
        <family val="2"/>
        <charset val="238"/>
        <scheme val="minor"/>
      </rPr>
      <t>(cookbook normalization)</t>
    </r>
  </si>
  <si>
    <r>
      <rPr>
        <b/>
        <sz val="18"/>
        <color theme="1"/>
        <rFont val="Calibri"/>
        <family val="2"/>
        <charset val="238"/>
        <scheme val="minor"/>
      </rPr>
      <t>ORM Data Model</t>
    </r>
    <r>
      <rPr>
        <sz val="18"/>
        <color theme="1"/>
        <rFont val="Calibri"/>
        <family val="2"/>
        <charset val="238"/>
        <scheme val="minor"/>
      </rPr>
      <t xml:space="preserve"> (FCO-IM)</t>
    </r>
  </si>
  <si>
    <t>2020.10.05</t>
  </si>
  <si>
    <t>Project:Egzaminy Dyplomowe</t>
  </si>
  <si>
    <t>2020.10.21</t>
  </si>
  <si>
    <r>
      <t xml:space="preserve">External Data Model </t>
    </r>
    <r>
      <rPr>
        <sz val="18"/>
        <rFont val="Calibri"/>
        <family val="2"/>
        <charset val="238"/>
        <scheme val="minor"/>
      </rPr>
      <t>(Problem Analysis)</t>
    </r>
  </si>
  <si>
    <r>
      <rPr>
        <b/>
        <sz val="18"/>
        <color rgb="FFC00000"/>
        <rFont val="Calibri"/>
        <family val="2"/>
        <charset val="238"/>
        <scheme val="minor"/>
      </rPr>
      <t xml:space="preserve">TOP-DOWN Model </t>
    </r>
    <r>
      <rPr>
        <sz val="18"/>
        <rFont val="Calibri"/>
        <family val="2"/>
        <charset val="238"/>
        <scheme val="minor"/>
      </rPr>
      <t>(logical-&gt;relational)</t>
    </r>
  </si>
  <si>
    <t>rafalko</t>
  </si>
  <si>
    <t>Kowalski Rafał</t>
  </si>
  <si>
    <t>Konsultant</t>
  </si>
  <si>
    <t>Data Dictionary</t>
  </si>
  <si>
    <t>Business Name</t>
  </si>
  <si>
    <t>Domain</t>
  </si>
  <si>
    <t>Database Column</t>
  </si>
  <si>
    <t>Column Type</t>
  </si>
  <si>
    <t>Examples</t>
  </si>
  <si>
    <t>Business Description</t>
  </si>
  <si>
    <t>VARCHAR(10)</t>
  </si>
  <si>
    <t>VARCHAR(200)</t>
  </si>
  <si>
    <t>tekst</t>
  </si>
  <si>
    <t>lizcba</t>
  </si>
  <si>
    <t>notatka</t>
  </si>
  <si>
    <t>data</t>
  </si>
  <si>
    <t>godzina</t>
  </si>
  <si>
    <t>tekst krótki</t>
  </si>
  <si>
    <t>dziesiętna(3,2)</t>
  </si>
  <si>
    <t>{2, 2.5, 3, 3.5, 4, 4.5, 5}</t>
  </si>
  <si>
    <t>numerAlbumu</t>
  </si>
  <si>
    <t>nazwiskoImie</t>
  </si>
  <si>
    <t>tematPracy</t>
  </si>
  <si>
    <t>celPracy</t>
  </si>
  <si>
    <t>zakresPracy</t>
  </si>
  <si>
    <t>dateEgzaminu</t>
  </si>
  <si>
    <t>godzinaPoczantkuEgzaminu</t>
  </si>
  <si>
    <t>ocenaKoncowa</t>
  </si>
  <si>
    <t>loginNauczuciela</t>
  </si>
  <si>
    <t>tytułNauczuciela</t>
  </si>
  <si>
    <t>wystawionaOcena</t>
  </si>
  <si>
    <t>NUMERIC(8)</t>
  </si>
  <si>
    <t>VARCHAR(500)</t>
  </si>
  <si>
    <t>DATE</t>
  </si>
  <si>
    <t>TIME</t>
  </si>
  <si>
    <t>DECIMAL(4,3)</t>
  </si>
  <si>
    <t>DECIMAL(2,1)</t>
  </si>
  <si>
    <t>VARCHAR(1000)</t>
  </si>
  <si>
    <t>VARCHAR(20)</t>
  </si>
  <si>
    <t>Uwaga: tylko data bez czasu</t>
  </si>
  <si>
    <t>Uwaga: Godzina minuty bez sekund</t>
  </si>
  <si>
    <t>STUDEN</t>
  </si>
  <si>
    <t>NAUCZYCIEL</t>
  </si>
  <si>
    <t>PRACADYPL</t>
  </si>
  <si>
    <t>ZADANIE</t>
  </si>
  <si>
    <t>slaba encja</t>
  </si>
  <si>
    <t>dataEgzaminu</t>
  </si>
  <si>
    <t>ZWIĄZKI</t>
  </si>
  <si>
    <t>MOŻE napisać WIELE prac dyplomowych</t>
  </si>
  <si>
    <t>MUSI być napisana przez JEDNEGO studenta</t>
  </si>
  <si>
    <t>MOŻE wykonać WIELE zadań (związanych z róznymi pracami dyplomowymi)</t>
  </si>
  <si>
    <t>MUSI być przydzielone do JEDNEGO nauczyciela</t>
  </si>
  <si>
    <t>MOŻE być związana z WIELOMA zadaniami</t>
  </si>
  <si>
    <t>PRACADYP</t>
  </si>
  <si>
    <t>MMUSI być przydzielone do JEDNEJ pracy dyplomowej</t>
  </si>
  <si>
    <t>Relation Model</t>
  </si>
  <si>
    <t xml:space="preserve">NORMALIZACJA </t>
  </si>
  <si>
    <t>1NF</t>
  </si>
  <si>
    <t>1. Klucze główne</t>
  </si>
  <si>
    <t>OK</t>
  </si>
  <si>
    <t>2. Atrybuty atomowe</t>
  </si>
  <si>
    <t>STUDENCI.nazwiskoImie -&gt; (nazwisko VARCHAR(100), imie VARCHAR(100)</t>
  </si>
  <si>
    <t>NAUCZYCIELIE.nazwiskoImie -&gt; (nazwisko VARCHAR(100), imie VARCHAR(100)</t>
  </si>
  <si>
    <t>3.Atrybuty jednowartościowe</t>
  </si>
  <si>
    <t>2NF, 3NF, BCNF</t>
  </si>
  <si>
    <r>
      <t xml:space="preserve">Każdy nauczyciel może wykonywac </t>
    </r>
    <r>
      <rPr>
        <b/>
        <sz val="14"/>
        <rFont val="Czcionka tekstu podstawowego"/>
      </rPr>
      <t>TYLKO JEDNĄ</t>
    </r>
    <r>
      <rPr>
        <sz val="14"/>
        <color theme="1"/>
        <rFont val="Czcionka tekstu podstawowego"/>
        <family val="2"/>
        <charset val="238"/>
      </rPr>
      <t xml:space="preserve"> funkcję, związaną z każdą pracą dyplomową studenta: Promotora, Recenzenta albo Przewodniczącego komisji egzaminacyjnej. </t>
    </r>
    <r>
      <rPr>
        <sz val="14"/>
        <color rgb="FF00B0F0"/>
        <rFont val="Czcionka tekstu podstawowego"/>
      </rPr>
      <t xml:space="preserve"> Jest spełniona przez Klucz główny relacji ZADANIA.</t>
    </r>
  </si>
  <si>
    <r>
      <t xml:space="preserve">Egzaminy są </t>
    </r>
    <r>
      <rPr>
        <b/>
        <sz val="14"/>
        <color rgb="FFFF0000"/>
        <rFont val="Czcionka tekstu podstawowego"/>
        <charset val="238"/>
      </rPr>
      <t>indywidualne</t>
    </r>
    <r>
      <rPr>
        <sz val="14"/>
        <color theme="1"/>
        <rFont val="Czcionka tekstu podstawowego"/>
        <charset val="238"/>
      </rPr>
      <t xml:space="preserve">. 
Na każdy </t>
    </r>
    <r>
      <rPr>
        <b/>
        <sz val="14"/>
        <color rgb="FFFF0000"/>
        <rFont val="Czcionka tekstu podstawowego"/>
        <charset val="238"/>
      </rPr>
      <t>egzamin</t>
    </r>
    <r>
      <rPr>
        <sz val="14"/>
        <color theme="1"/>
        <rFont val="Czcionka tekstu podstawowego"/>
        <charset val="238"/>
      </rPr>
      <t xml:space="preserve"> musi byc zarezerwowana </t>
    </r>
    <r>
      <rPr>
        <b/>
        <sz val="14"/>
        <color rgb="FFFF0000"/>
        <rFont val="Czcionka tekstu podstawowego"/>
        <charset val="238"/>
      </rPr>
      <t>sala</t>
    </r>
    <r>
      <rPr>
        <sz val="14"/>
        <color theme="1"/>
        <rFont val="Czcionka tekstu podstawowego"/>
        <charset val="238"/>
      </rPr>
      <t xml:space="preserve"> egzaminacyjna. 
</t>
    </r>
    <r>
      <rPr>
        <b/>
        <sz val="14"/>
        <color rgb="FFFF0000"/>
        <rFont val="Czcionka tekstu podstawowego"/>
        <charset val="238"/>
      </rPr>
      <t>W jednym terminie</t>
    </r>
    <r>
      <rPr>
        <sz val="14"/>
        <color theme="1"/>
        <rFont val="Czcionka tekstu podstawowego"/>
        <charset val="238"/>
      </rPr>
      <t xml:space="preserve">, w sali może odbywać się tylko </t>
    </r>
    <r>
      <rPr>
        <sz val="14"/>
        <color rgb="FFFF0000"/>
        <rFont val="Czcionka tekstu podstawowego"/>
        <charset val="238"/>
      </rPr>
      <t>jeden egzamin</t>
    </r>
    <r>
      <rPr>
        <sz val="14"/>
        <color theme="1"/>
        <rFont val="Czcionka tekstu podstawowego"/>
        <charset val="238"/>
      </rPr>
      <t xml:space="preserve">.
</t>
    </r>
    <r>
      <rPr>
        <b/>
        <sz val="14"/>
        <color rgb="FFFF0000"/>
        <rFont val="Czcionka tekstu podstawowego"/>
        <charset val="238"/>
      </rPr>
      <t>Rezerwacja Sali</t>
    </r>
    <r>
      <rPr>
        <sz val="14"/>
        <color theme="1"/>
        <rFont val="Czcionka tekstu podstawowego"/>
        <charset val="238"/>
      </rPr>
      <t xml:space="preserve"> polega na przypisaniu do egzaminu </t>
    </r>
    <r>
      <rPr>
        <b/>
        <sz val="14"/>
        <color rgb="FFFF0000"/>
        <rFont val="Czcionka tekstu podstawowego"/>
        <charset val="238"/>
      </rPr>
      <t>daty i godziny początku</t>
    </r>
    <r>
      <rPr>
        <sz val="14"/>
        <color theme="1"/>
        <rFont val="Czcionka tekstu podstawowego"/>
        <charset val="238"/>
      </rPr>
      <t xml:space="preserve"> egzaminu. 
Wpisana </t>
    </r>
    <r>
      <rPr>
        <b/>
        <sz val="14"/>
        <color rgb="FFFF0000"/>
        <rFont val="Czcionka tekstu podstawowego"/>
        <charset val="238"/>
      </rPr>
      <t>godzina początku</t>
    </r>
    <r>
      <rPr>
        <sz val="14"/>
        <color theme="1"/>
        <rFont val="Czcionka tekstu podstawowego"/>
        <charset val="238"/>
      </rPr>
      <t xml:space="preserve"> egzaminu określa zarezerwowanie Sali na </t>
    </r>
    <r>
      <rPr>
        <b/>
        <sz val="14"/>
        <color rgb="FFFF0000"/>
        <rFont val="Czcionka tekstu podstawowego"/>
        <charset val="238"/>
      </rPr>
      <t>stały okres czasu</t>
    </r>
    <r>
      <rPr>
        <sz val="14"/>
        <color theme="1"/>
        <rFont val="Czcionka tekstu podstawowego"/>
        <charset val="238"/>
      </rPr>
      <t xml:space="preserve">: 30 minut. FD1(dataEgzaminu,godzinaPoczontkuEgzaminu ) -&gt; (numerAlbumu, tematPracy, celPracy, zakrespracy ) .     </t>
    </r>
    <r>
      <rPr>
        <sz val="14"/>
        <color theme="8"/>
        <rFont val="Czcionka tekstu podstawowego"/>
      </rPr>
      <t xml:space="preserve"> </t>
    </r>
    <r>
      <rPr>
        <sz val="14"/>
        <rFont val="Czcionka tekstu podstawowego"/>
      </rPr>
      <t xml:space="preserve">Stworzyć ograniczenie unikalne </t>
    </r>
    <r>
      <rPr>
        <b/>
        <sz val="14"/>
        <color theme="3" tint="0.39997558519241921"/>
        <rFont val="Czcionka tekstu podstawowego"/>
      </rPr>
      <t>PRACEDYP_DG_IN(dataEgzaminu, godzinaPoczatkuEgzaminu)</t>
    </r>
  </si>
  <si>
    <r>
      <rPr>
        <b/>
        <sz val="14"/>
        <color rgb="FFFF0000"/>
        <rFont val="Czcionka tekstu podstawowego"/>
        <charset val="238"/>
      </rPr>
      <t>Ocena końcowa</t>
    </r>
    <r>
      <rPr>
        <sz val="14"/>
        <color theme="1"/>
        <rFont val="Czcionka tekstu podstawowego"/>
        <family val="2"/>
        <charset val="238"/>
      </rPr>
      <t xml:space="preserve"> jest wyznaczana na podstawie wystawionych ocen wg </t>
    </r>
    <r>
      <rPr>
        <b/>
        <sz val="14"/>
        <color rgb="FFFF0000"/>
        <rFont val="Czcionka tekstu podstawowego"/>
        <charset val="238"/>
      </rPr>
      <t>skomplikowanego wzoru</t>
    </r>
    <r>
      <rPr>
        <sz val="14"/>
        <color theme="1"/>
        <rFont val="Czcionka tekstu podstawowego"/>
        <family val="2"/>
        <charset val="238"/>
      </rPr>
      <t xml:space="preserve"> - Nie jest prostą średnią z wystawionych ocen    J</t>
    </r>
    <r>
      <rPr>
        <b/>
        <sz val="14"/>
        <color theme="3" tint="0.39997558519241921"/>
        <rFont val="Czcionka tekstu podstawowego"/>
      </rPr>
      <t>est spełniona przez atrybut ocenaKoncowa w relacji STUDENT</t>
    </r>
  </si>
  <si>
    <t>FD1(dataEgzaminu,godzinaPoczontkuEgzaminu ) -&gt; (numerAlbumu, tematPracy, celPracy, zakrespracy )</t>
  </si>
  <si>
    <t>3NF</t>
  </si>
  <si>
    <t>BCNF</t>
  </si>
  <si>
    <t>2NF</t>
  </si>
  <si>
    <r>
      <t xml:space="preserve">W przypadku uzyskania niedostatecznej oceny końcowej,  Student może podchodzić kolejny raz do egzaminu dyplomowego, ale za każdym razem praca musi posiadać </t>
    </r>
    <r>
      <rPr>
        <b/>
        <sz val="14"/>
        <color rgb="FFFF0000"/>
        <rFont val="Czcionka tekstu podstawowego"/>
        <charset val="238"/>
      </rPr>
      <t>inny temat</t>
    </r>
    <r>
      <rPr>
        <sz val="14"/>
        <color theme="1"/>
        <rFont val="Czcionka tekstu podstawowego"/>
        <family val="2"/>
        <charset val="238"/>
      </rPr>
      <t xml:space="preserve">.             </t>
    </r>
    <r>
      <rPr>
        <b/>
        <sz val="14"/>
        <color theme="1"/>
        <rFont val="Czcionka tekstu podstawowego"/>
      </rPr>
      <t>FD2(numerAlbumu, tematPracy ) -&gt; (celPracy, zakrespracy, dataEgzaminu, godzinaPocatkuEgzamina )</t>
    </r>
    <r>
      <rPr>
        <sz val="14"/>
        <color theme="1"/>
        <rFont val="Czcionka tekstu podstawowego"/>
        <family val="2"/>
        <charset val="238"/>
      </rPr>
      <t xml:space="preserve">   </t>
    </r>
    <r>
      <rPr>
        <b/>
        <sz val="14"/>
        <color theme="3" tint="0.39997558519241921"/>
        <rFont val="Czcionka tekstu podstawowego"/>
      </rPr>
      <t>Jest spełniona prezez klucz główny PRACEDYP_PK.</t>
    </r>
  </si>
  <si>
    <t>FD2(numerAlbumu, tematPracy ) -&gt; (celPracy, zakrespracy, dataEgzaminu, godzinaPocatkuEgzamina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</si>
</sst>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z_ł_-;\-* #,##0.00\ _z_ł_-;_-* &quot;-&quot;??\ _z_ł_-;_-@_-"/>
    <numFmt numFmtId="165" formatCode="_-* #,##0.0\ _z_ł_-;\-* #,##0.0\ _z_ł_-;_-* &quot;-&quot;??\ _z_ł_-;_-@_-"/>
  </numFmts>
  <fonts count="38">
    <font>
      <sz val="11"/>
      <color theme="1"/>
      <name val="Czcionka tekstu podstawowego"/>
      <family val="2"/>
      <charset val="238"/>
    </font>
    <font>
      <sz val="14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4"/>
      <name val="Czcionka tekstu podstawowego"/>
      <charset val="238"/>
    </font>
    <font>
      <b/>
      <sz val="18"/>
      <name val="Czcionka tekstu podstawowego"/>
      <charset val="238"/>
    </font>
    <font>
      <b/>
      <sz val="72"/>
      <color theme="1"/>
      <name val="Calibri"/>
      <family val="2"/>
      <charset val="238"/>
      <scheme val="minor"/>
    </font>
    <font>
      <i/>
      <sz val="20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b/>
      <sz val="18"/>
      <color rgb="FFFF0000"/>
      <name val="Calibri"/>
      <family val="2"/>
      <charset val="238"/>
      <scheme val="minor"/>
    </font>
    <font>
      <sz val="14"/>
      <color theme="1"/>
      <name val="Calibri"/>
      <family val="2"/>
      <charset val="238"/>
    </font>
    <font>
      <sz val="18"/>
      <name val="Calibri"/>
      <family val="2"/>
      <charset val="238"/>
      <scheme val="minor"/>
    </font>
    <font>
      <sz val="14"/>
      <color theme="1"/>
      <name val="Czcionka tekstu podstawowego"/>
      <family val="2"/>
      <charset val="238"/>
    </font>
    <font>
      <b/>
      <sz val="14"/>
      <color rgb="FFFF0000"/>
      <name val="Czcionka tekstu podstawowego"/>
      <charset val="238"/>
    </font>
    <font>
      <sz val="11"/>
      <color theme="1"/>
      <name val="Czcionka tekstu podstawowego"/>
      <family val="2"/>
      <charset val="238"/>
    </font>
    <font>
      <sz val="14"/>
      <color rgb="FFFF0000"/>
      <name val="Czcionka tekstu podstawowego"/>
      <charset val="238"/>
    </font>
    <font>
      <sz val="12"/>
      <color theme="1"/>
      <name val="Czcionka tekstu podstawowego"/>
      <family val="2"/>
      <charset val="238"/>
    </font>
    <font>
      <b/>
      <sz val="16"/>
      <color theme="1"/>
      <name val="Czcionka tekstu podstawowego"/>
      <charset val="238"/>
    </font>
    <font>
      <b/>
      <sz val="16"/>
      <color theme="4" tint="-0.249977111117893"/>
      <name val="Czcionka tekstu podstawowego"/>
      <charset val="238"/>
    </font>
    <font>
      <b/>
      <sz val="14"/>
      <name val="Czcionka tekstu podstawowego"/>
      <charset val="238"/>
    </font>
    <font>
      <sz val="12"/>
      <name val="Czcionka tekstu podstawowego"/>
      <charset val="238"/>
    </font>
    <font>
      <b/>
      <sz val="12"/>
      <name val="Czcionka tekstu podstawowego"/>
      <charset val="238"/>
    </font>
    <font>
      <sz val="12"/>
      <color theme="1"/>
      <name val="Czcionka tekstu podstawowego"/>
      <charset val="238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8"/>
      <color rgb="FFC00000"/>
      <name val="Calibri"/>
      <family val="2"/>
      <charset val="238"/>
      <scheme val="minor"/>
    </font>
    <font>
      <b/>
      <sz val="14"/>
      <color rgb="FF00B050"/>
      <name val="Consolas"/>
      <family val="3"/>
      <charset val="238"/>
    </font>
    <font>
      <b/>
      <sz val="14"/>
      <color theme="1"/>
      <name val="Consolas"/>
      <family val="3"/>
      <charset val="238"/>
    </font>
    <font>
      <sz val="16"/>
      <color theme="1"/>
      <name val="Czcionka tekstu podstawowego"/>
      <family val="2"/>
      <charset val="238"/>
    </font>
    <font>
      <b/>
      <sz val="16"/>
      <color theme="1"/>
      <name val="Czcionka tekstu podstawowego"/>
    </font>
    <font>
      <sz val="20"/>
      <color theme="1"/>
      <name val="Czcionka tekstu podstawowego"/>
      <family val="2"/>
      <charset val="238"/>
    </font>
    <font>
      <b/>
      <sz val="11"/>
      <color theme="1"/>
      <name val="Czcionka tekstu podstawowego"/>
    </font>
    <font>
      <sz val="14"/>
      <color rgb="FF00B0F0"/>
      <name val="Czcionka tekstu podstawowego"/>
    </font>
    <font>
      <b/>
      <sz val="14"/>
      <name val="Czcionka tekstu podstawowego"/>
    </font>
    <font>
      <sz val="14"/>
      <color theme="8"/>
      <name val="Czcionka tekstu podstawowego"/>
    </font>
    <font>
      <sz val="14"/>
      <name val="Czcionka tekstu podstawowego"/>
    </font>
    <font>
      <b/>
      <sz val="14"/>
      <color theme="3" tint="0.39997558519241921"/>
      <name val="Czcionka tekstu podstawowego"/>
    </font>
    <font>
      <b/>
      <sz val="14"/>
      <color theme="1"/>
      <name val="Czcionka tekstu podstawowego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tted">
        <color auto="1"/>
      </right>
      <top style="thin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dotted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94">
    <xf numFmtId="0" fontId="0" fillId="0" borderId="0" xfId="0"/>
    <xf numFmtId="0" fontId="5" fillId="0" borderId="0" xfId="0" applyFont="1"/>
    <xf numFmtId="0" fontId="7" fillId="0" borderId="0" xfId="0" applyFont="1"/>
    <xf numFmtId="0" fontId="10" fillId="0" borderId="0" xfId="0" applyFont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/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 wrapText="1"/>
    </xf>
    <xf numFmtId="0" fontId="8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4" fillId="0" borderId="0" xfId="0" applyFont="1" applyFill="1" applyBorder="1"/>
    <xf numFmtId="0" fontId="2" fillId="2" borderId="0" xfId="0" applyFont="1" applyFill="1"/>
    <xf numFmtId="0" fontId="12" fillId="0" borderId="0" xfId="0" applyFont="1" applyFill="1" applyAlignment="1">
      <alignment horizontal="right" vertical="top"/>
    </xf>
    <xf numFmtId="0" fontId="12" fillId="0" borderId="1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20" fontId="12" fillId="0" borderId="2" xfId="0" applyNumberFormat="1" applyFont="1" applyFill="1" applyBorder="1" applyAlignment="1">
      <alignment horizontal="left" vertical="center"/>
    </xf>
    <xf numFmtId="165" fontId="12" fillId="0" borderId="2" xfId="1" applyNumberFormat="1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left" vertical="center"/>
    </xf>
    <xf numFmtId="165" fontId="12" fillId="0" borderId="12" xfId="1" applyNumberFormat="1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left" vertical="center"/>
    </xf>
    <xf numFmtId="165" fontId="12" fillId="0" borderId="15" xfId="1" applyNumberFormat="1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165" fontId="12" fillId="0" borderId="17" xfId="1" applyNumberFormat="1" applyFont="1" applyFill="1" applyBorder="1" applyAlignment="1">
      <alignment horizontal="left" vertical="center"/>
    </xf>
    <xf numFmtId="0" fontId="12" fillId="0" borderId="18" xfId="0" applyFont="1" applyFill="1" applyBorder="1" applyAlignment="1">
      <alignment horizontal="left" vertical="center"/>
    </xf>
    <xf numFmtId="165" fontId="12" fillId="0" borderId="19" xfId="1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165" fontId="12" fillId="0" borderId="3" xfId="1" applyNumberFormat="1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/>
    </xf>
    <xf numFmtId="20" fontId="12" fillId="0" borderId="5" xfId="0" applyNumberFormat="1" applyFont="1" applyFill="1" applyBorder="1" applyAlignment="1">
      <alignment horizontal="left" vertical="center"/>
    </xf>
    <xf numFmtId="165" fontId="12" fillId="0" borderId="5" xfId="1" applyNumberFormat="1" applyFont="1" applyFill="1" applyBorder="1" applyAlignment="1">
      <alignment horizontal="left" vertical="center"/>
    </xf>
    <xf numFmtId="165" fontId="12" fillId="0" borderId="20" xfId="1" applyNumberFormat="1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20" fontId="12" fillId="0" borderId="2" xfId="0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2" fillId="0" borderId="16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 applyAlignment="1">
      <alignment horizontal="right" vertical="center"/>
    </xf>
    <xf numFmtId="0" fontId="22" fillId="0" borderId="0" xfId="0" applyFont="1" applyFill="1"/>
    <xf numFmtId="0" fontId="22" fillId="0" borderId="0" xfId="0" applyFont="1" applyFill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12" fillId="0" borderId="2" xfId="1" applyNumberFormat="1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left" vertical="center"/>
    </xf>
    <xf numFmtId="165" fontId="12" fillId="5" borderId="12" xfId="1" applyNumberFormat="1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/>
    </xf>
    <xf numFmtId="0" fontId="19" fillId="6" borderId="25" xfId="0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0" fontId="0" fillId="0" borderId="28" xfId="0" applyBorder="1" applyAlignment="1">
      <alignment vertical="top"/>
    </xf>
    <xf numFmtId="0" fontId="26" fillId="0" borderId="27" xfId="0" applyFont="1" applyBorder="1" applyAlignment="1">
      <alignment horizontal="left" vertical="top"/>
    </xf>
    <xf numFmtId="0" fontId="22" fillId="0" borderId="28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1" fillId="0" borderId="28" xfId="0" applyFont="1" applyBorder="1" applyAlignment="1">
      <alignment vertical="top" wrapText="1"/>
    </xf>
    <xf numFmtId="0" fontId="22" fillId="0" borderId="28" xfId="0" applyFont="1" applyBorder="1" applyAlignment="1">
      <alignment vertical="top" wrapText="1"/>
    </xf>
    <xf numFmtId="0" fontId="26" fillId="0" borderId="30" xfId="0" applyFont="1" applyBorder="1" applyAlignment="1">
      <alignment horizontal="left" vertical="top"/>
    </xf>
    <xf numFmtId="0" fontId="1" fillId="0" borderId="31" xfId="0" applyFont="1" applyBorder="1" applyAlignment="1">
      <alignment vertical="top" wrapText="1"/>
    </xf>
    <xf numFmtId="0" fontId="27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28" fillId="0" borderId="0" xfId="0" applyFont="1"/>
    <xf numFmtId="0" fontId="29" fillId="0" borderId="0" xfId="0" applyFont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0" fontId="27" fillId="8" borderId="27" xfId="0" applyFont="1" applyFill="1" applyBorder="1" applyAlignment="1">
      <alignment horizontal="center" vertical="center" wrapText="1"/>
    </xf>
    <xf numFmtId="0" fontId="26" fillId="8" borderId="27" xfId="0" applyFont="1" applyFill="1" applyBorder="1" applyAlignment="1">
      <alignment horizontal="left" vertical="top"/>
    </xf>
    <xf numFmtId="0" fontId="0" fillId="8" borderId="28" xfId="0" applyFill="1" applyBorder="1" applyAlignment="1">
      <alignment horizontal="center" vertical="center"/>
    </xf>
    <xf numFmtId="0" fontId="26" fillId="8" borderId="30" xfId="0" applyFont="1" applyFill="1" applyBorder="1" applyAlignment="1">
      <alignment horizontal="left" vertical="top"/>
    </xf>
    <xf numFmtId="0" fontId="29" fillId="7" borderId="0" xfId="0" applyFont="1" applyFill="1" applyAlignment="1">
      <alignment horizontal="left" vertical="center"/>
    </xf>
    <xf numFmtId="0" fontId="29" fillId="9" borderId="0" xfId="0" applyFont="1" applyFill="1" applyAlignment="1">
      <alignment horizontal="center" vertical="center"/>
    </xf>
    <xf numFmtId="0" fontId="29" fillId="9" borderId="0" xfId="0" applyFont="1" applyFill="1" applyAlignment="1">
      <alignment horizontal="left" vertical="center"/>
    </xf>
    <xf numFmtId="0" fontId="12" fillId="9" borderId="0" xfId="0" applyFont="1" applyFill="1"/>
    <xf numFmtId="0" fontId="0" fillId="9" borderId="0" xfId="0" applyFill="1"/>
    <xf numFmtId="0" fontId="0" fillId="0" borderId="0" xfId="0" applyAlignment="1">
      <alignment horizontal="right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11" borderId="0" xfId="0" applyFill="1"/>
    <xf numFmtId="0" fontId="28" fillId="11" borderId="0" xfId="0" applyFont="1" applyFill="1"/>
    <xf numFmtId="0" fontId="12" fillId="0" borderId="0" xfId="0" applyFont="1"/>
    <xf numFmtId="0" fontId="31" fillId="7" borderId="0" xfId="0" applyFont="1" applyFill="1" applyAlignment="1">
      <alignment horizontal="center" vertical="center"/>
    </xf>
    <xf numFmtId="0" fontId="0" fillId="12" borderId="0" xfId="0" applyFill="1" applyAlignment="1"/>
    <xf numFmtId="0" fontId="12" fillId="13" borderId="0" xfId="0" applyFont="1" applyFill="1" applyAlignment="1">
      <alignment horizontal="right" vertical="top"/>
    </xf>
    <xf numFmtId="0" fontId="28" fillId="7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Fill="1" applyAlignment="1">
      <alignment vertical="top" wrapText="1"/>
    </xf>
    <xf numFmtId="0" fontId="16" fillId="0" borderId="16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12" fillId="0" borderId="16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20" fontId="12" fillId="0" borderId="16" xfId="0" applyNumberFormat="1" applyFont="1" applyFill="1" applyBorder="1" applyAlignment="1">
      <alignment horizontal="left" vertical="center"/>
    </xf>
    <xf numFmtId="165" fontId="12" fillId="0" borderId="16" xfId="1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6" fillId="0" borderId="0" xfId="0" applyFont="1" applyFill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20" fontId="12" fillId="0" borderId="0" xfId="0" applyNumberFormat="1" applyFont="1" applyFill="1" applyBorder="1" applyAlignment="1">
      <alignment horizontal="left" vertical="center"/>
    </xf>
    <xf numFmtId="165" fontId="12" fillId="0" borderId="0" xfId="1" applyNumberFormat="1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8" xfId="0" applyFont="1" applyBorder="1" applyAlignment="1">
      <alignment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20" fontId="12" fillId="0" borderId="16" xfId="0" applyNumberFormat="1" applyFont="1" applyBorder="1" applyAlignment="1">
      <alignment horizontal="left" vertical="center"/>
    </xf>
    <xf numFmtId="0" fontId="12" fillId="0" borderId="13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2" fillId="4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28" fillId="0" borderId="0" xfId="0" applyFont="1" applyAlignment="1">
      <alignment horizontal="center"/>
    </xf>
    <xf numFmtId="0" fontId="28" fillId="0" borderId="0" xfId="0" applyFont="1" applyAlignment="1"/>
    <xf numFmtId="0" fontId="1" fillId="0" borderId="31" xfId="0" applyFont="1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29" fillId="7" borderId="0" xfId="0" applyFont="1" applyFill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0" fontId="30" fillId="10" borderId="0" xfId="0" applyFont="1" applyFill="1" applyAlignment="1">
      <alignment horizontal="center"/>
    </xf>
    <xf numFmtId="0" fontId="28" fillId="0" borderId="0" xfId="0" applyFont="1" applyAlignment="1">
      <alignment horizontal="center" vertical="top" wrapText="1"/>
    </xf>
    <xf numFmtId="0" fontId="12" fillId="0" borderId="0" xfId="0" applyFont="1" applyAlignment="1">
      <alignment horizontal="right" vertical="center"/>
    </xf>
    <xf numFmtId="20" fontId="12" fillId="5" borderId="0" xfId="0" applyNumberFormat="1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5" borderId="18" xfId="0" applyFont="1" applyFill="1" applyBorder="1" applyAlignment="1">
      <alignment horizontal="left" vertical="center"/>
    </xf>
    <xf numFmtId="2" fontId="12" fillId="5" borderId="0" xfId="1" applyNumberFormat="1" applyFont="1" applyFill="1" applyBorder="1" applyAlignment="1">
      <alignment horizontal="center" vertical="center"/>
    </xf>
    <xf numFmtId="2" fontId="12" fillId="5" borderId="0" xfId="0" applyNumberFormat="1" applyFont="1" applyFill="1" applyAlignment="1">
      <alignment horizontal="center" vertical="center"/>
    </xf>
    <xf numFmtId="2" fontId="12" fillId="5" borderId="18" xfId="0" applyNumberFormat="1" applyFont="1" applyFill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0" fontId="12" fillId="5" borderId="7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2" fillId="5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vertical="center" wrapText="1"/>
    </xf>
    <xf numFmtId="0" fontId="16" fillId="5" borderId="0" xfId="0" applyFont="1" applyFill="1" applyAlignment="1">
      <alignment vertical="center" wrapText="1"/>
    </xf>
    <xf numFmtId="0" fontId="16" fillId="5" borderId="18" xfId="0" applyFont="1" applyFill="1" applyBorder="1" applyAlignment="1">
      <alignment vertical="center" wrapText="1"/>
    </xf>
    <xf numFmtId="0" fontId="18" fillId="5" borderId="0" xfId="0" applyFont="1" applyFill="1" applyBorder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2" fontId="12" fillId="0" borderId="14" xfId="0" applyNumberFormat="1" applyFont="1" applyBorder="1" applyAlignment="1">
      <alignment horizontal="center" vertical="center"/>
    </xf>
    <xf numFmtId="0" fontId="30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31" fillId="7" borderId="0" xfId="0" applyFont="1" applyFill="1" applyAlignment="1">
      <alignment horizontal="center" vertical="center"/>
    </xf>
    <xf numFmtId="0" fontId="17" fillId="5" borderId="21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0" borderId="28" xfId="0" applyFont="1" applyBorder="1" applyAlignment="1">
      <alignment horizontal="left" vertical="top" wrapText="1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3" fillId="0" borderId="28" xfId="0" applyFont="1" applyBorder="1" applyAlignment="1">
      <alignment horizontal="left" vertical="top" wrapText="1"/>
    </xf>
    <xf numFmtId="0" fontId="1" fillId="0" borderId="28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1" fillId="7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29" fillId="12" borderId="0" xfId="0" applyFont="1" applyFill="1" applyAlignment="1">
      <alignment horizontal="center"/>
    </xf>
    <xf numFmtId="0" fontId="12" fillId="7" borderId="0" xfId="0" applyFont="1" applyFill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59</xdr:row>
      <xdr:rowOff>102397</xdr:rowOff>
    </xdr:from>
    <xdr:to>
      <xdr:col>14</xdr:col>
      <xdr:colOff>535783</xdr:colOff>
      <xdr:row>67</xdr:row>
      <xdr:rowOff>140631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996440" y="18809497"/>
          <a:ext cx="16301563" cy="1440314"/>
          <a:chOff x="609599" y="19712517"/>
          <a:chExt cx="8914066" cy="1486346"/>
        </a:xfrm>
      </xdr:grpSpPr>
      <xdr:sp macro="" textlink="">
        <xdr:nvSpPr>
          <xdr:cNvPr id="5" name="pole tekstow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609599" y="20518967"/>
            <a:ext cx="3730701" cy="66460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l-PL" sz="1800" b="1">
                <a:solidFill>
                  <a:sysClr val="windowText" lastClr="000000"/>
                </a:solidFill>
              </a:rPr>
              <a:t>Does data processing require additional knowledge: for example, geography?</a:t>
            </a:r>
          </a:p>
        </xdr:txBody>
      </xdr:sp>
      <xdr:sp macro="" textlink="">
        <xdr:nvSpPr>
          <xdr:cNvPr id="6" name="pole tekstow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632883" y="19712517"/>
            <a:ext cx="3355257" cy="410783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l-PL" sz="2000" b="1">
                <a:solidFill>
                  <a:srgbClr val="C00000"/>
                </a:solidFill>
              </a:rPr>
              <a:t>Is this the whole information?</a:t>
            </a:r>
          </a:p>
        </xdr:txBody>
      </xdr:sp>
      <xdr:sp macro="" textlink="">
        <xdr:nvSpPr>
          <xdr:cNvPr id="7" name="pole tekstow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4949008" y="20534256"/>
            <a:ext cx="4574657" cy="66460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 rtl="0" eaLnBrk="1" latinLnBrk="0" hangingPunct="1"/>
            <a:r>
              <a:rPr lang="pl-PL" sz="18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Possible additional information will be obtained from the analysis of "business knowledge"</a:t>
            </a:r>
            <a:endParaRPr lang="pl-PL" sz="3600">
              <a:effectLst/>
            </a:endParaRPr>
          </a:p>
        </xdr:txBody>
      </xdr:sp>
      <xdr:cxnSp macro="">
        <xdr:nvCxnSpPr>
          <xdr:cNvPr id="8" name="Łącznik prosty ze strzałką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CxnSpPr>
            <a:stCxn id="5" idx="3"/>
            <a:endCxn id="7" idx="1"/>
          </xdr:cNvCxnSpPr>
        </xdr:nvCxnSpPr>
        <xdr:spPr>
          <a:xfrm>
            <a:off x="4340300" y="20851271"/>
            <a:ext cx="608707" cy="15289"/>
          </a:xfrm>
          <a:prstGeom prst="straightConnector1">
            <a:avLst/>
          </a:prstGeom>
          <a:ln w="381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Łącznik łamany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>
            <a:stCxn id="6" idx="3"/>
            <a:endCxn id="7" idx="0"/>
          </xdr:cNvCxnSpPr>
        </xdr:nvCxnSpPr>
        <xdr:spPr>
          <a:xfrm>
            <a:off x="3988140" y="19917909"/>
            <a:ext cx="3248196" cy="616348"/>
          </a:xfrm>
          <a:prstGeom prst="bentConnector2">
            <a:avLst/>
          </a:prstGeom>
          <a:ln w="381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102397</xdr:rowOff>
    </xdr:from>
    <xdr:to>
      <xdr:col>14</xdr:col>
      <xdr:colOff>535783</xdr:colOff>
      <xdr:row>65</xdr:row>
      <xdr:rowOff>140631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993571" y="18390397"/>
          <a:ext cx="21098898" cy="1431605"/>
          <a:chOff x="609599" y="19712517"/>
          <a:chExt cx="8914066" cy="1486346"/>
        </a:xfrm>
      </xdr:grpSpPr>
      <xdr:sp macro="" textlink="">
        <xdr:nvSpPr>
          <xdr:cNvPr id="3" name="pole tekstow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609599" y="20518967"/>
            <a:ext cx="3730701" cy="66460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l-PL" sz="1800" b="1">
                <a:solidFill>
                  <a:sysClr val="windowText" lastClr="000000"/>
                </a:solidFill>
              </a:rPr>
              <a:t>Does data processing require additional knowledge: for example, geography?</a:t>
            </a:r>
          </a:p>
        </xdr:txBody>
      </xdr:sp>
      <xdr:sp macro="" textlink="">
        <xdr:nvSpPr>
          <xdr:cNvPr id="4" name="pole tekstow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632883" y="19712517"/>
            <a:ext cx="3355257" cy="410783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l-PL" sz="2000" b="1">
                <a:solidFill>
                  <a:srgbClr val="C00000"/>
                </a:solidFill>
              </a:rPr>
              <a:t>Is this the whole information?</a:t>
            </a:r>
          </a:p>
        </xdr:txBody>
      </xdr:sp>
      <xdr:sp macro="" textlink="">
        <xdr:nvSpPr>
          <xdr:cNvPr id="5" name="pole tekstow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4949008" y="20534256"/>
            <a:ext cx="4574657" cy="66460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 rtl="0" eaLnBrk="1" latinLnBrk="0" hangingPunct="1"/>
            <a:r>
              <a:rPr lang="pl-PL" sz="18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Possible additional information will be obtained from the analysis of "business knowledge"</a:t>
            </a:r>
            <a:endParaRPr lang="pl-PL" sz="3600">
              <a:effectLst/>
            </a:endParaRPr>
          </a:p>
        </xdr:txBody>
      </xdr:sp>
      <xdr:cxnSp macro="">
        <xdr:nvCxnSpPr>
          <xdr:cNvPr id="6" name="Łącznik prosty ze strzałką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CxnSpPr>
            <a:stCxn id="3" idx="3"/>
            <a:endCxn id="5" idx="1"/>
          </xdr:cNvCxnSpPr>
        </xdr:nvCxnSpPr>
        <xdr:spPr>
          <a:xfrm>
            <a:off x="4340300" y="20851271"/>
            <a:ext cx="608707" cy="15289"/>
          </a:xfrm>
          <a:prstGeom prst="straightConnector1">
            <a:avLst/>
          </a:prstGeom>
          <a:ln w="381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Łącznik łamany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>
            <a:stCxn id="4" idx="3"/>
            <a:endCxn id="5" idx="0"/>
          </xdr:cNvCxnSpPr>
        </xdr:nvCxnSpPr>
        <xdr:spPr>
          <a:xfrm>
            <a:off x="3988140" y="19917909"/>
            <a:ext cx="3248196" cy="616348"/>
          </a:xfrm>
          <a:prstGeom prst="bentConnector2">
            <a:avLst/>
          </a:prstGeom>
          <a:ln w="381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1360714</xdr:colOff>
      <xdr:row>92</xdr:row>
      <xdr:rowOff>119742</xdr:rowOff>
    </xdr:from>
    <xdr:to>
      <xdr:col>8</xdr:col>
      <xdr:colOff>609600</xdr:colOff>
      <xdr:row>95</xdr:row>
      <xdr:rowOff>54516</xdr:rowOff>
    </xdr:to>
    <xdr:sp macro="" textlink="">
      <xdr:nvSpPr>
        <xdr:cNvPr id="10" name="Freeform: Shape 9">
          <a:extLst>
            <a:ext uri="{FF2B5EF4-FFF2-40B4-BE49-F238E27FC236}">
              <a16:creationId xmlns:a16="http://schemas.microsoft.com/office/drawing/2014/main" id="{B07214C8-6A4D-4B2D-8C82-E7F81337CEC9}"/>
            </a:ext>
          </a:extLst>
        </xdr:cNvPr>
        <xdr:cNvSpPr/>
      </xdr:nvSpPr>
      <xdr:spPr>
        <a:xfrm>
          <a:off x="6814457" y="30349371"/>
          <a:ext cx="5442857" cy="468174"/>
        </a:xfrm>
        <a:custGeom>
          <a:avLst/>
          <a:gdLst>
            <a:gd name="connsiteX0" fmla="*/ 5442857 w 5442857"/>
            <a:gd name="connsiteY0" fmla="*/ 544425 h 609827"/>
            <a:gd name="connsiteX1" fmla="*/ 5431972 w 5442857"/>
            <a:gd name="connsiteY1" fmla="*/ 489996 h 609827"/>
            <a:gd name="connsiteX2" fmla="*/ 5410200 w 5442857"/>
            <a:gd name="connsiteY2" fmla="*/ 468225 h 609827"/>
            <a:gd name="connsiteX3" fmla="*/ 5290457 w 5442857"/>
            <a:gd name="connsiteY3" fmla="*/ 348482 h 609827"/>
            <a:gd name="connsiteX4" fmla="*/ 5116286 w 5442857"/>
            <a:gd name="connsiteY4" fmla="*/ 239625 h 609827"/>
            <a:gd name="connsiteX5" fmla="*/ 4974772 w 5442857"/>
            <a:gd name="connsiteY5" fmla="*/ 206968 h 609827"/>
            <a:gd name="connsiteX6" fmla="*/ 4800600 w 5442857"/>
            <a:gd name="connsiteY6" fmla="*/ 163425 h 609827"/>
            <a:gd name="connsiteX7" fmla="*/ 4680857 w 5442857"/>
            <a:gd name="connsiteY7" fmla="*/ 130768 h 609827"/>
            <a:gd name="connsiteX8" fmla="*/ 4408714 w 5442857"/>
            <a:gd name="connsiteY8" fmla="*/ 108996 h 609827"/>
            <a:gd name="connsiteX9" fmla="*/ 3418114 w 5442857"/>
            <a:gd name="connsiteY9" fmla="*/ 87225 h 609827"/>
            <a:gd name="connsiteX10" fmla="*/ 2960914 w 5442857"/>
            <a:gd name="connsiteY10" fmla="*/ 54568 h 609827"/>
            <a:gd name="connsiteX11" fmla="*/ 2906486 w 5442857"/>
            <a:gd name="connsiteY11" fmla="*/ 43682 h 609827"/>
            <a:gd name="connsiteX12" fmla="*/ 2558143 w 5442857"/>
            <a:gd name="connsiteY12" fmla="*/ 21911 h 609827"/>
            <a:gd name="connsiteX13" fmla="*/ 2525486 w 5442857"/>
            <a:gd name="connsiteY13" fmla="*/ 11025 h 609827"/>
            <a:gd name="connsiteX14" fmla="*/ 1426029 w 5442857"/>
            <a:gd name="connsiteY14" fmla="*/ 11025 h 609827"/>
            <a:gd name="connsiteX15" fmla="*/ 1295400 w 5442857"/>
            <a:gd name="connsiteY15" fmla="*/ 43682 h 609827"/>
            <a:gd name="connsiteX16" fmla="*/ 990600 w 5442857"/>
            <a:gd name="connsiteY16" fmla="*/ 65453 h 609827"/>
            <a:gd name="connsiteX17" fmla="*/ 925286 w 5442857"/>
            <a:gd name="connsiteY17" fmla="*/ 76339 h 609827"/>
            <a:gd name="connsiteX18" fmla="*/ 816429 w 5442857"/>
            <a:gd name="connsiteY18" fmla="*/ 87225 h 609827"/>
            <a:gd name="connsiteX19" fmla="*/ 740229 w 5442857"/>
            <a:gd name="connsiteY19" fmla="*/ 98111 h 609827"/>
            <a:gd name="connsiteX20" fmla="*/ 674914 w 5442857"/>
            <a:gd name="connsiteY20" fmla="*/ 119882 h 609827"/>
            <a:gd name="connsiteX21" fmla="*/ 620486 w 5442857"/>
            <a:gd name="connsiteY21" fmla="*/ 130768 h 609827"/>
            <a:gd name="connsiteX22" fmla="*/ 587829 w 5442857"/>
            <a:gd name="connsiteY22" fmla="*/ 152539 h 609827"/>
            <a:gd name="connsiteX23" fmla="*/ 544286 w 5442857"/>
            <a:gd name="connsiteY23" fmla="*/ 163425 h 609827"/>
            <a:gd name="connsiteX24" fmla="*/ 435429 w 5442857"/>
            <a:gd name="connsiteY24" fmla="*/ 206968 h 609827"/>
            <a:gd name="connsiteX25" fmla="*/ 381000 w 5442857"/>
            <a:gd name="connsiteY25" fmla="*/ 250511 h 609827"/>
            <a:gd name="connsiteX26" fmla="*/ 315686 w 5442857"/>
            <a:gd name="connsiteY26" fmla="*/ 283168 h 609827"/>
            <a:gd name="connsiteX27" fmla="*/ 261257 w 5442857"/>
            <a:gd name="connsiteY27" fmla="*/ 337596 h 609827"/>
            <a:gd name="connsiteX28" fmla="*/ 195943 w 5442857"/>
            <a:gd name="connsiteY28" fmla="*/ 370253 h 609827"/>
            <a:gd name="connsiteX29" fmla="*/ 163286 w 5442857"/>
            <a:gd name="connsiteY29" fmla="*/ 381139 h 609827"/>
            <a:gd name="connsiteX30" fmla="*/ 141514 w 5442857"/>
            <a:gd name="connsiteY30" fmla="*/ 402911 h 609827"/>
            <a:gd name="connsiteX31" fmla="*/ 108857 w 5442857"/>
            <a:gd name="connsiteY31" fmla="*/ 424682 h 609827"/>
            <a:gd name="connsiteX32" fmla="*/ 97972 w 5442857"/>
            <a:gd name="connsiteY32" fmla="*/ 457339 h 609827"/>
            <a:gd name="connsiteX33" fmla="*/ 76200 w 5442857"/>
            <a:gd name="connsiteY33" fmla="*/ 479111 h 609827"/>
            <a:gd name="connsiteX34" fmla="*/ 65314 w 5442857"/>
            <a:gd name="connsiteY34" fmla="*/ 511768 h 609827"/>
            <a:gd name="connsiteX35" fmla="*/ 21772 w 5442857"/>
            <a:gd name="connsiteY35" fmla="*/ 577082 h 609827"/>
            <a:gd name="connsiteX36" fmla="*/ 0 w 5442857"/>
            <a:gd name="connsiteY36" fmla="*/ 609739 h 6098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</a:cxnLst>
          <a:rect l="l" t="t" r="r" b="b"/>
          <a:pathLst>
            <a:path w="5442857" h="609827">
              <a:moveTo>
                <a:pt x="5442857" y="544425"/>
              </a:moveTo>
              <a:cubicBezTo>
                <a:pt x="5439229" y="526282"/>
                <a:pt x="5439260" y="507002"/>
                <a:pt x="5431972" y="489996"/>
              </a:cubicBezTo>
              <a:cubicBezTo>
                <a:pt x="5427929" y="480563"/>
                <a:pt x="5415893" y="476764"/>
                <a:pt x="5410200" y="468225"/>
              </a:cubicBezTo>
              <a:cubicBezTo>
                <a:pt x="5341249" y="364800"/>
                <a:pt x="5474353" y="492972"/>
                <a:pt x="5290457" y="348482"/>
              </a:cubicBezTo>
              <a:cubicBezTo>
                <a:pt x="5227117" y="298715"/>
                <a:pt x="5204391" y="272664"/>
                <a:pt x="5116286" y="239625"/>
              </a:cubicBezTo>
              <a:cubicBezTo>
                <a:pt x="5070957" y="222627"/>
                <a:pt x="5021943" y="217854"/>
                <a:pt x="4974772" y="206968"/>
              </a:cubicBezTo>
              <a:cubicBezTo>
                <a:pt x="4850875" y="145020"/>
                <a:pt x="4972577" y="196183"/>
                <a:pt x="4800600" y="163425"/>
              </a:cubicBezTo>
              <a:cubicBezTo>
                <a:pt x="4759959" y="155684"/>
                <a:pt x="4721836" y="136460"/>
                <a:pt x="4680857" y="130768"/>
              </a:cubicBezTo>
              <a:cubicBezTo>
                <a:pt x="4590718" y="118249"/>
                <a:pt x="4499016" y="120283"/>
                <a:pt x="4408714" y="108996"/>
              </a:cubicBezTo>
              <a:cubicBezTo>
                <a:pt x="4022761" y="60755"/>
                <a:pt x="4350881" y="98463"/>
                <a:pt x="3418114" y="87225"/>
              </a:cubicBezTo>
              <a:cubicBezTo>
                <a:pt x="3188761" y="36256"/>
                <a:pt x="3405280" y="77955"/>
                <a:pt x="2960914" y="54568"/>
              </a:cubicBezTo>
              <a:cubicBezTo>
                <a:pt x="2942438" y="53596"/>
                <a:pt x="2924861" y="45844"/>
                <a:pt x="2906486" y="43682"/>
              </a:cubicBezTo>
              <a:cubicBezTo>
                <a:pt x="2806431" y="31911"/>
                <a:pt x="2648234" y="26415"/>
                <a:pt x="2558143" y="21911"/>
              </a:cubicBezTo>
              <a:cubicBezTo>
                <a:pt x="2547257" y="18282"/>
                <a:pt x="2536952" y="11475"/>
                <a:pt x="2525486" y="11025"/>
              </a:cubicBezTo>
              <a:cubicBezTo>
                <a:pt x="2036892" y="-8136"/>
                <a:pt x="1927367" y="1566"/>
                <a:pt x="1426029" y="11025"/>
              </a:cubicBezTo>
              <a:cubicBezTo>
                <a:pt x="1382486" y="21911"/>
                <a:pt x="1339320" y="34436"/>
                <a:pt x="1295400" y="43682"/>
              </a:cubicBezTo>
              <a:cubicBezTo>
                <a:pt x="1206698" y="62356"/>
                <a:pt x="1057465" y="62269"/>
                <a:pt x="990600" y="65453"/>
              </a:cubicBezTo>
              <a:cubicBezTo>
                <a:pt x="968829" y="69082"/>
                <a:pt x="947187" y="73601"/>
                <a:pt x="925286" y="76339"/>
              </a:cubicBezTo>
              <a:cubicBezTo>
                <a:pt x="889101" y="80862"/>
                <a:pt x="852646" y="82964"/>
                <a:pt x="816429" y="87225"/>
              </a:cubicBezTo>
              <a:cubicBezTo>
                <a:pt x="790947" y="90223"/>
                <a:pt x="765629" y="94482"/>
                <a:pt x="740229" y="98111"/>
              </a:cubicBezTo>
              <a:cubicBezTo>
                <a:pt x="718457" y="105368"/>
                <a:pt x="697055" y="113844"/>
                <a:pt x="674914" y="119882"/>
              </a:cubicBezTo>
              <a:cubicBezTo>
                <a:pt x="657064" y="124750"/>
                <a:pt x="637810" y="124271"/>
                <a:pt x="620486" y="130768"/>
              </a:cubicBezTo>
              <a:cubicBezTo>
                <a:pt x="608236" y="135362"/>
                <a:pt x="599854" y="147385"/>
                <a:pt x="587829" y="152539"/>
              </a:cubicBezTo>
              <a:cubicBezTo>
                <a:pt x="574078" y="158432"/>
                <a:pt x="558177" y="157869"/>
                <a:pt x="544286" y="163425"/>
              </a:cubicBezTo>
              <a:cubicBezTo>
                <a:pt x="413126" y="215889"/>
                <a:pt x="534833" y="182116"/>
                <a:pt x="435429" y="206968"/>
              </a:cubicBezTo>
              <a:cubicBezTo>
                <a:pt x="417286" y="221482"/>
                <a:pt x="400703" y="238197"/>
                <a:pt x="381000" y="250511"/>
              </a:cubicBezTo>
              <a:cubicBezTo>
                <a:pt x="314192" y="292266"/>
                <a:pt x="382677" y="224551"/>
                <a:pt x="315686" y="283168"/>
              </a:cubicBezTo>
              <a:cubicBezTo>
                <a:pt x="296376" y="300064"/>
                <a:pt x="285598" y="329482"/>
                <a:pt x="261257" y="337596"/>
              </a:cubicBezTo>
              <a:cubicBezTo>
                <a:pt x="179173" y="364958"/>
                <a:pt x="280352" y="328049"/>
                <a:pt x="195943" y="370253"/>
              </a:cubicBezTo>
              <a:cubicBezTo>
                <a:pt x="185680" y="375385"/>
                <a:pt x="174172" y="377510"/>
                <a:pt x="163286" y="381139"/>
              </a:cubicBezTo>
              <a:cubicBezTo>
                <a:pt x="156029" y="388396"/>
                <a:pt x="149528" y="396500"/>
                <a:pt x="141514" y="402911"/>
              </a:cubicBezTo>
              <a:cubicBezTo>
                <a:pt x="131298" y="411084"/>
                <a:pt x="117030" y="414466"/>
                <a:pt x="108857" y="424682"/>
              </a:cubicBezTo>
              <a:cubicBezTo>
                <a:pt x="101689" y="433642"/>
                <a:pt x="103875" y="447500"/>
                <a:pt x="97972" y="457339"/>
              </a:cubicBezTo>
              <a:cubicBezTo>
                <a:pt x="92692" y="466140"/>
                <a:pt x="83457" y="471854"/>
                <a:pt x="76200" y="479111"/>
              </a:cubicBezTo>
              <a:cubicBezTo>
                <a:pt x="72571" y="489997"/>
                <a:pt x="70887" y="501737"/>
                <a:pt x="65314" y="511768"/>
              </a:cubicBezTo>
              <a:cubicBezTo>
                <a:pt x="52607" y="534641"/>
                <a:pt x="30047" y="552259"/>
                <a:pt x="21772" y="577082"/>
              </a:cubicBezTo>
              <a:cubicBezTo>
                <a:pt x="9738" y="613181"/>
                <a:pt x="22361" y="609739"/>
                <a:pt x="0" y="60973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2275114</xdr:colOff>
      <xdr:row>97</xdr:row>
      <xdr:rowOff>261257</xdr:rowOff>
    </xdr:from>
    <xdr:to>
      <xdr:col>8</xdr:col>
      <xdr:colOff>1534915</xdr:colOff>
      <xdr:row>104</xdr:row>
      <xdr:rowOff>65315</xdr:rowOff>
    </xdr:to>
    <xdr:sp macro="" textlink="">
      <xdr:nvSpPr>
        <xdr:cNvPr id="12" name="Freeform: Shape 11">
          <a:extLst>
            <a:ext uri="{FF2B5EF4-FFF2-40B4-BE49-F238E27FC236}">
              <a16:creationId xmlns:a16="http://schemas.microsoft.com/office/drawing/2014/main" id="{D5AC04D8-2C51-4E86-B6A9-93383612D00C}"/>
            </a:ext>
          </a:extLst>
        </xdr:cNvPr>
        <xdr:cNvSpPr/>
      </xdr:nvSpPr>
      <xdr:spPr>
        <a:xfrm>
          <a:off x="11571514" y="31568571"/>
          <a:ext cx="2797658" cy="1709058"/>
        </a:xfrm>
        <a:custGeom>
          <a:avLst/>
          <a:gdLst>
            <a:gd name="connsiteX0" fmla="*/ 0 w 2797658"/>
            <a:gd name="connsiteY0" fmla="*/ 1121229 h 1709058"/>
            <a:gd name="connsiteX1" fmla="*/ 43543 w 2797658"/>
            <a:gd name="connsiteY1" fmla="*/ 1175658 h 1709058"/>
            <a:gd name="connsiteX2" fmla="*/ 65315 w 2797658"/>
            <a:gd name="connsiteY2" fmla="*/ 1197429 h 1709058"/>
            <a:gd name="connsiteX3" fmla="*/ 195943 w 2797658"/>
            <a:gd name="connsiteY3" fmla="*/ 1349829 h 1709058"/>
            <a:gd name="connsiteX4" fmla="*/ 261257 w 2797658"/>
            <a:gd name="connsiteY4" fmla="*/ 1393372 h 1709058"/>
            <a:gd name="connsiteX5" fmla="*/ 424543 w 2797658"/>
            <a:gd name="connsiteY5" fmla="*/ 1513115 h 1709058"/>
            <a:gd name="connsiteX6" fmla="*/ 576943 w 2797658"/>
            <a:gd name="connsiteY6" fmla="*/ 1621972 h 1709058"/>
            <a:gd name="connsiteX7" fmla="*/ 664029 w 2797658"/>
            <a:gd name="connsiteY7" fmla="*/ 1665515 h 1709058"/>
            <a:gd name="connsiteX8" fmla="*/ 696686 w 2797658"/>
            <a:gd name="connsiteY8" fmla="*/ 1687286 h 1709058"/>
            <a:gd name="connsiteX9" fmla="*/ 816429 w 2797658"/>
            <a:gd name="connsiteY9" fmla="*/ 1709058 h 1709058"/>
            <a:gd name="connsiteX10" fmla="*/ 1175657 w 2797658"/>
            <a:gd name="connsiteY10" fmla="*/ 1698172 h 1709058"/>
            <a:gd name="connsiteX11" fmla="*/ 1338943 w 2797658"/>
            <a:gd name="connsiteY11" fmla="*/ 1676400 h 1709058"/>
            <a:gd name="connsiteX12" fmla="*/ 1415143 w 2797658"/>
            <a:gd name="connsiteY12" fmla="*/ 1632858 h 1709058"/>
            <a:gd name="connsiteX13" fmla="*/ 1632857 w 2797658"/>
            <a:gd name="connsiteY13" fmla="*/ 1513115 h 1709058"/>
            <a:gd name="connsiteX14" fmla="*/ 1698172 w 2797658"/>
            <a:gd name="connsiteY14" fmla="*/ 1447800 h 1709058"/>
            <a:gd name="connsiteX15" fmla="*/ 1741715 w 2797658"/>
            <a:gd name="connsiteY15" fmla="*/ 1404258 h 1709058"/>
            <a:gd name="connsiteX16" fmla="*/ 1839686 w 2797658"/>
            <a:gd name="connsiteY16" fmla="*/ 1338943 h 1709058"/>
            <a:gd name="connsiteX17" fmla="*/ 1926772 w 2797658"/>
            <a:gd name="connsiteY17" fmla="*/ 1240972 h 1709058"/>
            <a:gd name="connsiteX18" fmla="*/ 1948543 w 2797658"/>
            <a:gd name="connsiteY18" fmla="*/ 1219200 h 1709058"/>
            <a:gd name="connsiteX19" fmla="*/ 1981200 w 2797658"/>
            <a:gd name="connsiteY19" fmla="*/ 1175658 h 1709058"/>
            <a:gd name="connsiteX20" fmla="*/ 2002972 w 2797658"/>
            <a:gd name="connsiteY20" fmla="*/ 1153886 h 1709058"/>
            <a:gd name="connsiteX21" fmla="*/ 2068286 w 2797658"/>
            <a:gd name="connsiteY21" fmla="*/ 1077686 h 1709058"/>
            <a:gd name="connsiteX22" fmla="*/ 2166257 w 2797658"/>
            <a:gd name="connsiteY22" fmla="*/ 936172 h 1709058"/>
            <a:gd name="connsiteX23" fmla="*/ 2275115 w 2797658"/>
            <a:gd name="connsiteY23" fmla="*/ 772886 h 1709058"/>
            <a:gd name="connsiteX24" fmla="*/ 2405743 w 2797658"/>
            <a:gd name="connsiteY24" fmla="*/ 609600 h 1709058"/>
            <a:gd name="connsiteX25" fmla="*/ 2416629 w 2797658"/>
            <a:gd name="connsiteY25" fmla="*/ 576943 h 1709058"/>
            <a:gd name="connsiteX26" fmla="*/ 2481943 w 2797658"/>
            <a:gd name="connsiteY26" fmla="*/ 489858 h 1709058"/>
            <a:gd name="connsiteX27" fmla="*/ 2547257 w 2797658"/>
            <a:gd name="connsiteY27" fmla="*/ 381000 h 1709058"/>
            <a:gd name="connsiteX28" fmla="*/ 2601686 w 2797658"/>
            <a:gd name="connsiteY28" fmla="*/ 261258 h 1709058"/>
            <a:gd name="connsiteX29" fmla="*/ 2634343 w 2797658"/>
            <a:gd name="connsiteY29" fmla="*/ 195943 h 1709058"/>
            <a:gd name="connsiteX30" fmla="*/ 2677886 w 2797658"/>
            <a:gd name="connsiteY30" fmla="*/ 152400 h 1709058"/>
            <a:gd name="connsiteX31" fmla="*/ 2699657 w 2797658"/>
            <a:gd name="connsiteY31" fmla="*/ 119743 h 1709058"/>
            <a:gd name="connsiteX32" fmla="*/ 2732315 w 2797658"/>
            <a:gd name="connsiteY32" fmla="*/ 87086 h 1709058"/>
            <a:gd name="connsiteX33" fmla="*/ 2754086 w 2797658"/>
            <a:gd name="connsiteY33" fmla="*/ 54429 h 1709058"/>
            <a:gd name="connsiteX34" fmla="*/ 2786743 w 2797658"/>
            <a:gd name="connsiteY34" fmla="*/ 43543 h 1709058"/>
            <a:gd name="connsiteX35" fmla="*/ 2797629 w 2797658"/>
            <a:gd name="connsiteY35" fmla="*/ 0 h 17090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</a:cxnLst>
          <a:rect l="l" t="t" r="r" b="b"/>
          <a:pathLst>
            <a:path w="2797658" h="1709058">
              <a:moveTo>
                <a:pt x="0" y="1121229"/>
              </a:moveTo>
              <a:cubicBezTo>
                <a:pt x="14514" y="1139372"/>
                <a:pt x="28422" y="1158017"/>
                <a:pt x="43543" y="1175658"/>
              </a:cubicBezTo>
              <a:cubicBezTo>
                <a:pt x="50222" y="1183450"/>
                <a:pt x="59157" y="1189218"/>
                <a:pt x="65315" y="1197429"/>
              </a:cubicBezTo>
              <a:cubicBezTo>
                <a:pt x="134653" y="1289880"/>
                <a:pt x="85610" y="1255257"/>
                <a:pt x="195943" y="1349829"/>
              </a:cubicBezTo>
              <a:cubicBezTo>
                <a:pt x="215810" y="1366858"/>
                <a:pt x="242755" y="1374870"/>
                <a:pt x="261257" y="1393372"/>
              </a:cubicBezTo>
              <a:cubicBezTo>
                <a:pt x="361477" y="1493590"/>
                <a:pt x="267514" y="1408428"/>
                <a:pt x="424543" y="1513115"/>
              </a:cubicBezTo>
              <a:cubicBezTo>
                <a:pt x="494623" y="1559835"/>
                <a:pt x="508796" y="1583031"/>
                <a:pt x="576943" y="1621972"/>
              </a:cubicBezTo>
              <a:cubicBezTo>
                <a:pt x="605122" y="1638074"/>
                <a:pt x="635537" y="1649974"/>
                <a:pt x="664029" y="1665515"/>
              </a:cubicBezTo>
              <a:cubicBezTo>
                <a:pt x="675514" y="1671780"/>
                <a:pt x="684436" y="1682692"/>
                <a:pt x="696686" y="1687286"/>
              </a:cubicBezTo>
              <a:cubicBezTo>
                <a:pt x="708857" y="1691850"/>
                <a:pt x="809092" y="1707835"/>
                <a:pt x="816429" y="1709058"/>
              </a:cubicBezTo>
              <a:lnTo>
                <a:pt x="1175657" y="1698172"/>
              </a:lnTo>
              <a:cubicBezTo>
                <a:pt x="1231615" y="1695507"/>
                <a:pt x="1284175" y="1685528"/>
                <a:pt x="1338943" y="1676400"/>
              </a:cubicBezTo>
              <a:cubicBezTo>
                <a:pt x="1364343" y="1661886"/>
                <a:pt x="1389288" y="1646546"/>
                <a:pt x="1415143" y="1632858"/>
              </a:cubicBezTo>
              <a:cubicBezTo>
                <a:pt x="1487759" y="1594414"/>
                <a:pt x="1566493" y="1562888"/>
                <a:pt x="1632857" y="1513115"/>
              </a:cubicBezTo>
              <a:cubicBezTo>
                <a:pt x="1657489" y="1494641"/>
                <a:pt x="1676400" y="1469572"/>
                <a:pt x="1698172" y="1447800"/>
              </a:cubicBezTo>
              <a:cubicBezTo>
                <a:pt x="1712686" y="1433286"/>
                <a:pt x="1724636" y="1415644"/>
                <a:pt x="1741715" y="1404258"/>
              </a:cubicBezTo>
              <a:cubicBezTo>
                <a:pt x="1774372" y="1382486"/>
                <a:pt x="1810256" y="1364911"/>
                <a:pt x="1839686" y="1338943"/>
              </a:cubicBezTo>
              <a:cubicBezTo>
                <a:pt x="1872449" y="1310034"/>
                <a:pt x="1897380" y="1273303"/>
                <a:pt x="1926772" y="1240972"/>
              </a:cubicBezTo>
              <a:cubicBezTo>
                <a:pt x="1933676" y="1233378"/>
                <a:pt x="1941973" y="1227084"/>
                <a:pt x="1948543" y="1219200"/>
              </a:cubicBezTo>
              <a:cubicBezTo>
                <a:pt x="1960158" y="1205262"/>
                <a:pt x="1969585" y="1189595"/>
                <a:pt x="1981200" y="1175658"/>
              </a:cubicBezTo>
              <a:cubicBezTo>
                <a:pt x="1987771" y="1167773"/>
                <a:pt x="1996153" y="1161557"/>
                <a:pt x="2002972" y="1153886"/>
              </a:cubicBezTo>
              <a:cubicBezTo>
                <a:pt x="2025197" y="1128882"/>
                <a:pt x="2048214" y="1104449"/>
                <a:pt x="2068286" y="1077686"/>
              </a:cubicBezTo>
              <a:cubicBezTo>
                <a:pt x="2102709" y="1031788"/>
                <a:pt x="2136739" y="985368"/>
                <a:pt x="2166257" y="936172"/>
              </a:cubicBezTo>
              <a:cubicBezTo>
                <a:pt x="2208140" y="866369"/>
                <a:pt x="2215176" y="851754"/>
                <a:pt x="2275115" y="772886"/>
              </a:cubicBezTo>
              <a:cubicBezTo>
                <a:pt x="2317291" y="717391"/>
                <a:pt x="2405743" y="609600"/>
                <a:pt x="2405743" y="609600"/>
              </a:cubicBezTo>
              <a:cubicBezTo>
                <a:pt x="2409372" y="598714"/>
                <a:pt x="2410547" y="586673"/>
                <a:pt x="2416629" y="576943"/>
              </a:cubicBezTo>
              <a:cubicBezTo>
                <a:pt x="2457992" y="510764"/>
                <a:pt x="2453114" y="542711"/>
                <a:pt x="2481943" y="489858"/>
              </a:cubicBezTo>
              <a:cubicBezTo>
                <a:pt x="2539702" y="383965"/>
                <a:pt x="2499493" y="428766"/>
                <a:pt x="2547257" y="381000"/>
              </a:cubicBezTo>
              <a:cubicBezTo>
                <a:pt x="2566542" y="303863"/>
                <a:pt x="2548172" y="360643"/>
                <a:pt x="2601686" y="261258"/>
              </a:cubicBezTo>
              <a:cubicBezTo>
                <a:pt x="2613226" y="239826"/>
                <a:pt x="2620384" y="215884"/>
                <a:pt x="2634343" y="195943"/>
              </a:cubicBezTo>
              <a:cubicBezTo>
                <a:pt x="2646114" y="179127"/>
                <a:pt x="2664528" y="167985"/>
                <a:pt x="2677886" y="152400"/>
              </a:cubicBezTo>
              <a:cubicBezTo>
                <a:pt x="2686400" y="142467"/>
                <a:pt x="2691281" y="129793"/>
                <a:pt x="2699657" y="119743"/>
              </a:cubicBezTo>
              <a:cubicBezTo>
                <a:pt x="2709513" y="107916"/>
                <a:pt x="2722459" y="98913"/>
                <a:pt x="2732315" y="87086"/>
              </a:cubicBezTo>
              <a:cubicBezTo>
                <a:pt x="2740691" y="77036"/>
                <a:pt x="2743870" y="62602"/>
                <a:pt x="2754086" y="54429"/>
              </a:cubicBezTo>
              <a:cubicBezTo>
                <a:pt x="2763046" y="47261"/>
                <a:pt x="2775857" y="47172"/>
                <a:pt x="2786743" y="43543"/>
              </a:cubicBezTo>
              <a:cubicBezTo>
                <a:pt x="2798777" y="7444"/>
                <a:pt x="2797629" y="22361"/>
                <a:pt x="2797629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1045029</xdr:colOff>
      <xdr:row>98</xdr:row>
      <xdr:rowOff>54429</xdr:rowOff>
    </xdr:from>
    <xdr:to>
      <xdr:col>6</xdr:col>
      <xdr:colOff>511629</xdr:colOff>
      <xdr:row>104</xdr:row>
      <xdr:rowOff>87086</xdr:rowOff>
    </xdr:to>
    <xdr:sp macro="" textlink="">
      <xdr:nvSpPr>
        <xdr:cNvPr id="13" name="Freeform: Shape 12">
          <a:extLst>
            <a:ext uri="{FF2B5EF4-FFF2-40B4-BE49-F238E27FC236}">
              <a16:creationId xmlns:a16="http://schemas.microsoft.com/office/drawing/2014/main" id="{E5380FDC-25FF-4603-ACAD-DCC99CA23152}"/>
            </a:ext>
          </a:extLst>
        </xdr:cNvPr>
        <xdr:cNvSpPr/>
      </xdr:nvSpPr>
      <xdr:spPr>
        <a:xfrm>
          <a:off x="3048000" y="31633886"/>
          <a:ext cx="6760029" cy="1665514"/>
        </a:xfrm>
        <a:custGeom>
          <a:avLst/>
          <a:gdLst>
            <a:gd name="connsiteX0" fmla="*/ 0 w 6760029"/>
            <a:gd name="connsiteY0" fmla="*/ 0 h 1665514"/>
            <a:gd name="connsiteX1" fmla="*/ 43543 w 6760029"/>
            <a:gd name="connsiteY1" fmla="*/ 54428 h 1665514"/>
            <a:gd name="connsiteX2" fmla="*/ 65314 w 6760029"/>
            <a:gd name="connsiteY2" fmla="*/ 76200 h 1665514"/>
            <a:gd name="connsiteX3" fmla="*/ 87086 w 6760029"/>
            <a:gd name="connsiteY3" fmla="*/ 108857 h 1665514"/>
            <a:gd name="connsiteX4" fmla="*/ 152400 w 6760029"/>
            <a:gd name="connsiteY4" fmla="*/ 174171 h 1665514"/>
            <a:gd name="connsiteX5" fmla="*/ 206829 w 6760029"/>
            <a:gd name="connsiteY5" fmla="*/ 239485 h 1665514"/>
            <a:gd name="connsiteX6" fmla="*/ 228600 w 6760029"/>
            <a:gd name="connsiteY6" fmla="*/ 261257 h 1665514"/>
            <a:gd name="connsiteX7" fmla="*/ 283029 w 6760029"/>
            <a:gd name="connsiteY7" fmla="*/ 326571 h 1665514"/>
            <a:gd name="connsiteX8" fmla="*/ 370114 w 6760029"/>
            <a:gd name="connsiteY8" fmla="*/ 402771 h 1665514"/>
            <a:gd name="connsiteX9" fmla="*/ 587829 w 6760029"/>
            <a:gd name="connsiteY9" fmla="*/ 566057 h 1665514"/>
            <a:gd name="connsiteX10" fmla="*/ 729343 w 6760029"/>
            <a:gd name="connsiteY10" fmla="*/ 631371 h 1665514"/>
            <a:gd name="connsiteX11" fmla="*/ 859971 w 6760029"/>
            <a:gd name="connsiteY11" fmla="*/ 707571 h 1665514"/>
            <a:gd name="connsiteX12" fmla="*/ 892629 w 6760029"/>
            <a:gd name="connsiteY12" fmla="*/ 718457 h 1665514"/>
            <a:gd name="connsiteX13" fmla="*/ 1045029 w 6760029"/>
            <a:gd name="connsiteY13" fmla="*/ 794657 h 1665514"/>
            <a:gd name="connsiteX14" fmla="*/ 1295400 w 6760029"/>
            <a:gd name="connsiteY14" fmla="*/ 881743 h 1665514"/>
            <a:gd name="connsiteX15" fmla="*/ 1415143 w 6760029"/>
            <a:gd name="connsiteY15" fmla="*/ 925285 h 1665514"/>
            <a:gd name="connsiteX16" fmla="*/ 1567543 w 6760029"/>
            <a:gd name="connsiteY16" fmla="*/ 968828 h 1665514"/>
            <a:gd name="connsiteX17" fmla="*/ 1611086 w 6760029"/>
            <a:gd name="connsiteY17" fmla="*/ 990600 h 1665514"/>
            <a:gd name="connsiteX18" fmla="*/ 1774371 w 6760029"/>
            <a:gd name="connsiteY18" fmla="*/ 1045028 h 1665514"/>
            <a:gd name="connsiteX19" fmla="*/ 1970314 w 6760029"/>
            <a:gd name="connsiteY19" fmla="*/ 1143000 h 1665514"/>
            <a:gd name="connsiteX20" fmla="*/ 2155371 w 6760029"/>
            <a:gd name="connsiteY20" fmla="*/ 1208314 h 1665514"/>
            <a:gd name="connsiteX21" fmla="*/ 2209800 w 6760029"/>
            <a:gd name="connsiteY21" fmla="*/ 1219200 h 1665514"/>
            <a:gd name="connsiteX22" fmla="*/ 2373086 w 6760029"/>
            <a:gd name="connsiteY22" fmla="*/ 1273628 h 1665514"/>
            <a:gd name="connsiteX23" fmla="*/ 2623457 w 6760029"/>
            <a:gd name="connsiteY23" fmla="*/ 1338943 h 1665514"/>
            <a:gd name="connsiteX24" fmla="*/ 2656114 w 6760029"/>
            <a:gd name="connsiteY24" fmla="*/ 1349828 h 1665514"/>
            <a:gd name="connsiteX25" fmla="*/ 3102429 w 6760029"/>
            <a:gd name="connsiteY25" fmla="*/ 1426028 h 1665514"/>
            <a:gd name="connsiteX26" fmla="*/ 3320143 w 6760029"/>
            <a:gd name="connsiteY26" fmla="*/ 1469571 h 1665514"/>
            <a:gd name="connsiteX27" fmla="*/ 3537857 w 6760029"/>
            <a:gd name="connsiteY27" fmla="*/ 1502228 h 1665514"/>
            <a:gd name="connsiteX28" fmla="*/ 3766457 w 6760029"/>
            <a:gd name="connsiteY28" fmla="*/ 1556657 h 1665514"/>
            <a:gd name="connsiteX29" fmla="*/ 3810000 w 6760029"/>
            <a:gd name="connsiteY29" fmla="*/ 1567543 h 1665514"/>
            <a:gd name="connsiteX30" fmla="*/ 3973286 w 6760029"/>
            <a:gd name="connsiteY30" fmla="*/ 1589314 h 1665514"/>
            <a:gd name="connsiteX31" fmla="*/ 4016829 w 6760029"/>
            <a:gd name="connsiteY31" fmla="*/ 1600200 h 1665514"/>
            <a:gd name="connsiteX32" fmla="*/ 4180114 w 6760029"/>
            <a:gd name="connsiteY32" fmla="*/ 1611085 h 1665514"/>
            <a:gd name="connsiteX33" fmla="*/ 4386943 w 6760029"/>
            <a:gd name="connsiteY33" fmla="*/ 1654628 h 1665514"/>
            <a:gd name="connsiteX34" fmla="*/ 4517571 w 6760029"/>
            <a:gd name="connsiteY34" fmla="*/ 1665514 h 1665514"/>
            <a:gd name="connsiteX35" fmla="*/ 5029200 w 6760029"/>
            <a:gd name="connsiteY35" fmla="*/ 1643743 h 1665514"/>
            <a:gd name="connsiteX36" fmla="*/ 5170714 w 6760029"/>
            <a:gd name="connsiteY36" fmla="*/ 1611085 h 1665514"/>
            <a:gd name="connsiteX37" fmla="*/ 5246914 w 6760029"/>
            <a:gd name="connsiteY37" fmla="*/ 1578428 h 1665514"/>
            <a:gd name="connsiteX38" fmla="*/ 5301343 w 6760029"/>
            <a:gd name="connsiteY38" fmla="*/ 1567543 h 1665514"/>
            <a:gd name="connsiteX39" fmla="*/ 5486400 w 6760029"/>
            <a:gd name="connsiteY39" fmla="*/ 1545771 h 1665514"/>
            <a:gd name="connsiteX40" fmla="*/ 5562600 w 6760029"/>
            <a:gd name="connsiteY40" fmla="*/ 1534885 h 1665514"/>
            <a:gd name="connsiteX41" fmla="*/ 5649686 w 6760029"/>
            <a:gd name="connsiteY41" fmla="*/ 1524000 h 1665514"/>
            <a:gd name="connsiteX42" fmla="*/ 5769429 w 6760029"/>
            <a:gd name="connsiteY42" fmla="*/ 1513114 h 1665514"/>
            <a:gd name="connsiteX43" fmla="*/ 5802086 w 6760029"/>
            <a:gd name="connsiteY43" fmla="*/ 1502228 h 1665514"/>
            <a:gd name="connsiteX44" fmla="*/ 5834743 w 6760029"/>
            <a:gd name="connsiteY44" fmla="*/ 1480457 h 1665514"/>
            <a:gd name="connsiteX45" fmla="*/ 5889171 w 6760029"/>
            <a:gd name="connsiteY45" fmla="*/ 1469571 h 1665514"/>
            <a:gd name="connsiteX46" fmla="*/ 5965371 w 6760029"/>
            <a:gd name="connsiteY46" fmla="*/ 1436914 h 1665514"/>
            <a:gd name="connsiteX47" fmla="*/ 6030686 w 6760029"/>
            <a:gd name="connsiteY47" fmla="*/ 1415143 h 1665514"/>
            <a:gd name="connsiteX48" fmla="*/ 6063343 w 6760029"/>
            <a:gd name="connsiteY48" fmla="*/ 1393371 h 1665514"/>
            <a:gd name="connsiteX49" fmla="*/ 6183086 w 6760029"/>
            <a:gd name="connsiteY49" fmla="*/ 1371600 h 1665514"/>
            <a:gd name="connsiteX50" fmla="*/ 6281057 w 6760029"/>
            <a:gd name="connsiteY50" fmla="*/ 1349828 h 1665514"/>
            <a:gd name="connsiteX51" fmla="*/ 6313714 w 6760029"/>
            <a:gd name="connsiteY51" fmla="*/ 1338943 h 1665514"/>
            <a:gd name="connsiteX52" fmla="*/ 6335486 w 6760029"/>
            <a:gd name="connsiteY52" fmla="*/ 1317171 h 1665514"/>
            <a:gd name="connsiteX53" fmla="*/ 6444343 w 6760029"/>
            <a:gd name="connsiteY53" fmla="*/ 1284514 h 1665514"/>
            <a:gd name="connsiteX54" fmla="*/ 6477000 w 6760029"/>
            <a:gd name="connsiteY54" fmla="*/ 1262743 h 1665514"/>
            <a:gd name="connsiteX55" fmla="*/ 6542314 w 6760029"/>
            <a:gd name="connsiteY55" fmla="*/ 1240971 h 1665514"/>
            <a:gd name="connsiteX56" fmla="*/ 6640286 w 6760029"/>
            <a:gd name="connsiteY56" fmla="*/ 1186543 h 1665514"/>
            <a:gd name="connsiteX57" fmla="*/ 6662057 w 6760029"/>
            <a:gd name="connsiteY57" fmla="*/ 1153885 h 1665514"/>
            <a:gd name="connsiteX58" fmla="*/ 6716486 w 6760029"/>
            <a:gd name="connsiteY58" fmla="*/ 1110343 h 1665514"/>
            <a:gd name="connsiteX59" fmla="*/ 6738257 w 6760029"/>
            <a:gd name="connsiteY59" fmla="*/ 1045028 h 1665514"/>
            <a:gd name="connsiteX60" fmla="*/ 6749143 w 6760029"/>
            <a:gd name="connsiteY60" fmla="*/ 1012371 h 1665514"/>
            <a:gd name="connsiteX61" fmla="*/ 6760029 w 6760029"/>
            <a:gd name="connsiteY61" fmla="*/ 1012371 h 166551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w="6760029" h="1665514">
              <a:moveTo>
                <a:pt x="0" y="0"/>
              </a:moveTo>
              <a:cubicBezTo>
                <a:pt x="14514" y="18143"/>
                <a:pt x="28423" y="36787"/>
                <a:pt x="43543" y="54428"/>
              </a:cubicBezTo>
              <a:cubicBezTo>
                <a:pt x="50222" y="62220"/>
                <a:pt x="58903" y="68186"/>
                <a:pt x="65314" y="76200"/>
              </a:cubicBezTo>
              <a:cubicBezTo>
                <a:pt x="73487" y="86416"/>
                <a:pt x="78394" y="99079"/>
                <a:pt x="87086" y="108857"/>
              </a:cubicBezTo>
              <a:cubicBezTo>
                <a:pt x="107541" y="131869"/>
                <a:pt x="131595" y="151475"/>
                <a:pt x="152400" y="174171"/>
              </a:cubicBezTo>
              <a:cubicBezTo>
                <a:pt x="171550" y="195062"/>
                <a:pt x="188167" y="218157"/>
                <a:pt x="206829" y="239485"/>
              </a:cubicBezTo>
              <a:cubicBezTo>
                <a:pt x="213587" y="247209"/>
                <a:pt x="221842" y="253533"/>
                <a:pt x="228600" y="261257"/>
              </a:cubicBezTo>
              <a:cubicBezTo>
                <a:pt x="247262" y="282585"/>
                <a:pt x="262990" y="306532"/>
                <a:pt x="283029" y="326571"/>
              </a:cubicBezTo>
              <a:cubicBezTo>
                <a:pt x="310304" y="353846"/>
                <a:pt x="341444" y="376968"/>
                <a:pt x="370114" y="402771"/>
              </a:cubicBezTo>
              <a:cubicBezTo>
                <a:pt x="451343" y="475877"/>
                <a:pt x="364043" y="462772"/>
                <a:pt x="587829" y="566057"/>
              </a:cubicBezTo>
              <a:lnTo>
                <a:pt x="729343" y="631371"/>
              </a:lnTo>
              <a:cubicBezTo>
                <a:pt x="777667" y="679697"/>
                <a:pt x="750365" y="656984"/>
                <a:pt x="859971" y="707571"/>
              </a:cubicBezTo>
              <a:cubicBezTo>
                <a:pt x="870390" y="712380"/>
                <a:pt x="882246" y="713571"/>
                <a:pt x="892629" y="718457"/>
              </a:cubicBezTo>
              <a:cubicBezTo>
                <a:pt x="944019" y="742641"/>
                <a:pt x="992394" y="773318"/>
                <a:pt x="1045029" y="794657"/>
              </a:cubicBezTo>
              <a:cubicBezTo>
                <a:pt x="1126917" y="827855"/>
                <a:pt x="1212665" y="850717"/>
                <a:pt x="1295400" y="881743"/>
              </a:cubicBezTo>
              <a:cubicBezTo>
                <a:pt x="1311956" y="887951"/>
                <a:pt x="1383155" y="915877"/>
                <a:pt x="1415143" y="925285"/>
              </a:cubicBezTo>
              <a:cubicBezTo>
                <a:pt x="1465829" y="940193"/>
                <a:pt x="1517421" y="952121"/>
                <a:pt x="1567543" y="968828"/>
              </a:cubicBezTo>
              <a:cubicBezTo>
                <a:pt x="1582938" y="973960"/>
                <a:pt x="1595859" y="984990"/>
                <a:pt x="1611086" y="990600"/>
              </a:cubicBezTo>
              <a:cubicBezTo>
                <a:pt x="1664921" y="1010434"/>
                <a:pt x="1719943" y="1026885"/>
                <a:pt x="1774371" y="1045028"/>
              </a:cubicBezTo>
              <a:cubicBezTo>
                <a:pt x="1838815" y="1109472"/>
                <a:pt x="1799935" y="1075881"/>
                <a:pt x="1970314" y="1143000"/>
              </a:cubicBezTo>
              <a:cubicBezTo>
                <a:pt x="2031177" y="1166976"/>
                <a:pt x="2093035" y="1188480"/>
                <a:pt x="2155371" y="1208314"/>
              </a:cubicBezTo>
              <a:cubicBezTo>
                <a:pt x="2173002" y="1213924"/>
                <a:pt x="2192078" y="1213883"/>
                <a:pt x="2209800" y="1219200"/>
              </a:cubicBezTo>
              <a:cubicBezTo>
                <a:pt x="2264753" y="1235686"/>
                <a:pt x="2317976" y="1257675"/>
                <a:pt x="2373086" y="1273628"/>
              </a:cubicBezTo>
              <a:cubicBezTo>
                <a:pt x="2455935" y="1297611"/>
                <a:pt x="2541632" y="1311670"/>
                <a:pt x="2623457" y="1338943"/>
              </a:cubicBezTo>
              <a:cubicBezTo>
                <a:pt x="2634343" y="1342571"/>
                <a:pt x="2644925" y="1347285"/>
                <a:pt x="2656114" y="1349828"/>
              </a:cubicBezTo>
              <a:cubicBezTo>
                <a:pt x="2998102" y="1427552"/>
                <a:pt x="2728730" y="1363745"/>
                <a:pt x="3102429" y="1426028"/>
              </a:cubicBezTo>
              <a:cubicBezTo>
                <a:pt x="3175431" y="1438195"/>
                <a:pt x="3247572" y="1455057"/>
                <a:pt x="3320143" y="1469571"/>
              </a:cubicBezTo>
              <a:cubicBezTo>
                <a:pt x="3431381" y="1525191"/>
                <a:pt x="3291332" y="1462251"/>
                <a:pt x="3537857" y="1502228"/>
              </a:cubicBezTo>
              <a:cubicBezTo>
                <a:pt x="3615177" y="1514766"/>
                <a:pt x="3690290" y="1538377"/>
                <a:pt x="3766457" y="1556657"/>
              </a:cubicBezTo>
              <a:cubicBezTo>
                <a:pt x="3781005" y="1560149"/>
                <a:pt x="3795170" y="1565566"/>
                <a:pt x="3810000" y="1567543"/>
              </a:cubicBezTo>
              <a:cubicBezTo>
                <a:pt x="3864429" y="1574800"/>
                <a:pt x="3919048" y="1580750"/>
                <a:pt x="3973286" y="1589314"/>
              </a:cubicBezTo>
              <a:cubicBezTo>
                <a:pt x="3988064" y="1591647"/>
                <a:pt x="4001950" y="1598634"/>
                <a:pt x="4016829" y="1600200"/>
              </a:cubicBezTo>
              <a:cubicBezTo>
                <a:pt x="4071078" y="1605910"/>
                <a:pt x="4125686" y="1607457"/>
                <a:pt x="4180114" y="1611085"/>
              </a:cubicBezTo>
              <a:cubicBezTo>
                <a:pt x="4260118" y="1664422"/>
                <a:pt x="4205761" y="1635216"/>
                <a:pt x="4386943" y="1654628"/>
              </a:cubicBezTo>
              <a:cubicBezTo>
                <a:pt x="4430388" y="1659283"/>
                <a:pt x="4474028" y="1661885"/>
                <a:pt x="4517571" y="1665514"/>
              </a:cubicBezTo>
              <a:cubicBezTo>
                <a:pt x="4759126" y="1659157"/>
                <a:pt x="4842961" y="1668574"/>
                <a:pt x="5029200" y="1643743"/>
              </a:cubicBezTo>
              <a:cubicBezTo>
                <a:pt x="5080984" y="1636839"/>
                <a:pt x="5120672" y="1628957"/>
                <a:pt x="5170714" y="1611085"/>
              </a:cubicBezTo>
              <a:cubicBezTo>
                <a:pt x="5196738" y="1601790"/>
                <a:pt x="5220698" y="1587167"/>
                <a:pt x="5246914" y="1578428"/>
              </a:cubicBezTo>
              <a:cubicBezTo>
                <a:pt x="5264467" y="1572577"/>
                <a:pt x="5283139" y="1570853"/>
                <a:pt x="5301343" y="1567543"/>
              </a:cubicBezTo>
              <a:cubicBezTo>
                <a:pt x="5406036" y="1548508"/>
                <a:pt x="5344956" y="1561487"/>
                <a:pt x="5486400" y="1545771"/>
              </a:cubicBezTo>
              <a:cubicBezTo>
                <a:pt x="5511901" y="1542937"/>
                <a:pt x="5537167" y="1538276"/>
                <a:pt x="5562600" y="1534885"/>
              </a:cubicBezTo>
              <a:lnTo>
                <a:pt x="5649686" y="1524000"/>
              </a:lnTo>
              <a:cubicBezTo>
                <a:pt x="5689545" y="1519804"/>
                <a:pt x="5729515" y="1516743"/>
                <a:pt x="5769429" y="1513114"/>
              </a:cubicBezTo>
              <a:cubicBezTo>
                <a:pt x="5780315" y="1509485"/>
                <a:pt x="5791823" y="1507360"/>
                <a:pt x="5802086" y="1502228"/>
              </a:cubicBezTo>
              <a:cubicBezTo>
                <a:pt x="5813788" y="1496377"/>
                <a:pt x="5822493" y="1485051"/>
                <a:pt x="5834743" y="1480457"/>
              </a:cubicBezTo>
              <a:cubicBezTo>
                <a:pt x="5852067" y="1473960"/>
                <a:pt x="5871028" y="1473200"/>
                <a:pt x="5889171" y="1469571"/>
              </a:cubicBezTo>
              <a:cubicBezTo>
                <a:pt x="5927603" y="1431140"/>
                <a:pt x="5894430" y="1456261"/>
                <a:pt x="5965371" y="1436914"/>
              </a:cubicBezTo>
              <a:cubicBezTo>
                <a:pt x="5987512" y="1430876"/>
                <a:pt x="6030686" y="1415143"/>
                <a:pt x="6030686" y="1415143"/>
              </a:cubicBezTo>
              <a:cubicBezTo>
                <a:pt x="6041572" y="1407886"/>
                <a:pt x="6051641" y="1399222"/>
                <a:pt x="6063343" y="1393371"/>
              </a:cubicBezTo>
              <a:cubicBezTo>
                <a:pt x="6097887" y="1376099"/>
                <a:pt x="6150562" y="1376604"/>
                <a:pt x="6183086" y="1371600"/>
              </a:cubicBezTo>
              <a:cubicBezTo>
                <a:pt x="6207404" y="1367859"/>
                <a:pt x="6255774" y="1357051"/>
                <a:pt x="6281057" y="1349828"/>
              </a:cubicBezTo>
              <a:cubicBezTo>
                <a:pt x="6292090" y="1346676"/>
                <a:pt x="6302828" y="1342571"/>
                <a:pt x="6313714" y="1338943"/>
              </a:cubicBezTo>
              <a:cubicBezTo>
                <a:pt x="6320971" y="1331686"/>
                <a:pt x="6326306" y="1321761"/>
                <a:pt x="6335486" y="1317171"/>
              </a:cubicBezTo>
              <a:cubicBezTo>
                <a:pt x="6361986" y="1303921"/>
                <a:pt x="6413093" y="1292327"/>
                <a:pt x="6444343" y="1284514"/>
              </a:cubicBezTo>
              <a:cubicBezTo>
                <a:pt x="6455229" y="1277257"/>
                <a:pt x="6465045" y="1268056"/>
                <a:pt x="6477000" y="1262743"/>
              </a:cubicBezTo>
              <a:cubicBezTo>
                <a:pt x="6497971" y="1253422"/>
                <a:pt x="6523219" y="1253701"/>
                <a:pt x="6542314" y="1240971"/>
              </a:cubicBezTo>
              <a:cubicBezTo>
                <a:pt x="6617176" y="1191063"/>
                <a:pt x="6582805" y="1205702"/>
                <a:pt x="6640286" y="1186543"/>
              </a:cubicBezTo>
              <a:cubicBezTo>
                <a:pt x="6647543" y="1175657"/>
                <a:pt x="6653884" y="1164101"/>
                <a:pt x="6662057" y="1153885"/>
              </a:cubicBezTo>
              <a:cubicBezTo>
                <a:pt x="6679782" y="1131728"/>
                <a:pt x="6692241" y="1126506"/>
                <a:pt x="6716486" y="1110343"/>
              </a:cubicBezTo>
              <a:lnTo>
                <a:pt x="6738257" y="1045028"/>
              </a:lnTo>
              <a:cubicBezTo>
                <a:pt x="6741886" y="1034142"/>
                <a:pt x="6737668" y="1012371"/>
                <a:pt x="6749143" y="1012371"/>
              </a:cubicBezTo>
              <a:lnTo>
                <a:pt x="6760029" y="1012371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76200</xdr:colOff>
      <xdr:row>122</xdr:row>
      <xdr:rowOff>87086</xdr:rowOff>
    </xdr:from>
    <xdr:to>
      <xdr:col>4</xdr:col>
      <xdr:colOff>2081092</xdr:colOff>
      <xdr:row>142</xdr:row>
      <xdr:rowOff>38600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E9962BD-4242-4695-8726-3E4119EB3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114" y="37991143"/>
          <a:ext cx="7772400" cy="3434943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1066800</xdr:colOff>
      <xdr:row>121</xdr:row>
      <xdr:rowOff>163285</xdr:rowOff>
    </xdr:from>
    <xdr:to>
      <xdr:col>10</xdr:col>
      <xdr:colOff>10886</xdr:colOff>
      <xdr:row>142</xdr:row>
      <xdr:rowOff>151068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8BB1F27-7CF0-4D12-8634-72ED95EE1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257" y="37893171"/>
          <a:ext cx="7772400" cy="3645383"/>
        </a:xfrm>
        <a:prstGeom prst="rect">
          <a:avLst/>
        </a:prstGeom>
      </xdr:spPr>
    </xdr:pic>
    <xdr:clientData/>
  </xdr:twoCellAnchor>
  <xdr:twoCellAnchor editAs="oneCell">
    <xdr:from>
      <xdr:col>0</xdr:col>
      <xdr:colOff>43542</xdr:colOff>
      <xdr:row>148</xdr:row>
      <xdr:rowOff>10885</xdr:rowOff>
    </xdr:from>
    <xdr:to>
      <xdr:col>5</xdr:col>
      <xdr:colOff>577172</xdr:colOff>
      <xdr:row>168</xdr:row>
      <xdr:rowOff>10886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533443-AA9A-4197-9839-5876ED097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" y="42584914"/>
          <a:ext cx="9477205" cy="3483429"/>
        </a:xfrm>
        <a:prstGeom prst="rect">
          <a:avLst/>
        </a:prstGeom>
      </xdr:spPr>
    </xdr:pic>
    <xdr:clientData/>
  </xdr:twoCellAnchor>
  <xdr:twoCellAnchor editAs="oneCell">
    <xdr:from>
      <xdr:col>1</xdr:col>
      <xdr:colOff>2108336</xdr:colOff>
      <xdr:row>178</xdr:row>
      <xdr:rowOff>43543</xdr:rowOff>
    </xdr:from>
    <xdr:to>
      <xdr:col>6</xdr:col>
      <xdr:colOff>1329317</xdr:colOff>
      <xdr:row>196</xdr:row>
      <xdr:rowOff>33616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B3D8794-AC62-4A0E-B59B-2257EC155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3250" y="48191057"/>
          <a:ext cx="9235838" cy="342995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6</xdr:col>
      <xdr:colOff>1039091</xdr:colOff>
      <xdr:row>235</xdr:row>
      <xdr:rowOff>9710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8A5089-3FC7-4098-A94D-9021705C2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8727" y="59075782"/>
          <a:ext cx="8728364" cy="3972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6"/>
  <sheetViews>
    <sheetView zoomScaleNormal="100" workbookViewId="0">
      <selection activeCell="B3" sqref="B3"/>
    </sheetView>
  </sheetViews>
  <sheetFormatPr defaultRowHeight="13.8"/>
  <cols>
    <col min="2" max="2" width="17.3984375" customWidth="1"/>
    <col min="3" max="3" width="20.69921875" customWidth="1"/>
    <col min="4" max="4" width="22.69921875" customWidth="1"/>
    <col min="5" max="5" width="15.69921875" customWidth="1"/>
    <col min="6" max="6" width="17.59765625" customWidth="1"/>
    <col min="7" max="7" width="12.8984375" customWidth="1"/>
    <col min="8" max="8" width="12.3984375" customWidth="1"/>
    <col min="9" max="9" width="14.3984375" customWidth="1"/>
    <col min="10" max="10" width="14.69921875" customWidth="1"/>
    <col min="11" max="11" width="14.3984375" customWidth="1"/>
    <col min="12" max="12" width="24.59765625" customWidth="1"/>
    <col min="13" max="13" width="22.69921875" customWidth="1"/>
    <col min="14" max="14" width="14.09765625" customWidth="1"/>
  </cols>
  <sheetData>
    <row r="1" spans="2:14" ht="91.8">
      <c r="B1" s="1" t="s">
        <v>84</v>
      </c>
    </row>
    <row r="2" spans="2:14" ht="25.8">
      <c r="B2" s="14" t="s">
        <v>91</v>
      </c>
    </row>
    <row r="4" spans="2:14">
      <c r="B4" s="15" t="s">
        <v>1</v>
      </c>
    </row>
    <row r="5" spans="2:14" ht="23.4">
      <c r="B5" s="2">
        <v>1</v>
      </c>
      <c r="C5" s="13" t="s">
        <v>85</v>
      </c>
    </row>
    <row r="6" spans="2:14" ht="23.4">
      <c r="B6" s="2">
        <v>2</v>
      </c>
      <c r="C6" s="55" t="s">
        <v>86</v>
      </c>
      <c r="J6" t="s">
        <v>0</v>
      </c>
    </row>
    <row r="7" spans="2:14" ht="23.4">
      <c r="B7" s="2">
        <v>3</v>
      </c>
      <c r="C7" s="65" t="s">
        <v>87</v>
      </c>
    </row>
    <row r="8" spans="2:14" ht="23.4">
      <c r="B8" s="2">
        <v>4</v>
      </c>
      <c r="C8" s="65" t="s">
        <v>88</v>
      </c>
    </row>
    <row r="9" spans="2:14" ht="23.4">
      <c r="B9" s="2">
        <v>5</v>
      </c>
      <c r="C9" s="66" t="s">
        <v>89</v>
      </c>
    </row>
    <row r="12" spans="2:14" ht="18">
      <c r="C12" t="s">
        <v>92</v>
      </c>
      <c r="F12" s="3"/>
      <c r="G12" s="3"/>
      <c r="H12" s="3" t="s">
        <v>2</v>
      </c>
    </row>
    <row r="13" spans="2:14" s="4" customFormat="1" ht="18">
      <c r="B13"/>
      <c r="C13"/>
      <c r="D13"/>
      <c r="E13" s="3"/>
      <c r="F13" s="3"/>
      <c r="G13" s="3"/>
    </row>
    <row r="14" spans="2:14" s="4" customFormat="1"/>
    <row r="15" spans="2:14" s="4" customFormat="1"/>
    <row r="16" spans="2:14" s="4" customFormat="1" ht="22.8">
      <c r="B16" s="16" t="s">
        <v>21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 s="4" customFormat="1" ht="22.8">
      <c r="B17" s="16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 s="4" customFormat="1" ht="17.399999999999999">
      <c r="B18" s="60" t="s">
        <v>59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 s="4" customFormat="1" ht="15.6">
      <c r="B19" s="62" t="s">
        <v>62</v>
      </c>
      <c r="C19" s="61" t="s">
        <v>69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2:14" s="4" customFormat="1" ht="15.6">
      <c r="B20" s="62" t="s">
        <v>63</v>
      </c>
      <c r="C20" s="63" t="s">
        <v>70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2:14" s="4" customFormat="1" ht="15.6">
      <c r="B21" s="62" t="s">
        <v>64</v>
      </c>
      <c r="C21" s="63" t="s">
        <v>71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4" s="4" customFormat="1" ht="15.6">
      <c r="B22" s="62" t="s">
        <v>65</v>
      </c>
      <c r="C22" s="63" t="s">
        <v>72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4" s="4" customFormat="1" ht="15.6">
      <c r="B23" s="62" t="s">
        <v>66</v>
      </c>
      <c r="C23" s="63" t="s">
        <v>60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4" s="4" customFormat="1" ht="15.6">
      <c r="B24" s="62" t="s">
        <v>67</v>
      </c>
      <c r="C24" s="63" t="s">
        <v>77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4" s="4" customFormat="1" ht="15.6">
      <c r="B25" s="62"/>
      <c r="C25" s="64" t="s">
        <v>73</v>
      </c>
      <c r="D25" s="5" t="s">
        <v>74</v>
      </c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4" s="4" customFormat="1" ht="15.6">
      <c r="B26" s="62"/>
      <c r="C26" s="64" t="s">
        <v>75</v>
      </c>
      <c r="D26" s="9" t="s">
        <v>80</v>
      </c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4" s="4" customFormat="1" ht="15.6">
      <c r="B27" s="62"/>
      <c r="C27" s="64" t="s">
        <v>78</v>
      </c>
      <c r="D27" s="9" t="s">
        <v>79</v>
      </c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4" s="4" customFormat="1" ht="15.6">
      <c r="B28" s="62"/>
      <c r="C28" s="64" t="s">
        <v>81</v>
      </c>
      <c r="D28" s="5" t="s">
        <v>76</v>
      </c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4" s="4" customFormat="1" ht="15.6">
      <c r="B29" s="62" t="s">
        <v>68</v>
      </c>
      <c r="C29" s="63" t="s">
        <v>61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4" s="4" customFormat="1" ht="15.6">
      <c r="B30" s="62" t="s">
        <v>82</v>
      </c>
      <c r="C30" s="63" t="s">
        <v>83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4" s="4" customFormat="1" ht="22.8">
      <c r="B31" s="1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4" s="4" customFormat="1" ht="22.8">
      <c r="B32" s="1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21" s="4" customFormat="1" ht="22.8">
      <c r="B33" s="1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1" s="4" customFormat="1" ht="17.399999999999999">
      <c r="B34" s="6" t="s">
        <v>58</v>
      </c>
      <c r="D34" s="7"/>
      <c r="E34" s="7"/>
      <c r="F34" s="7"/>
      <c r="G34" s="7"/>
      <c r="H34" s="7"/>
      <c r="I34" s="7"/>
      <c r="J34" s="7"/>
      <c r="K34" s="5"/>
      <c r="L34" s="5"/>
      <c r="M34" s="5"/>
      <c r="N34" s="5"/>
    </row>
    <row r="35" spans="1:21" s="4" customFormat="1" ht="18" thickBot="1">
      <c r="A35" s="8"/>
      <c r="B35" s="9"/>
      <c r="C35" s="10"/>
      <c r="D35" s="10"/>
      <c r="E35" s="11"/>
      <c r="F35" s="11"/>
      <c r="G35" s="10"/>
      <c r="H35" s="10"/>
      <c r="I35" s="12"/>
      <c r="J35" s="12"/>
      <c r="K35" s="9"/>
      <c r="L35" s="9"/>
      <c r="M35" s="9"/>
      <c r="N35" s="9"/>
      <c r="O35" s="8"/>
      <c r="P35" s="8"/>
      <c r="Q35" s="8"/>
      <c r="R35" s="8"/>
    </row>
    <row r="36" spans="1:21" s="4" customFormat="1" ht="62.25" customHeight="1" thickTop="1">
      <c r="A36" s="8"/>
      <c r="B36" s="23" t="s">
        <v>44</v>
      </c>
      <c r="C36" s="24" t="s">
        <v>4</v>
      </c>
      <c r="D36" s="24" t="s">
        <v>42</v>
      </c>
      <c r="E36" s="24" t="s">
        <v>50</v>
      </c>
      <c r="F36" s="24" t="s">
        <v>51</v>
      </c>
      <c r="G36" s="24" t="s">
        <v>41</v>
      </c>
      <c r="H36" s="24" t="s">
        <v>43</v>
      </c>
      <c r="I36" s="24" t="s">
        <v>45</v>
      </c>
      <c r="J36" s="24" t="s">
        <v>46</v>
      </c>
      <c r="K36" s="24" t="s">
        <v>47</v>
      </c>
      <c r="L36" s="24" t="s">
        <v>3</v>
      </c>
      <c r="M36" s="24" t="s">
        <v>48</v>
      </c>
      <c r="N36" s="25" t="s">
        <v>49</v>
      </c>
      <c r="O36" s="9"/>
      <c r="P36" s="9"/>
      <c r="Q36" s="9"/>
      <c r="R36" s="8"/>
      <c r="S36" s="8"/>
      <c r="T36" s="8"/>
      <c r="U36" s="8"/>
    </row>
    <row r="37" spans="1:21" s="4" customFormat="1" ht="17.399999999999999">
      <c r="A37" s="8"/>
      <c r="B37" s="123">
        <v>28374</v>
      </c>
      <c r="C37" s="126" t="s">
        <v>17</v>
      </c>
      <c r="D37" s="128" t="s">
        <v>22</v>
      </c>
      <c r="E37" s="117" t="s">
        <v>52</v>
      </c>
      <c r="F37" s="117" t="s">
        <v>52</v>
      </c>
      <c r="G37" s="126" t="s">
        <v>16</v>
      </c>
      <c r="H37" s="130">
        <v>0.375</v>
      </c>
      <c r="I37" s="131">
        <f>(N37*0.5 + N38*0.3 + N39*0.2)</f>
        <v>4.3499999999999996</v>
      </c>
      <c r="J37" s="26" t="s">
        <v>13</v>
      </c>
      <c r="K37" s="26" t="s">
        <v>28</v>
      </c>
      <c r="L37" s="26" t="s">
        <v>9</v>
      </c>
      <c r="M37" s="26" t="s">
        <v>33</v>
      </c>
      <c r="N37" s="27">
        <v>5</v>
      </c>
      <c r="O37" s="9"/>
      <c r="P37" s="9"/>
      <c r="Q37" s="9"/>
      <c r="R37" s="8"/>
      <c r="S37" s="8"/>
      <c r="T37" s="8"/>
      <c r="U37" s="8"/>
    </row>
    <row r="38" spans="1:21" s="4" customFormat="1" ht="17.399999999999999">
      <c r="A38" s="8"/>
      <c r="B38" s="124"/>
      <c r="C38" s="113"/>
      <c r="D38" s="110"/>
      <c r="E38" s="118"/>
      <c r="F38" s="118"/>
      <c r="G38" s="113"/>
      <c r="H38" s="113"/>
      <c r="I38" s="113"/>
      <c r="J38" s="26" t="s">
        <v>14</v>
      </c>
      <c r="K38" s="26" t="s">
        <v>29</v>
      </c>
      <c r="L38" s="26" t="s">
        <v>10</v>
      </c>
      <c r="M38" s="34" t="s">
        <v>23</v>
      </c>
      <c r="N38" s="27">
        <v>3.5</v>
      </c>
      <c r="O38" s="9"/>
      <c r="P38" s="9"/>
      <c r="Q38" s="9"/>
      <c r="R38" s="8"/>
      <c r="S38" s="8"/>
      <c r="T38" s="8"/>
      <c r="U38" s="8"/>
    </row>
    <row r="39" spans="1:21" s="4" customFormat="1" ht="18" thickBot="1">
      <c r="A39" s="8"/>
      <c r="B39" s="125"/>
      <c r="C39" s="127"/>
      <c r="D39" s="129"/>
      <c r="E39" s="119"/>
      <c r="F39" s="119"/>
      <c r="G39" s="127"/>
      <c r="H39" s="127"/>
      <c r="I39" s="127"/>
      <c r="J39" s="26" t="s">
        <v>37</v>
      </c>
      <c r="K39" s="26" t="s">
        <v>30</v>
      </c>
      <c r="L39" s="26" t="s">
        <v>12</v>
      </c>
      <c r="M39" s="34" t="s">
        <v>24</v>
      </c>
      <c r="N39" s="27">
        <v>4</v>
      </c>
      <c r="O39" s="9"/>
      <c r="P39" s="9"/>
      <c r="Q39" s="9"/>
      <c r="R39" s="8"/>
      <c r="S39" s="8"/>
      <c r="T39" s="8"/>
      <c r="U39" s="8"/>
    </row>
    <row r="40" spans="1:21" s="4" customFormat="1" ht="18" thickTop="1">
      <c r="A40" s="8"/>
      <c r="B40" s="132">
        <v>46573</v>
      </c>
      <c r="C40" s="112" t="s">
        <v>20</v>
      </c>
      <c r="D40" s="137" t="s">
        <v>25</v>
      </c>
      <c r="E40" s="117" t="s">
        <v>52</v>
      </c>
      <c r="F40" s="117" t="s">
        <v>52</v>
      </c>
      <c r="G40" s="112" t="s">
        <v>16</v>
      </c>
      <c r="H40" s="140">
        <v>0.5625</v>
      </c>
      <c r="I40" s="116">
        <f>(N40*0.5 + N41*0.3 + N42*0.2)</f>
        <v>3.5500000000000003</v>
      </c>
      <c r="J40" s="30" t="s">
        <v>34</v>
      </c>
      <c r="K40" s="30" t="s">
        <v>31</v>
      </c>
      <c r="L40" s="51" t="s">
        <v>39</v>
      </c>
      <c r="M40" s="30" t="s">
        <v>33</v>
      </c>
      <c r="N40" s="31">
        <v>3.5</v>
      </c>
      <c r="O40" s="9"/>
      <c r="P40" s="9"/>
      <c r="Q40" s="9"/>
      <c r="R40" s="8"/>
      <c r="S40" s="8"/>
      <c r="T40" s="8"/>
      <c r="U40" s="8"/>
    </row>
    <row r="41" spans="1:21" s="4" customFormat="1" ht="17.399999999999999">
      <c r="A41" s="8"/>
      <c r="B41" s="133"/>
      <c r="C41" s="135"/>
      <c r="D41" s="138"/>
      <c r="E41" s="118"/>
      <c r="F41" s="118"/>
      <c r="G41" s="113"/>
      <c r="H41" s="113"/>
      <c r="I41" s="113"/>
      <c r="J41" s="26" t="s">
        <v>15</v>
      </c>
      <c r="K41" s="26" t="s">
        <v>31</v>
      </c>
      <c r="L41" s="26" t="s">
        <v>11</v>
      </c>
      <c r="M41" s="34" t="s">
        <v>23</v>
      </c>
      <c r="N41" s="27">
        <v>4</v>
      </c>
      <c r="O41" s="9"/>
      <c r="P41" s="9"/>
      <c r="Q41" s="9"/>
      <c r="R41" s="8"/>
      <c r="S41" s="8"/>
      <c r="T41" s="8"/>
      <c r="U41" s="8"/>
    </row>
    <row r="42" spans="1:21" s="4" customFormat="1" ht="18" thickBot="1">
      <c r="A42" s="8"/>
      <c r="B42" s="134"/>
      <c r="C42" s="136"/>
      <c r="D42" s="139"/>
      <c r="E42" s="119"/>
      <c r="F42" s="119"/>
      <c r="G42" s="127"/>
      <c r="H42" s="127"/>
      <c r="I42" s="127"/>
      <c r="J42" s="32" t="s">
        <v>26</v>
      </c>
      <c r="K42" s="32" t="s">
        <v>32</v>
      </c>
      <c r="L42" s="32" t="s">
        <v>27</v>
      </c>
      <c r="M42" s="35" t="s">
        <v>24</v>
      </c>
      <c r="N42" s="33">
        <v>3</v>
      </c>
      <c r="O42" s="9"/>
      <c r="P42" s="9"/>
      <c r="Q42" s="9"/>
      <c r="R42" s="8"/>
      <c r="S42" s="8"/>
      <c r="T42" s="8"/>
      <c r="U42" s="8"/>
    </row>
    <row r="43" spans="1:21" s="4" customFormat="1" ht="21.75" customHeight="1" thickTop="1">
      <c r="A43" s="8"/>
      <c r="B43" s="132">
        <v>39463</v>
      </c>
      <c r="C43" s="112" t="s">
        <v>19</v>
      </c>
      <c r="D43" s="109" t="s">
        <v>38</v>
      </c>
      <c r="E43" s="120" t="s">
        <v>52</v>
      </c>
      <c r="F43" s="120" t="s">
        <v>52</v>
      </c>
      <c r="G43" s="112" t="s">
        <v>36</v>
      </c>
      <c r="H43" s="115">
        <v>0.70833333333333337</v>
      </c>
      <c r="I43" s="116">
        <f>(N43*0.5 + N44*0.3 + N45*0.2)</f>
        <v>4.45</v>
      </c>
      <c r="J43" s="26" t="s">
        <v>35</v>
      </c>
      <c r="K43" s="26" t="s">
        <v>31</v>
      </c>
      <c r="L43" s="52" t="s">
        <v>40</v>
      </c>
      <c r="M43" s="26" t="s">
        <v>33</v>
      </c>
      <c r="N43" s="27">
        <v>5</v>
      </c>
      <c r="O43" s="9"/>
      <c r="P43" s="9"/>
      <c r="Q43" s="9"/>
      <c r="R43" s="8"/>
      <c r="S43" s="8"/>
      <c r="T43" s="8"/>
      <c r="U43" s="8"/>
    </row>
    <row r="44" spans="1:21" s="4" customFormat="1" ht="21.75" customHeight="1">
      <c r="A44" s="8"/>
      <c r="B44" s="133"/>
      <c r="C44" s="135"/>
      <c r="D44" s="110"/>
      <c r="E44" s="121"/>
      <c r="F44" s="121"/>
      <c r="G44" s="113"/>
      <c r="H44" s="113"/>
      <c r="I44" s="113"/>
      <c r="J44" s="26" t="s">
        <v>37</v>
      </c>
      <c r="K44" s="26" t="s">
        <v>30</v>
      </c>
      <c r="L44" s="26" t="s">
        <v>12</v>
      </c>
      <c r="M44" s="34" t="s">
        <v>23</v>
      </c>
      <c r="N44" s="27">
        <v>3.5</v>
      </c>
      <c r="O44" s="9"/>
      <c r="P44" s="9"/>
      <c r="Q44" s="9"/>
      <c r="R44" s="8"/>
      <c r="S44" s="8"/>
      <c r="T44" s="8"/>
      <c r="U44" s="8"/>
    </row>
    <row r="45" spans="1:21" s="4" customFormat="1" ht="21.75" customHeight="1" thickBot="1">
      <c r="A45" s="8"/>
      <c r="B45" s="141"/>
      <c r="C45" s="142"/>
      <c r="D45" s="111"/>
      <c r="E45" s="122"/>
      <c r="F45" s="122"/>
      <c r="G45" s="114"/>
      <c r="H45" s="114"/>
      <c r="I45" s="114"/>
      <c r="J45" s="28" t="s">
        <v>26</v>
      </c>
      <c r="K45" s="28" t="s">
        <v>32</v>
      </c>
      <c r="L45" s="28" t="s">
        <v>27</v>
      </c>
      <c r="M45" s="36" t="s">
        <v>24</v>
      </c>
      <c r="N45" s="29">
        <v>4.5</v>
      </c>
      <c r="O45" s="9"/>
      <c r="P45" s="9"/>
      <c r="Q45" s="9"/>
      <c r="R45" s="8"/>
      <c r="S45" s="8"/>
      <c r="T45" s="8"/>
      <c r="U45" s="8"/>
    </row>
    <row r="46" spans="1:21" s="4" customFormat="1" ht="44.25" customHeight="1" thickTop="1" thickBot="1">
      <c r="A46" s="8"/>
      <c r="B46" s="9"/>
      <c r="C46" s="10"/>
      <c r="D46" s="10"/>
      <c r="E46" s="10"/>
      <c r="F46" s="10"/>
      <c r="G46" s="11"/>
      <c r="H46" s="11"/>
      <c r="I46" s="10"/>
      <c r="J46" s="10"/>
      <c r="K46" s="12"/>
      <c r="L46" s="12"/>
      <c r="M46" s="9"/>
      <c r="N46" s="9"/>
      <c r="O46" s="9"/>
      <c r="P46" s="9"/>
      <c r="Q46" s="8"/>
      <c r="R46" s="8"/>
      <c r="S46" s="8"/>
      <c r="T46" s="8"/>
    </row>
    <row r="47" spans="1:21" s="4" customFormat="1" ht="57.75" customHeight="1" thickTop="1">
      <c r="A47" s="8"/>
      <c r="B47" s="23" t="s">
        <v>44</v>
      </c>
      <c r="C47" s="24" t="s">
        <v>4</v>
      </c>
      <c r="D47" s="24" t="s">
        <v>42</v>
      </c>
      <c r="E47" s="24"/>
      <c r="F47" s="24"/>
      <c r="G47" s="24" t="s">
        <v>41</v>
      </c>
      <c r="H47" s="24" t="s">
        <v>43</v>
      </c>
      <c r="I47" s="24" t="s">
        <v>45</v>
      </c>
      <c r="J47" s="24" t="s">
        <v>46</v>
      </c>
      <c r="K47" s="24" t="s">
        <v>47</v>
      </c>
      <c r="L47" s="24" t="s">
        <v>3</v>
      </c>
      <c r="M47" s="24" t="s">
        <v>48</v>
      </c>
      <c r="N47" s="25" t="s">
        <v>49</v>
      </c>
      <c r="O47" s="9"/>
      <c r="P47" s="9"/>
      <c r="Q47" s="8"/>
      <c r="R47" s="8"/>
      <c r="S47" s="8"/>
      <c r="T47" s="8"/>
    </row>
    <row r="48" spans="1:21" s="4" customFormat="1" ht="30">
      <c r="A48" s="8"/>
      <c r="B48" s="19">
        <v>28374</v>
      </c>
      <c r="C48" s="20" t="s">
        <v>17</v>
      </c>
      <c r="D48" s="47" t="s">
        <v>22</v>
      </c>
      <c r="E48" s="53" t="s">
        <v>52</v>
      </c>
      <c r="F48" s="53" t="s">
        <v>52</v>
      </c>
      <c r="G48" s="20" t="s">
        <v>16</v>
      </c>
      <c r="H48" s="21">
        <v>0.375</v>
      </c>
      <c r="I48" s="22">
        <f t="shared" ref="I48:I54" si="0">(N48*0.5 + N49*0.3 + N50*0.2)</f>
        <v>4.3499999999999996</v>
      </c>
      <c r="J48" s="20" t="s">
        <v>13</v>
      </c>
      <c r="K48" s="20" t="s">
        <v>28</v>
      </c>
      <c r="L48" s="20" t="s">
        <v>9</v>
      </c>
      <c r="M48" s="20" t="s">
        <v>33</v>
      </c>
      <c r="N48" s="37">
        <v>5</v>
      </c>
      <c r="O48" s="9"/>
      <c r="P48" s="9"/>
      <c r="Q48" s="8"/>
      <c r="R48" s="8"/>
      <c r="S48" s="8"/>
      <c r="T48" s="8"/>
    </row>
    <row r="49" spans="1:20" s="4" customFormat="1" ht="42.75" customHeight="1">
      <c r="A49" s="8"/>
      <c r="B49" s="19">
        <v>28374</v>
      </c>
      <c r="C49" s="20" t="s">
        <v>17</v>
      </c>
      <c r="D49" s="47" t="s">
        <v>22</v>
      </c>
      <c r="E49" s="53" t="s">
        <v>52</v>
      </c>
      <c r="F49" s="53" t="s">
        <v>52</v>
      </c>
      <c r="G49" s="20" t="s">
        <v>16</v>
      </c>
      <c r="H49" s="21">
        <v>0.375</v>
      </c>
      <c r="I49" s="22">
        <f t="shared" si="0"/>
        <v>3.6500000000000004</v>
      </c>
      <c r="J49" s="20" t="s">
        <v>14</v>
      </c>
      <c r="K49" s="20" t="s">
        <v>29</v>
      </c>
      <c r="L49" s="20" t="s">
        <v>10</v>
      </c>
      <c r="M49" s="43" t="s">
        <v>23</v>
      </c>
      <c r="N49" s="37">
        <v>3.5</v>
      </c>
      <c r="O49" s="9"/>
      <c r="P49" s="9"/>
      <c r="Q49" s="8"/>
      <c r="R49" s="8"/>
      <c r="S49" s="8"/>
      <c r="T49" s="8"/>
    </row>
    <row r="50" spans="1:20" s="4" customFormat="1" ht="30.75" customHeight="1">
      <c r="A50" s="8"/>
      <c r="B50" s="19">
        <v>28374</v>
      </c>
      <c r="C50" s="20" t="s">
        <v>17</v>
      </c>
      <c r="D50" s="47" t="s">
        <v>22</v>
      </c>
      <c r="E50" s="53" t="s">
        <v>52</v>
      </c>
      <c r="F50" s="53" t="s">
        <v>52</v>
      </c>
      <c r="G50" s="20" t="s">
        <v>16</v>
      </c>
      <c r="H50" s="21">
        <v>0.375</v>
      </c>
      <c r="I50" s="22">
        <f t="shared" si="0"/>
        <v>3.8499999999999996</v>
      </c>
      <c r="J50" s="20" t="s">
        <v>37</v>
      </c>
      <c r="K50" s="20" t="s">
        <v>30</v>
      </c>
      <c r="L50" s="20" t="s">
        <v>12</v>
      </c>
      <c r="M50" s="43" t="s">
        <v>24</v>
      </c>
      <c r="N50" s="37">
        <v>4</v>
      </c>
      <c r="O50" s="9"/>
      <c r="P50" s="9"/>
      <c r="Q50" s="8"/>
      <c r="R50" s="8"/>
      <c r="S50" s="8"/>
      <c r="T50" s="8"/>
    </row>
    <row r="51" spans="1:20" s="4" customFormat="1" ht="32.25" customHeight="1">
      <c r="A51" s="8"/>
      <c r="B51" s="19">
        <v>46573</v>
      </c>
      <c r="C51" s="20" t="s">
        <v>20</v>
      </c>
      <c r="D51" s="46" t="s">
        <v>25</v>
      </c>
      <c r="E51" s="53" t="s">
        <v>52</v>
      </c>
      <c r="F51" s="53" t="s">
        <v>52</v>
      </c>
      <c r="G51" s="20" t="s">
        <v>16</v>
      </c>
      <c r="H51" s="44">
        <v>0.5625</v>
      </c>
      <c r="I51" s="22">
        <f t="shared" si="0"/>
        <v>3.5500000000000003</v>
      </c>
      <c r="J51" s="20" t="s">
        <v>34</v>
      </c>
      <c r="K51" s="20" t="s">
        <v>31</v>
      </c>
      <c r="L51" s="48" t="s">
        <v>39</v>
      </c>
      <c r="M51" s="20" t="s">
        <v>33</v>
      </c>
      <c r="N51" s="37">
        <v>3.5</v>
      </c>
      <c r="O51" s="9"/>
      <c r="P51" s="9"/>
      <c r="Q51" s="8"/>
      <c r="R51" s="8"/>
      <c r="S51" s="8"/>
      <c r="T51" s="8"/>
    </row>
    <row r="52" spans="1:20" s="4" customFormat="1" ht="34.5" customHeight="1">
      <c r="A52" s="8"/>
      <c r="B52" s="19">
        <v>46573</v>
      </c>
      <c r="C52" s="20" t="s">
        <v>20</v>
      </c>
      <c r="D52" s="46" t="s">
        <v>25</v>
      </c>
      <c r="E52" s="53" t="s">
        <v>52</v>
      </c>
      <c r="F52" s="53" t="s">
        <v>52</v>
      </c>
      <c r="G52" s="20" t="s">
        <v>16</v>
      </c>
      <c r="H52" s="44">
        <v>0.5625</v>
      </c>
      <c r="I52" s="22">
        <f t="shared" si="0"/>
        <v>3.9</v>
      </c>
      <c r="J52" s="20" t="s">
        <v>15</v>
      </c>
      <c r="K52" s="20" t="s">
        <v>31</v>
      </c>
      <c r="L52" s="20" t="s">
        <v>11</v>
      </c>
      <c r="M52" s="43" t="s">
        <v>23</v>
      </c>
      <c r="N52" s="37">
        <v>4</v>
      </c>
      <c r="O52" s="9"/>
      <c r="P52" s="9"/>
      <c r="Q52" s="8"/>
      <c r="R52" s="8"/>
      <c r="S52" s="8"/>
      <c r="T52" s="8"/>
    </row>
    <row r="53" spans="1:20" s="4" customFormat="1" ht="32.25" customHeight="1">
      <c r="A53" s="8"/>
      <c r="B53" s="19">
        <v>46573</v>
      </c>
      <c r="C53" s="20" t="s">
        <v>20</v>
      </c>
      <c r="D53" s="46" t="s">
        <v>25</v>
      </c>
      <c r="E53" s="53" t="s">
        <v>52</v>
      </c>
      <c r="F53" s="53" t="s">
        <v>52</v>
      </c>
      <c r="G53" s="20" t="s">
        <v>16</v>
      </c>
      <c r="H53" s="44">
        <v>0.5625</v>
      </c>
      <c r="I53" s="22">
        <f t="shared" si="0"/>
        <v>3.7</v>
      </c>
      <c r="J53" s="20" t="s">
        <v>26</v>
      </c>
      <c r="K53" s="20" t="s">
        <v>32</v>
      </c>
      <c r="L53" s="20" t="s">
        <v>27</v>
      </c>
      <c r="M53" s="43" t="s">
        <v>24</v>
      </c>
      <c r="N53" s="37">
        <v>3</v>
      </c>
      <c r="O53" s="9"/>
      <c r="P53" s="9"/>
      <c r="Q53" s="8"/>
      <c r="R53" s="8"/>
      <c r="S53" s="8"/>
      <c r="T53" s="8"/>
    </row>
    <row r="54" spans="1:20" s="4" customFormat="1" ht="51.75" customHeight="1">
      <c r="A54" s="8"/>
      <c r="B54" s="19">
        <v>39463</v>
      </c>
      <c r="C54" s="20" t="s">
        <v>19</v>
      </c>
      <c r="D54" s="49" t="s">
        <v>38</v>
      </c>
      <c r="E54" s="53" t="s">
        <v>52</v>
      </c>
      <c r="F54" s="53" t="s">
        <v>52</v>
      </c>
      <c r="G54" s="20" t="s">
        <v>36</v>
      </c>
      <c r="H54" s="21">
        <v>0.70833333333333337</v>
      </c>
      <c r="I54" s="22">
        <f t="shared" si="0"/>
        <v>4.45</v>
      </c>
      <c r="J54" s="20" t="s">
        <v>35</v>
      </c>
      <c r="K54" s="20" t="s">
        <v>31</v>
      </c>
      <c r="L54" s="48" t="s">
        <v>40</v>
      </c>
      <c r="M54" s="20" t="s">
        <v>33</v>
      </c>
      <c r="N54" s="37">
        <v>5</v>
      </c>
      <c r="O54" s="9"/>
      <c r="P54" s="9"/>
      <c r="Q54" s="8"/>
      <c r="R54" s="8"/>
      <c r="S54" s="8"/>
      <c r="T54" s="8"/>
    </row>
    <row r="55" spans="1:20" s="4" customFormat="1" ht="51.75" customHeight="1">
      <c r="A55" s="8"/>
      <c r="B55" s="19">
        <v>39463</v>
      </c>
      <c r="C55" s="20" t="s">
        <v>19</v>
      </c>
      <c r="D55" s="49" t="s">
        <v>38</v>
      </c>
      <c r="E55" s="53" t="s">
        <v>52</v>
      </c>
      <c r="F55" s="53" t="s">
        <v>52</v>
      </c>
      <c r="G55" s="20" t="s">
        <v>36</v>
      </c>
      <c r="H55" s="21">
        <v>0.70833333333333337</v>
      </c>
      <c r="I55" s="22">
        <f>(N55*0.5 + N56*0.3 + L57*0.2)</f>
        <v>3.0999999999999996</v>
      </c>
      <c r="J55" s="20" t="s">
        <v>37</v>
      </c>
      <c r="K55" s="20" t="s">
        <v>30</v>
      </c>
      <c r="L55" s="20" t="s">
        <v>12</v>
      </c>
      <c r="M55" s="43" t="s">
        <v>23</v>
      </c>
      <c r="N55" s="37">
        <v>3.5</v>
      </c>
      <c r="O55" s="9"/>
      <c r="P55" s="9"/>
      <c r="Q55" s="8"/>
      <c r="R55" s="8"/>
      <c r="S55" s="8"/>
      <c r="T55" s="8"/>
    </row>
    <row r="56" spans="1:20" s="4" customFormat="1" ht="51.75" customHeight="1" thickBot="1">
      <c r="A56" s="8"/>
      <c r="B56" s="38">
        <v>39463</v>
      </c>
      <c r="C56" s="39" t="s">
        <v>19</v>
      </c>
      <c r="D56" s="50" t="s">
        <v>38</v>
      </c>
      <c r="E56" s="54" t="s">
        <v>52</v>
      </c>
      <c r="F56" s="54" t="s">
        <v>52</v>
      </c>
      <c r="G56" s="39" t="s">
        <v>36</v>
      </c>
      <c r="H56" s="40">
        <v>0.70833333333333337</v>
      </c>
      <c r="I56" s="41">
        <f>(N56*0.5 + L57*0.3 + L58*0.2)</f>
        <v>2.25</v>
      </c>
      <c r="J56" s="39" t="s">
        <v>26</v>
      </c>
      <c r="K56" s="39" t="s">
        <v>32</v>
      </c>
      <c r="L56" s="39" t="s">
        <v>27</v>
      </c>
      <c r="M56" s="45" t="s">
        <v>24</v>
      </c>
      <c r="N56" s="42">
        <v>4.5</v>
      </c>
      <c r="O56" s="9"/>
      <c r="P56" s="9"/>
      <c r="Q56" s="8"/>
      <c r="R56" s="8"/>
      <c r="S56" s="8"/>
      <c r="T56" s="8"/>
    </row>
    <row r="57" spans="1:20" s="4" customFormat="1" ht="18" thickTop="1">
      <c r="A57" s="8"/>
      <c r="B57" s="9"/>
      <c r="C57" s="10"/>
      <c r="D57" s="10"/>
      <c r="E57" s="11"/>
      <c r="F57" s="11"/>
      <c r="G57" s="10"/>
      <c r="H57" s="10"/>
      <c r="I57" s="12"/>
      <c r="J57" s="12"/>
      <c r="K57" s="9"/>
      <c r="L57" s="9"/>
      <c r="M57" s="9"/>
      <c r="N57" s="9"/>
      <c r="O57" s="8"/>
      <c r="P57" s="8"/>
      <c r="Q57" s="8"/>
      <c r="R57" s="8"/>
    </row>
    <row r="58" spans="1:20" s="4" customFormat="1" ht="44.25" customHeight="1">
      <c r="A58" s="8"/>
      <c r="B58" s="143" t="s">
        <v>53</v>
      </c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8"/>
      <c r="P58" s="8"/>
      <c r="Q58" s="8"/>
      <c r="R58" s="8"/>
    </row>
    <row r="59" spans="1:20" s="4" customFormat="1"/>
    <row r="60" spans="1:20" s="4" customFormat="1"/>
    <row r="61" spans="1:20" s="4" customFormat="1"/>
    <row r="62" spans="1:20" s="4" customFormat="1"/>
    <row r="63" spans="1:20" s="4" customFormat="1"/>
    <row r="64" spans="1:20" s="4" customFormat="1"/>
    <row r="65" spans="2:10" s="4" customFormat="1"/>
    <row r="66" spans="2:10" s="4" customFormat="1"/>
    <row r="67" spans="2:10" s="4" customFormat="1"/>
    <row r="68" spans="2:10" s="4" customFormat="1"/>
    <row r="69" spans="2:10" s="4" customFormat="1"/>
    <row r="70" spans="2:10" s="17" customFormat="1" ht="17.399999999999999">
      <c r="B70" s="17" t="s">
        <v>6</v>
      </c>
    </row>
    <row r="71" spans="2:10" s="4" customFormat="1" ht="47.25" customHeight="1">
      <c r="B71" s="18" t="s">
        <v>5</v>
      </c>
      <c r="C71" s="106" t="s">
        <v>54</v>
      </c>
      <c r="D71" s="107"/>
      <c r="E71" s="107"/>
      <c r="F71" s="107"/>
      <c r="G71" s="107"/>
      <c r="H71" s="107"/>
      <c r="I71" s="107"/>
      <c r="J71" s="107"/>
    </row>
    <row r="72" spans="2:10" ht="103.5" customHeight="1">
      <c r="B72" s="18" t="s">
        <v>7</v>
      </c>
      <c r="C72" s="108" t="s">
        <v>57</v>
      </c>
      <c r="D72" s="107"/>
      <c r="E72" s="107"/>
      <c r="F72" s="107"/>
      <c r="G72" s="107"/>
      <c r="H72" s="107"/>
      <c r="I72" s="107"/>
      <c r="J72" s="107"/>
    </row>
    <row r="73" spans="2:10" ht="48.75" customHeight="1">
      <c r="B73" s="18" t="s">
        <v>8</v>
      </c>
      <c r="C73" s="106" t="s">
        <v>55</v>
      </c>
      <c r="D73" s="107"/>
      <c r="E73" s="107"/>
      <c r="F73" s="107"/>
      <c r="G73" s="107"/>
      <c r="H73" s="107"/>
      <c r="I73" s="107"/>
      <c r="J73" s="107"/>
    </row>
    <row r="74" spans="2:10" ht="45.75" customHeight="1">
      <c r="B74" s="18" t="s">
        <v>18</v>
      </c>
      <c r="C74" s="108" t="s">
        <v>56</v>
      </c>
      <c r="D74" s="107"/>
      <c r="E74" s="107"/>
      <c r="F74" s="107"/>
      <c r="G74" s="107"/>
      <c r="H74" s="107"/>
      <c r="I74" s="107"/>
      <c r="J74" s="107"/>
    </row>
    <row r="75" spans="2:10" ht="30.75" customHeight="1">
      <c r="B75" s="18"/>
      <c r="C75" s="108"/>
      <c r="D75" s="107"/>
      <c r="E75" s="107"/>
      <c r="F75" s="107"/>
      <c r="G75" s="107"/>
      <c r="H75" s="107"/>
      <c r="I75" s="107"/>
      <c r="J75" s="107"/>
    </row>
    <row r="76" spans="2:10" ht="44.25" customHeight="1">
      <c r="B76" s="18"/>
      <c r="C76" s="108"/>
      <c r="D76" s="107"/>
      <c r="E76" s="107"/>
      <c r="F76" s="107"/>
      <c r="G76" s="107"/>
      <c r="H76" s="107"/>
      <c r="I76" s="107"/>
      <c r="J76" s="107"/>
    </row>
  </sheetData>
  <mergeCells count="31">
    <mergeCell ref="C76:J76"/>
    <mergeCell ref="B37:B39"/>
    <mergeCell ref="C37:C39"/>
    <mergeCell ref="D37:D39"/>
    <mergeCell ref="G37:G39"/>
    <mergeCell ref="H37:H39"/>
    <mergeCell ref="I37:I39"/>
    <mergeCell ref="B40:B42"/>
    <mergeCell ref="C40:C42"/>
    <mergeCell ref="D40:D42"/>
    <mergeCell ref="G40:G42"/>
    <mergeCell ref="H40:H42"/>
    <mergeCell ref="I40:I42"/>
    <mergeCell ref="B43:B45"/>
    <mergeCell ref="C43:C45"/>
    <mergeCell ref="B58:N58"/>
    <mergeCell ref="D43:D45"/>
    <mergeCell ref="G43:G45"/>
    <mergeCell ref="H43:H45"/>
    <mergeCell ref="I43:I45"/>
    <mergeCell ref="E37:E39"/>
    <mergeCell ref="F37:F39"/>
    <mergeCell ref="E40:E42"/>
    <mergeCell ref="F40:F42"/>
    <mergeCell ref="E43:E45"/>
    <mergeCell ref="F43:F45"/>
    <mergeCell ref="C71:J71"/>
    <mergeCell ref="C73:J73"/>
    <mergeCell ref="C74:J74"/>
    <mergeCell ref="C75:J75"/>
    <mergeCell ref="C72:J7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0"/>
  <sheetViews>
    <sheetView tabSelected="1" topLeftCell="A164" zoomScale="70" zoomScaleNormal="70" workbookViewId="0">
      <selection activeCell="A147" sqref="A147:XFD147"/>
    </sheetView>
  </sheetViews>
  <sheetFormatPr defaultRowHeight="13.8"/>
  <cols>
    <col min="2" max="2" width="30.3984375" customWidth="1"/>
    <col min="3" max="3" width="22.59765625" customWidth="1"/>
    <col min="4" max="4" width="22.69921875" customWidth="1"/>
    <col min="5" max="5" width="32.796875" bestFit="1" customWidth="1"/>
    <col min="6" max="6" width="22.8984375" bestFit="1" customWidth="1"/>
    <col min="7" max="7" width="34" customWidth="1"/>
    <col min="8" max="8" width="12.3984375" customWidth="1"/>
    <col min="9" max="9" width="31.8984375" customWidth="1"/>
    <col min="10" max="10" width="14.69921875" customWidth="1"/>
    <col min="11" max="11" width="14.3984375" customWidth="1"/>
    <col min="12" max="12" width="24.59765625" customWidth="1"/>
    <col min="13" max="13" width="22.69921875" customWidth="1"/>
    <col min="14" max="14" width="14.09765625" customWidth="1"/>
  </cols>
  <sheetData>
    <row r="1" spans="2:14" ht="91.8">
      <c r="B1" s="1" t="s">
        <v>84</v>
      </c>
    </row>
    <row r="2" spans="2:14" ht="25.8">
      <c r="B2" s="14" t="s">
        <v>91</v>
      </c>
    </row>
    <row r="4" spans="2:14">
      <c r="B4" s="15" t="s">
        <v>1</v>
      </c>
    </row>
    <row r="5" spans="2:14" ht="23.4">
      <c r="B5" s="2">
        <v>1</v>
      </c>
      <c r="C5" s="13" t="s">
        <v>93</v>
      </c>
    </row>
    <row r="6" spans="2:14" ht="23.4">
      <c r="B6" s="2">
        <v>2</v>
      </c>
      <c r="C6" s="55" t="s">
        <v>94</v>
      </c>
      <c r="J6" t="s">
        <v>0</v>
      </c>
    </row>
    <row r="7" spans="2:14" ht="23.4">
      <c r="B7" s="2">
        <v>3</v>
      </c>
      <c r="C7" s="65" t="s">
        <v>87</v>
      </c>
    </row>
    <row r="8" spans="2:14" ht="23.4">
      <c r="B8" s="2">
        <v>4</v>
      </c>
      <c r="C8" s="65" t="s">
        <v>88</v>
      </c>
    </row>
    <row r="9" spans="2:14" ht="23.4">
      <c r="B9" s="2">
        <v>5</v>
      </c>
      <c r="C9" s="66" t="s">
        <v>89</v>
      </c>
    </row>
    <row r="12" spans="2:14" ht="18">
      <c r="C12" t="s">
        <v>90</v>
      </c>
      <c r="F12" s="3"/>
      <c r="G12" s="3"/>
      <c r="H12" s="3" t="s">
        <v>2</v>
      </c>
    </row>
    <row r="13" spans="2:14" s="4" customFormat="1" ht="22.8">
      <c r="B13" s="16" t="s">
        <v>21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 s="4" customFormat="1" ht="22.8">
      <c r="B14" s="1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 s="4" customFormat="1" ht="17.399999999999999">
      <c r="B15" s="60" t="s">
        <v>59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 s="4" customFormat="1" ht="15.6">
      <c r="B16" s="62" t="s">
        <v>62</v>
      </c>
      <c r="C16" s="61" t="s">
        <v>69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8" s="4" customFormat="1" ht="15.6">
      <c r="B17" s="62" t="s">
        <v>63</v>
      </c>
      <c r="C17" s="63" t="s">
        <v>70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8" s="4" customFormat="1" ht="15.6">
      <c r="B18" s="62" t="s">
        <v>64</v>
      </c>
      <c r="C18" s="63" t="s">
        <v>71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8" s="4" customFormat="1" ht="15.6">
      <c r="B19" s="62" t="s">
        <v>65</v>
      </c>
      <c r="C19" s="63" t="s">
        <v>72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8" s="4" customFormat="1" ht="15.6">
      <c r="B20" s="62" t="s">
        <v>66</v>
      </c>
      <c r="C20" s="63" t="s">
        <v>60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8" s="4" customFormat="1" ht="15.6">
      <c r="B21" s="62" t="s">
        <v>67</v>
      </c>
      <c r="C21" s="63" t="s">
        <v>77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8" s="4" customFormat="1" ht="15.6">
      <c r="B22" s="62"/>
      <c r="C22" s="64" t="s">
        <v>73</v>
      </c>
      <c r="D22" s="5" t="s">
        <v>74</v>
      </c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8" s="4" customFormat="1" ht="15.6">
      <c r="B23" s="62"/>
      <c r="C23" s="64" t="s">
        <v>75</v>
      </c>
      <c r="D23" s="9" t="s">
        <v>80</v>
      </c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8" s="4" customFormat="1" ht="15.6">
      <c r="B24" s="62"/>
      <c r="C24" s="64" t="s">
        <v>78</v>
      </c>
      <c r="D24" s="9" t="s">
        <v>79</v>
      </c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8" s="4" customFormat="1" ht="15.6">
      <c r="B25" s="62"/>
      <c r="C25" s="64" t="s">
        <v>81</v>
      </c>
      <c r="D25" s="5" t="s">
        <v>76</v>
      </c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8" s="4" customFormat="1" ht="15.6">
      <c r="B26" s="62" t="s">
        <v>68</v>
      </c>
      <c r="C26" s="63" t="s">
        <v>61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8" s="4" customFormat="1" ht="15.6">
      <c r="B27" s="62" t="s">
        <v>82</v>
      </c>
      <c r="C27" s="63" t="s">
        <v>83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8" s="4" customFormat="1" ht="22.8">
      <c r="B28" s="1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8" s="4" customFormat="1" ht="22.8">
      <c r="B29" s="1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8" s="4" customFormat="1" ht="22.8">
      <c r="B30" s="1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8" s="4" customFormat="1" ht="17.399999999999999">
      <c r="B31" s="6" t="s">
        <v>58</v>
      </c>
      <c r="D31" s="7"/>
      <c r="E31" s="7"/>
      <c r="F31" s="7"/>
      <c r="G31" s="7"/>
      <c r="H31" s="7"/>
      <c r="I31" s="7"/>
      <c r="J31" s="7"/>
      <c r="K31" s="5"/>
      <c r="L31" s="5"/>
      <c r="M31" s="5"/>
      <c r="N31" s="5"/>
    </row>
    <row r="32" spans="1:18" s="4" customFormat="1" ht="18" thickBot="1">
      <c r="A32" s="8"/>
      <c r="B32" s="9"/>
      <c r="C32" s="10"/>
      <c r="D32" s="10"/>
      <c r="E32" s="11"/>
      <c r="F32" s="11"/>
      <c r="G32" s="10"/>
      <c r="H32" s="10"/>
      <c r="I32" s="12"/>
      <c r="J32" s="12"/>
      <c r="K32" s="9"/>
      <c r="L32" s="9"/>
      <c r="M32" s="9"/>
      <c r="N32" s="9"/>
      <c r="O32" s="8"/>
      <c r="P32" s="8"/>
      <c r="Q32" s="8"/>
      <c r="R32" s="8"/>
    </row>
    <row r="33" spans="1:21" s="4" customFormat="1" ht="62.25" customHeight="1" thickTop="1">
      <c r="A33" s="8"/>
      <c r="B33" s="23" t="s">
        <v>44</v>
      </c>
      <c r="C33" s="24" t="s">
        <v>4</v>
      </c>
      <c r="D33" s="24" t="s">
        <v>42</v>
      </c>
      <c r="E33" s="24" t="s">
        <v>50</v>
      </c>
      <c r="F33" s="24" t="s">
        <v>51</v>
      </c>
      <c r="G33" s="24" t="s">
        <v>41</v>
      </c>
      <c r="H33" s="24" t="s">
        <v>43</v>
      </c>
      <c r="I33" s="24" t="s">
        <v>45</v>
      </c>
      <c r="J33" s="24" t="s">
        <v>46</v>
      </c>
      <c r="K33" s="24" t="s">
        <v>47</v>
      </c>
      <c r="L33" s="24" t="s">
        <v>3</v>
      </c>
      <c r="M33" s="24" t="s">
        <v>48</v>
      </c>
      <c r="N33" s="25" t="s">
        <v>49</v>
      </c>
      <c r="O33" s="9"/>
      <c r="P33" s="9"/>
      <c r="Q33" s="9"/>
      <c r="R33" s="8"/>
      <c r="S33" s="8"/>
      <c r="T33" s="8"/>
      <c r="U33" s="8"/>
    </row>
    <row r="34" spans="1:21" s="4" customFormat="1" ht="17.399999999999999">
      <c r="A34" s="8"/>
      <c r="B34" s="165">
        <v>28374</v>
      </c>
      <c r="C34" s="167" t="s">
        <v>17</v>
      </c>
      <c r="D34" s="168" t="s">
        <v>22</v>
      </c>
      <c r="E34" s="171" t="s">
        <v>52</v>
      </c>
      <c r="F34" s="171" t="s">
        <v>52</v>
      </c>
      <c r="G34" s="167" t="s">
        <v>16</v>
      </c>
      <c r="H34" s="156">
        <v>0.375</v>
      </c>
      <c r="I34" s="159">
        <f>(N34*0.5 + N36*0.3 + N37*0.2)</f>
        <v>4.3499999999999996</v>
      </c>
      <c r="J34" s="68" t="s">
        <v>13</v>
      </c>
      <c r="K34" s="68" t="s">
        <v>28</v>
      </c>
      <c r="L34" s="68" t="s">
        <v>9</v>
      </c>
      <c r="M34" s="68" t="s">
        <v>33</v>
      </c>
      <c r="N34" s="69">
        <v>5</v>
      </c>
      <c r="O34" s="9"/>
      <c r="P34" s="9"/>
      <c r="Q34" s="9"/>
      <c r="R34" s="8"/>
      <c r="S34" s="8"/>
      <c r="T34" s="8"/>
      <c r="U34" s="8"/>
    </row>
    <row r="35" spans="1:21" s="4" customFormat="1" ht="17.399999999999999">
      <c r="A35" s="8"/>
      <c r="B35" s="165"/>
      <c r="C35" s="167"/>
      <c r="D35" s="168"/>
      <c r="E35" s="171"/>
      <c r="F35" s="171"/>
      <c r="G35" s="167"/>
      <c r="H35" s="156"/>
      <c r="I35" s="159"/>
      <c r="J35" s="68" t="s">
        <v>95</v>
      </c>
      <c r="K35" s="68" t="s">
        <v>29</v>
      </c>
      <c r="L35" s="68" t="s">
        <v>96</v>
      </c>
      <c r="M35" s="68" t="s">
        <v>97</v>
      </c>
      <c r="N35" s="69">
        <v>3.5</v>
      </c>
      <c r="O35" s="9"/>
      <c r="P35" s="9"/>
      <c r="Q35" s="9"/>
      <c r="R35" s="8"/>
      <c r="S35" s="8"/>
      <c r="T35" s="8"/>
      <c r="U35" s="8"/>
    </row>
    <row r="36" spans="1:21" s="4" customFormat="1" ht="17.399999999999999">
      <c r="A36" s="8"/>
      <c r="B36" s="165"/>
      <c r="C36" s="157"/>
      <c r="D36" s="169"/>
      <c r="E36" s="172"/>
      <c r="F36" s="172"/>
      <c r="G36" s="157"/>
      <c r="H36" s="157"/>
      <c r="I36" s="160"/>
      <c r="J36" s="68" t="s">
        <v>14</v>
      </c>
      <c r="K36" s="68" t="s">
        <v>29</v>
      </c>
      <c r="L36" s="68" t="s">
        <v>10</v>
      </c>
      <c r="M36" s="68" t="s">
        <v>23</v>
      </c>
      <c r="N36" s="69">
        <v>3.5</v>
      </c>
      <c r="O36" s="9"/>
      <c r="P36" s="9"/>
      <c r="Q36" s="9"/>
      <c r="R36" s="8"/>
      <c r="S36" s="8"/>
      <c r="T36" s="8"/>
      <c r="U36" s="8"/>
    </row>
    <row r="37" spans="1:21" s="4" customFormat="1" ht="18" thickBot="1">
      <c r="A37" s="8"/>
      <c r="B37" s="166"/>
      <c r="C37" s="158"/>
      <c r="D37" s="170"/>
      <c r="E37" s="173"/>
      <c r="F37" s="173"/>
      <c r="G37" s="158"/>
      <c r="H37" s="158"/>
      <c r="I37" s="161"/>
      <c r="J37" s="68" t="s">
        <v>37</v>
      </c>
      <c r="K37" s="68" t="s">
        <v>30</v>
      </c>
      <c r="L37" s="68" t="s">
        <v>12</v>
      </c>
      <c r="M37" s="68" t="s">
        <v>24</v>
      </c>
      <c r="N37" s="69">
        <v>4</v>
      </c>
      <c r="O37" s="9"/>
      <c r="P37" s="9"/>
      <c r="Q37" s="9"/>
      <c r="R37" s="8"/>
      <c r="S37" s="8"/>
      <c r="T37" s="8"/>
      <c r="U37" s="8"/>
    </row>
    <row r="38" spans="1:21" s="4" customFormat="1" ht="18" thickTop="1">
      <c r="A38" s="8"/>
      <c r="B38" s="132">
        <v>46573</v>
      </c>
      <c r="C38" s="112" t="s">
        <v>20</v>
      </c>
      <c r="D38" s="137" t="s">
        <v>25</v>
      </c>
      <c r="E38" s="117" t="s">
        <v>52</v>
      </c>
      <c r="F38" s="117" t="s">
        <v>52</v>
      </c>
      <c r="G38" s="112" t="s">
        <v>16</v>
      </c>
      <c r="H38" s="140">
        <v>0.5625</v>
      </c>
      <c r="I38" s="162">
        <f>(N38*0.5 + N39*0.3 + N40*0.2)</f>
        <v>3.5500000000000003</v>
      </c>
      <c r="J38" s="58" t="s">
        <v>34</v>
      </c>
      <c r="K38" s="58" t="s">
        <v>31</v>
      </c>
      <c r="L38" s="51" t="s">
        <v>39</v>
      </c>
      <c r="M38" s="58" t="s">
        <v>33</v>
      </c>
      <c r="N38" s="31">
        <v>3.5</v>
      </c>
      <c r="O38" s="9"/>
      <c r="P38" s="9"/>
      <c r="Q38" s="9"/>
      <c r="R38" s="8"/>
      <c r="S38" s="8"/>
      <c r="T38" s="8"/>
      <c r="U38" s="8"/>
    </row>
    <row r="39" spans="1:21" s="4" customFormat="1" ht="17.399999999999999">
      <c r="A39" s="8"/>
      <c r="B39" s="133"/>
      <c r="C39" s="135"/>
      <c r="D39" s="138"/>
      <c r="E39" s="118"/>
      <c r="F39" s="118"/>
      <c r="G39" s="113"/>
      <c r="H39" s="113"/>
      <c r="I39" s="163"/>
      <c r="J39" s="56" t="s">
        <v>15</v>
      </c>
      <c r="K39" s="56" t="s">
        <v>31</v>
      </c>
      <c r="L39" s="56" t="s">
        <v>11</v>
      </c>
      <c r="M39" s="34" t="s">
        <v>23</v>
      </c>
      <c r="N39" s="27">
        <v>4</v>
      </c>
      <c r="O39" s="9"/>
      <c r="P39" s="9"/>
      <c r="Q39" s="9"/>
      <c r="R39" s="8"/>
      <c r="S39" s="8"/>
      <c r="T39" s="8"/>
      <c r="U39" s="8"/>
    </row>
    <row r="40" spans="1:21" s="4" customFormat="1" ht="18" thickBot="1">
      <c r="A40" s="8"/>
      <c r="B40" s="134"/>
      <c r="C40" s="136"/>
      <c r="D40" s="139"/>
      <c r="E40" s="119"/>
      <c r="F40" s="119"/>
      <c r="G40" s="127"/>
      <c r="H40" s="127"/>
      <c r="I40" s="164"/>
      <c r="J40" s="32" t="s">
        <v>26</v>
      </c>
      <c r="K40" s="32" t="s">
        <v>32</v>
      </c>
      <c r="L40" s="32" t="s">
        <v>27</v>
      </c>
      <c r="M40" s="57" t="s">
        <v>24</v>
      </c>
      <c r="N40" s="33">
        <v>3</v>
      </c>
      <c r="O40" s="9"/>
      <c r="P40" s="9"/>
      <c r="Q40" s="9"/>
      <c r="R40" s="8"/>
      <c r="S40" s="8"/>
      <c r="T40" s="8"/>
      <c r="U40" s="8"/>
    </row>
    <row r="41" spans="1:21" s="4" customFormat="1" ht="21.75" customHeight="1" thickTop="1">
      <c r="A41" s="8"/>
      <c r="B41" s="132">
        <v>39463</v>
      </c>
      <c r="C41" s="112" t="s">
        <v>19</v>
      </c>
      <c r="D41" s="109" t="s">
        <v>38</v>
      </c>
      <c r="E41" s="120" t="s">
        <v>52</v>
      </c>
      <c r="F41" s="120" t="s">
        <v>52</v>
      </c>
      <c r="G41" s="112" t="s">
        <v>36</v>
      </c>
      <c r="H41" s="115">
        <v>0.70833333333333337</v>
      </c>
      <c r="I41" s="162">
        <f>(N41*0.5 + N42*0.3 + N43*0.2)</f>
        <v>4.45</v>
      </c>
      <c r="J41" s="56" t="s">
        <v>35</v>
      </c>
      <c r="K41" s="56" t="s">
        <v>31</v>
      </c>
      <c r="L41" s="52" t="s">
        <v>40</v>
      </c>
      <c r="M41" s="56" t="s">
        <v>33</v>
      </c>
      <c r="N41" s="27">
        <v>5</v>
      </c>
      <c r="O41" s="9"/>
      <c r="P41" s="9"/>
      <c r="Q41" s="9"/>
      <c r="R41" s="8"/>
      <c r="S41" s="8"/>
      <c r="T41" s="8"/>
      <c r="U41" s="8"/>
    </row>
    <row r="42" spans="1:21" s="4" customFormat="1" ht="21.75" customHeight="1">
      <c r="A42" s="8"/>
      <c r="B42" s="133"/>
      <c r="C42" s="135"/>
      <c r="D42" s="110"/>
      <c r="E42" s="121"/>
      <c r="F42" s="121"/>
      <c r="G42" s="113"/>
      <c r="H42" s="113"/>
      <c r="I42" s="163"/>
      <c r="J42" s="56" t="s">
        <v>37</v>
      </c>
      <c r="K42" s="56" t="s">
        <v>30</v>
      </c>
      <c r="L42" s="56" t="s">
        <v>12</v>
      </c>
      <c r="M42" s="34" t="s">
        <v>23</v>
      </c>
      <c r="N42" s="27">
        <v>3.5</v>
      </c>
      <c r="O42" s="9"/>
      <c r="P42" s="9"/>
      <c r="Q42" s="9"/>
      <c r="R42" s="8"/>
      <c r="S42" s="8"/>
      <c r="T42" s="8"/>
      <c r="U42" s="8"/>
    </row>
    <row r="43" spans="1:21" s="4" customFormat="1" ht="21.75" customHeight="1" thickBot="1">
      <c r="A43" s="8"/>
      <c r="B43" s="141"/>
      <c r="C43" s="142"/>
      <c r="D43" s="111"/>
      <c r="E43" s="122"/>
      <c r="F43" s="122"/>
      <c r="G43" s="114"/>
      <c r="H43" s="114"/>
      <c r="I43" s="174"/>
      <c r="J43" s="28" t="s">
        <v>26</v>
      </c>
      <c r="K43" s="28" t="s">
        <v>32</v>
      </c>
      <c r="L43" s="28" t="s">
        <v>27</v>
      </c>
      <c r="M43" s="59" t="s">
        <v>24</v>
      </c>
      <c r="N43" s="29">
        <v>4.5</v>
      </c>
      <c r="O43" s="9"/>
      <c r="P43" s="9"/>
      <c r="Q43" s="9"/>
      <c r="R43" s="8"/>
      <c r="S43" s="8"/>
      <c r="T43" s="8"/>
      <c r="U43" s="8"/>
    </row>
    <row r="44" spans="1:21" s="4" customFormat="1" ht="44.25" customHeight="1" thickTop="1" thickBot="1">
      <c r="A44" s="8"/>
      <c r="B44" s="9"/>
      <c r="C44" s="10"/>
      <c r="D44" s="10"/>
      <c r="E44" s="10"/>
      <c r="F44" s="10"/>
      <c r="G44" s="11"/>
      <c r="H44" s="11"/>
      <c r="I44" s="10"/>
      <c r="J44" s="10"/>
      <c r="K44" s="12"/>
      <c r="L44" s="12"/>
      <c r="M44" s="9"/>
      <c r="N44" s="9"/>
      <c r="O44" s="9"/>
      <c r="P44" s="9"/>
      <c r="Q44" s="8"/>
      <c r="R44" s="8"/>
      <c r="S44" s="8"/>
      <c r="T44" s="8"/>
    </row>
    <row r="45" spans="1:21" s="4" customFormat="1" ht="57.75" customHeight="1" thickTop="1">
      <c r="A45" s="8"/>
      <c r="B45" s="23" t="s">
        <v>44</v>
      </c>
      <c r="C45" s="24" t="s">
        <v>4</v>
      </c>
      <c r="D45" s="24" t="s">
        <v>42</v>
      </c>
      <c r="E45" s="24"/>
      <c r="F45" s="24"/>
      <c r="G45" s="24" t="s">
        <v>41</v>
      </c>
      <c r="H45" s="24" t="s">
        <v>43</v>
      </c>
      <c r="I45" s="24" t="s">
        <v>45</v>
      </c>
      <c r="J45" s="24" t="s">
        <v>46</v>
      </c>
      <c r="K45" s="24" t="s">
        <v>47</v>
      </c>
      <c r="L45" s="24" t="s">
        <v>3</v>
      </c>
      <c r="M45" s="24" t="s">
        <v>48</v>
      </c>
      <c r="N45" s="25" t="s">
        <v>49</v>
      </c>
      <c r="O45" s="9"/>
      <c r="P45" s="9"/>
      <c r="Q45" s="8"/>
      <c r="R45" s="8"/>
      <c r="S45" s="8"/>
      <c r="T45" s="8"/>
    </row>
    <row r="46" spans="1:21" s="4" customFormat="1" ht="30">
      <c r="A46" s="8"/>
      <c r="B46" s="19">
        <v>28374</v>
      </c>
      <c r="C46" s="20" t="s">
        <v>17</v>
      </c>
      <c r="D46" s="47" t="s">
        <v>22</v>
      </c>
      <c r="E46" s="53" t="s">
        <v>52</v>
      </c>
      <c r="F46" s="53" t="s">
        <v>52</v>
      </c>
      <c r="G46" s="20" t="s">
        <v>16</v>
      </c>
      <c r="H46" s="21">
        <v>0.375</v>
      </c>
      <c r="I46" s="67">
        <f t="shared" ref="I46:I52" si="0">(N46*0.5 + N47*0.3 + N48*0.2)</f>
        <v>4.3499999999999996</v>
      </c>
      <c r="J46" s="20" t="s">
        <v>13</v>
      </c>
      <c r="K46" s="20" t="s">
        <v>28</v>
      </c>
      <c r="L46" s="20" t="s">
        <v>9</v>
      </c>
      <c r="M46" s="20" t="s">
        <v>33</v>
      </c>
      <c r="N46" s="37">
        <v>5</v>
      </c>
      <c r="O46" s="9"/>
      <c r="P46" s="9"/>
      <c r="Q46" s="8"/>
      <c r="R46" s="8"/>
      <c r="S46" s="8"/>
      <c r="T46" s="8"/>
    </row>
    <row r="47" spans="1:21" s="4" customFormat="1" ht="42.75" customHeight="1">
      <c r="A47" s="8"/>
      <c r="B47" s="19">
        <v>28374</v>
      </c>
      <c r="C47" s="20" t="s">
        <v>17</v>
      </c>
      <c r="D47" s="47" t="s">
        <v>22</v>
      </c>
      <c r="E47" s="53" t="s">
        <v>52</v>
      </c>
      <c r="F47" s="53" t="s">
        <v>52</v>
      </c>
      <c r="G47" s="20" t="s">
        <v>16</v>
      </c>
      <c r="H47" s="21">
        <v>0.375</v>
      </c>
      <c r="I47" s="67">
        <f t="shared" si="0"/>
        <v>3.6500000000000004</v>
      </c>
      <c r="J47" s="20" t="s">
        <v>14</v>
      </c>
      <c r="K47" s="20" t="s">
        <v>29</v>
      </c>
      <c r="L47" s="20" t="s">
        <v>10</v>
      </c>
      <c r="M47" s="43" t="s">
        <v>23</v>
      </c>
      <c r="N47" s="37">
        <v>3.5</v>
      </c>
      <c r="O47" s="9"/>
      <c r="P47" s="9"/>
      <c r="Q47" s="8"/>
      <c r="R47" s="8"/>
      <c r="S47" s="8"/>
      <c r="T47" s="8"/>
    </row>
    <row r="48" spans="1:21" s="4" customFormat="1" ht="30.75" customHeight="1">
      <c r="A48" s="8"/>
      <c r="B48" s="19">
        <v>28374</v>
      </c>
      <c r="C48" s="20" t="s">
        <v>17</v>
      </c>
      <c r="D48" s="47" t="s">
        <v>22</v>
      </c>
      <c r="E48" s="53" t="s">
        <v>52</v>
      </c>
      <c r="F48" s="53" t="s">
        <v>52</v>
      </c>
      <c r="G48" s="20" t="s">
        <v>16</v>
      </c>
      <c r="H48" s="21">
        <v>0.375</v>
      </c>
      <c r="I48" s="67">
        <f t="shared" si="0"/>
        <v>3.8499999999999996</v>
      </c>
      <c r="J48" s="20" t="s">
        <v>37</v>
      </c>
      <c r="K48" s="20" t="s">
        <v>30</v>
      </c>
      <c r="L48" s="20" t="s">
        <v>12</v>
      </c>
      <c r="M48" s="43" t="s">
        <v>24</v>
      </c>
      <c r="N48" s="37">
        <v>4</v>
      </c>
      <c r="O48" s="9"/>
      <c r="P48" s="9"/>
      <c r="Q48" s="8"/>
      <c r="R48" s="8"/>
      <c r="S48" s="8"/>
      <c r="T48" s="8"/>
    </row>
    <row r="49" spans="1:20" s="4" customFormat="1" ht="32.25" customHeight="1">
      <c r="A49" s="8"/>
      <c r="B49" s="19">
        <v>46573</v>
      </c>
      <c r="C49" s="20" t="s">
        <v>20</v>
      </c>
      <c r="D49" s="46" t="s">
        <v>25</v>
      </c>
      <c r="E49" s="53" t="s">
        <v>52</v>
      </c>
      <c r="F49" s="53" t="s">
        <v>52</v>
      </c>
      <c r="G49" s="20" t="s">
        <v>16</v>
      </c>
      <c r="H49" s="44">
        <v>0.5625</v>
      </c>
      <c r="I49" s="67">
        <f t="shared" si="0"/>
        <v>3.5500000000000003</v>
      </c>
      <c r="J49" s="20" t="s">
        <v>34</v>
      </c>
      <c r="K49" s="20" t="s">
        <v>31</v>
      </c>
      <c r="L49" s="48" t="s">
        <v>39</v>
      </c>
      <c r="M49" s="20" t="s">
        <v>33</v>
      </c>
      <c r="N49" s="37">
        <v>3.5</v>
      </c>
      <c r="O49" s="9"/>
      <c r="P49" s="9"/>
      <c r="Q49" s="8"/>
      <c r="R49" s="8"/>
      <c r="S49" s="8"/>
      <c r="T49" s="8"/>
    </row>
    <row r="50" spans="1:20" s="4" customFormat="1" ht="34.5" customHeight="1">
      <c r="A50" s="8"/>
      <c r="B50" s="19">
        <v>46573</v>
      </c>
      <c r="C50" s="20" t="s">
        <v>20</v>
      </c>
      <c r="D50" s="46" t="s">
        <v>25</v>
      </c>
      <c r="E50" s="53" t="s">
        <v>52</v>
      </c>
      <c r="F50" s="53" t="s">
        <v>52</v>
      </c>
      <c r="G50" s="20" t="s">
        <v>16</v>
      </c>
      <c r="H50" s="44">
        <v>0.5625</v>
      </c>
      <c r="I50" s="67">
        <f t="shared" si="0"/>
        <v>3.9</v>
      </c>
      <c r="J50" s="20" t="s">
        <v>15</v>
      </c>
      <c r="K50" s="20" t="s">
        <v>31</v>
      </c>
      <c r="L50" s="20" t="s">
        <v>11</v>
      </c>
      <c r="M50" s="43" t="s">
        <v>23</v>
      </c>
      <c r="N50" s="37">
        <v>4</v>
      </c>
      <c r="O50" s="9"/>
      <c r="P50" s="9"/>
      <c r="Q50" s="8"/>
      <c r="R50" s="8"/>
      <c r="S50" s="8"/>
      <c r="T50" s="8"/>
    </row>
    <row r="51" spans="1:20" s="4" customFormat="1" ht="32.25" customHeight="1">
      <c r="A51" s="8"/>
      <c r="B51" s="19">
        <v>46573</v>
      </c>
      <c r="C51" s="20" t="s">
        <v>20</v>
      </c>
      <c r="D51" s="46" t="s">
        <v>25</v>
      </c>
      <c r="E51" s="53" t="s">
        <v>52</v>
      </c>
      <c r="F51" s="53" t="s">
        <v>52</v>
      </c>
      <c r="G51" s="20" t="s">
        <v>16</v>
      </c>
      <c r="H51" s="44">
        <v>0.5625</v>
      </c>
      <c r="I51" s="67">
        <f t="shared" si="0"/>
        <v>3.7</v>
      </c>
      <c r="J51" s="20" t="s">
        <v>26</v>
      </c>
      <c r="K51" s="20" t="s">
        <v>32</v>
      </c>
      <c r="L51" s="20" t="s">
        <v>27</v>
      </c>
      <c r="M51" s="43" t="s">
        <v>24</v>
      </c>
      <c r="N51" s="37">
        <v>3</v>
      </c>
      <c r="O51" s="9"/>
      <c r="P51" s="9"/>
      <c r="Q51" s="8"/>
      <c r="R51" s="8"/>
      <c r="S51" s="8"/>
      <c r="T51" s="8"/>
    </row>
    <row r="52" spans="1:20" s="4" customFormat="1" ht="51.75" customHeight="1">
      <c r="A52" s="8"/>
      <c r="B52" s="19">
        <v>39463</v>
      </c>
      <c r="C52" s="20" t="s">
        <v>19</v>
      </c>
      <c r="D52" s="49" t="s">
        <v>38</v>
      </c>
      <c r="E52" s="53" t="s">
        <v>52</v>
      </c>
      <c r="F52" s="53" t="s">
        <v>52</v>
      </c>
      <c r="G52" s="20" t="s">
        <v>36</v>
      </c>
      <c r="H52" s="21">
        <v>0.70833333333333337</v>
      </c>
      <c r="I52" s="67">
        <f t="shared" si="0"/>
        <v>4.45</v>
      </c>
      <c r="J52" s="20" t="s">
        <v>35</v>
      </c>
      <c r="K52" s="20" t="s">
        <v>31</v>
      </c>
      <c r="L52" s="48" t="s">
        <v>40</v>
      </c>
      <c r="M52" s="20" t="s">
        <v>33</v>
      </c>
      <c r="N52" s="37">
        <v>5</v>
      </c>
      <c r="O52" s="9"/>
      <c r="P52" s="9"/>
      <c r="Q52" s="8"/>
      <c r="R52" s="8"/>
      <c r="S52" s="8"/>
      <c r="T52" s="8"/>
    </row>
    <row r="53" spans="1:20" s="4" customFormat="1" ht="51.75" customHeight="1">
      <c r="A53" s="8"/>
      <c r="B53" s="19">
        <v>39463</v>
      </c>
      <c r="C53" s="20" t="s">
        <v>19</v>
      </c>
      <c r="D53" s="49" t="s">
        <v>38</v>
      </c>
      <c r="E53" s="53" t="s">
        <v>52</v>
      </c>
      <c r="F53" s="53" t="s">
        <v>52</v>
      </c>
      <c r="G53" s="20" t="s">
        <v>36</v>
      </c>
      <c r="H53" s="21">
        <v>0.70833333333333337</v>
      </c>
      <c r="I53" s="67">
        <f>(N53*0.5 + N54*0.3 + L55*0.2)</f>
        <v>3.0999999999999996</v>
      </c>
      <c r="J53" s="20" t="s">
        <v>37</v>
      </c>
      <c r="K53" s="20" t="s">
        <v>30</v>
      </c>
      <c r="L53" s="20" t="s">
        <v>12</v>
      </c>
      <c r="M53" s="43" t="s">
        <v>23</v>
      </c>
      <c r="N53" s="37">
        <v>3.5</v>
      </c>
      <c r="O53" s="9"/>
      <c r="P53" s="9"/>
      <c r="Q53" s="8"/>
      <c r="R53" s="8"/>
      <c r="S53" s="8"/>
      <c r="T53" s="8"/>
    </row>
    <row r="54" spans="1:20" s="4" customFormat="1" ht="51.75" customHeight="1" thickBot="1">
      <c r="A54" s="8"/>
      <c r="B54" s="38">
        <v>39463</v>
      </c>
      <c r="C54" s="39" t="s">
        <v>19</v>
      </c>
      <c r="D54" s="50" t="s">
        <v>38</v>
      </c>
      <c r="E54" s="54" t="s">
        <v>52</v>
      </c>
      <c r="F54" s="54" t="s">
        <v>52</v>
      </c>
      <c r="G54" s="39" t="s">
        <v>36</v>
      </c>
      <c r="H54" s="40">
        <v>0.70833333333333337</v>
      </c>
      <c r="I54" s="67">
        <f>(N54*0.5 + L55*0.3 + L56*0.2)</f>
        <v>2.25</v>
      </c>
      <c r="J54" s="39" t="s">
        <v>26</v>
      </c>
      <c r="K54" s="39" t="s">
        <v>32</v>
      </c>
      <c r="L54" s="39" t="s">
        <v>27</v>
      </c>
      <c r="M54" s="45" t="s">
        <v>24</v>
      </c>
      <c r="N54" s="42">
        <v>4.5</v>
      </c>
      <c r="O54" s="9"/>
      <c r="P54" s="9"/>
      <c r="Q54" s="8"/>
      <c r="R54" s="8"/>
      <c r="S54" s="8"/>
      <c r="T54" s="8"/>
    </row>
    <row r="55" spans="1:20" s="4" customFormat="1" ht="18" thickTop="1">
      <c r="A55" s="8"/>
      <c r="B55" s="9"/>
      <c r="C55" s="10"/>
      <c r="D55" s="10"/>
      <c r="E55" s="11"/>
      <c r="F55" s="11"/>
      <c r="G55" s="10"/>
      <c r="H55" s="10"/>
      <c r="I55" s="12"/>
      <c r="J55" s="12"/>
      <c r="K55" s="9"/>
      <c r="L55" s="9"/>
      <c r="M55" s="9"/>
      <c r="N55" s="9"/>
      <c r="O55" s="8"/>
      <c r="P55" s="8"/>
      <c r="Q55" s="8"/>
      <c r="R55" s="8"/>
    </row>
    <row r="56" spans="1:20" s="4" customFormat="1" ht="44.25" customHeight="1">
      <c r="A56" s="8"/>
      <c r="B56" s="143" t="s">
        <v>53</v>
      </c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8"/>
      <c r="P56" s="8"/>
      <c r="Q56" s="8"/>
      <c r="R56" s="8"/>
    </row>
    <row r="57" spans="1:20" s="4" customFormat="1"/>
    <row r="58" spans="1:20" s="4" customFormat="1"/>
    <row r="59" spans="1:20" s="4" customFormat="1"/>
    <row r="60" spans="1:20" s="4" customFormat="1"/>
    <row r="61" spans="1:20" s="4" customFormat="1"/>
    <row r="62" spans="1:20" s="4" customFormat="1"/>
    <row r="63" spans="1:20" s="4" customFormat="1"/>
    <row r="64" spans="1:20" s="4" customFormat="1"/>
    <row r="65" spans="2:19" s="4" customFormat="1"/>
    <row r="66" spans="2:19" s="4" customFormat="1"/>
    <row r="67" spans="2:19" s="4" customFormat="1"/>
    <row r="68" spans="2:19" s="17" customFormat="1" ht="17.399999999999999">
      <c r="B68" s="17" t="s">
        <v>6</v>
      </c>
    </row>
    <row r="69" spans="2:19" s="4" customFormat="1" ht="47.25" customHeight="1">
      <c r="B69" s="18" t="s">
        <v>5</v>
      </c>
      <c r="C69" s="106" t="s">
        <v>54</v>
      </c>
      <c r="D69" s="107"/>
      <c r="E69" s="107"/>
      <c r="F69" s="107"/>
      <c r="G69" s="107"/>
      <c r="H69" s="107"/>
      <c r="I69" s="107"/>
      <c r="J69" s="107"/>
    </row>
    <row r="70" spans="2:19" ht="103.5" customHeight="1">
      <c r="B70" s="18" t="s">
        <v>7</v>
      </c>
      <c r="C70" s="108" t="s">
        <v>57</v>
      </c>
      <c r="D70" s="107"/>
      <c r="E70" s="107"/>
      <c r="F70" s="107"/>
      <c r="G70" s="107"/>
      <c r="H70" s="107"/>
      <c r="I70" s="107"/>
      <c r="J70" s="107"/>
    </row>
    <row r="71" spans="2:19" ht="48.75" customHeight="1">
      <c r="B71" s="18" t="s">
        <v>8</v>
      </c>
      <c r="C71" s="106" t="s">
        <v>55</v>
      </c>
      <c r="D71" s="107"/>
      <c r="E71" s="107"/>
      <c r="F71" s="107"/>
      <c r="G71" s="107"/>
      <c r="H71" s="107"/>
      <c r="I71" s="107"/>
      <c r="J71" s="107"/>
    </row>
    <row r="72" spans="2:19" ht="45.75" customHeight="1">
      <c r="B72" s="18" t="s">
        <v>18</v>
      </c>
      <c r="C72" s="108" t="s">
        <v>56</v>
      </c>
      <c r="D72" s="107"/>
      <c r="E72" s="107"/>
      <c r="F72" s="107"/>
      <c r="G72" s="107"/>
      <c r="H72" s="107"/>
      <c r="I72" s="107"/>
      <c r="J72" s="107"/>
    </row>
    <row r="73" spans="2:19" ht="30.75" customHeight="1">
      <c r="B73" s="18"/>
      <c r="C73" s="108"/>
      <c r="D73" s="107"/>
      <c r="E73" s="107"/>
      <c r="F73" s="107"/>
      <c r="G73" s="107"/>
      <c r="H73" s="107"/>
      <c r="I73" s="107"/>
      <c r="J73" s="107"/>
    </row>
    <row r="74" spans="2:19" ht="44.25" customHeight="1">
      <c r="B74" s="18"/>
      <c r="C74" s="108"/>
      <c r="D74" s="107"/>
      <c r="E74" s="107"/>
      <c r="F74" s="107"/>
      <c r="G74" s="107"/>
      <c r="H74" s="107"/>
      <c r="I74" s="107"/>
      <c r="J74" s="107"/>
    </row>
    <row r="77" spans="2:19" ht="14.4" thickBot="1"/>
    <row r="78" spans="2:19" ht="22.2" thickTop="1" thickBot="1">
      <c r="C78" s="178" t="s">
        <v>98</v>
      </c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80"/>
      <c r="S78" s="181"/>
    </row>
    <row r="79" spans="2:19" ht="18" thickTop="1">
      <c r="C79" s="70" t="s">
        <v>99</v>
      </c>
      <c r="D79" s="71" t="s">
        <v>100</v>
      </c>
      <c r="E79" s="72" t="s">
        <v>101</v>
      </c>
      <c r="F79" s="73" t="s">
        <v>102</v>
      </c>
      <c r="G79" s="71" t="s">
        <v>103</v>
      </c>
      <c r="H79" s="182" t="s">
        <v>104</v>
      </c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3"/>
    </row>
    <row r="80" spans="2:19" ht="36">
      <c r="C80" s="87" t="s">
        <v>44</v>
      </c>
      <c r="D80" s="87" t="s">
        <v>108</v>
      </c>
      <c r="E80" s="88" t="s">
        <v>115</v>
      </c>
      <c r="F80" s="89" t="s">
        <v>126</v>
      </c>
      <c r="G80" s="76"/>
      <c r="H80" s="184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6"/>
    </row>
    <row r="81" spans="3:19" ht="18">
      <c r="C81" s="87" t="s">
        <v>4</v>
      </c>
      <c r="D81" s="87" t="s">
        <v>107</v>
      </c>
      <c r="E81" s="88" t="s">
        <v>116</v>
      </c>
      <c r="F81" s="89" t="s">
        <v>106</v>
      </c>
      <c r="G81" s="77"/>
      <c r="H81" s="187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6"/>
    </row>
    <row r="82" spans="3:19" ht="36">
      <c r="C82" s="87" t="s">
        <v>42</v>
      </c>
      <c r="D82" s="87" t="s">
        <v>107</v>
      </c>
      <c r="E82" s="88" t="s">
        <v>117</v>
      </c>
      <c r="F82" s="89" t="s">
        <v>127</v>
      </c>
      <c r="G82" s="78"/>
      <c r="H82" s="188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6"/>
    </row>
    <row r="83" spans="3:19" ht="36">
      <c r="C83" s="82" t="s">
        <v>50</v>
      </c>
      <c r="D83" s="82" t="s">
        <v>109</v>
      </c>
      <c r="E83" s="75" t="s">
        <v>118</v>
      </c>
      <c r="F83" s="83" t="s">
        <v>127</v>
      </c>
      <c r="G83" s="79"/>
      <c r="H83" s="189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6"/>
    </row>
    <row r="84" spans="3:19" ht="36">
      <c r="C84" s="82" t="s">
        <v>51</v>
      </c>
      <c r="D84" s="82" t="s">
        <v>109</v>
      </c>
      <c r="E84" s="75" t="s">
        <v>119</v>
      </c>
      <c r="F84" s="83" t="s">
        <v>132</v>
      </c>
      <c r="G84" s="78"/>
      <c r="H84" s="188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6"/>
    </row>
    <row r="85" spans="3:19" ht="18.600000000000001" thickBot="1">
      <c r="C85" s="82" t="s">
        <v>41</v>
      </c>
      <c r="D85" s="82" t="s">
        <v>110</v>
      </c>
      <c r="E85" s="80" t="s">
        <v>120</v>
      </c>
      <c r="F85" s="83" t="s">
        <v>128</v>
      </c>
      <c r="G85" s="81"/>
      <c r="H85" s="147" t="s">
        <v>134</v>
      </c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9"/>
    </row>
    <row r="86" spans="3:19" ht="37.200000000000003" thickTop="1" thickBot="1">
      <c r="C86" s="82" t="s">
        <v>43</v>
      </c>
      <c r="D86" s="82" t="s">
        <v>111</v>
      </c>
      <c r="E86" s="80" t="s">
        <v>121</v>
      </c>
      <c r="F86" s="83" t="s">
        <v>129</v>
      </c>
      <c r="G86" s="74"/>
      <c r="H86" s="147" t="s">
        <v>135</v>
      </c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9"/>
    </row>
    <row r="87" spans="3:19" ht="19.2" thickTop="1" thickBot="1">
      <c r="C87" s="82" t="s">
        <v>45</v>
      </c>
      <c r="D87" s="82" t="s">
        <v>113</v>
      </c>
      <c r="E87" s="80" t="s">
        <v>122</v>
      </c>
      <c r="F87" s="83" t="s">
        <v>130</v>
      </c>
      <c r="G87" s="74"/>
      <c r="H87" s="147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9"/>
    </row>
    <row r="88" spans="3:19" ht="37.200000000000003" thickTop="1" thickBot="1">
      <c r="C88" s="87" t="s">
        <v>46</v>
      </c>
      <c r="D88" s="87" t="s">
        <v>112</v>
      </c>
      <c r="E88" s="90" t="s">
        <v>123</v>
      </c>
      <c r="F88" s="89" t="s">
        <v>105</v>
      </c>
      <c r="G88" s="74"/>
      <c r="H88" s="147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9"/>
    </row>
    <row r="89" spans="3:19" ht="37.200000000000003" thickTop="1" thickBot="1">
      <c r="C89" s="87" t="s">
        <v>47</v>
      </c>
      <c r="D89" s="87" t="s">
        <v>112</v>
      </c>
      <c r="E89" s="90" t="s">
        <v>124</v>
      </c>
      <c r="F89" s="89" t="s">
        <v>133</v>
      </c>
      <c r="G89" s="74"/>
      <c r="H89" s="147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9"/>
    </row>
    <row r="90" spans="3:19" ht="19.2" thickTop="1" thickBot="1">
      <c r="C90" s="87" t="s">
        <v>3</v>
      </c>
      <c r="D90" s="87" t="s">
        <v>107</v>
      </c>
      <c r="E90" s="88" t="s">
        <v>116</v>
      </c>
      <c r="F90" s="89" t="s">
        <v>106</v>
      </c>
      <c r="G90" s="74"/>
      <c r="H90" s="147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9"/>
    </row>
    <row r="91" spans="3:19" ht="19.2" thickTop="1" thickBot="1">
      <c r="C91" s="82" t="s">
        <v>48</v>
      </c>
      <c r="D91" s="82" t="s">
        <v>112</v>
      </c>
      <c r="E91" s="80" t="s">
        <v>48</v>
      </c>
      <c r="F91" s="83" t="s">
        <v>133</v>
      </c>
      <c r="G91" s="74"/>
      <c r="H91" s="147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9"/>
    </row>
    <row r="92" spans="3:19" ht="37.200000000000003" thickTop="1" thickBot="1">
      <c r="C92" s="82" t="s">
        <v>49</v>
      </c>
      <c r="D92" s="82" t="s">
        <v>114</v>
      </c>
      <c r="E92" s="80" t="s">
        <v>125</v>
      </c>
      <c r="F92" s="83" t="s">
        <v>131</v>
      </c>
      <c r="G92" s="74"/>
      <c r="H92" s="147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9"/>
    </row>
    <row r="93" spans="3:19" ht="14.4" thickTop="1"/>
    <row r="96" spans="3:19" ht="21">
      <c r="C96" s="86" t="s">
        <v>136</v>
      </c>
      <c r="E96" s="86" t="s">
        <v>137</v>
      </c>
      <c r="G96" s="86" t="s">
        <v>138</v>
      </c>
      <c r="I96" s="92" t="s">
        <v>139</v>
      </c>
      <c r="J96" s="94" t="s">
        <v>140</v>
      </c>
    </row>
    <row r="97" spans="2:10" ht="21">
      <c r="C97" s="91" t="s">
        <v>115</v>
      </c>
      <c r="E97" s="91" t="s">
        <v>123</v>
      </c>
      <c r="G97" s="91" t="s">
        <v>117</v>
      </c>
      <c r="I97" s="93" t="s">
        <v>48</v>
      </c>
      <c r="J97" s="95"/>
    </row>
    <row r="98" spans="2:10" ht="21">
      <c r="C98" s="91" t="s">
        <v>116</v>
      </c>
      <c r="E98" s="91" t="s">
        <v>124</v>
      </c>
      <c r="G98" s="91" t="s">
        <v>118</v>
      </c>
      <c r="I98" s="93" t="s">
        <v>125</v>
      </c>
      <c r="J98" s="95"/>
    </row>
    <row r="99" spans="2:10" ht="21">
      <c r="C99" s="85"/>
      <c r="E99" s="91" t="s">
        <v>116</v>
      </c>
      <c r="G99" s="91" t="s">
        <v>119</v>
      </c>
      <c r="I99" s="84"/>
    </row>
    <row r="100" spans="2:10" ht="21">
      <c r="C100" s="85"/>
      <c r="G100" s="91" t="s">
        <v>141</v>
      </c>
      <c r="I100" s="84"/>
    </row>
    <row r="101" spans="2:10" ht="21">
      <c r="C101" s="85"/>
      <c r="G101" s="91" t="s">
        <v>121</v>
      </c>
    </row>
    <row r="102" spans="2:10" ht="21">
      <c r="C102" s="85"/>
      <c r="G102" s="91" t="s">
        <v>122</v>
      </c>
    </row>
    <row r="103" spans="2:10" ht="21">
      <c r="C103" s="85"/>
    </row>
    <row r="104" spans="2:10" ht="21">
      <c r="C104" s="85"/>
      <c r="I104" s="84"/>
    </row>
    <row r="105" spans="2:10" ht="21">
      <c r="C105" s="85"/>
      <c r="I105" s="84"/>
    </row>
    <row r="106" spans="2:10" ht="21">
      <c r="C106" s="85"/>
      <c r="I106" s="84"/>
    </row>
    <row r="107" spans="2:10" ht="21">
      <c r="C107" s="85"/>
    </row>
    <row r="108" spans="2:10" ht="21">
      <c r="C108" s="85"/>
    </row>
    <row r="109" spans="2:10" ht="24.6">
      <c r="B109" s="153" t="s">
        <v>142</v>
      </c>
      <c r="C109" s="153"/>
      <c r="D109" s="153"/>
      <c r="E109" s="153"/>
      <c r="F109" s="153"/>
      <c r="G109" s="153"/>
    </row>
    <row r="111" spans="2:10" ht="23.4" customHeight="1">
      <c r="B111" s="150" t="s">
        <v>136</v>
      </c>
      <c r="C111" s="151" t="s">
        <v>143</v>
      </c>
      <c r="D111" s="151"/>
      <c r="E111" s="151"/>
      <c r="F111" s="150" t="s">
        <v>138</v>
      </c>
    </row>
    <row r="112" spans="2:10" ht="23.4" customHeight="1">
      <c r="B112" s="150"/>
      <c r="C112" s="152" t="s">
        <v>144</v>
      </c>
      <c r="D112" s="152"/>
      <c r="E112" s="152"/>
      <c r="F112" s="150"/>
    </row>
    <row r="115" spans="2:6" ht="54.6" customHeight="1">
      <c r="B115" s="150" t="s">
        <v>137</v>
      </c>
      <c r="C115" s="154" t="s">
        <v>145</v>
      </c>
      <c r="D115" s="154"/>
      <c r="E115" s="154"/>
      <c r="F115" s="150" t="s">
        <v>139</v>
      </c>
    </row>
    <row r="116" spans="2:6" ht="20.399999999999999" customHeight="1">
      <c r="B116" s="150"/>
      <c r="C116" s="155" t="s">
        <v>146</v>
      </c>
      <c r="D116" s="155"/>
      <c r="E116" s="155"/>
      <c r="F116" s="150"/>
    </row>
    <row r="117" spans="2:6">
      <c r="E117" s="96"/>
    </row>
    <row r="118" spans="2:6" ht="20.399999999999999">
      <c r="B118" s="150" t="s">
        <v>148</v>
      </c>
      <c r="C118" s="151" t="s">
        <v>147</v>
      </c>
      <c r="D118" s="151"/>
      <c r="E118" s="151"/>
      <c r="F118" s="150" t="s">
        <v>139</v>
      </c>
    </row>
    <row r="119" spans="2:6" ht="20.399999999999999">
      <c r="B119" s="150"/>
      <c r="C119" s="152" t="s">
        <v>149</v>
      </c>
      <c r="D119" s="152"/>
      <c r="E119" s="152"/>
      <c r="F119" s="150"/>
    </row>
    <row r="147" spans="1:5" s="98" customFormat="1" ht="24.6">
      <c r="A147" s="175" t="s">
        <v>150</v>
      </c>
      <c r="B147" s="175"/>
      <c r="C147" s="175"/>
      <c r="D147" s="175"/>
      <c r="E147" s="175"/>
    </row>
    <row r="171" spans="1:5" s="97" customFormat="1" ht="20.399999999999999">
      <c r="A171" s="176" t="s">
        <v>151</v>
      </c>
      <c r="B171" s="176"/>
      <c r="C171" s="176"/>
      <c r="D171" s="176"/>
      <c r="E171" s="176"/>
    </row>
    <row r="173" spans="1:5" s="99" customFormat="1" ht="20.399999999999999">
      <c r="B173" s="100" t="s">
        <v>152</v>
      </c>
    </row>
    <row r="175" spans="1:5" ht="17.399999999999999">
      <c r="B175" s="101" t="s">
        <v>153</v>
      </c>
      <c r="C175" s="102" t="s">
        <v>154</v>
      </c>
    </row>
    <row r="176" spans="1:5" ht="17.399999999999999">
      <c r="B176" s="101" t="s">
        <v>155</v>
      </c>
      <c r="C176" s="177" t="s">
        <v>156</v>
      </c>
      <c r="D176" s="177"/>
      <c r="E176" s="177"/>
    </row>
    <row r="177" spans="2:5" ht="17.399999999999999">
      <c r="B177" s="101"/>
      <c r="C177" s="177" t="s">
        <v>157</v>
      </c>
      <c r="D177" s="177"/>
      <c r="E177" s="177"/>
    </row>
    <row r="178" spans="2:5" ht="17.399999999999999">
      <c r="B178" s="101" t="s">
        <v>158</v>
      </c>
      <c r="C178" s="102" t="s">
        <v>154</v>
      </c>
    </row>
    <row r="179" spans="2:5" ht="17.399999999999999">
      <c r="B179" s="101"/>
    </row>
    <row r="180" spans="2:5" ht="17.399999999999999">
      <c r="B180" s="101"/>
    </row>
    <row r="181" spans="2:5" ht="17.399999999999999">
      <c r="B181" s="101"/>
    </row>
    <row r="182" spans="2:5" ht="17.399999999999999">
      <c r="B182" s="101"/>
    </row>
    <row r="183" spans="2:5" ht="17.399999999999999">
      <c r="B183" s="101"/>
    </row>
    <row r="184" spans="2:5" ht="17.399999999999999">
      <c r="B184" s="101"/>
    </row>
    <row r="185" spans="2:5" ht="17.399999999999999">
      <c r="B185" s="101"/>
    </row>
    <row r="198" spans="1:10" ht="12.6" customHeight="1"/>
    <row r="199" spans="1:10" s="103" customFormat="1" ht="17.399999999999999" customHeight="1">
      <c r="A199" s="192" t="s">
        <v>159</v>
      </c>
      <c r="B199" s="192"/>
      <c r="C199" s="192"/>
      <c r="D199" s="192"/>
    </row>
    <row r="201" spans="1:10" ht="51" customHeight="1">
      <c r="B201" s="104" t="s">
        <v>5</v>
      </c>
      <c r="C201" s="193" t="s">
        <v>160</v>
      </c>
      <c r="D201" s="191"/>
      <c r="E201" s="191"/>
      <c r="F201" s="191"/>
      <c r="G201" s="191"/>
      <c r="H201" s="191"/>
      <c r="I201" s="191"/>
      <c r="J201" s="191"/>
    </row>
    <row r="202" spans="1:10" ht="157.19999999999999" customHeight="1">
      <c r="B202" s="18" t="s">
        <v>7</v>
      </c>
      <c r="C202" s="190" t="s">
        <v>161</v>
      </c>
      <c r="D202" s="191"/>
      <c r="E202" s="191"/>
      <c r="F202" s="191"/>
      <c r="G202" s="191"/>
      <c r="H202" s="191"/>
      <c r="I202" s="191"/>
      <c r="J202" s="191"/>
    </row>
    <row r="203" spans="1:10" ht="54.6" customHeight="1">
      <c r="B203" s="18" t="s">
        <v>8</v>
      </c>
      <c r="C203" s="193" t="s">
        <v>167</v>
      </c>
      <c r="D203" s="191"/>
      <c r="E203" s="191"/>
      <c r="F203" s="191"/>
      <c r="G203" s="191"/>
      <c r="H203" s="191"/>
      <c r="I203" s="191"/>
      <c r="J203" s="191"/>
    </row>
    <row r="204" spans="1:10" ht="58.8" customHeight="1">
      <c r="B204" s="18" t="s">
        <v>18</v>
      </c>
      <c r="C204" s="190" t="s">
        <v>162</v>
      </c>
      <c r="D204" s="191"/>
      <c r="E204" s="191"/>
      <c r="F204" s="191"/>
      <c r="G204" s="191"/>
      <c r="H204" s="191"/>
      <c r="I204" s="191"/>
      <c r="J204" s="191"/>
    </row>
    <row r="205" spans="1:10" ht="28.2" customHeight="1"/>
    <row r="206" spans="1:10" ht="20.399999999999999">
      <c r="C206" s="145" t="s">
        <v>163</v>
      </c>
      <c r="D206" s="145"/>
      <c r="E206" s="145"/>
      <c r="F206" s="145"/>
      <c r="G206" s="145"/>
      <c r="H206" s="145"/>
    </row>
    <row r="207" spans="1:10" ht="20.399999999999999">
      <c r="C207" s="105" t="s">
        <v>166</v>
      </c>
      <c r="D207" s="105" t="s">
        <v>164</v>
      </c>
      <c r="E207" s="105" t="s">
        <v>165</v>
      </c>
    </row>
    <row r="209" spans="3:8" ht="20.399999999999999">
      <c r="C209" s="146" t="s">
        <v>168</v>
      </c>
      <c r="D209" s="146"/>
      <c r="E209" s="146"/>
      <c r="F209" s="146"/>
      <c r="G209" s="146"/>
      <c r="H209" s="146"/>
    </row>
    <row r="210" spans="3:8" ht="20.399999999999999">
      <c r="C210" s="105" t="s">
        <v>166</v>
      </c>
      <c r="D210" s="105" t="s">
        <v>164</v>
      </c>
      <c r="E210" s="105" t="s">
        <v>165</v>
      </c>
    </row>
  </sheetData>
  <mergeCells count="70">
    <mergeCell ref="C204:J204"/>
    <mergeCell ref="A199:D199"/>
    <mergeCell ref="C201:J201"/>
    <mergeCell ref="C202:J202"/>
    <mergeCell ref="C203:J203"/>
    <mergeCell ref="A147:E147"/>
    <mergeCell ref="A171:E171"/>
    <mergeCell ref="C176:E176"/>
    <mergeCell ref="C177:E177"/>
    <mergeCell ref="C72:J72"/>
    <mergeCell ref="C73:J73"/>
    <mergeCell ref="C74:J74"/>
    <mergeCell ref="C78:S78"/>
    <mergeCell ref="H79:S79"/>
    <mergeCell ref="H80:S80"/>
    <mergeCell ref="H81:S81"/>
    <mergeCell ref="H82:S82"/>
    <mergeCell ref="H83:S83"/>
    <mergeCell ref="H84:S84"/>
    <mergeCell ref="H85:S85"/>
    <mergeCell ref="H86:S86"/>
    <mergeCell ref="C71:J71"/>
    <mergeCell ref="B41:B43"/>
    <mergeCell ref="C41:C43"/>
    <mergeCell ref="D41:D43"/>
    <mergeCell ref="E41:E43"/>
    <mergeCell ref="F41:F43"/>
    <mergeCell ref="G41:G43"/>
    <mergeCell ref="H41:H43"/>
    <mergeCell ref="I41:I43"/>
    <mergeCell ref="B56:N56"/>
    <mergeCell ref="C69:J69"/>
    <mergeCell ref="C70:J70"/>
    <mergeCell ref="H34:H37"/>
    <mergeCell ref="I34:I37"/>
    <mergeCell ref="B38:B40"/>
    <mergeCell ref="C38:C40"/>
    <mergeCell ref="D38:D40"/>
    <mergeCell ref="E38:E40"/>
    <mergeCell ref="F38:F40"/>
    <mergeCell ref="G38:G40"/>
    <mergeCell ref="H38:H40"/>
    <mergeCell ref="I38:I40"/>
    <mergeCell ref="B34:B37"/>
    <mergeCell ref="C34:C37"/>
    <mergeCell ref="D34:D37"/>
    <mergeCell ref="E34:E37"/>
    <mergeCell ref="F34:F37"/>
    <mergeCell ref="G34:G37"/>
    <mergeCell ref="H87:S87"/>
    <mergeCell ref="H88:S88"/>
    <mergeCell ref="H89:S89"/>
    <mergeCell ref="H90:S90"/>
    <mergeCell ref="H91:S91"/>
    <mergeCell ref="C206:H206"/>
    <mergeCell ref="C209:H209"/>
    <mergeCell ref="H92:S92"/>
    <mergeCell ref="B118:B119"/>
    <mergeCell ref="C118:E118"/>
    <mergeCell ref="F118:F119"/>
    <mergeCell ref="C119:E119"/>
    <mergeCell ref="B109:G109"/>
    <mergeCell ref="B111:B112"/>
    <mergeCell ref="F111:F112"/>
    <mergeCell ref="B115:B116"/>
    <mergeCell ref="F115:F116"/>
    <mergeCell ref="C115:E115"/>
    <mergeCell ref="C111:E111"/>
    <mergeCell ref="C112:E112"/>
    <mergeCell ref="C116:E116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 Data Model</vt:lpstr>
      <vt:lpstr>TOP_DOWN Model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Ruslan Lytvynov</cp:lastModifiedBy>
  <cp:lastPrinted>2017-12-17T18:08:51Z</cp:lastPrinted>
  <dcterms:created xsi:type="dcterms:W3CDTF">2010-11-25T19:54:43Z</dcterms:created>
  <dcterms:modified xsi:type="dcterms:W3CDTF">2020-11-26T08:42:16Z</dcterms:modified>
</cp:coreProperties>
</file>