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<sst xmlns="http://schemas.openxmlformats.org/spreadsheetml/2006/main" count="48" uniqueCount="43">
  <si>
    <t xml:space="preserve">Podstawy</t>
  </si>
  <si>
    <t xml:space="preserve">Pętle</t>
  </si>
  <si>
    <t xml:space="preserve">EOF</t>
  </si>
  <si>
    <t xml:space="preserve">Funkcje</t>
  </si>
  <si>
    <t xml:space="preserve">Wektory</t>
  </si>
  <si>
    <t xml:space="preserve">Argumenty</t>
  </si>
  <si>
    <t xml:space="preserve">Pliki</t>
  </si>
  <si>
    <t xml:space="preserve">Łańcuchy</t>
  </si>
  <si>
    <t xml:space="preserve">Iteratory</t>
  </si>
  <si>
    <t xml:space="preserve">Lambdy</t>
  </si>
  <si>
    <t xml:space="preserve">Algorytmy</t>
  </si>
  <si>
    <t xml:space="preserve">Bitcoiny</t>
  </si>
  <si>
    <t xml:space="preserve">Punkty</t>
  </si>
  <si>
    <t xml:space="preserve">Inne</t>
  </si>
  <si>
    <t xml:space="preserve">Calculator</t>
  </si>
  <si>
    <t xml:space="preserve">Shop</t>
  </si>
  <si>
    <t xml:space="preserve">Fibonacci</t>
  </si>
  <si>
    <t xml:space="preserve">Tri</t>
  </si>
  <si>
    <t xml:space="preserve">Minimum</t>
  </si>
  <si>
    <t xml:space="preserve">Polygonal</t>
  </si>
  <si>
    <t xml:space="preserve">Fraction</t>
  </si>
  <si>
    <t xml:space="preserve">Prime</t>
  </si>
  <si>
    <t xml:space="preserve">Find</t>
  </si>
  <si>
    <t xml:space="preserve">Selection_Sort</t>
  </si>
  <si>
    <t xml:space="preserve">Nominals</t>
  </si>
  <si>
    <t xml:space="preserve">Sum</t>
  </si>
  <si>
    <t xml:space="preserve">Caesar</t>
  </si>
  <si>
    <t xml:space="preserve">Numerator</t>
  </si>
  <si>
    <t xml:space="preserve">Colloquium</t>
  </si>
  <si>
    <t xml:space="preserve">Initials</t>
  </si>
  <si>
    <t xml:space="preserve">Min_Element</t>
  </si>
  <si>
    <t xml:space="preserve">Partial_Sum</t>
  </si>
  <si>
    <t xml:space="preserve">Remove_If</t>
  </si>
  <si>
    <t xml:space="preserve">Transform</t>
  </si>
  <si>
    <t xml:space="preserve">Duplicates</t>
  </si>
  <si>
    <t xml:space="preserve">Permutation</t>
  </si>
  <si>
    <t xml:space="preserve">Projekt</t>
  </si>
  <si>
    <t xml:space="preserve">Domowe</t>
  </si>
  <si>
    <t xml:space="preserve">Kolokwium</t>
  </si>
  <si>
    <t xml:space="preserve">Egzamin</t>
  </si>
  <si>
    <t xml:space="preserve">Suma</t>
  </si>
  <si>
    <t xml:space="preserve">Ocena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</si>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</sst>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6.15816326530612"/>
    <col collapsed="false" hidden="false" max="24" min="2" style="1" width="3.56632653061224"/>
    <col collapsed="false" hidden="false" max="25" min="25" style="1" width="5.83163265306122"/>
    <col collapsed="false" hidden="false" max="29" min="26" style="1" width="5.51020408163265"/>
    <col collapsed="false" hidden="false" max="30" min="30" style="2" width="5.51020408163265"/>
    <col collapsed="false" hidden="false" max="33" min="31" style="1" width="5.51020408163265"/>
    <col collapsed="false" hidden="false" max="34" min="34" style="2" width="5.51020408163265"/>
    <col collapsed="false" hidden="false" max="35" min="35" style="3" width="3.56632653061224"/>
    <col collapsed="false" hidden="false" max="1023" min="36" style="1" width="13.6071428571429"/>
    <col collapsed="false" hidden="false" max="1025" min="1024" style="0" width="13.6071428571429"/>
  </cols>
  <sheetData>
    <row r="1" customFormat="false" ht="12.8" hidden="false" customHeight="true" outlineLevel="0" collapsed="false"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3</v>
      </c>
      <c r="J1" s="4"/>
      <c r="K1" s="4" t="s">
        <v>4</v>
      </c>
      <c r="L1" s="4"/>
      <c r="M1" s="4" t="s">
        <v>5</v>
      </c>
      <c r="N1" s="4"/>
      <c r="O1" s="4" t="s">
        <v>6</v>
      </c>
      <c r="P1" s="4"/>
      <c r="Q1" s="4" t="s">
        <v>7</v>
      </c>
      <c r="R1" s="4"/>
      <c r="S1" s="4" t="s">
        <v>8</v>
      </c>
      <c r="T1" s="4"/>
      <c r="U1" s="4" t="s">
        <v>9</v>
      </c>
      <c r="V1" s="4"/>
      <c r="W1" s="4" t="s">
        <v>10</v>
      </c>
      <c r="X1" s="4"/>
      <c r="Y1" s="5"/>
      <c r="Z1" s="4" t="s">
        <v>11</v>
      </c>
      <c r="AA1" s="4"/>
      <c r="AB1" s="4"/>
      <c r="AC1" s="4"/>
      <c r="AD1" s="6" t="s">
        <v>12</v>
      </c>
      <c r="AE1" s="6"/>
      <c r="AF1" s="6"/>
      <c r="AG1" s="6"/>
      <c r="AH1" s="6"/>
      <c r="AI1" s="1"/>
    </row>
    <row r="2" s="7" customFormat="true" ht="64.9" hidden="false" customHeight="true" outlineLevel="0" collapsed="false"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36</v>
      </c>
      <c r="AB2" s="7" t="s">
        <v>38</v>
      </c>
      <c r="AC2" s="7" t="s">
        <v>39</v>
      </c>
      <c r="AD2" s="8" t="s">
        <v>37</v>
      </c>
      <c r="AE2" s="7" t="s">
        <v>36</v>
      </c>
      <c r="AF2" s="7" t="s">
        <v>38</v>
      </c>
      <c r="AG2" s="7" t="s">
        <v>39</v>
      </c>
      <c r="AH2" s="8" t="s">
        <v>40</v>
      </c>
      <c r="AI2" s="9" t="s">
        <v>41</v>
      </c>
      <c r="AMJ2" s="0"/>
    </row>
    <row r="3" customFormat="false" ht="12.8" hidden="false" customHeight="true" outlineLevel="0" collapsed="false">
      <c r="A3" s="10" t="s">
        <v>42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15</v>
      </c>
      <c r="Z3" s="1" t="n">
        <f aca="false">SUM(C3:X3)</f>
        <v>22</v>
      </c>
      <c r="AA3" s="1" t="n">
        <f aca="false">Y3</f>
        <v>15</v>
      </c>
      <c r="AB3" s="1" t="n">
        <v>1</v>
      </c>
      <c r="AC3" s="1" t="n">
        <v>1</v>
      </c>
      <c r="AD3" s="11" t="n">
        <v>30</v>
      </c>
      <c r="AE3" s="1" t="n">
        <v>15</v>
      </c>
      <c r="AF3" s="1" t="n">
        <v>20</v>
      </c>
      <c r="AG3" s="1" t="n">
        <v>35</v>
      </c>
      <c r="AH3" s="11" t="n">
        <f aca="false">SUM(AD3:AG3)</f>
        <v>100</v>
      </c>
      <c r="AI3" s="12" t="n">
        <f aca="false">IF(AH3&lt;=50,2,IF(AH3&lt;=60,3,IF(AH3&lt;=70,3.5,IF(AH3&lt;=80,4,IF(AH3&lt;=90,4.5,5)))))</f>
        <v>5</v>
      </c>
    </row>
    <row r="4" customFormat="false" ht="12.8" hidden="false" customHeight="true" outlineLevel="0" collapsed="false">
      <c r="A4" s="1" t="n">
        <v>15722</v>
      </c>
      <c r="Z4" s="1" t="n">
        <f aca="false">SUM(C4:X4)</f>
        <v>0</v>
      </c>
      <c r="AA4" s="1" t="n">
        <f aca="false">Y4</f>
        <v>0</v>
      </c>
      <c r="AD4" s="2" t="n">
        <f aca="false">AD$3*Z4/Z$3</f>
        <v>0</v>
      </c>
      <c r="AE4" s="1" t="n">
        <f aca="false">AE$3*AA4/AA$3</f>
        <v>0</v>
      </c>
      <c r="AF4" s="1" t="n">
        <f aca="false">AF$3*AB4/AB$3</f>
        <v>0</v>
      </c>
      <c r="AG4" s="1" t="n">
        <f aca="false">AG$3*AC4/AC$3</f>
        <v>0</v>
      </c>
      <c r="AH4" s="2" t="n">
        <f aca="false">SUM(AD4:AG4)</f>
        <v>0</v>
      </c>
      <c r="AI4" s="12" t="n">
        <f aca="false">IF(AH4&lt;=50,2,IF(AH4&lt;=60,3,IF(AH4&lt;=70,3.5,IF(AH4&lt;=80,4,IF(AH4&lt;=90,4.5,5)))))</f>
        <v>2</v>
      </c>
    </row>
    <row r="5" customFormat="false" ht="12.8" hidden="false" customHeight="true" outlineLevel="0" collapsed="false">
      <c r="A5" s="1" t="n">
        <v>15770</v>
      </c>
      <c r="Z5" s="1" t="n">
        <f aca="false">SUM(C5:X5)</f>
        <v>0</v>
      </c>
      <c r="AA5" s="1" t="n">
        <f aca="false">Y5</f>
        <v>0</v>
      </c>
      <c r="AD5" s="2" t="n">
        <f aca="false">AD$3*Z5/Z$3</f>
        <v>0</v>
      </c>
      <c r="AE5" s="1" t="n">
        <f aca="false">AE$3*AA5/AA$3</f>
        <v>0</v>
      </c>
      <c r="AF5" s="1" t="n">
        <f aca="false">AF$3*AB5/AB$3</f>
        <v>0</v>
      </c>
      <c r="AG5" s="1" t="n">
        <f aca="false">AG$3*AC5/AC$3</f>
        <v>0</v>
      </c>
      <c r="AH5" s="2" t="n">
        <f aca="false">SUM(AD5:AG5)</f>
        <v>0</v>
      </c>
      <c r="AI5" s="12" t="n">
        <f aca="false">IF(AH5&lt;=50,2,IF(AH5&lt;=60,3,IF(AH5&lt;=70,3.5,IF(AH5&lt;=80,4,IF(AH5&lt;=90,4.5,5)))))</f>
        <v>2</v>
      </c>
    </row>
    <row r="6" customFormat="false" ht="12.8" hidden="false" customHeight="true" outlineLevel="0" collapsed="false">
      <c r="A6" s="1" t="n">
        <v>15898</v>
      </c>
      <c r="B6" s="1" t="n">
        <v>2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0</v>
      </c>
      <c r="Q6" s="1" t="n">
        <v>1</v>
      </c>
      <c r="Y6" s="1" t="n">
        <f aca="false">15 - 0.5 * COUNTIF(C6:R6,0.5)</f>
        <v>15</v>
      </c>
      <c r="Z6" s="1" t="n">
        <f aca="false">SUM(C6:X6)</f>
        <v>14</v>
      </c>
      <c r="AA6" s="1" t="n">
        <f aca="false">Y6</f>
        <v>15</v>
      </c>
      <c r="AD6" s="2" t="n">
        <f aca="false">AD$3*Z6/Z$3</f>
        <v>19.0909090909091</v>
      </c>
      <c r="AE6" s="1" t="n">
        <f aca="false">AE$3*AA6/AA$3</f>
        <v>15</v>
      </c>
      <c r="AF6" s="1" t="n">
        <f aca="false">AF$3*AB6/AB$3</f>
        <v>0</v>
      </c>
      <c r="AG6" s="1" t="n">
        <f aca="false">AG$3*AC6/AC$3</f>
        <v>0</v>
      </c>
      <c r="AH6" s="2" t="n">
        <f aca="false">SUM(AD6:AG6)</f>
        <v>34.0909090909091</v>
      </c>
      <c r="AI6" s="12" t="n">
        <f aca="false">IF(AH6&lt;=50,2,IF(AH6&lt;=60,3,IF(AH6&lt;=70,3.5,IF(AH6&lt;=80,4,IF(AH6&lt;=90,4.5,5)))))</f>
        <v>2</v>
      </c>
    </row>
    <row r="7" customFormat="false" ht="12.8" hidden="false" customHeight="true" outlineLevel="0" collapsed="false">
      <c r="A7" s="1" t="n">
        <v>16153</v>
      </c>
      <c r="Z7" s="1" t="n">
        <f aca="false">SUM(C7:X7)</f>
        <v>0</v>
      </c>
      <c r="AA7" s="1" t="n">
        <f aca="false">Y7</f>
        <v>0</v>
      </c>
      <c r="AD7" s="2" t="n">
        <f aca="false">AD$3*Z7/Z$3</f>
        <v>0</v>
      </c>
      <c r="AE7" s="1" t="n">
        <f aca="false">AE$3*AA7/AA$3</f>
        <v>0</v>
      </c>
      <c r="AF7" s="1" t="n">
        <f aca="false">AF$3*AB7/AB$3</f>
        <v>0</v>
      </c>
      <c r="AG7" s="1" t="n">
        <f aca="false">AG$3*AC7/AC$3</f>
        <v>0</v>
      </c>
      <c r="AH7" s="2" t="n">
        <f aca="false">SUM(AD7:AG7)</f>
        <v>0</v>
      </c>
      <c r="AI7" s="12" t="n">
        <f aca="false">IF(AH7&lt;=50,2,IF(AH7&lt;=60,3,IF(AH7&lt;=70,3.5,IF(AH7&lt;=80,4,IF(AH7&lt;=90,4.5,5)))))</f>
        <v>2</v>
      </c>
    </row>
    <row r="8" customFormat="false" ht="12.8" hidden="false" customHeight="true" outlineLevel="0" collapsed="false">
      <c r="A8" s="1" t="n">
        <v>16401</v>
      </c>
      <c r="Z8" s="1" t="n">
        <f aca="false">SUM(C8:X8)</f>
        <v>0</v>
      </c>
      <c r="AA8" s="1" t="n">
        <f aca="false">Y8</f>
        <v>0</v>
      </c>
      <c r="AD8" s="2" t="n">
        <f aca="false">AD$3*Z8/Z$3</f>
        <v>0</v>
      </c>
      <c r="AE8" s="1" t="n">
        <f aca="false">AE$3*AA8/AA$3</f>
        <v>0</v>
      </c>
      <c r="AF8" s="1" t="n">
        <f aca="false">AF$3*AB8/AB$3</f>
        <v>0</v>
      </c>
      <c r="AG8" s="1" t="n">
        <f aca="false">AG$3*AC8/AC$3</f>
        <v>0</v>
      </c>
      <c r="AH8" s="2" t="n">
        <f aca="false">SUM(AD8:AG8)</f>
        <v>0</v>
      </c>
      <c r="AI8" s="12" t="n">
        <f aca="false">IF(AH8&lt;=50,2,IF(AH8&lt;=60,3,IF(AH8&lt;=70,3.5,IF(AH8&lt;=80,4,IF(AH8&lt;=90,4.5,5)))))</f>
        <v>2</v>
      </c>
    </row>
    <row r="9" customFormat="false" ht="12.8" hidden="false" customHeight="true" outlineLevel="0" collapsed="false">
      <c r="A9" s="1" t="n">
        <v>16714</v>
      </c>
      <c r="C9" s="1" t="n">
        <v>0</v>
      </c>
      <c r="E9" s="1" t="n">
        <v>1</v>
      </c>
      <c r="Z9" s="1" t="n">
        <f aca="false">SUM(C9:X9)</f>
        <v>1</v>
      </c>
      <c r="AA9" s="1" t="n">
        <f aca="false">Y9</f>
        <v>0</v>
      </c>
      <c r="AD9" s="2" t="n">
        <f aca="false">AD$3*Z9/Z$3</f>
        <v>1.36363636363636</v>
      </c>
      <c r="AE9" s="1" t="n">
        <f aca="false">AE$3*AA9/AA$3</f>
        <v>0</v>
      </c>
      <c r="AF9" s="1" t="n">
        <f aca="false">AF$3*AB9/AB$3</f>
        <v>0</v>
      </c>
      <c r="AG9" s="1" t="n">
        <f aca="false">AG$3*AC9/AC$3</f>
        <v>0</v>
      </c>
      <c r="AH9" s="2" t="n">
        <f aca="false">SUM(AD9:AG9)</f>
        <v>1.36363636363636</v>
      </c>
      <c r="AI9" s="12" t="n">
        <f aca="false">IF(AH9&lt;=50,2,IF(AH9&lt;=60,3,IF(AH9&lt;=70,3.5,IF(AH9&lt;=80,4,IF(AH9&lt;=90,4.5,5)))))</f>
        <v>2</v>
      </c>
    </row>
    <row r="10" customFormat="false" ht="12.8" hidden="false" customHeight="true" outlineLevel="0" collapsed="false">
      <c r="A10" s="1" t="n">
        <v>16966</v>
      </c>
      <c r="Z10" s="1" t="n">
        <f aca="false">SUM(C10:X10)</f>
        <v>0</v>
      </c>
      <c r="AA10" s="1" t="n">
        <f aca="false">Y10</f>
        <v>0</v>
      </c>
      <c r="AD10" s="2" t="n">
        <f aca="false">AD$3*Z10/Z$3</f>
        <v>0</v>
      </c>
      <c r="AE10" s="1" t="n">
        <f aca="false">AE$3*AA10/AA$3</f>
        <v>0</v>
      </c>
      <c r="AF10" s="1" t="n">
        <f aca="false">AF$3*AB10/AB$3</f>
        <v>0</v>
      </c>
      <c r="AG10" s="1" t="n">
        <f aca="false">AG$3*AC10/AC$3</f>
        <v>0</v>
      </c>
      <c r="AH10" s="2" t="n">
        <f aca="false">SUM(AD10:AG10)</f>
        <v>0</v>
      </c>
      <c r="AI10" s="12" t="n">
        <f aca="false">IF(AH10&lt;=50,2,IF(AH10&lt;=60,3,IF(AH10&lt;=70,3.5,IF(AH10&lt;=80,4,IF(AH10&lt;=90,4.5,5)))))</f>
        <v>2</v>
      </c>
    </row>
    <row r="11" customFormat="false" ht="12.8" hidden="false" customHeight="true" outlineLevel="0" collapsed="false">
      <c r="A11" s="1" t="n">
        <v>16997</v>
      </c>
      <c r="C11" s="1" t="n">
        <v>0</v>
      </c>
      <c r="E11" s="13" t="n">
        <v>0</v>
      </c>
      <c r="F11" s="13" t="n">
        <v>0.5</v>
      </c>
      <c r="J11" s="1" t="n">
        <v>0</v>
      </c>
      <c r="Y11" s="1" t="n">
        <f aca="false">15 - 0.5 * COUNTIF(C11:R11,0.5)</f>
        <v>14.5</v>
      </c>
      <c r="Z11" s="1" t="n">
        <f aca="false">SUM(C11:X11)</f>
        <v>0.5</v>
      </c>
      <c r="AA11" s="1" t="n">
        <f aca="false">Y11</f>
        <v>14.5</v>
      </c>
      <c r="AD11" s="2" t="n">
        <f aca="false">AD$3*Z11/Z$3</f>
        <v>0.681818181818182</v>
      </c>
      <c r="AE11" s="1" t="n">
        <f aca="false">AE$3*AA11/AA$3</f>
        <v>14.5</v>
      </c>
      <c r="AF11" s="1" t="n">
        <f aca="false">AF$3*AB11/AB$3</f>
        <v>0</v>
      </c>
      <c r="AG11" s="1" t="n">
        <f aca="false">AG$3*AC11/AC$3</f>
        <v>0</v>
      </c>
      <c r="AH11" s="2" t="n">
        <f aca="false">SUM(AD11:AG11)</f>
        <v>15.1818181818182</v>
      </c>
      <c r="AI11" s="12" t="n">
        <f aca="false">IF(AH11&lt;=50,2,IF(AH11&lt;=60,3,IF(AH11&lt;=70,3.5,IF(AH11&lt;=80,4,IF(AH11&lt;=90,4.5,5)))))</f>
        <v>2</v>
      </c>
    </row>
    <row r="12" customFormat="false" ht="12.8" hidden="false" customHeight="true" outlineLevel="0" collapsed="false">
      <c r="A12" s="1" t="n">
        <v>17023</v>
      </c>
      <c r="C12" s="1" t="n">
        <v>0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Z12" s="1" t="n">
        <f aca="false">SUM(C12:X12)</f>
        <v>5</v>
      </c>
      <c r="AA12" s="1" t="n">
        <f aca="false">Y12</f>
        <v>0</v>
      </c>
      <c r="AD12" s="2" t="n">
        <f aca="false">AD$3*Z12/Z$3</f>
        <v>6.81818181818182</v>
      </c>
      <c r="AE12" s="1" t="n">
        <f aca="false">AE$3*AA12/AA$3</f>
        <v>0</v>
      </c>
      <c r="AF12" s="1" t="n">
        <f aca="false">AF$3*AB12/AB$3</f>
        <v>0</v>
      </c>
      <c r="AG12" s="1" t="n">
        <f aca="false">AG$3*AC12/AC$3</f>
        <v>0</v>
      </c>
      <c r="AH12" s="2" t="n">
        <f aca="false">SUM(AD12:AG12)</f>
        <v>6.81818181818182</v>
      </c>
      <c r="AI12" s="12" t="n">
        <f aca="false">IF(AH12&lt;=50,2,IF(AH12&lt;=60,3,IF(AH12&lt;=70,3.5,IF(AH12&lt;=80,4,IF(AH12&lt;=90,4.5,5)))))</f>
        <v>2</v>
      </c>
    </row>
    <row r="13" customFormat="false" ht="12.8" hidden="false" customHeight="true" outlineLevel="0" collapsed="false">
      <c r="A13" s="1" t="n">
        <v>17067</v>
      </c>
      <c r="Z13" s="1" t="n">
        <f aca="false">SUM(C13:X13)</f>
        <v>0</v>
      </c>
      <c r="AA13" s="1" t="n">
        <f aca="false">Y13</f>
        <v>0</v>
      </c>
      <c r="AD13" s="2" t="n">
        <f aca="false">AD$3*Z13/Z$3</f>
        <v>0</v>
      </c>
      <c r="AE13" s="1" t="n">
        <f aca="false">AE$3*AA13/AA$3</f>
        <v>0</v>
      </c>
      <c r="AF13" s="1" t="n">
        <f aca="false">AF$3*AB13/AB$3</f>
        <v>0</v>
      </c>
      <c r="AG13" s="1" t="n">
        <f aca="false">AG$3*AC13/AC$3</f>
        <v>0</v>
      </c>
      <c r="AH13" s="2" t="n">
        <f aca="false">SUM(AD13:AG13)</f>
        <v>0</v>
      </c>
      <c r="AI13" s="12" t="n">
        <f aca="false">IF(AH13&lt;=50,2,IF(AH13&lt;=60,3,IF(AH13&lt;=70,3.5,IF(AH13&lt;=80,4,IF(AH13&lt;=90,4.5,5)))))</f>
        <v>2</v>
      </c>
    </row>
    <row r="14" customFormat="false" ht="12.8" hidden="false" customHeight="true" outlineLevel="0" collapsed="false">
      <c r="A14" s="1" t="n">
        <v>17068</v>
      </c>
      <c r="Z14" s="1" t="n">
        <f aca="false">SUM(C14:X14)</f>
        <v>0</v>
      </c>
      <c r="AA14" s="1" t="n">
        <f aca="false">Y14</f>
        <v>0</v>
      </c>
      <c r="AD14" s="2" t="n">
        <f aca="false">AD$3*Z14/Z$3</f>
        <v>0</v>
      </c>
      <c r="AE14" s="1" t="n">
        <f aca="false">AE$3*AA14/AA$3</f>
        <v>0</v>
      </c>
      <c r="AF14" s="1" t="n">
        <f aca="false">AF$3*AB14/AB$3</f>
        <v>0</v>
      </c>
      <c r="AG14" s="1" t="n">
        <f aca="false">AG$3*AC14/AC$3</f>
        <v>0</v>
      </c>
      <c r="AH14" s="2" t="n">
        <f aca="false">SUM(AD14:AG14)</f>
        <v>0</v>
      </c>
      <c r="AI14" s="12" t="n">
        <f aca="false">IF(AH14&lt;=50,2,IF(AH14&lt;=60,3,IF(AH14&lt;=70,3.5,IF(AH14&lt;=80,4,IF(AH14&lt;=90,4.5,5)))))</f>
        <v>2</v>
      </c>
    </row>
    <row r="15" customFormat="false" ht="12.8" hidden="false" customHeight="true" outlineLevel="0" collapsed="false">
      <c r="A15" s="1" t="n">
        <v>17145</v>
      </c>
      <c r="G15" s="1" t="n">
        <v>0</v>
      </c>
      <c r="J15" s="1" t="n">
        <v>0</v>
      </c>
      <c r="L15" s="1" t="n">
        <v>0</v>
      </c>
      <c r="Z15" s="1" t="n">
        <f aca="false">SUM(C15:X15)</f>
        <v>0</v>
      </c>
      <c r="AA15" s="1" t="n">
        <f aca="false">Y15</f>
        <v>0</v>
      </c>
      <c r="AD15" s="2" t="n">
        <f aca="false">AD$3*Z15/Z$3</f>
        <v>0</v>
      </c>
      <c r="AE15" s="1" t="n">
        <f aca="false">AE$3*AA15/AA$3</f>
        <v>0</v>
      </c>
      <c r="AF15" s="1" t="n">
        <f aca="false">AF$3*AB15/AB$3</f>
        <v>0</v>
      </c>
      <c r="AG15" s="1" t="n">
        <f aca="false">AG$3*AC15/AC$3</f>
        <v>0</v>
      </c>
      <c r="AH15" s="2" t="n">
        <f aca="false">SUM(AD15:AG15)</f>
        <v>0</v>
      </c>
      <c r="AI15" s="12" t="n">
        <f aca="false">IF(AH15&lt;=50,2,IF(AH15&lt;=60,3,IF(AH15&lt;=70,3.5,IF(AH15&lt;=80,4,IF(AH15&lt;=90,4.5,5)))))</f>
        <v>2</v>
      </c>
    </row>
    <row r="16" customFormat="false" ht="12.8" hidden="false" customHeight="true" outlineLevel="0" collapsed="false">
      <c r="A16" s="1" t="n">
        <v>17153</v>
      </c>
      <c r="J16" s="0"/>
      <c r="P16" s="0"/>
      <c r="S16" s="1" t="n">
        <v>0</v>
      </c>
      <c r="Y16" s="1" t="n">
        <v>15</v>
      </c>
      <c r="Z16" s="1" t="n">
        <f aca="false">SUM(C16:X16)</f>
        <v>0</v>
      </c>
      <c r="AA16" s="1" t="n">
        <f aca="false">Y16</f>
        <v>15</v>
      </c>
      <c r="AD16" s="2" t="n">
        <f aca="false">AD$3*Z16/Z$3</f>
        <v>0</v>
      </c>
      <c r="AE16" s="1" t="n">
        <f aca="false">AE$3*AA16/AA$3</f>
        <v>15</v>
      </c>
      <c r="AF16" s="1" t="n">
        <f aca="false">AF$3*AB16/AB$3</f>
        <v>0</v>
      </c>
      <c r="AG16" s="1" t="n">
        <f aca="false">AG$3*AC16/AC$3</f>
        <v>0</v>
      </c>
      <c r="AH16" s="2" t="n">
        <f aca="false">SUM(AD16:AG16)</f>
        <v>15</v>
      </c>
      <c r="AI16" s="12" t="n">
        <f aca="false">IF(AH16&lt;=50,2,IF(AH16&lt;=60,3,IF(AH16&lt;=70,3.5,IF(AH16&lt;=80,4,IF(AH16&lt;=90,4.5,5)))))</f>
        <v>2</v>
      </c>
    </row>
    <row r="17" customFormat="false" ht="12.8" hidden="false" customHeight="true" outlineLevel="0" collapsed="false">
      <c r="A17" s="1" t="n">
        <v>17205</v>
      </c>
      <c r="Z17" s="1" t="n">
        <f aca="false">SUM(C17:X17)</f>
        <v>0</v>
      </c>
      <c r="AA17" s="1" t="n">
        <f aca="false">Y17</f>
        <v>0</v>
      </c>
      <c r="AD17" s="2" t="n">
        <f aca="false">AD$3*Z17/Z$3</f>
        <v>0</v>
      </c>
      <c r="AE17" s="1" t="n">
        <f aca="false">AE$3*AA17/AA$3</f>
        <v>0</v>
      </c>
      <c r="AF17" s="1" t="n">
        <f aca="false">AF$3*AB17/AB$3</f>
        <v>0</v>
      </c>
      <c r="AG17" s="1" t="n">
        <f aca="false">AG$3*AC17/AC$3</f>
        <v>0</v>
      </c>
      <c r="AH17" s="2" t="n">
        <f aca="false">SUM(AD17:AG17)</f>
        <v>0</v>
      </c>
      <c r="AI17" s="12" t="n">
        <f aca="false">IF(AH17&lt;=50,2,IF(AH17&lt;=60,3,IF(AH17&lt;=70,3.5,IF(AH17&lt;=80,4,IF(AH17&lt;=90,4.5,5)))))</f>
        <v>2</v>
      </c>
    </row>
    <row r="18" customFormat="false" ht="12.8" hidden="false" customHeight="true" outlineLevel="0" collapsed="false">
      <c r="A18" s="1" t="n">
        <v>17237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0</v>
      </c>
      <c r="H18" s="13" t="n">
        <v>0.5</v>
      </c>
      <c r="I18" s="1" t="n">
        <v>1</v>
      </c>
      <c r="J18" s="1" t="n">
        <v>1</v>
      </c>
      <c r="K18" s="1" t="n">
        <v>1</v>
      </c>
      <c r="L18" s="1" t="n">
        <v>0</v>
      </c>
      <c r="M18" s="1" t="n">
        <v>0</v>
      </c>
      <c r="N18" s="1" t="n">
        <v>0</v>
      </c>
      <c r="O18" s="13" t="n">
        <v>0.5</v>
      </c>
      <c r="P18" s="13" t="n">
        <v>0</v>
      </c>
      <c r="R18" s="1" t="n">
        <v>0</v>
      </c>
      <c r="Z18" s="1" t="n">
        <f aca="false">SUM(C18:X18)</f>
        <v>8</v>
      </c>
      <c r="AA18" s="1" t="n">
        <f aca="false">Y18</f>
        <v>0</v>
      </c>
      <c r="AD18" s="2" t="n">
        <f aca="false">AD$3*Z18/Z$3</f>
        <v>10.9090909090909</v>
      </c>
      <c r="AE18" s="1" t="n">
        <f aca="false">AE$3*AA18/AA$3</f>
        <v>0</v>
      </c>
      <c r="AF18" s="1" t="n">
        <f aca="false">AF$3*AB18/AB$3</f>
        <v>0</v>
      </c>
      <c r="AG18" s="1" t="n">
        <f aca="false">AG$3*AC18/AC$3</f>
        <v>0</v>
      </c>
      <c r="AH18" s="2" t="n">
        <f aca="false">SUM(AD18:AG18)</f>
        <v>10.9090909090909</v>
      </c>
      <c r="AI18" s="12" t="n">
        <f aca="false">IF(AH18&lt;=50,2,IF(AH18&lt;=60,3,IF(AH18&lt;=70,3.5,IF(AH18&lt;=80,4,IF(AH18&lt;=90,4.5,5)))))</f>
        <v>2</v>
      </c>
    </row>
    <row r="19" customFormat="false" ht="12.8" hidden="false" customHeight="true" outlineLevel="0" collapsed="false">
      <c r="A19" s="1" t="n">
        <v>17462</v>
      </c>
      <c r="Z19" s="1" t="n">
        <f aca="false">SUM(C19:X19)</f>
        <v>0</v>
      </c>
      <c r="AA19" s="1" t="n">
        <f aca="false">Y19</f>
        <v>0</v>
      </c>
      <c r="AD19" s="2" t="n">
        <f aca="false">AD$3*Z19/Z$3</f>
        <v>0</v>
      </c>
      <c r="AE19" s="1" t="n">
        <f aca="false">AE$3*AA19/AA$3</f>
        <v>0</v>
      </c>
      <c r="AF19" s="1" t="n">
        <f aca="false">AF$3*AB19/AB$3</f>
        <v>0</v>
      </c>
      <c r="AG19" s="1" t="n">
        <f aca="false">AG$3*AC19/AC$3</f>
        <v>0</v>
      </c>
      <c r="AH19" s="2" t="n">
        <f aca="false">SUM(AD19:AG19)</f>
        <v>0</v>
      </c>
      <c r="AI19" s="12" t="n">
        <f aca="false">IF(AH19&lt;=50,2,IF(AH19&lt;=60,3,IF(AH19&lt;=70,3.5,IF(AH19&lt;=80,4,IF(AH19&lt;=90,4.5,5)))))</f>
        <v>2</v>
      </c>
    </row>
    <row r="20" customFormat="false" ht="12.8" hidden="false" customHeight="true" outlineLevel="0" collapsed="false">
      <c r="A20" s="1" t="n">
        <v>17502</v>
      </c>
      <c r="Z20" s="1" t="n">
        <f aca="false">SUM(C20:X20)</f>
        <v>0</v>
      </c>
      <c r="AA20" s="1" t="n">
        <f aca="false">Y20</f>
        <v>0</v>
      </c>
      <c r="AD20" s="2" t="n">
        <f aca="false">AD$3*Z20/Z$3</f>
        <v>0</v>
      </c>
      <c r="AE20" s="1" t="n">
        <f aca="false">AE$3*AA20/AA$3</f>
        <v>0</v>
      </c>
      <c r="AF20" s="1" t="n">
        <f aca="false">AF$3*AB20/AB$3</f>
        <v>0</v>
      </c>
      <c r="AG20" s="1" t="n">
        <f aca="false">AG$3*AC20/AC$3</f>
        <v>0</v>
      </c>
      <c r="AH20" s="2" t="n">
        <f aca="false">SUM(AD20:AG20)</f>
        <v>0</v>
      </c>
      <c r="AI20" s="12" t="n">
        <f aca="false">IF(AH20&lt;=50,2,IF(AH20&lt;=60,3,IF(AH20&lt;=70,3.5,IF(AH20&lt;=80,4,IF(AH20&lt;=90,4.5,5)))))</f>
        <v>2</v>
      </c>
    </row>
    <row r="21" customFormat="false" ht="12.8" hidden="false" customHeight="true" outlineLevel="0" collapsed="false">
      <c r="A21" s="1" t="n">
        <v>17620</v>
      </c>
      <c r="Z21" s="1" t="n">
        <f aca="false">SUM(C21:X21)</f>
        <v>0</v>
      </c>
      <c r="AA21" s="1" t="n">
        <f aca="false">Y21</f>
        <v>0</v>
      </c>
      <c r="AD21" s="2" t="n">
        <f aca="false">AD$3*Z21/Z$3</f>
        <v>0</v>
      </c>
      <c r="AE21" s="1" t="n">
        <f aca="false">AE$3*AA21/AA$3</f>
        <v>0</v>
      </c>
      <c r="AF21" s="1" t="n">
        <f aca="false">AF$3*AB21/AB$3</f>
        <v>0</v>
      </c>
      <c r="AG21" s="1" t="n">
        <f aca="false">AG$3*AC21/AC$3</f>
        <v>0</v>
      </c>
      <c r="AH21" s="2" t="n">
        <f aca="false">SUM(AD21:AG21)</f>
        <v>0</v>
      </c>
      <c r="AI21" s="12" t="n">
        <f aca="false">IF(AH21&lt;=50,2,IF(AH21&lt;=60,3,IF(AH21&lt;=70,3.5,IF(AH21&lt;=80,4,IF(AH21&lt;=90,4.5,5)))))</f>
        <v>2</v>
      </c>
    </row>
    <row r="22" customFormat="false" ht="12.8" hidden="false" customHeight="true" outlineLevel="0" collapsed="false">
      <c r="A22" s="1" t="n">
        <v>17737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0</v>
      </c>
      <c r="Q22" s="13" t="n">
        <v>0.5</v>
      </c>
      <c r="R22" s="1" t="n">
        <v>0</v>
      </c>
      <c r="S22" s="1" t="n">
        <v>0</v>
      </c>
      <c r="T22" s="1" t="n">
        <v>1</v>
      </c>
      <c r="U22" s="1" t="n">
        <v>1</v>
      </c>
      <c r="V22" s="1" t="n">
        <v>1</v>
      </c>
      <c r="Y22" s="1" t="n">
        <f aca="false">15 - 0.5 * COUNTIF(C22:R22,0.5)</f>
        <v>14.5</v>
      </c>
      <c r="Z22" s="1" t="n">
        <f aca="false">SUM(C22:X22)</f>
        <v>16.5</v>
      </c>
      <c r="AA22" s="1" t="n">
        <f aca="false">Y22</f>
        <v>14.5</v>
      </c>
      <c r="AD22" s="2" t="n">
        <f aca="false">AD$3*Z22/Z$3</f>
        <v>22.5</v>
      </c>
      <c r="AE22" s="1" t="n">
        <f aca="false">AE$3*AA22/AA$3</f>
        <v>14.5</v>
      </c>
      <c r="AF22" s="1" t="n">
        <f aca="false">AF$3*AB22/AB$3</f>
        <v>0</v>
      </c>
      <c r="AG22" s="1" t="n">
        <f aca="false">AG$3*AC22/AC$3</f>
        <v>0</v>
      </c>
      <c r="AH22" s="2" t="n">
        <f aca="false">SUM(AD22:AG22)</f>
        <v>37</v>
      </c>
      <c r="AI22" s="12" t="n">
        <f aca="false">IF(AH22&lt;=50,2,IF(AH22&lt;=60,3,IF(AH22&lt;=70,3.5,IF(AH22&lt;=80,4,IF(AH22&lt;=90,4.5,5)))))</f>
        <v>2</v>
      </c>
    </row>
    <row r="23" customFormat="false" ht="12.8" hidden="false" customHeight="true" outlineLevel="0" collapsed="false">
      <c r="A23" s="1" t="n">
        <v>17841</v>
      </c>
      <c r="Z23" s="1" t="n">
        <f aca="false">SUM(C23:X23)</f>
        <v>0</v>
      </c>
      <c r="AA23" s="1" t="n">
        <f aca="false">Y23</f>
        <v>0</v>
      </c>
      <c r="AD23" s="2" t="n">
        <f aca="false">AD$3*Z23/Z$3</f>
        <v>0</v>
      </c>
      <c r="AE23" s="1" t="n">
        <f aca="false">AE$3*AA23/AA$3</f>
        <v>0</v>
      </c>
      <c r="AF23" s="1" t="n">
        <f aca="false">AF$3*AB23/AB$3</f>
        <v>0</v>
      </c>
      <c r="AG23" s="1" t="n">
        <f aca="false">AG$3*AC23/AC$3</f>
        <v>0</v>
      </c>
      <c r="AH23" s="2" t="n">
        <f aca="false">SUM(AD23:AG23)</f>
        <v>0</v>
      </c>
      <c r="AI23" s="12" t="n">
        <f aca="false">IF(AH23&lt;=50,2,IF(AH23&lt;=60,3,IF(AH23&lt;=70,3.5,IF(AH23&lt;=80,4,IF(AH23&lt;=90,4.5,5)))))</f>
        <v>2</v>
      </c>
    </row>
    <row r="24" customFormat="false" ht="12.8" hidden="false" customHeight="true" outlineLevel="0" collapsed="false">
      <c r="A24" s="1" t="n">
        <v>17856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3" t="n">
        <v>0.5</v>
      </c>
      <c r="R24" s="1" t="n">
        <v>0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0</v>
      </c>
      <c r="X24" s="1" t="n">
        <v>0</v>
      </c>
      <c r="Y24" s="1" t="n">
        <f aca="false">15 - 0.5 * COUNTIF(C24:R24,0.5)</f>
        <v>14.5</v>
      </c>
      <c r="Z24" s="1" t="n">
        <f aca="false">SUM(C24:X24)</f>
        <v>18.5</v>
      </c>
      <c r="AA24" s="1" t="n">
        <f aca="false">Y24</f>
        <v>14.5</v>
      </c>
      <c r="AD24" s="2" t="n">
        <f aca="false">AD$3*Z24/Z$3</f>
        <v>25.2272727272727</v>
      </c>
      <c r="AE24" s="1" t="n">
        <f aca="false">AE$3*AA24/AA$3</f>
        <v>14.5</v>
      </c>
      <c r="AF24" s="1" t="n">
        <f aca="false">AF$3*AB24/AB$3</f>
        <v>0</v>
      </c>
      <c r="AG24" s="1" t="n">
        <f aca="false">AG$3*AC24/AC$3</f>
        <v>0</v>
      </c>
      <c r="AH24" s="2" t="n">
        <f aca="false">SUM(AD24:AG24)</f>
        <v>39.7272727272727</v>
      </c>
      <c r="AI24" s="12" t="n">
        <f aca="false">IF(AH24&lt;=50,2,IF(AH24&lt;=60,3,IF(AH24&lt;=70,3.5,IF(AH24&lt;=80,4,IF(AH24&lt;=90,4.5,5)))))</f>
        <v>2</v>
      </c>
    </row>
    <row r="25" customFormat="false" ht="12.8" hidden="false" customHeight="true" outlineLevel="0" collapsed="false">
      <c r="A25" s="1" t="n">
        <v>17970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1</v>
      </c>
      <c r="H25" s="1" t="n">
        <v>1</v>
      </c>
      <c r="I25" s="1" t="n">
        <v>1</v>
      </c>
      <c r="J25" s="1" t="n">
        <v>0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0</v>
      </c>
      <c r="P25" s="1" t="n">
        <v>0</v>
      </c>
      <c r="Q25" s="1" t="n">
        <v>1</v>
      </c>
      <c r="R25" s="1" t="n">
        <v>0</v>
      </c>
      <c r="S25" s="1" t="n">
        <v>0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f aca="false">15 - 0.5 * COUNTIF(C25:R25,0.5)</f>
        <v>15</v>
      </c>
      <c r="Z25" s="1" t="n">
        <f aca="false">SUM(C25:X25)</f>
        <v>12</v>
      </c>
      <c r="AA25" s="1" t="n">
        <f aca="false">Y25</f>
        <v>15</v>
      </c>
      <c r="AD25" s="2" t="n">
        <f aca="false">AD$3*Z25/Z$3</f>
        <v>16.3636363636364</v>
      </c>
      <c r="AE25" s="1" t="n">
        <f aca="false">AE$3*AA25/AA$3</f>
        <v>15</v>
      </c>
      <c r="AF25" s="1" t="n">
        <f aca="false">AF$3*AB25/AB$3</f>
        <v>0</v>
      </c>
      <c r="AG25" s="1" t="n">
        <f aca="false">AG$3*AC25/AC$3</f>
        <v>0</v>
      </c>
      <c r="AH25" s="2" t="n">
        <f aca="false">SUM(AD25:AG25)</f>
        <v>31.3636363636364</v>
      </c>
      <c r="AI25" s="12" t="n">
        <f aca="false">IF(AH25&lt;=50,2,IF(AH25&lt;=60,3,IF(AH25&lt;=70,3.5,IF(AH25&lt;=80,4,IF(AH25&lt;=90,4.5,5)))))</f>
        <v>2</v>
      </c>
    </row>
    <row r="26" customFormat="false" ht="12.8" hidden="false" customHeight="true" outlineLevel="0" collapsed="false">
      <c r="A26" s="1" t="n">
        <v>18053</v>
      </c>
      <c r="B26" s="1" t="n">
        <v>2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0</v>
      </c>
      <c r="H26" s="1" t="n">
        <v>1</v>
      </c>
      <c r="I26" s="1" t="n">
        <v>1</v>
      </c>
      <c r="J26" s="13" t="n">
        <v>0.5</v>
      </c>
      <c r="K26" s="1" t="n">
        <v>1</v>
      </c>
      <c r="L26" s="1" t="n">
        <v>0</v>
      </c>
      <c r="M26" s="1" t="n">
        <v>1</v>
      </c>
      <c r="N26" s="1" t="n">
        <v>1</v>
      </c>
      <c r="Y26" s="1" t="n">
        <f aca="false">15 - 0.5 * COUNTIF(C26:R26,0.5)</f>
        <v>14.5</v>
      </c>
      <c r="Z26" s="1" t="n">
        <f aca="false">SUM(C26:X26)</f>
        <v>9.5</v>
      </c>
      <c r="AA26" s="1" t="n">
        <f aca="false">Y26</f>
        <v>14.5</v>
      </c>
      <c r="AD26" s="2" t="n">
        <f aca="false">AD$3*Z26/Z$3</f>
        <v>12.9545454545455</v>
      </c>
      <c r="AE26" s="1" t="n">
        <f aca="false">AE$3*AA26/AA$3</f>
        <v>14.5</v>
      </c>
      <c r="AF26" s="1" t="n">
        <f aca="false">AF$3*AB26/AB$3</f>
        <v>0</v>
      </c>
      <c r="AG26" s="1" t="n">
        <f aca="false">AG$3*AC26/AC$3</f>
        <v>0</v>
      </c>
      <c r="AH26" s="2" t="n">
        <f aca="false">SUM(AD26:AG26)</f>
        <v>27.4545454545455</v>
      </c>
      <c r="AI26" s="12" t="n">
        <f aca="false">IF(AH26&lt;=50,2,IF(AH26&lt;=60,3,IF(AH26&lt;=70,3.5,IF(AH26&lt;=80,4,IF(AH26&lt;=90,4.5,5)))))</f>
        <v>2</v>
      </c>
    </row>
    <row r="27" customFormat="false" ht="12.8" hidden="false" customHeight="true" outlineLevel="0" collapsed="false">
      <c r="A27" s="1" t="n">
        <v>18082</v>
      </c>
      <c r="C27" s="1" t="n">
        <v>1</v>
      </c>
      <c r="D27" s="1" t="n">
        <v>1</v>
      </c>
      <c r="E27" s="1" t="n">
        <v>1</v>
      </c>
      <c r="F27" s="1" t="n">
        <v>1</v>
      </c>
      <c r="I27" s="1" t="n">
        <v>0</v>
      </c>
      <c r="J27" s="1" t="n">
        <v>0</v>
      </c>
      <c r="K27" s="1" t="n">
        <v>0</v>
      </c>
      <c r="L27" s="1" t="n">
        <v>1</v>
      </c>
      <c r="M27" s="1" t="n">
        <v>1</v>
      </c>
      <c r="N27" s="1" t="n">
        <v>1</v>
      </c>
      <c r="Y27" s="1" t="n">
        <f aca="false">15 - 0.5 * COUNTIF(C27:R27,0.5)</f>
        <v>15</v>
      </c>
      <c r="Z27" s="1" t="n">
        <f aca="false">SUM(C27:X27)</f>
        <v>7</v>
      </c>
      <c r="AA27" s="1" t="n">
        <f aca="false">Y27</f>
        <v>15</v>
      </c>
      <c r="AD27" s="2" t="n">
        <f aca="false">AD$3*Z27/Z$3</f>
        <v>9.54545454545455</v>
      </c>
      <c r="AE27" s="1" t="n">
        <f aca="false">AE$3*AA27/AA$3</f>
        <v>15</v>
      </c>
      <c r="AF27" s="1" t="n">
        <f aca="false">AF$3*AB27/AB$3</f>
        <v>0</v>
      </c>
      <c r="AG27" s="1" t="n">
        <f aca="false">AG$3*AC27/AC$3</f>
        <v>0</v>
      </c>
      <c r="AH27" s="2" t="n">
        <f aca="false">SUM(AD27:AG27)</f>
        <v>24.5454545454545</v>
      </c>
      <c r="AI27" s="12" t="n">
        <f aca="false">IF(AH27&lt;=50,2,IF(AH27&lt;=60,3,IF(AH27&lt;=70,3.5,IF(AH27&lt;=80,4,IF(AH27&lt;=90,4.5,5)))))</f>
        <v>2</v>
      </c>
    </row>
    <row r="28" customFormat="false" ht="12.8" hidden="false" customHeight="true" outlineLevel="0" collapsed="false">
      <c r="A28" s="1" t="n">
        <v>18111</v>
      </c>
      <c r="S28" s="1" t="n">
        <v>1</v>
      </c>
      <c r="T28" s="1" t="n">
        <v>0</v>
      </c>
      <c r="U28" s="1" t="n">
        <v>0</v>
      </c>
      <c r="V28" s="1" t="n">
        <v>1</v>
      </c>
      <c r="W28" s="1" t="n">
        <v>0</v>
      </c>
      <c r="X28" s="1" t="n">
        <v>1</v>
      </c>
      <c r="Y28" s="1" t="n">
        <f aca="false">15 - 0.5 * COUNTIF(C28:R28,0.5)</f>
        <v>15</v>
      </c>
      <c r="Z28" s="1" t="n">
        <f aca="false">SUM(C28:X28)</f>
        <v>3</v>
      </c>
      <c r="AA28" s="1" t="n">
        <f aca="false">Y28</f>
        <v>15</v>
      </c>
      <c r="AD28" s="2" t="n">
        <f aca="false">AD$3*Z28/Z$3</f>
        <v>4.09090909090909</v>
      </c>
      <c r="AE28" s="1" t="n">
        <f aca="false">AE$3*AA28/AA$3</f>
        <v>15</v>
      </c>
      <c r="AF28" s="1" t="n">
        <f aca="false">AF$3*AB28/AB$3</f>
        <v>0</v>
      </c>
      <c r="AG28" s="1" t="n">
        <f aca="false">AG$3*AC28/AC$3</f>
        <v>0</v>
      </c>
      <c r="AH28" s="2" t="n">
        <f aca="false">SUM(AD28:AG28)</f>
        <v>19.0909090909091</v>
      </c>
      <c r="AI28" s="12" t="n">
        <f aca="false">IF(AH28&lt;=50,2,IF(AH28&lt;=60,3,IF(AH28&lt;=70,3.5,IF(AH28&lt;=80,4,IF(AH28&lt;=90,4.5,5)))))</f>
        <v>2</v>
      </c>
    </row>
    <row r="29" customFormat="false" ht="12.8" hidden="false" customHeight="true" outlineLevel="0" collapsed="false">
      <c r="A29" s="1" t="n">
        <v>18210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0</v>
      </c>
      <c r="I29" s="1" t="n">
        <v>1</v>
      </c>
      <c r="J29" s="1" t="n">
        <v>0</v>
      </c>
      <c r="K29" s="1" t="n">
        <v>0</v>
      </c>
      <c r="L29" s="1" t="n">
        <v>1</v>
      </c>
      <c r="M29" s="1" t="n">
        <v>1</v>
      </c>
      <c r="N29" s="1" t="n">
        <v>1</v>
      </c>
      <c r="R29" s="1" t="n">
        <v>0</v>
      </c>
      <c r="Z29" s="1" t="n">
        <f aca="false">SUM(C29:X29)</f>
        <v>9</v>
      </c>
      <c r="AA29" s="1" t="n">
        <f aca="false">Y29</f>
        <v>0</v>
      </c>
      <c r="AD29" s="2" t="n">
        <f aca="false">AD$3*Z29/Z$3</f>
        <v>12.2727272727273</v>
      </c>
      <c r="AE29" s="1" t="n">
        <f aca="false">AE$3*AA29/AA$3</f>
        <v>0</v>
      </c>
      <c r="AF29" s="1" t="n">
        <f aca="false">AF$3*AB29/AB$3</f>
        <v>0</v>
      </c>
      <c r="AG29" s="1" t="n">
        <f aca="false">AG$3*AC29/AC$3</f>
        <v>0</v>
      </c>
      <c r="AH29" s="2" t="n">
        <f aca="false">SUM(AD29:AG29)</f>
        <v>12.2727272727273</v>
      </c>
      <c r="AI29" s="12" t="n">
        <f aca="false">IF(AH29&lt;=50,2,IF(AH29&lt;=60,3,IF(AH29&lt;=70,3.5,IF(AH29&lt;=80,4,IF(AH29&lt;=90,4.5,5)))))</f>
        <v>2</v>
      </c>
    </row>
    <row r="30" customFormat="false" ht="12.8" hidden="false" customHeight="true" outlineLevel="0" collapsed="false">
      <c r="A30" s="1" t="n">
        <v>18214</v>
      </c>
      <c r="C30" s="1" t="n">
        <v>1</v>
      </c>
      <c r="D30" s="1" t="n">
        <v>0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3" t="n">
        <v>0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0</v>
      </c>
      <c r="P30" s="1" t="n">
        <v>0</v>
      </c>
      <c r="Y30" s="1" t="n">
        <f aca="false">15 - 0.5 * COUNTIF(C30:R30,0.5)</f>
        <v>15</v>
      </c>
      <c r="Z30" s="1" t="n">
        <f aca="false">SUM(C30:X30)</f>
        <v>10</v>
      </c>
      <c r="AA30" s="1" t="n">
        <f aca="false">Y30</f>
        <v>15</v>
      </c>
      <c r="AD30" s="2" t="n">
        <f aca="false">AD$3*Z30/Z$3</f>
        <v>13.6363636363636</v>
      </c>
      <c r="AE30" s="1" t="n">
        <f aca="false">AE$3*AA30/AA$3</f>
        <v>15</v>
      </c>
      <c r="AF30" s="1" t="n">
        <f aca="false">AF$3*AB30/AB$3</f>
        <v>0</v>
      </c>
      <c r="AG30" s="1" t="n">
        <f aca="false">AG$3*AC30/AC$3</f>
        <v>0</v>
      </c>
      <c r="AH30" s="2" t="n">
        <f aca="false">SUM(AD30:AG30)</f>
        <v>28.6363636363636</v>
      </c>
      <c r="AI30" s="12" t="n">
        <f aca="false">IF(AH30&lt;=50,2,IF(AH30&lt;=60,3,IF(AH30&lt;=70,3.5,IF(AH30&lt;=80,4,IF(AH30&lt;=90,4.5,5)))))</f>
        <v>2</v>
      </c>
    </row>
    <row r="31" customFormat="false" ht="12.8" hidden="false" customHeight="true" outlineLevel="0" collapsed="false">
      <c r="A31" s="1" t="n">
        <v>18229</v>
      </c>
      <c r="B31" s="1" t="n">
        <v>1</v>
      </c>
      <c r="C31" s="1" t="n">
        <v>0</v>
      </c>
      <c r="D31" s="1" t="n">
        <v>1</v>
      </c>
      <c r="E31" s="1" t="n">
        <v>0</v>
      </c>
      <c r="F31" s="1" t="n">
        <v>1</v>
      </c>
      <c r="G31" s="1" t="n">
        <v>1</v>
      </c>
      <c r="J31" s="1" t="n">
        <v>0</v>
      </c>
      <c r="L31" s="1" t="n">
        <v>0</v>
      </c>
      <c r="M31" s="1" t="n">
        <v>0</v>
      </c>
      <c r="O31" s="1" t="n">
        <v>0</v>
      </c>
      <c r="P31" s="1" t="n">
        <v>0</v>
      </c>
      <c r="Y31" s="1" t="n">
        <f aca="false">15 - 0.5 * COUNTIF(C31:R31,0.5)</f>
        <v>15</v>
      </c>
      <c r="Z31" s="1" t="n">
        <f aca="false">SUM(C31:X31)</f>
        <v>3</v>
      </c>
      <c r="AA31" s="1" t="n">
        <f aca="false">Y31</f>
        <v>15</v>
      </c>
      <c r="AD31" s="2" t="n">
        <f aca="false">AD$3*Z31/Z$3</f>
        <v>4.09090909090909</v>
      </c>
      <c r="AE31" s="1" t="n">
        <f aca="false">AE$3*AA31/AA$3</f>
        <v>15</v>
      </c>
      <c r="AF31" s="1" t="n">
        <f aca="false">AF$3*AB31/AB$3</f>
        <v>0</v>
      </c>
      <c r="AG31" s="1" t="n">
        <f aca="false">AG$3*AC31/AC$3</f>
        <v>0</v>
      </c>
      <c r="AH31" s="2" t="n">
        <f aca="false">SUM(AD31:AG31)</f>
        <v>19.0909090909091</v>
      </c>
      <c r="AI31" s="12" t="n">
        <f aca="false">IF(AH31&lt;=50,2,IF(AH31&lt;=60,3,IF(AH31&lt;=70,3.5,IF(AH31&lt;=80,4,IF(AH31&lt;=90,4.5,5)))))</f>
        <v>2</v>
      </c>
    </row>
    <row r="32" customFormat="false" ht="12.8" hidden="false" customHeight="true" outlineLevel="0" collapsed="false">
      <c r="A32" s="1" t="n">
        <v>18232</v>
      </c>
      <c r="Z32" s="1" t="n">
        <f aca="false">SUM(C32:X32)</f>
        <v>0</v>
      </c>
      <c r="AA32" s="1" t="n">
        <f aca="false">Y32</f>
        <v>0</v>
      </c>
      <c r="AD32" s="2" t="n">
        <f aca="false">AD$3*Z32/Z$3</f>
        <v>0</v>
      </c>
      <c r="AE32" s="1" t="n">
        <f aca="false">AE$3*AA32/AA$3</f>
        <v>0</v>
      </c>
      <c r="AF32" s="1" t="n">
        <f aca="false">AF$3*AB32/AB$3</f>
        <v>0</v>
      </c>
      <c r="AG32" s="1" t="n">
        <f aca="false">AG$3*AC32/AC$3</f>
        <v>0</v>
      </c>
      <c r="AH32" s="2" t="n">
        <f aca="false">SUM(AD32:AG32)</f>
        <v>0</v>
      </c>
      <c r="AI32" s="12" t="n">
        <f aca="false">IF(AH32&lt;=50,2,IF(AH32&lt;=60,3,IF(AH32&lt;=70,3.5,IF(AH32&lt;=80,4,IF(AH32&lt;=90,4.5,5)))))</f>
        <v>2</v>
      </c>
    </row>
    <row r="33" customFormat="false" ht="12.8" hidden="false" customHeight="true" outlineLevel="0" collapsed="false">
      <c r="A33" s="1" t="n">
        <v>18268</v>
      </c>
      <c r="B33" s="1" t="n">
        <v>4.5</v>
      </c>
      <c r="K33" s="1" t="n">
        <v>1</v>
      </c>
      <c r="L33" s="1" t="n">
        <v>0</v>
      </c>
      <c r="S33" s="1" t="n">
        <v>0</v>
      </c>
      <c r="Y33" s="1" t="n">
        <f aca="false">15 - 0.5 * COUNTIF(C33:R33,0.5)</f>
        <v>15</v>
      </c>
      <c r="Z33" s="1" t="n">
        <f aca="false">SUM(C33:X33)</f>
        <v>1</v>
      </c>
      <c r="AA33" s="1" t="n">
        <f aca="false">Y33</f>
        <v>15</v>
      </c>
      <c r="AD33" s="2" t="n">
        <f aca="false">AD$3*Z33/Z$3</f>
        <v>1.36363636363636</v>
      </c>
      <c r="AE33" s="1" t="n">
        <f aca="false">AE$3*AA33/AA$3</f>
        <v>15</v>
      </c>
      <c r="AF33" s="1" t="n">
        <f aca="false">AF$3*AB33/AB$3</f>
        <v>0</v>
      </c>
      <c r="AG33" s="1" t="n">
        <f aca="false">AG$3*AC33/AC$3</f>
        <v>0</v>
      </c>
      <c r="AH33" s="2" t="n">
        <f aca="false">SUM(AD33:AG33)</f>
        <v>16.3636363636364</v>
      </c>
      <c r="AI33" s="12" t="n">
        <f aca="false">IF(AH33&lt;=50,2,IF(AH33&lt;=60,3,IF(AH33&lt;=70,3.5,IF(AH33&lt;=80,4,IF(AH33&lt;=90,4.5,5)))))</f>
        <v>2</v>
      </c>
    </row>
    <row r="34" customFormat="false" ht="12.8" hidden="false" customHeight="true" outlineLevel="0" collapsed="false">
      <c r="A34" s="1" t="n">
        <v>18294</v>
      </c>
      <c r="C34" s="1" t="n">
        <v>1</v>
      </c>
      <c r="D34" s="1" t="n">
        <v>1</v>
      </c>
      <c r="E34" s="1" t="n">
        <v>0</v>
      </c>
      <c r="F34" s="1" t="n">
        <v>1</v>
      </c>
      <c r="G34" s="1" t="n">
        <v>0</v>
      </c>
      <c r="I34" s="1" t="n">
        <v>1</v>
      </c>
      <c r="J34" s="1" t="n">
        <v>0</v>
      </c>
      <c r="K34" s="1" t="n">
        <v>0</v>
      </c>
      <c r="N34" s="1" t="n">
        <v>1</v>
      </c>
      <c r="Z34" s="1" t="n">
        <f aca="false">SUM(C34:X34)</f>
        <v>5</v>
      </c>
      <c r="AA34" s="1" t="n">
        <f aca="false">Y34</f>
        <v>0</v>
      </c>
      <c r="AD34" s="2" t="n">
        <f aca="false">AD$3*Z34/Z$3</f>
        <v>6.81818181818182</v>
      </c>
      <c r="AE34" s="1" t="n">
        <f aca="false">AE$3*AA34/AA$3</f>
        <v>0</v>
      </c>
      <c r="AF34" s="1" t="n">
        <f aca="false">AF$3*AB34/AB$3</f>
        <v>0</v>
      </c>
      <c r="AG34" s="1" t="n">
        <f aca="false">AG$3*AC34/AC$3</f>
        <v>0</v>
      </c>
      <c r="AH34" s="2" t="n">
        <f aca="false">SUM(AD34:AG34)</f>
        <v>6.81818181818182</v>
      </c>
      <c r="AI34" s="12" t="n">
        <f aca="false">IF(AH34&lt;=50,2,IF(AH34&lt;=60,3,IF(AH34&lt;=70,3.5,IF(AH34&lt;=80,4,IF(AH34&lt;=90,4.5,5)))))</f>
        <v>2</v>
      </c>
    </row>
    <row r="35" customFormat="false" ht="12.8" hidden="false" customHeight="true" outlineLevel="0" collapsed="false">
      <c r="A35" s="1" t="n">
        <v>18305</v>
      </c>
      <c r="Z35" s="1" t="n">
        <f aca="false">SUM(C35:X35)</f>
        <v>0</v>
      </c>
      <c r="AA35" s="1" t="n">
        <f aca="false">Y35</f>
        <v>0</v>
      </c>
      <c r="AD35" s="2" t="n">
        <f aca="false">AD$3*Z35/Z$3</f>
        <v>0</v>
      </c>
      <c r="AE35" s="1" t="n">
        <f aca="false">AE$3*AA35/AA$3</f>
        <v>0</v>
      </c>
      <c r="AF35" s="1" t="n">
        <f aca="false">AF$3*AB35/AB$3</f>
        <v>0</v>
      </c>
      <c r="AG35" s="1" t="n">
        <f aca="false">AG$3*AC35/AC$3</f>
        <v>0</v>
      </c>
      <c r="AH35" s="2" t="n">
        <f aca="false">SUM(AD35:AG35)</f>
        <v>0</v>
      </c>
      <c r="AI35" s="12" t="n">
        <f aca="false">IF(AH35&lt;=50,2,IF(AH35&lt;=60,3,IF(AH35&lt;=70,3.5,IF(AH35&lt;=80,4,IF(AH35&lt;=90,4.5,5)))))</f>
        <v>2</v>
      </c>
    </row>
    <row r="36" customFormat="false" ht="12.8" hidden="false" customHeight="true" outlineLevel="0" collapsed="false">
      <c r="A36" s="1" t="n">
        <v>18314</v>
      </c>
      <c r="C36" s="1" t="n">
        <v>0</v>
      </c>
      <c r="D36" s="1" t="n">
        <v>0</v>
      </c>
      <c r="K36" s="1" t="n">
        <v>0</v>
      </c>
      <c r="L36" s="1" t="n">
        <v>0</v>
      </c>
      <c r="Z36" s="1" t="n">
        <f aca="false">SUM(C36:X36)</f>
        <v>0</v>
      </c>
      <c r="AA36" s="1" t="n">
        <f aca="false">Y36</f>
        <v>0</v>
      </c>
      <c r="AD36" s="2" t="n">
        <f aca="false">AD$3*Z36/Z$3</f>
        <v>0</v>
      </c>
      <c r="AE36" s="1" t="n">
        <f aca="false">AE$3*AA36/AA$3</f>
        <v>0</v>
      </c>
      <c r="AF36" s="1" t="n">
        <f aca="false">AF$3*AB36/AB$3</f>
        <v>0</v>
      </c>
      <c r="AG36" s="1" t="n">
        <f aca="false">AG$3*AC36/AC$3</f>
        <v>0</v>
      </c>
      <c r="AH36" s="2" t="n">
        <f aca="false">SUM(AD36:AG36)</f>
        <v>0</v>
      </c>
      <c r="AI36" s="12" t="n">
        <f aca="false">IF(AH36&lt;=50,2,IF(AH36&lt;=60,3,IF(AH36&lt;=70,3.5,IF(AH36&lt;=80,4,IF(AH36&lt;=90,4.5,5)))))</f>
        <v>2</v>
      </c>
    </row>
    <row r="37" customFormat="false" ht="12.8" hidden="false" customHeight="true" outlineLevel="0" collapsed="false">
      <c r="A37" s="1" t="n">
        <v>18371</v>
      </c>
      <c r="C37" s="1" t="n">
        <v>0</v>
      </c>
      <c r="D37" s="1" t="n">
        <v>1</v>
      </c>
      <c r="E37" s="1" t="n">
        <v>1</v>
      </c>
      <c r="F37" s="13" t="n">
        <v>0.5</v>
      </c>
      <c r="G37" s="1" t="n">
        <v>1</v>
      </c>
      <c r="H37" s="1" t="n">
        <v>1</v>
      </c>
      <c r="I37" s="1" t="n">
        <v>1</v>
      </c>
      <c r="J37" s="1" t="n">
        <v>0</v>
      </c>
      <c r="K37" s="1" t="n">
        <v>1</v>
      </c>
      <c r="M37" s="1" t="n">
        <v>1</v>
      </c>
      <c r="N37" s="1" t="n">
        <v>1</v>
      </c>
      <c r="Y37" s="1" t="n">
        <f aca="false">15 - 0.5 * COUNTIF(C37:R37,0.5)</f>
        <v>14.5</v>
      </c>
      <c r="Z37" s="1" t="n">
        <f aca="false">SUM(C37:X37)</f>
        <v>8.5</v>
      </c>
      <c r="AA37" s="1" t="n">
        <f aca="false">Y37</f>
        <v>14.5</v>
      </c>
      <c r="AD37" s="2" t="n">
        <f aca="false">AD$3*Z37/Z$3</f>
        <v>11.5909090909091</v>
      </c>
      <c r="AE37" s="1" t="n">
        <f aca="false">AE$3*AA37/AA$3</f>
        <v>14.5</v>
      </c>
      <c r="AF37" s="1" t="n">
        <f aca="false">AF$3*AB37/AB$3</f>
        <v>0</v>
      </c>
      <c r="AG37" s="1" t="n">
        <f aca="false">AG$3*AC37/AC$3</f>
        <v>0</v>
      </c>
      <c r="AH37" s="2" t="n">
        <f aca="false">SUM(AD37:AG37)</f>
        <v>26.0909090909091</v>
      </c>
      <c r="AI37" s="12" t="n">
        <f aca="false">IF(AH37&lt;=50,2,IF(AH37&lt;=60,3,IF(AH37&lt;=70,3.5,IF(AH37&lt;=80,4,IF(AH37&lt;=90,4.5,5)))))</f>
        <v>2</v>
      </c>
    </row>
    <row r="38" customFormat="false" ht="12.8" hidden="false" customHeight="true" outlineLevel="0" collapsed="false">
      <c r="A38" s="1" t="n">
        <v>18422</v>
      </c>
      <c r="Z38" s="1" t="n">
        <f aca="false">SUM(C38:X38)</f>
        <v>0</v>
      </c>
      <c r="AA38" s="1" t="n">
        <f aca="false">Y38</f>
        <v>0</v>
      </c>
      <c r="AD38" s="2" t="n">
        <f aca="false">AD$3*Z38/Z$3</f>
        <v>0</v>
      </c>
      <c r="AE38" s="1" t="n">
        <f aca="false">AE$3*AA38/AA$3</f>
        <v>0</v>
      </c>
      <c r="AF38" s="1" t="n">
        <f aca="false">AF$3*AB38/AB$3</f>
        <v>0</v>
      </c>
      <c r="AG38" s="1" t="n">
        <f aca="false">AG$3*AC38/AC$3</f>
        <v>0</v>
      </c>
      <c r="AH38" s="2" t="n">
        <f aca="false">SUM(AD38:AG38)</f>
        <v>0</v>
      </c>
      <c r="AI38" s="12" t="n">
        <f aca="false">IF(AH38&lt;=50,2,IF(AH38&lt;=60,3,IF(AH38&lt;=70,3.5,IF(AH38&lt;=80,4,IF(AH38&lt;=90,4.5,5)))))</f>
        <v>2</v>
      </c>
    </row>
    <row r="39" customFormat="false" ht="12.8" hidden="false" customHeight="true" outlineLevel="0" collapsed="false">
      <c r="A39" s="1" t="n">
        <v>18427</v>
      </c>
      <c r="Z39" s="1" t="n">
        <f aca="false">SUM(C39:X39)</f>
        <v>0</v>
      </c>
      <c r="AA39" s="1" t="n">
        <f aca="false">Y39</f>
        <v>0</v>
      </c>
      <c r="AD39" s="2" t="n">
        <f aca="false">AD$3*Z39/Z$3</f>
        <v>0</v>
      </c>
      <c r="AE39" s="1" t="n">
        <f aca="false">AE$3*AA39/AA$3</f>
        <v>0</v>
      </c>
      <c r="AF39" s="1" t="n">
        <f aca="false">AF$3*AB39/AB$3</f>
        <v>0</v>
      </c>
      <c r="AG39" s="1" t="n">
        <f aca="false">AG$3*AC39/AC$3</f>
        <v>0</v>
      </c>
      <c r="AH39" s="2" t="n">
        <f aca="false">SUM(AD39:AG39)</f>
        <v>0</v>
      </c>
      <c r="AI39" s="12" t="n">
        <f aca="false">IF(AH39&lt;=50,2,IF(AH39&lt;=60,3,IF(AH39&lt;=70,3.5,IF(AH39&lt;=80,4,IF(AH39&lt;=90,4.5,5)))))</f>
        <v>2</v>
      </c>
    </row>
    <row r="40" customFormat="false" ht="12.8" hidden="false" customHeight="true" outlineLevel="0" collapsed="false">
      <c r="A40" s="1" t="n">
        <v>18429</v>
      </c>
      <c r="Z40" s="1" t="n">
        <f aca="false">SUM(C40:X40)</f>
        <v>0</v>
      </c>
      <c r="AA40" s="1" t="n">
        <f aca="false">Y40</f>
        <v>0</v>
      </c>
      <c r="AD40" s="2" t="n">
        <f aca="false">AD$3*Z40/Z$3</f>
        <v>0</v>
      </c>
      <c r="AE40" s="1" t="n">
        <f aca="false">AE$3*AA40/AA$3</f>
        <v>0</v>
      </c>
      <c r="AF40" s="1" t="n">
        <f aca="false">AF$3*AB40/AB$3</f>
        <v>0</v>
      </c>
      <c r="AG40" s="1" t="n">
        <f aca="false">AG$3*AC40/AC$3</f>
        <v>0</v>
      </c>
      <c r="AH40" s="2" t="n">
        <f aca="false">SUM(AD40:AG40)</f>
        <v>0</v>
      </c>
      <c r="AI40" s="12" t="n">
        <f aca="false">IF(AH40&lt;=50,2,IF(AH40&lt;=60,3,IF(AH40&lt;=70,3.5,IF(AH40&lt;=80,4,IF(AH40&lt;=90,4.5,5)))))</f>
        <v>2</v>
      </c>
    </row>
    <row r="41" customFormat="false" ht="12.8" hidden="false" customHeight="true" outlineLevel="0" collapsed="false">
      <c r="A41" s="1" t="n">
        <v>18431</v>
      </c>
      <c r="Z41" s="1" t="n">
        <f aca="false">SUM(C41:X41)</f>
        <v>0</v>
      </c>
      <c r="AA41" s="1" t="n">
        <f aca="false">Y41</f>
        <v>0</v>
      </c>
      <c r="AD41" s="2" t="n">
        <f aca="false">AD$3*Z41/Z$3</f>
        <v>0</v>
      </c>
      <c r="AE41" s="1" t="n">
        <f aca="false">AE$3*AA41/AA$3</f>
        <v>0</v>
      </c>
      <c r="AF41" s="1" t="n">
        <f aca="false">AF$3*AB41/AB$3</f>
        <v>0</v>
      </c>
      <c r="AG41" s="1" t="n">
        <f aca="false">AG$3*AC41/AC$3</f>
        <v>0</v>
      </c>
      <c r="AH41" s="2" t="n">
        <f aca="false">SUM(AD41:AG41)</f>
        <v>0</v>
      </c>
      <c r="AI41" s="12" t="n">
        <f aca="false">IF(AH41&lt;=50,2,IF(AH41&lt;=60,3,IF(AH41&lt;=70,3.5,IF(AH41&lt;=80,4,IF(AH41&lt;=90,4.5,5)))))</f>
        <v>2</v>
      </c>
    </row>
    <row r="42" customFormat="false" ht="12.8" hidden="false" customHeight="true" outlineLevel="0" collapsed="false">
      <c r="A42" s="1" t="n">
        <v>18442</v>
      </c>
      <c r="B42" s="1" t="n">
        <v>11</v>
      </c>
      <c r="C42" s="13" t="n">
        <v>0.5</v>
      </c>
      <c r="D42" s="13" t="n">
        <v>0.5</v>
      </c>
      <c r="E42" s="1" t="n">
        <v>1</v>
      </c>
      <c r="F42" s="1" t="n">
        <v>1</v>
      </c>
      <c r="G42" s="13" t="n">
        <v>0.5</v>
      </c>
      <c r="H42" s="13" t="n">
        <v>0.5</v>
      </c>
      <c r="I42" s="1" t="n">
        <v>1</v>
      </c>
      <c r="J42" s="13" t="n">
        <v>0.5</v>
      </c>
      <c r="K42" s="13" t="n">
        <v>0.5</v>
      </c>
      <c r="L42" s="13" t="n">
        <v>0.5</v>
      </c>
      <c r="M42" s="13" t="n">
        <v>0.5</v>
      </c>
      <c r="N42" s="1" t="n">
        <v>1</v>
      </c>
      <c r="O42" s="13" t="n">
        <v>0.5</v>
      </c>
      <c r="P42" s="13" t="n">
        <v>0.5</v>
      </c>
      <c r="Q42" s="13" t="n">
        <v>0.5</v>
      </c>
      <c r="R42" s="13" t="n">
        <v>0.5</v>
      </c>
      <c r="S42" s="1" t="n">
        <v>1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f aca="false">15 - 0.5 * COUNTIF(C42:R42,0.5)</f>
        <v>9</v>
      </c>
      <c r="Z42" s="1" t="n">
        <f aca="false">SUM(C42:X42)</f>
        <v>16</v>
      </c>
      <c r="AA42" s="1" t="n">
        <f aca="false">Y42</f>
        <v>9</v>
      </c>
      <c r="AD42" s="2" t="n">
        <f aca="false">AD$3*Z42/Z$3</f>
        <v>21.8181818181818</v>
      </c>
      <c r="AE42" s="1" t="n">
        <f aca="false">AE$3*AA42/AA$3</f>
        <v>9</v>
      </c>
      <c r="AF42" s="1" t="n">
        <f aca="false">AF$3*AB42/AB$3</f>
        <v>0</v>
      </c>
      <c r="AG42" s="1" t="n">
        <f aca="false">AG$3*AC42/AC$3</f>
        <v>0</v>
      </c>
      <c r="AH42" s="2" t="n">
        <f aca="false">SUM(AD42:AG42)</f>
        <v>30.8181818181818</v>
      </c>
      <c r="AI42" s="12" t="n">
        <f aca="false">IF(AH42&lt;=50,2,IF(AH42&lt;=60,3,IF(AH42&lt;=70,3.5,IF(AH42&lt;=80,4,IF(AH42&lt;=90,4.5,5)))))</f>
        <v>2</v>
      </c>
    </row>
    <row r="43" customFormat="false" ht="12.8" hidden="false" customHeight="true" outlineLevel="0" collapsed="false">
      <c r="A43" s="1" t="n">
        <v>18449</v>
      </c>
      <c r="Z43" s="1" t="n">
        <f aca="false">SUM(C43:X43)</f>
        <v>0</v>
      </c>
      <c r="AA43" s="1" t="n">
        <f aca="false">Y43</f>
        <v>0</v>
      </c>
      <c r="AD43" s="2" t="n">
        <f aca="false">AD$3*Z43/Z$3</f>
        <v>0</v>
      </c>
      <c r="AE43" s="1" t="n">
        <f aca="false">AE$3*AA43/AA$3</f>
        <v>0</v>
      </c>
      <c r="AF43" s="1" t="n">
        <f aca="false">AF$3*AB43/AB$3</f>
        <v>0</v>
      </c>
      <c r="AG43" s="1" t="n">
        <f aca="false">AG$3*AC43/AC$3</f>
        <v>0</v>
      </c>
      <c r="AH43" s="2" t="n">
        <f aca="false">SUM(AD43:AG43)</f>
        <v>0</v>
      </c>
      <c r="AI43" s="12" t="n">
        <f aca="false">IF(AH43&lt;=50,2,IF(AH43&lt;=60,3,IF(AH43&lt;=70,3.5,IF(AH43&lt;=80,4,IF(AH43&lt;=90,4.5,5)))))</f>
        <v>2</v>
      </c>
    </row>
    <row r="44" customFormat="false" ht="12.8" hidden="false" customHeight="true" outlineLevel="0" collapsed="false">
      <c r="A44" s="1" t="n">
        <v>18452</v>
      </c>
      <c r="Z44" s="1" t="n">
        <f aca="false">SUM(C44:X44)</f>
        <v>0</v>
      </c>
      <c r="AA44" s="1" t="n">
        <f aca="false">Y44</f>
        <v>0</v>
      </c>
      <c r="AD44" s="2" t="n">
        <f aca="false">AD$3*Z44/Z$3</f>
        <v>0</v>
      </c>
      <c r="AE44" s="1" t="n">
        <f aca="false">AE$3*AA44/AA$3</f>
        <v>0</v>
      </c>
      <c r="AF44" s="1" t="n">
        <f aca="false">AF$3*AB44/AB$3</f>
        <v>0</v>
      </c>
      <c r="AG44" s="1" t="n">
        <f aca="false">AG$3*AC44/AC$3</f>
        <v>0</v>
      </c>
      <c r="AH44" s="2" t="n">
        <f aca="false">SUM(AD44:AG44)</f>
        <v>0</v>
      </c>
      <c r="AI44" s="12" t="n">
        <f aca="false">IF(AH44&lt;=50,2,IF(AH44&lt;=60,3,IF(AH44&lt;=70,3.5,IF(AH44&lt;=80,4,IF(AH44&lt;=90,4.5,5)))))</f>
        <v>2</v>
      </c>
    </row>
    <row r="45" customFormat="false" ht="12.8" hidden="false" customHeight="true" outlineLevel="0" collapsed="false">
      <c r="A45" s="1" t="n">
        <v>18453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3" t="n">
        <v>0.5</v>
      </c>
      <c r="M45" s="13" t="n">
        <v>0.5</v>
      </c>
      <c r="N45" s="1" t="n">
        <v>1</v>
      </c>
      <c r="O45" s="13" t="n">
        <v>0.5</v>
      </c>
      <c r="P45" s="13" t="n">
        <v>0.5</v>
      </c>
      <c r="Q45" s="13" t="n">
        <v>0.5</v>
      </c>
      <c r="R45" s="1" t="n">
        <v>1</v>
      </c>
      <c r="S45" s="1" t="n">
        <v>1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f aca="false">15 - 0.5 * COUNTIF(C45:R45,0.5)</f>
        <v>12.5</v>
      </c>
      <c r="Z45" s="1" t="n">
        <f aca="false">SUM(C45:X45)</f>
        <v>19.5</v>
      </c>
      <c r="AA45" s="1" t="n">
        <f aca="false">Y45</f>
        <v>12.5</v>
      </c>
      <c r="AD45" s="2" t="n">
        <f aca="false">AD$3*Z45/Z$3</f>
        <v>26.5909090909091</v>
      </c>
      <c r="AE45" s="1" t="n">
        <f aca="false">AE$3*AA45/AA$3</f>
        <v>12.5</v>
      </c>
      <c r="AF45" s="1" t="n">
        <f aca="false">AF$3*AB45/AB$3</f>
        <v>0</v>
      </c>
      <c r="AG45" s="1" t="n">
        <f aca="false">AG$3*AC45/AC$3</f>
        <v>0</v>
      </c>
      <c r="AH45" s="2" t="n">
        <f aca="false">SUM(AD45:AG45)</f>
        <v>39.0909090909091</v>
      </c>
      <c r="AI45" s="12" t="n">
        <f aca="false">IF(AH45&lt;=50,2,IF(AH45&lt;=60,3,IF(AH45&lt;=70,3.5,IF(AH45&lt;=80,4,IF(AH45&lt;=90,4.5,5)))))</f>
        <v>2</v>
      </c>
    </row>
    <row r="46" customFormat="false" ht="12.8" hidden="false" customHeight="true" outlineLevel="0" collapsed="false">
      <c r="A46" s="1" t="n">
        <v>18472</v>
      </c>
      <c r="C46" s="13" t="n">
        <v>0.5</v>
      </c>
      <c r="D46" s="1" t="n">
        <v>1</v>
      </c>
      <c r="E46" s="13" t="n">
        <v>0.5</v>
      </c>
      <c r="F46" s="13" t="n">
        <v>0.5</v>
      </c>
      <c r="G46" s="13" t="n">
        <v>0.5</v>
      </c>
      <c r="H46" s="1" t="n">
        <v>1</v>
      </c>
      <c r="I46" s="13" t="n">
        <v>0</v>
      </c>
      <c r="J46" s="13" t="n">
        <v>0</v>
      </c>
      <c r="K46" s="13" t="n">
        <v>0</v>
      </c>
      <c r="L46" s="13" t="n">
        <v>0.5</v>
      </c>
      <c r="M46" s="13" t="n">
        <v>0.5</v>
      </c>
      <c r="N46" s="1" t="n">
        <v>1</v>
      </c>
      <c r="O46" s="1" t="n">
        <v>0</v>
      </c>
      <c r="P46" s="1" t="n">
        <v>0</v>
      </c>
      <c r="Y46" s="1" t="n">
        <f aca="false">15 - 0.5 * COUNTIF(C46:R46,0.5)</f>
        <v>12</v>
      </c>
      <c r="Z46" s="1" t="n">
        <f aca="false">SUM(C46:X46)</f>
        <v>6</v>
      </c>
      <c r="AA46" s="1" t="n">
        <f aca="false">Y46</f>
        <v>12</v>
      </c>
      <c r="AD46" s="2" t="n">
        <f aca="false">AD$3*Z46/Z$3</f>
        <v>8.18181818181818</v>
      </c>
      <c r="AE46" s="1" t="n">
        <f aca="false">AE$3*AA46/AA$3</f>
        <v>12</v>
      </c>
      <c r="AF46" s="1" t="n">
        <f aca="false">AF$3*AB46/AB$3</f>
        <v>0</v>
      </c>
      <c r="AG46" s="1" t="n">
        <f aca="false">AG$3*AC46/AC$3</f>
        <v>0</v>
      </c>
      <c r="AH46" s="2" t="n">
        <f aca="false">SUM(AD46:AG46)</f>
        <v>20.1818181818182</v>
      </c>
      <c r="AI46" s="12" t="n">
        <f aca="false">IF(AH46&lt;=50,2,IF(AH46&lt;=60,3,IF(AH46&lt;=70,3.5,IF(AH46&lt;=80,4,IF(AH46&lt;=90,4.5,5)))))</f>
        <v>2</v>
      </c>
    </row>
    <row r="47" customFormat="false" ht="12.8" hidden="false" customHeight="true" outlineLevel="0" collapsed="false">
      <c r="A47" s="1" t="n">
        <v>18481</v>
      </c>
      <c r="Z47" s="1" t="n">
        <f aca="false">SUM(C47:X47)</f>
        <v>0</v>
      </c>
      <c r="AA47" s="1" t="n">
        <f aca="false">Y47</f>
        <v>0</v>
      </c>
      <c r="AD47" s="2" t="n">
        <f aca="false">AD$3*Z47/Z$3</f>
        <v>0</v>
      </c>
      <c r="AE47" s="1" t="n">
        <f aca="false">AE$3*AA47/AA$3</f>
        <v>0</v>
      </c>
      <c r="AF47" s="1" t="n">
        <f aca="false">AF$3*AB47/AB$3</f>
        <v>0</v>
      </c>
      <c r="AG47" s="1" t="n">
        <f aca="false">AG$3*AC47/AC$3</f>
        <v>0</v>
      </c>
      <c r="AH47" s="2" t="n">
        <f aca="false">SUM(AD47:AG47)</f>
        <v>0</v>
      </c>
      <c r="AI47" s="12" t="n">
        <f aca="false">IF(AH47&lt;=50,2,IF(AH47&lt;=60,3,IF(AH47&lt;=70,3.5,IF(AH47&lt;=80,4,IF(AH47&lt;=90,4.5,5)))))</f>
        <v>2</v>
      </c>
    </row>
    <row r="48" customFormat="false" ht="12.8" hidden="false" customHeight="true" outlineLevel="0" collapsed="false">
      <c r="A48" s="1" t="n">
        <v>18494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0</v>
      </c>
      <c r="H48" s="1" t="n">
        <v>1</v>
      </c>
      <c r="I48" s="1" t="n">
        <v>1</v>
      </c>
      <c r="J48" s="1" t="n">
        <v>0</v>
      </c>
      <c r="K48" s="1" t="n">
        <v>1</v>
      </c>
      <c r="L48" s="13" t="n">
        <v>0.5</v>
      </c>
      <c r="M48" s="13" t="n">
        <v>0.5</v>
      </c>
      <c r="N48" s="1" t="n">
        <v>1</v>
      </c>
      <c r="O48" s="13" t="n">
        <v>0.5</v>
      </c>
      <c r="P48" s="13" t="n">
        <v>0.5</v>
      </c>
      <c r="Q48" s="13" t="n">
        <v>0.5</v>
      </c>
      <c r="R48" s="1" t="n">
        <v>0</v>
      </c>
      <c r="S48" s="1" t="n">
        <v>0</v>
      </c>
      <c r="T48" s="1" t="n">
        <v>0</v>
      </c>
      <c r="U48" s="1" t="n">
        <v>1</v>
      </c>
      <c r="V48" s="1" t="n">
        <v>1</v>
      </c>
      <c r="W48" s="1" t="n">
        <v>0</v>
      </c>
      <c r="X48" s="1" t="n">
        <v>1</v>
      </c>
      <c r="Y48" s="1" t="n">
        <f aca="false">15 - 0.5 * COUNTIF(C48:R48,0.5)</f>
        <v>12.5</v>
      </c>
      <c r="Z48" s="1" t="n">
        <f aca="false">SUM(C48:X48)</f>
        <v>13.5</v>
      </c>
      <c r="AA48" s="1" t="n">
        <f aca="false">Y48</f>
        <v>12.5</v>
      </c>
      <c r="AD48" s="2" t="n">
        <f aca="false">AD$3*Z48/Z$3</f>
        <v>18.4090909090909</v>
      </c>
      <c r="AE48" s="1" t="n">
        <f aca="false">AE$3*AA48/AA$3</f>
        <v>12.5</v>
      </c>
      <c r="AF48" s="1" t="n">
        <f aca="false">AF$3*AB48/AB$3</f>
        <v>0</v>
      </c>
      <c r="AG48" s="1" t="n">
        <f aca="false">AG$3*AC48/AC$3</f>
        <v>0</v>
      </c>
      <c r="AH48" s="2" t="n">
        <f aca="false">SUM(AD48:AG48)</f>
        <v>30.9090909090909</v>
      </c>
      <c r="AI48" s="12" t="n">
        <f aca="false">IF(AH48&lt;=50,2,IF(AH48&lt;=60,3,IF(AH48&lt;=70,3.5,IF(AH48&lt;=80,4,IF(AH48&lt;=90,4.5,5)))))</f>
        <v>2</v>
      </c>
    </row>
    <row r="49" customFormat="false" ht="12.8" hidden="false" customHeight="true" outlineLevel="0" collapsed="false">
      <c r="A49" s="1" t="n">
        <v>18544</v>
      </c>
      <c r="C49" s="1" t="n">
        <v>1</v>
      </c>
      <c r="D49" s="1" t="n">
        <v>1</v>
      </c>
      <c r="E49" s="1" t="n">
        <v>0</v>
      </c>
      <c r="G49" s="1" t="n">
        <v>0</v>
      </c>
      <c r="H49" s="1" t="n">
        <v>0</v>
      </c>
      <c r="I49" s="1" t="n">
        <v>1</v>
      </c>
      <c r="J49" s="1" t="n">
        <v>1</v>
      </c>
      <c r="K49" s="1" t="n">
        <v>0</v>
      </c>
      <c r="L49" s="1" t="n">
        <v>0</v>
      </c>
      <c r="M49" s="1" t="n">
        <v>0</v>
      </c>
      <c r="N49" s="1" t="n">
        <v>0</v>
      </c>
      <c r="Q49" s="13" t="n">
        <v>0.5</v>
      </c>
      <c r="R49" s="13" t="n">
        <v>0</v>
      </c>
      <c r="Y49" s="1" t="n">
        <f aca="false">15 - 0.5 * COUNTIF(C49:R49,0.5)</f>
        <v>14.5</v>
      </c>
      <c r="Z49" s="1" t="n">
        <f aca="false">SUM(C49:X49)</f>
        <v>4.5</v>
      </c>
      <c r="AA49" s="1" t="n">
        <f aca="false">Y49</f>
        <v>14.5</v>
      </c>
      <c r="AD49" s="2" t="n">
        <f aca="false">AD$3*Z49/Z$3</f>
        <v>6.13636363636364</v>
      </c>
      <c r="AE49" s="1" t="n">
        <f aca="false">AE$3*AA49/AA$3</f>
        <v>14.5</v>
      </c>
      <c r="AF49" s="1" t="n">
        <f aca="false">AF$3*AB49/AB$3</f>
        <v>0</v>
      </c>
      <c r="AG49" s="1" t="n">
        <f aca="false">AG$3*AC49/AC$3</f>
        <v>0</v>
      </c>
      <c r="AH49" s="2" t="n">
        <f aca="false">SUM(AD49:AG49)</f>
        <v>20.6363636363636</v>
      </c>
      <c r="AI49" s="12" t="n">
        <f aca="false">IF(AH49&lt;=50,2,IF(AH49&lt;=60,3,IF(AH49&lt;=70,3.5,IF(AH49&lt;=80,4,IF(AH49&lt;=90,4.5,5)))))</f>
        <v>2</v>
      </c>
    </row>
    <row r="50" customFormat="false" ht="12.8" hidden="false" customHeight="true" outlineLevel="0" collapsed="false">
      <c r="A50" s="1" t="n">
        <v>18546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3" t="n">
        <v>0.5</v>
      </c>
      <c r="L50" s="13" t="n">
        <v>0.5</v>
      </c>
      <c r="M50" s="13" t="n">
        <v>0.5</v>
      </c>
      <c r="N50" s="1" t="n">
        <v>1</v>
      </c>
      <c r="O50" s="13" t="n">
        <v>0.5</v>
      </c>
      <c r="P50" s="1" t="n">
        <v>0</v>
      </c>
      <c r="Q50" s="1" t="n">
        <v>0</v>
      </c>
      <c r="R50" s="1" t="n">
        <v>0</v>
      </c>
      <c r="T50" s="1" t="n">
        <v>1</v>
      </c>
      <c r="Y50" s="1" t="n">
        <v>8</v>
      </c>
      <c r="Z50" s="1" t="n">
        <f aca="false">SUM(C50:X50)</f>
        <v>12</v>
      </c>
      <c r="AA50" s="1" t="n">
        <f aca="false">Y50</f>
        <v>8</v>
      </c>
      <c r="AD50" s="2" t="n">
        <f aca="false">AD$3*Z50/Z$3</f>
        <v>16.3636363636364</v>
      </c>
      <c r="AE50" s="1" t="n">
        <f aca="false">AE$3*AA50/AA$3</f>
        <v>8</v>
      </c>
      <c r="AF50" s="1" t="n">
        <f aca="false">AF$3*AB50/AB$3</f>
        <v>0</v>
      </c>
      <c r="AG50" s="1" t="n">
        <f aca="false">AG$3*AC50/AC$3</f>
        <v>0</v>
      </c>
      <c r="AH50" s="2" t="n">
        <f aca="false">SUM(AD50:AG50)</f>
        <v>24.3636363636364</v>
      </c>
      <c r="AI50" s="12" t="n">
        <f aca="false">IF(AH50&lt;=50,2,IF(AH50&lt;=60,3,IF(AH50&lt;=70,3.5,IF(AH50&lt;=80,4,IF(AH50&lt;=90,4.5,5)))))</f>
        <v>2</v>
      </c>
    </row>
    <row r="51" customFormat="false" ht="12.8" hidden="false" customHeight="true" outlineLevel="0" collapsed="false">
      <c r="A51" s="1" t="n">
        <v>18547</v>
      </c>
      <c r="B51" s="1" t="n">
        <v>4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3" t="n">
        <v>0.5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1</v>
      </c>
      <c r="P51" s="13" t="n">
        <v>0.5</v>
      </c>
      <c r="R51" s="1" t="n">
        <v>0</v>
      </c>
      <c r="S51" s="1" t="n">
        <v>1</v>
      </c>
      <c r="U51" s="1" t="n">
        <v>1</v>
      </c>
      <c r="V51" s="1" t="n">
        <v>1</v>
      </c>
      <c r="X51" s="1" t="n">
        <v>1</v>
      </c>
      <c r="Y51" s="1" t="n">
        <f aca="false">15 - 0.5 * COUNTIF(C51:R51,0.5)</f>
        <v>14</v>
      </c>
      <c r="Z51" s="1" t="n">
        <f aca="false">SUM(C51:X51)</f>
        <v>17</v>
      </c>
      <c r="AA51" s="1" t="n">
        <f aca="false">Y51</f>
        <v>14</v>
      </c>
      <c r="AD51" s="2" t="n">
        <f aca="false">AD$3*Z51/Z$3</f>
        <v>23.1818181818182</v>
      </c>
      <c r="AE51" s="1" t="n">
        <f aca="false">AE$3*AA51/AA$3</f>
        <v>14</v>
      </c>
      <c r="AF51" s="1" t="n">
        <f aca="false">AF$3*AB51/AB$3</f>
        <v>0</v>
      </c>
      <c r="AG51" s="1" t="n">
        <f aca="false">AG$3*AC51/AC$3</f>
        <v>0</v>
      </c>
      <c r="AH51" s="2" t="n">
        <f aca="false">SUM(AD51:AG51)</f>
        <v>37.1818181818182</v>
      </c>
      <c r="AI51" s="12" t="n">
        <f aca="false">IF(AH51&lt;=50,2,IF(AH51&lt;=60,3,IF(AH51&lt;=70,3.5,IF(AH51&lt;=80,4,IF(AH51&lt;=90,4.5,5)))))</f>
        <v>2</v>
      </c>
    </row>
    <row r="52" customFormat="false" ht="12.8" hidden="false" customHeight="true" outlineLevel="0" collapsed="false">
      <c r="A52" s="1" t="n">
        <v>18555</v>
      </c>
      <c r="B52" s="1" t="n">
        <v>2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0</v>
      </c>
      <c r="L52" s="1" t="n">
        <v>1</v>
      </c>
      <c r="M52" s="13" t="n">
        <v>0.5</v>
      </c>
      <c r="N52" s="1" t="n">
        <v>1</v>
      </c>
      <c r="O52" s="1" t="n">
        <v>0</v>
      </c>
      <c r="P52" s="1" t="n">
        <v>0</v>
      </c>
      <c r="Q52" s="13" t="n">
        <v>0.5</v>
      </c>
      <c r="R52" s="13" t="n">
        <v>0</v>
      </c>
      <c r="S52" s="1" t="n">
        <v>1</v>
      </c>
      <c r="T52" s="1" t="n">
        <v>1</v>
      </c>
      <c r="U52" s="1" t="n">
        <v>0</v>
      </c>
      <c r="V52" s="1" t="n">
        <v>0</v>
      </c>
      <c r="Y52" s="1" t="n">
        <v>9</v>
      </c>
      <c r="Z52" s="1" t="n">
        <f aca="false">SUM(C52:X52)</f>
        <v>13</v>
      </c>
      <c r="AA52" s="1" t="n">
        <f aca="false">Y52</f>
        <v>9</v>
      </c>
      <c r="AD52" s="2" t="n">
        <f aca="false">AD$3*Z52/Z$3</f>
        <v>17.7272727272727</v>
      </c>
      <c r="AE52" s="1" t="n">
        <f aca="false">AE$3*AA52/AA$3</f>
        <v>9</v>
      </c>
      <c r="AF52" s="1" t="n">
        <f aca="false">AF$3*AB52/AB$3</f>
        <v>0</v>
      </c>
      <c r="AG52" s="1" t="n">
        <f aca="false">AG$3*AC52/AC$3</f>
        <v>0</v>
      </c>
      <c r="AH52" s="2" t="n">
        <f aca="false">SUM(AD52:AG52)</f>
        <v>26.7272727272727</v>
      </c>
      <c r="AI52" s="12" t="n">
        <f aca="false">IF(AH52&lt;=50,2,IF(AH52&lt;=60,3,IF(AH52&lt;=70,3.5,IF(AH52&lt;=80,4,IF(AH52&lt;=90,4.5,5)))))</f>
        <v>2</v>
      </c>
    </row>
    <row r="53" customFormat="false" ht="12.8" hidden="false" customHeight="true" outlineLevel="0" collapsed="false">
      <c r="A53" s="1" t="n">
        <v>18561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  <c r="T53" s="1" t="n">
        <v>1</v>
      </c>
      <c r="U53" s="1" t="n">
        <v>1</v>
      </c>
      <c r="V53" s="1" t="n">
        <v>1</v>
      </c>
      <c r="W53" s="1" t="n">
        <v>1</v>
      </c>
      <c r="X53" s="1" t="n">
        <v>1</v>
      </c>
      <c r="Y53" s="1" t="n">
        <f aca="false">15 - 0.5 * COUNTIF(C53:R53,0.5)</f>
        <v>15</v>
      </c>
      <c r="Z53" s="1" t="n">
        <f aca="false">SUM(C53:X53)</f>
        <v>22</v>
      </c>
      <c r="AA53" s="1" t="n">
        <f aca="false">Y53</f>
        <v>15</v>
      </c>
      <c r="AD53" s="2" t="n">
        <f aca="false">AD$3*Z53/Z$3</f>
        <v>30</v>
      </c>
      <c r="AE53" s="1" t="n">
        <f aca="false">AE$3*AA53/AA$3</f>
        <v>15</v>
      </c>
      <c r="AF53" s="1" t="n">
        <f aca="false">AF$3*AB53/AB$3</f>
        <v>0</v>
      </c>
      <c r="AG53" s="1" t="n">
        <f aca="false">AG$3*AC53/AC$3</f>
        <v>0</v>
      </c>
      <c r="AH53" s="2" t="n">
        <f aca="false">SUM(AD53:AG53)</f>
        <v>45</v>
      </c>
      <c r="AI53" s="12" t="n">
        <f aca="false">IF(AH53&lt;=50,2,IF(AH53&lt;=60,3,IF(AH53&lt;=70,3.5,IF(AH53&lt;=80,4,IF(AH53&lt;=90,4.5,5)))))</f>
        <v>2</v>
      </c>
    </row>
    <row r="54" customFormat="false" ht="12.8" hidden="false" customHeight="true" outlineLevel="0" collapsed="false">
      <c r="A54" s="1" t="n">
        <v>18591</v>
      </c>
      <c r="C54" s="1" t="n">
        <v>1</v>
      </c>
      <c r="D54" s="1" t="n">
        <v>1</v>
      </c>
      <c r="E54" s="13" t="n">
        <v>0</v>
      </c>
      <c r="F54" s="1" t="n">
        <v>1</v>
      </c>
      <c r="G54" s="1" t="n">
        <v>1</v>
      </c>
      <c r="H54" s="13" t="n">
        <v>0</v>
      </c>
      <c r="I54" s="1" t="n">
        <v>1</v>
      </c>
      <c r="J54" s="13" t="n">
        <v>0</v>
      </c>
      <c r="K54" s="13" t="n">
        <v>0</v>
      </c>
      <c r="L54" s="13" t="n">
        <v>0</v>
      </c>
      <c r="M54" s="13" t="n">
        <v>0</v>
      </c>
      <c r="N54" s="1" t="n">
        <v>1</v>
      </c>
      <c r="O54" s="13" t="n">
        <v>0</v>
      </c>
      <c r="P54" s="13" t="n">
        <v>0</v>
      </c>
      <c r="Q54" s="1" t="n">
        <v>1</v>
      </c>
      <c r="R54" s="13" t="n">
        <v>0</v>
      </c>
      <c r="S54" s="1" t="n">
        <v>1</v>
      </c>
      <c r="T54" s="1" t="n">
        <v>1</v>
      </c>
      <c r="U54" s="1" t="n">
        <v>1</v>
      </c>
      <c r="V54" s="1" t="n">
        <v>1</v>
      </c>
      <c r="W54" s="1" t="n">
        <v>1</v>
      </c>
      <c r="X54" s="1" t="n">
        <v>1</v>
      </c>
      <c r="Y54" s="13" t="n">
        <v>0</v>
      </c>
      <c r="Z54" s="1" t="n">
        <f aca="false">SUM(C54:X54)</f>
        <v>13</v>
      </c>
      <c r="AA54" s="1" t="n">
        <f aca="false">Y54</f>
        <v>0</v>
      </c>
      <c r="AD54" s="2" t="n">
        <f aca="false">AD$3*Z54/Z$3</f>
        <v>17.7272727272727</v>
      </c>
      <c r="AE54" s="1" t="n">
        <f aca="false">AE$3*AA54/AA$3</f>
        <v>0</v>
      </c>
      <c r="AF54" s="1" t="n">
        <f aca="false">AF$3*AB54/AB$3</f>
        <v>0</v>
      </c>
      <c r="AG54" s="1" t="n">
        <f aca="false">AG$3*AC54/AC$3</f>
        <v>0</v>
      </c>
      <c r="AH54" s="2" t="n">
        <f aca="false">SUM(AD54:AG54)</f>
        <v>17.7272727272727</v>
      </c>
      <c r="AI54" s="12" t="n">
        <f aca="false">IF(AH54&lt;=50,2,IF(AH54&lt;=60,3,IF(AH54&lt;=70,3.5,IF(AH54&lt;=80,4,IF(AH54&lt;=90,4.5,5)))))</f>
        <v>2</v>
      </c>
    </row>
    <row r="55" customFormat="false" ht="12.8" hidden="false" customHeight="true" outlineLevel="0" collapsed="false">
      <c r="A55" s="1" t="n">
        <v>18614</v>
      </c>
      <c r="B55" s="1" t="n">
        <v>4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3" t="n">
        <v>0.5</v>
      </c>
      <c r="I55" s="1" t="n">
        <v>1</v>
      </c>
      <c r="J55" s="1" t="n">
        <v>1</v>
      </c>
      <c r="K55" s="1" t="n">
        <v>1</v>
      </c>
      <c r="L55" s="13" t="n">
        <v>0.5</v>
      </c>
      <c r="M55" s="13" t="n">
        <v>0.5</v>
      </c>
      <c r="N55" s="1" t="n">
        <v>1</v>
      </c>
      <c r="O55" s="1" t="n">
        <v>0</v>
      </c>
      <c r="P55" s="1" t="n">
        <v>1</v>
      </c>
      <c r="S55" s="1" t="n">
        <v>1</v>
      </c>
      <c r="T55" s="1" t="n">
        <v>0</v>
      </c>
      <c r="U55" s="1" t="n">
        <v>1</v>
      </c>
      <c r="V55" s="1" t="n">
        <v>1</v>
      </c>
      <c r="W55" s="1" t="n">
        <v>1</v>
      </c>
      <c r="X55" s="1" t="n">
        <v>1</v>
      </c>
      <c r="Y55" s="1" t="n">
        <f aca="false">15 - 0.5 * COUNTIF(C55:R55,0.5)</f>
        <v>13.5</v>
      </c>
      <c r="Z55" s="1" t="n">
        <f aca="false">SUM(C55:X55)</f>
        <v>16.5</v>
      </c>
      <c r="AA55" s="1" t="n">
        <f aca="false">Y55</f>
        <v>13.5</v>
      </c>
      <c r="AD55" s="2" t="n">
        <f aca="false">AD$3*Z55/Z$3</f>
        <v>22.5</v>
      </c>
      <c r="AE55" s="1" t="n">
        <f aca="false">AE$3*AA55/AA$3</f>
        <v>13.5</v>
      </c>
      <c r="AF55" s="1" t="n">
        <f aca="false">AF$3*AB55/AB$3</f>
        <v>0</v>
      </c>
      <c r="AG55" s="1" t="n">
        <f aca="false">AG$3*AC55/AC$3</f>
        <v>0</v>
      </c>
      <c r="AH55" s="2" t="n">
        <f aca="false">SUM(AD55:AG55)</f>
        <v>36</v>
      </c>
      <c r="AI55" s="12" t="n">
        <f aca="false">IF(AH55&lt;=50,2,IF(AH55&lt;=60,3,IF(AH55&lt;=70,3.5,IF(AH55&lt;=80,4,IF(AH55&lt;=90,4.5,5)))))</f>
        <v>2</v>
      </c>
    </row>
    <row r="56" customFormat="false" ht="12.8" hidden="false" customHeight="true" outlineLevel="0" collapsed="false">
      <c r="A56" s="1" t="n">
        <v>18627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1</v>
      </c>
      <c r="M56" s="13" t="n">
        <v>0.5</v>
      </c>
      <c r="N56" s="1" t="n">
        <v>1</v>
      </c>
      <c r="O56" s="1" t="n">
        <v>0</v>
      </c>
      <c r="P56" s="1" t="n">
        <v>1</v>
      </c>
      <c r="R56" s="1" t="n">
        <v>1</v>
      </c>
      <c r="S56" s="1" t="n">
        <v>1</v>
      </c>
      <c r="T56" s="1" t="n">
        <v>1</v>
      </c>
      <c r="U56" s="1" t="n">
        <v>1</v>
      </c>
      <c r="V56" s="1" t="n">
        <v>1</v>
      </c>
      <c r="W56" s="1" t="n">
        <v>1</v>
      </c>
      <c r="X56" s="1" t="n">
        <v>1</v>
      </c>
      <c r="Z56" s="1" t="n">
        <f aca="false">SUM(C56:X56)</f>
        <v>19.5</v>
      </c>
      <c r="AA56" s="1" t="n">
        <f aca="false">Y56</f>
        <v>0</v>
      </c>
      <c r="AD56" s="2" t="n">
        <f aca="false">AD$3*Z56/Z$3</f>
        <v>26.5909090909091</v>
      </c>
      <c r="AE56" s="1" t="n">
        <f aca="false">AE$3*AA56/AA$3</f>
        <v>0</v>
      </c>
      <c r="AF56" s="1" t="n">
        <f aca="false">AF$3*AB56/AB$3</f>
        <v>0</v>
      </c>
      <c r="AG56" s="1" t="n">
        <f aca="false">AG$3*AC56/AC$3</f>
        <v>0</v>
      </c>
      <c r="AH56" s="2" t="n">
        <f aca="false">SUM(AD56:AG56)</f>
        <v>26.5909090909091</v>
      </c>
      <c r="AI56" s="12" t="n">
        <f aca="false">IF(AH56&lt;=50,2,IF(AH56&lt;=60,3,IF(AH56&lt;=70,3.5,IF(AH56&lt;=80,4,IF(AH56&lt;=90,4.5,5)))))</f>
        <v>2</v>
      </c>
    </row>
    <row r="57" customFormat="false" ht="12.8" hidden="false" customHeight="true" outlineLevel="0" collapsed="false">
      <c r="A57" s="1" t="n">
        <v>18647</v>
      </c>
      <c r="B57" s="1" t="n">
        <v>8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0</v>
      </c>
      <c r="H57" s="1" t="n">
        <v>1</v>
      </c>
      <c r="I57" s="1" t="n">
        <v>1</v>
      </c>
      <c r="J57" s="1" t="n">
        <v>0</v>
      </c>
      <c r="K57" s="1" t="n">
        <v>1</v>
      </c>
      <c r="L57" s="1" t="n">
        <v>1</v>
      </c>
      <c r="M57" s="1" t="n">
        <v>1</v>
      </c>
      <c r="N57" s="1" t="n">
        <v>1</v>
      </c>
      <c r="O57" s="13" t="n">
        <v>0.5</v>
      </c>
      <c r="P57" s="1" t="n">
        <v>1</v>
      </c>
      <c r="Q57" s="1" t="n">
        <v>1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0</v>
      </c>
      <c r="X57" s="1" t="n">
        <v>1</v>
      </c>
      <c r="Y57" s="1" t="n">
        <f aca="false">15 - 0.5 * COUNTIF(C57:R57,0.5)</f>
        <v>14.5</v>
      </c>
      <c r="Z57" s="1" t="n">
        <f aca="false">SUM(C57:X57)</f>
        <v>18.5</v>
      </c>
      <c r="AA57" s="1" t="n">
        <f aca="false">Y57</f>
        <v>14.5</v>
      </c>
      <c r="AD57" s="2" t="n">
        <f aca="false">AD$3*Z57/Z$3</f>
        <v>25.2272727272727</v>
      </c>
      <c r="AE57" s="1" t="n">
        <f aca="false">AE$3*AA57/AA$3</f>
        <v>14.5</v>
      </c>
      <c r="AF57" s="1" t="n">
        <f aca="false">AF$3*AB57/AB$3</f>
        <v>0</v>
      </c>
      <c r="AG57" s="1" t="n">
        <f aca="false">AG$3*AC57/AC$3</f>
        <v>0</v>
      </c>
      <c r="AH57" s="2" t="n">
        <f aca="false">SUM(AD57:AG57)</f>
        <v>39.7272727272727</v>
      </c>
      <c r="AI57" s="12" t="n">
        <f aca="false">IF(AH57&lt;=50,2,IF(AH57&lt;=60,3,IF(AH57&lt;=70,3.5,IF(AH57&lt;=80,4,IF(AH57&lt;=90,4.5,5)))))</f>
        <v>2</v>
      </c>
    </row>
    <row r="58" customFormat="false" ht="12.8" hidden="false" customHeight="true" outlineLevel="0" collapsed="false">
      <c r="A58" s="1" t="n">
        <v>18667</v>
      </c>
      <c r="C58" s="13" t="n">
        <v>0.5</v>
      </c>
      <c r="D58" s="1" t="n">
        <v>1</v>
      </c>
      <c r="E58" s="13" t="n">
        <v>0.5</v>
      </c>
      <c r="F58" s="13" t="n">
        <v>0.5</v>
      </c>
      <c r="L58" s="13" t="n">
        <v>0.5</v>
      </c>
      <c r="M58" s="13" t="n">
        <v>0.5</v>
      </c>
      <c r="N58" s="1" t="n">
        <v>1</v>
      </c>
      <c r="O58" s="13" t="n">
        <v>0.5</v>
      </c>
      <c r="P58" s="13" t="n">
        <v>0.5</v>
      </c>
      <c r="Y58" s="1" t="n">
        <v>6.5</v>
      </c>
      <c r="Z58" s="1" t="n">
        <f aca="false">SUM(C58:X58)</f>
        <v>5.5</v>
      </c>
      <c r="AA58" s="1" t="n">
        <f aca="false">Y58</f>
        <v>6.5</v>
      </c>
      <c r="AD58" s="2" t="n">
        <f aca="false">AD$3*Z58/Z$3</f>
        <v>7.5</v>
      </c>
      <c r="AE58" s="1" t="n">
        <f aca="false">AE$3*AA58/AA$3</f>
        <v>6.5</v>
      </c>
      <c r="AF58" s="1" t="n">
        <f aca="false">AF$3*AB58/AB$3</f>
        <v>0</v>
      </c>
      <c r="AG58" s="1" t="n">
        <f aca="false">AG$3*AC58/AC$3</f>
        <v>0</v>
      </c>
      <c r="AH58" s="2" t="n">
        <f aca="false">SUM(AD58:AG58)</f>
        <v>14</v>
      </c>
      <c r="AI58" s="12" t="n">
        <f aca="false">IF(AH58&lt;=50,2,IF(AH58&lt;=60,3,IF(AH58&lt;=70,3.5,IF(AH58&lt;=80,4,IF(AH58&lt;=90,4.5,5)))))</f>
        <v>2</v>
      </c>
    </row>
    <row r="59" customFormat="false" ht="12.8" hidden="false" customHeight="true" outlineLevel="0" collapsed="false">
      <c r="A59" s="1" t="n">
        <v>18673</v>
      </c>
      <c r="B59" s="1" t="n">
        <v>0</v>
      </c>
      <c r="C59" s="1" t="n">
        <v>0</v>
      </c>
      <c r="D59" s="1" t="n">
        <v>0</v>
      </c>
      <c r="E59" s="1" t="n">
        <v>0</v>
      </c>
      <c r="F59" s="13" t="n">
        <v>0</v>
      </c>
      <c r="G59" s="13" t="n">
        <v>0</v>
      </c>
      <c r="H59" s="13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3" t="n">
        <v>0</v>
      </c>
      <c r="Q59" s="13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4" t="n">
        <v>0</v>
      </c>
      <c r="X59" s="1" t="n">
        <v>0</v>
      </c>
      <c r="Y59" s="1" t="n">
        <v>12.5</v>
      </c>
      <c r="Z59" s="1" t="n">
        <f aca="false">SUM(C59:X59)</f>
        <v>0</v>
      </c>
      <c r="AA59" s="1" t="n">
        <f aca="false">Y59</f>
        <v>12.5</v>
      </c>
      <c r="AD59" s="2" t="n">
        <f aca="false">AD$3*Z59/Z$3</f>
        <v>0</v>
      </c>
      <c r="AE59" s="1" t="n">
        <f aca="false">AE$3*AA59/AA$3</f>
        <v>12.5</v>
      </c>
      <c r="AF59" s="1" t="n">
        <f aca="false">AF$3*AB59/AB$3</f>
        <v>0</v>
      </c>
      <c r="AG59" s="1" t="n">
        <f aca="false">AG$3*AC59/AC$3</f>
        <v>0</v>
      </c>
      <c r="AH59" s="2" t="n">
        <f aca="false">SUM(AD59:AG59)</f>
        <v>12.5</v>
      </c>
      <c r="AI59" s="12" t="n">
        <f aca="false">IF(AH59&lt;=50,2,IF(AH59&lt;=60,3,IF(AH59&lt;=70,3.5,IF(AH59&lt;=80,4,IF(AH59&lt;=90,4.5,5)))))</f>
        <v>2</v>
      </c>
    </row>
    <row r="60" customFormat="false" ht="12.8" hidden="false" customHeight="true" outlineLevel="0" collapsed="false">
      <c r="A60" s="1" t="n">
        <v>18688</v>
      </c>
      <c r="B60" s="1" t="n">
        <v>9</v>
      </c>
      <c r="C60" s="1" t="n">
        <v>1</v>
      </c>
      <c r="D60" s="1" t="n">
        <v>1</v>
      </c>
      <c r="E60" s="1" t="n">
        <v>0</v>
      </c>
      <c r="F60" s="1" t="n">
        <v>1</v>
      </c>
      <c r="G60" s="1" t="n">
        <v>0</v>
      </c>
      <c r="H60" s="1" t="n">
        <v>0</v>
      </c>
      <c r="S60" s="1" t="n">
        <v>1</v>
      </c>
      <c r="T60" s="1" t="n">
        <v>0</v>
      </c>
      <c r="U60" s="1" t="n">
        <v>1</v>
      </c>
      <c r="V60" s="1" t="n">
        <v>1</v>
      </c>
      <c r="W60" s="1" t="n">
        <v>1</v>
      </c>
      <c r="X60" s="1" t="n">
        <v>1</v>
      </c>
      <c r="Y60" s="1" t="n">
        <f aca="false">15 - 0.5 * COUNTIF(C60:R60,0.5)</f>
        <v>15</v>
      </c>
      <c r="Z60" s="1" t="n">
        <f aca="false">SUM(C60:X60)</f>
        <v>8</v>
      </c>
      <c r="AA60" s="1" t="n">
        <f aca="false">Y60</f>
        <v>15</v>
      </c>
      <c r="AD60" s="2" t="n">
        <f aca="false">AD$3*Z60/Z$3</f>
        <v>10.9090909090909</v>
      </c>
      <c r="AE60" s="1" t="n">
        <f aca="false">AE$3*AA60/AA$3</f>
        <v>15</v>
      </c>
      <c r="AF60" s="1" t="n">
        <f aca="false">AF$3*AB60/AB$3</f>
        <v>0</v>
      </c>
      <c r="AG60" s="1" t="n">
        <f aca="false">AG$3*AC60/AC$3</f>
        <v>0</v>
      </c>
      <c r="AH60" s="2" t="n">
        <f aca="false">SUM(AD60:AG60)</f>
        <v>25.9090909090909</v>
      </c>
      <c r="AI60" s="12" t="n">
        <f aca="false">IF(AH60&lt;=50,2,IF(AH60&lt;=60,3,IF(AH60&lt;=70,3.5,IF(AH60&lt;=80,4,IF(AH60&lt;=90,4.5,5)))))</f>
        <v>2</v>
      </c>
    </row>
    <row r="61" customFormat="false" ht="12.8" hidden="false" customHeight="true" outlineLevel="0" collapsed="false">
      <c r="A61" s="1" t="n">
        <v>18700</v>
      </c>
      <c r="Z61" s="1" t="n">
        <f aca="false">SUM(C61:X61)</f>
        <v>0</v>
      </c>
      <c r="AA61" s="1" t="n">
        <f aca="false">Y61</f>
        <v>0</v>
      </c>
      <c r="AD61" s="2" t="n">
        <f aca="false">AD$3*Z61/Z$3</f>
        <v>0</v>
      </c>
      <c r="AE61" s="1" t="n">
        <f aca="false">AE$3*AA61/AA$3</f>
        <v>0</v>
      </c>
      <c r="AF61" s="1" t="n">
        <f aca="false">AF$3*AB61/AB$3</f>
        <v>0</v>
      </c>
      <c r="AG61" s="1" t="n">
        <f aca="false">AG$3*AC61/AC$3</f>
        <v>0</v>
      </c>
      <c r="AH61" s="2" t="n">
        <f aca="false">SUM(AD61:AG61)</f>
        <v>0</v>
      </c>
      <c r="AI61" s="12" t="n">
        <f aca="false">IF(AH61&lt;=50,2,IF(AH61&lt;=60,3,IF(AH61&lt;=70,3.5,IF(AH61&lt;=80,4,IF(AH61&lt;=90,4.5,5)))))</f>
        <v>2</v>
      </c>
    </row>
    <row r="62" customFormat="false" ht="12.8" hidden="false" customHeight="true" outlineLevel="0" collapsed="false">
      <c r="A62" s="1" t="n">
        <v>18751</v>
      </c>
      <c r="B62" s="1" t="n">
        <v>1</v>
      </c>
      <c r="C62" s="13" t="n">
        <v>0.5</v>
      </c>
      <c r="D62" s="13" t="n">
        <v>0.5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0</v>
      </c>
      <c r="L62" s="1" t="n">
        <v>0</v>
      </c>
      <c r="Q62" s="13" t="n">
        <v>0.5</v>
      </c>
      <c r="R62" s="13" t="n">
        <v>0</v>
      </c>
      <c r="Y62" s="1" t="n">
        <f aca="false">15 - 0.5 * COUNTIF(C62:R62,0.5)</f>
        <v>13.5</v>
      </c>
      <c r="Z62" s="1" t="n">
        <f aca="false">SUM(C62:X62)</f>
        <v>7.5</v>
      </c>
      <c r="AA62" s="1" t="n">
        <f aca="false">Y62</f>
        <v>13.5</v>
      </c>
      <c r="AD62" s="2" t="n">
        <f aca="false">AD$3*Z62/Z$3</f>
        <v>10.2272727272727</v>
      </c>
      <c r="AE62" s="1" t="n">
        <f aca="false">AE$3*AA62/AA$3</f>
        <v>13.5</v>
      </c>
      <c r="AF62" s="1" t="n">
        <f aca="false">AF$3*AB62/AB$3</f>
        <v>0</v>
      </c>
      <c r="AG62" s="1" t="n">
        <f aca="false">AG$3*AC62/AC$3</f>
        <v>0</v>
      </c>
      <c r="AH62" s="2" t="n">
        <f aca="false">SUM(AD62:AG62)</f>
        <v>23.7272727272727</v>
      </c>
      <c r="AI62" s="12" t="n">
        <f aca="false">IF(AH62&lt;=50,2,IF(AH62&lt;=60,3,IF(AH62&lt;=70,3.5,IF(AH62&lt;=80,4,IF(AH62&lt;=90,4.5,5)))))</f>
        <v>2</v>
      </c>
    </row>
    <row r="63" customFormat="false" ht="12.8" hidden="false" customHeight="true" outlineLevel="0" collapsed="false">
      <c r="A63" s="1" t="n">
        <v>18758</v>
      </c>
      <c r="B63" s="1" t="n">
        <v>6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0</v>
      </c>
      <c r="H63" s="1" t="n">
        <v>1</v>
      </c>
      <c r="I63" s="1" t="n">
        <v>1</v>
      </c>
      <c r="J63" s="1" t="n">
        <v>1</v>
      </c>
      <c r="K63" s="1" t="n">
        <v>1</v>
      </c>
      <c r="L63" s="1" t="n">
        <v>1</v>
      </c>
      <c r="M63" s="1" t="n">
        <v>1</v>
      </c>
      <c r="N63" s="1" t="n">
        <v>1</v>
      </c>
      <c r="P63" s="1" t="n">
        <v>0</v>
      </c>
      <c r="Q63" s="1" t="n">
        <v>0</v>
      </c>
      <c r="R63" s="1" t="n">
        <v>1</v>
      </c>
      <c r="S63" s="1" t="n">
        <v>1</v>
      </c>
      <c r="T63" s="1" t="n">
        <v>1</v>
      </c>
      <c r="U63" s="1" t="n">
        <v>1</v>
      </c>
      <c r="V63" s="1" t="n">
        <v>1</v>
      </c>
      <c r="W63" s="1" t="n">
        <v>1</v>
      </c>
      <c r="X63" s="1" t="n">
        <v>1</v>
      </c>
      <c r="Y63" s="1" t="n">
        <f aca="false">15 - 0.5 * COUNTIF(C63:R63,0.5)</f>
        <v>15</v>
      </c>
      <c r="Z63" s="1" t="n">
        <f aca="false">SUM(C63:X63)</f>
        <v>18</v>
      </c>
      <c r="AA63" s="1" t="n">
        <f aca="false">Y63</f>
        <v>15</v>
      </c>
      <c r="AD63" s="2" t="n">
        <f aca="false">AD$3*Z63/Z$3</f>
        <v>24.5454545454545</v>
      </c>
      <c r="AE63" s="1" t="n">
        <f aca="false">AE$3*AA63/AA$3</f>
        <v>15</v>
      </c>
      <c r="AF63" s="1" t="n">
        <f aca="false">AF$3*AB63/AB$3</f>
        <v>0</v>
      </c>
      <c r="AG63" s="1" t="n">
        <f aca="false">AG$3*AC63/AC$3</f>
        <v>0</v>
      </c>
      <c r="AH63" s="2" t="n">
        <f aca="false">SUM(AD63:AG63)</f>
        <v>39.5454545454545</v>
      </c>
      <c r="AI63" s="12" t="n">
        <f aca="false">IF(AH63&lt;=50,2,IF(AH63&lt;=60,3,IF(AH63&lt;=70,3.5,IF(AH63&lt;=80,4,IF(AH63&lt;=90,4.5,5)))))</f>
        <v>2</v>
      </c>
    </row>
    <row r="64" customFormat="false" ht="12.8" hidden="false" customHeight="true" outlineLevel="0" collapsed="false">
      <c r="A64" s="1" t="n">
        <v>18783</v>
      </c>
      <c r="B64" s="1" t="n">
        <v>6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1</v>
      </c>
      <c r="I64" s="1" t="n">
        <v>1</v>
      </c>
      <c r="J64" s="1" t="n">
        <v>1</v>
      </c>
      <c r="K64" s="13" t="n">
        <v>0.5</v>
      </c>
      <c r="L64" s="13" t="n">
        <v>0.5</v>
      </c>
      <c r="M64" s="1" t="n">
        <v>1</v>
      </c>
      <c r="N64" s="1" t="n">
        <v>0</v>
      </c>
      <c r="O64" s="1" t="n">
        <v>0</v>
      </c>
      <c r="Q64" s="13" t="n">
        <v>0.5</v>
      </c>
      <c r="R64" s="1" t="n">
        <v>0</v>
      </c>
      <c r="S64" s="1" t="n">
        <v>1</v>
      </c>
      <c r="T64" s="1" t="n">
        <v>1</v>
      </c>
      <c r="U64" s="1" t="n">
        <v>1</v>
      </c>
      <c r="V64" s="1" t="n">
        <v>1</v>
      </c>
      <c r="W64" s="1" t="n">
        <v>1</v>
      </c>
      <c r="Y64" s="1" t="n">
        <f aca="false">15 - 0.5 * COUNTIF(C64:R64,0.5)</f>
        <v>13.5</v>
      </c>
      <c r="Z64" s="1" t="n">
        <f aca="false">SUM(C64:X64)</f>
        <v>15.5</v>
      </c>
      <c r="AA64" s="1" t="n">
        <f aca="false">Y64</f>
        <v>13.5</v>
      </c>
      <c r="AD64" s="2" t="n">
        <f aca="false">AD$3*Z64/Z$3</f>
        <v>21.1363636363636</v>
      </c>
      <c r="AE64" s="1" t="n">
        <f aca="false">AE$3*AA64/AA$3</f>
        <v>13.5</v>
      </c>
      <c r="AF64" s="1" t="n">
        <f aca="false">AF$3*AB64/AB$3</f>
        <v>0</v>
      </c>
      <c r="AG64" s="1" t="n">
        <f aca="false">AG$3*AC64/AC$3</f>
        <v>0</v>
      </c>
      <c r="AH64" s="2" t="n">
        <f aca="false">SUM(AD64:AG64)</f>
        <v>34.6363636363636</v>
      </c>
      <c r="AI64" s="12" t="n">
        <f aca="false">IF(AH64&lt;=50,2,IF(AH64&lt;=60,3,IF(AH64&lt;=70,3.5,IF(AH64&lt;=80,4,IF(AH64&lt;=90,4.5,5)))))</f>
        <v>2</v>
      </c>
    </row>
    <row r="65" customFormat="false" ht="12.8" hidden="false" customHeight="true" outlineLevel="0" collapsed="false">
      <c r="A65" s="1" t="n">
        <v>18786</v>
      </c>
      <c r="C65" s="1" t="n">
        <v>1</v>
      </c>
      <c r="D65" s="1" t="n">
        <v>1</v>
      </c>
      <c r="E65" s="1" t="n">
        <v>0</v>
      </c>
      <c r="F65" s="1" t="n">
        <v>1</v>
      </c>
      <c r="G65" s="1" t="n">
        <v>1</v>
      </c>
      <c r="H65" s="1" t="n">
        <v>1</v>
      </c>
      <c r="I65" s="1" t="n">
        <v>1</v>
      </c>
      <c r="J65" s="1" t="n">
        <v>1</v>
      </c>
      <c r="K65" s="1" t="n">
        <v>1</v>
      </c>
      <c r="L65" s="1" t="n">
        <v>1</v>
      </c>
      <c r="M65" s="1" t="n">
        <v>1</v>
      </c>
      <c r="N65" s="1" t="n">
        <v>1</v>
      </c>
      <c r="Y65" s="1" t="n">
        <f aca="false">15 - 0.5 * COUNTIF(C65:R65,0.5)</f>
        <v>15</v>
      </c>
      <c r="Z65" s="1" t="n">
        <f aca="false">SUM(C65:X65)</f>
        <v>11</v>
      </c>
      <c r="AA65" s="1" t="n">
        <f aca="false">Y65</f>
        <v>15</v>
      </c>
      <c r="AD65" s="2" t="n">
        <f aca="false">AD$3*Z65/Z$3</f>
        <v>15</v>
      </c>
      <c r="AE65" s="1" t="n">
        <f aca="false">AE$3*AA65/AA$3</f>
        <v>15</v>
      </c>
      <c r="AF65" s="1" t="n">
        <f aca="false">AF$3*AB65/AB$3</f>
        <v>0</v>
      </c>
      <c r="AG65" s="1" t="n">
        <f aca="false">AG$3*AC65/AC$3</f>
        <v>0</v>
      </c>
      <c r="AH65" s="2" t="n">
        <f aca="false">SUM(AD65:AG65)</f>
        <v>30</v>
      </c>
      <c r="AI65" s="12" t="n">
        <f aca="false">IF(AH65&lt;=50,2,IF(AH65&lt;=60,3,IF(AH65&lt;=70,3.5,IF(AH65&lt;=80,4,IF(AH65&lt;=90,4.5,5)))))</f>
        <v>2</v>
      </c>
    </row>
    <row r="66" customFormat="false" ht="12.8" hidden="false" customHeight="true" outlineLevel="0" collapsed="false">
      <c r="A66" s="1" t="n">
        <v>18792</v>
      </c>
      <c r="C66" s="1" t="n">
        <v>1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1</v>
      </c>
      <c r="I66" s="1" t="n">
        <v>1</v>
      </c>
      <c r="J66" s="1" t="n">
        <v>1</v>
      </c>
      <c r="K66" s="1" t="n">
        <v>1</v>
      </c>
      <c r="L66" s="1" t="n">
        <v>1</v>
      </c>
      <c r="M66" s="1" t="n">
        <v>1</v>
      </c>
      <c r="N66" s="1" t="n">
        <v>1</v>
      </c>
      <c r="O66" s="1" t="n">
        <v>1</v>
      </c>
      <c r="P66" s="1" t="n">
        <v>1</v>
      </c>
      <c r="Q66" s="1" t="n">
        <v>1</v>
      </c>
      <c r="R66" s="1" t="n">
        <v>1</v>
      </c>
      <c r="S66" s="1" t="n">
        <v>1</v>
      </c>
      <c r="T66" s="1" t="n">
        <v>1</v>
      </c>
      <c r="U66" s="1" t="n">
        <v>1</v>
      </c>
      <c r="V66" s="1" t="n">
        <v>1</v>
      </c>
      <c r="W66" s="1" t="n">
        <v>0</v>
      </c>
      <c r="X66" s="1" t="n">
        <v>1</v>
      </c>
      <c r="Y66" s="1" t="n">
        <f aca="false">15 - 0.5 * COUNTIF(C66:R66,0.5)</f>
        <v>15</v>
      </c>
      <c r="Z66" s="1" t="n">
        <f aca="false">SUM(C66:X66)</f>
        <v>21</v>
      </c>
      <c r="AA66" s="1" t="n">
        <f aca="false">Y66</f>
        <v>15</v>
      </c>
      <c r="AD66" s="2" t="n">
        <f aca="false">AD$3*Z66/Z$3</f>
        <v>28.6363636363636</v>
      </c>
      <c r="AE66" s="1" t="n">
        <f aca="false">AE$3*AA66/AA$3</f>
        <v>15</v>
      </c>
      <c r="AF66" s="1" t="n">
        <f aca="false">AF$3*AB66/AB$3</f>
        <v>0</v>
      </c>
      <c r="AG66" s="1" t="n">
        <f aca="false">AG$3*AC66/AC$3</f>
        <v>0</v>
      </c>
      <c r="AH66" s="2" t="n">
        <f aca="false">SUM(AD66:AG66)</f>
        <v>43.6363636363636</v>
      </c>
      <c r="AI66" s="12" t="n">
        <f aca="false">IF(AH66&lt;=50,2,IF(AH66&lt;=60,3,IF(AH66&lt;=70,3.5,IF(AH66&lt;=80,4,IF(AH66&lt;=90,4.5,5)))))</f>
        <v>2</v>
      </c>
    </row>
    <row r="67" customFormat="false" ht="12.8" hidden="false" customHeight="true" outlineLevel="0" collapsed="false">
      <c r="A67" s="1" t="n">
        <v>18848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3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3" t="n">
        <v>0</v>
      </c>
      <c r="P67" s="1" t="n">
        <v>0</v>
      </c>
      <c r="Q67" s="13" t="n">
        <v>0</v>
      </c>
      <c r="R67" s="13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4" t="n">
        <v>0</v>
      </c>
      <c r="X67" s="1" t="n">
        <v>0</v>
      </c>
      <c r="Y67" s="1" t="n">
        <v>13.5</v>
      </c>
      <c r="Z67" s="1" t="n">
        <f aca="false">SUM(C67:X67)</f>
        <v>0</v>
      </c>
      <c r="AA67" s="1" t="n">
        <f aca="false">Y67</f>
        <v>13.5</v>
      </c>
      <c r="AD67" s="2" t="n">
        <f aca="false">AD$3*Z67/Z$3</f>
        <v>0</v>
      </c>
      <c r="AE67" s="1" t="n">
        <f aca="false">AE$3*AA67/AA$3</f>
        <v>13.5</v>
      </c>
      <c r="AF67" s="1" t="n">
        <f aca="false">AF$3*AB67/AB$3</f>
        <v>0</v>
      </c>
      <c r="AG67" s="1" t="n">
        <f aca="false">AG$3*AC67/AC$3</f>
        <v>0</v>
      </c>
      <c r="AH67" s="2" t="n">
        <f aca="false">SUM(AD67:AG67)</f>
        <v>13.5</v>
      </c>
      <c r="AI67" s="12" t="n">
        <f aca="false">IF(AH67&lt;=50,2,IF(AH67&lt;=60,3,IF(AH67&lt;=70,3.5,IF(AH67&lt;=80,4,IF(AH67&lt;=90,4.5,5)))))</f>
        <v>2</v>
      </c>
    </row>
    <row r="68" customFormat="false" ht="12.8" hidden="false" customHeight="true" outlineLevel="0" collapsed="false">
      <c r="A68" s="1" t="n">
        <v>18862</v>
      </c>
      <c r="B68" s="1" t="n">
        <v>3</v>
      </c>
      <c r="C68" s="1" t="n">
        <v>0</v>
      </c>
      <c r="D68" s="1" t="n">
        <v>1</v>
      </c>
      <c r="E68" s="1" t="n">
        <v>1</v>
      </c>
      <c r="F68" s="1" t="n">
        <v>1</v>
      </c>
      <c r="G68" s="1" t="n">
        <v>1</v>
      </c>
      <c r="H68" s="1" t="n">
        <v>1</v>
      </c>
      <c r="I68" s="1" t="n">
        <v>1</v>
      </c>
      <c r="J68" s="1" t="n">
        <v>1</v>
      </c>
      <c r="K68" s="1" t="n">
        <v>0</v>
      </c>
      <c r="L68" s="1" t="n">
        <v>1</v>
      </c>
      <c r="M68" s="13" t="n">
        <v>0.5</v>
      </c>
      <c r="N68" s="1" t="n">
        <v>1</v>
      </c>
      <c r="O68" s="1" t="n">
        <v>1</v>
      </c>
      <c r="P68" s="1" t="n">
        <v>0</v>
      </c>
      <c r="R68" s="13" t="n">
        <v>0</v>
      </c>
      <c r="S68" s="1" t="n">
        <v>0</v>
      </c>
      <c r="T68" s="1" t="n">
        <v>0</v>
      </c>
      <c r="W68" s="1" t="n">
        <v>1</v>
      </c>
      <c r="X68" s="1" t="n">
        <v>1</v>
      </c>
      <c r="Y68" s="1" t="n">
        <f aca="false">15 - 0.5 * COUNTIF(C68:R68,0.5)</f>
        <v>14.5</v>
      </c>
      <c r="Z68" s="1" t="n">
        <f aca="false">SUM(C68:X68)</f>
        <v>12.5</v>
      </c>
      <c r="AA68" s="1" t="n">
        <f aca="false">Y68</f>
        <v>14.5</v>
      </c>
      <c r="AD68" s="2" t="n">
        <f aca="false">AD$3*Z68/Z$3</f>
        <v>17.0454545454545</v>
      </c>
      <c r="AE68" s="1" t="n">
        <f aca="false">AE$3*AA68/AA$3</f>
        <v>14.5</v>
      </c>
      <c r="AF68" s="1" t="n">
        <f aca="false">AF$3*AB68/AB$3</f>
        <v>0</v>
      </c>
      <c r="AG68" s="1" t="n">
        <f aca="false">AG$3*AC68/AC$3</f>
        <v>0</v>
      </c>
      <c r="AH68" s="2" t="n">
        <f aca="false">SUM(AD68:AG68)</f>
        <v>31.5454545454545</v>
      </c>
      <c r="AI68" s="12" t="n">
        <f aca="false">IF(AH68&lt;=50,2,IF(AH68&lt;=60,3,IF(AH68&lt;=70,3.5,IF(AH68&lt;=80,4,IF(AH68&lt;=90,4.5,5)))))</f>
        <v>2</v>
      </c>
    </row>
    <row r="69" customFormat="false" ht="12.8" hidden="false" customHeight="true" outlineLevel="0" collapsed="false">
      <c r="A69" s="1" t="n">
        <v>18868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3" t="n">
        <v>0</v>
      </c>
      <c r="P69" s="13" t="n">
        <v>0</v>
      </c>
      <c r="Q69" s="13" t="n">
        <v>0</v>
      </c>
      <c r="R69" s="1" t="n">
        <v>0</v>
      </c>
      <c r="U69" s="14" t="n">
        <v>0</v>
      </c>
      <c r="V69" s="14" t="n">
        <v>0</v>
      </c>
      <c r="W69" s="1" t="n">
        <v>0</v>
      </c>
      <c r="X69" s="1" t="n">
        <v>0</v>
      </c>
      <c r="Y69" s="1" t="n">
        <v>13.5</v>
      </c>
      <c r="Z69" s="1" t="n">
        <f aca="false">SUM(C69:X69)</f>
        <v>0</v>
      </c>
      <c r="AA69" s="1" t="n">
        <f aca="false">Y69</f>
        <v>13.5</v>
      </c>
      <c r="AD69" s="2" t="n">
        <f aca="false">AD$3*Z69/Z$3</f>
        <v>0</v>
      </c>
      <c r="AE69" s="1" t="n">
        <f aca="false">AE$3*AA69/AA$3</f>
        <v>13.5</v>
      </c>
      <c r="AF69" s="1" t="n">
        <f aca="false">AF$3*AB69/AB$3</f>
        <v>0</v>
      </c>
      <c r="AG69" s="1" t="n">
        <f aca="false">AG$3*AC69/AC$3</f>
        <v>0</v>
      </c>
      <c r="AH69" s="2" t="n">
        <f aca="false">SUM(AD69:AG69)</f>
        <v>13.5</v>
      </c>
      <c r="AI69" s="12" t="n">
        <f aca="false">IF(AH69&lt;=50,2,IF(AH69&lt;=60,3,IF(AH69&lt;=70,3.5,IF(AH69&lt;=80,4,IF(AH69&lt;=90,4.5,5)))))</f>
        <v>2</v>
      </c>
    </row>
    <row r="70" customFormat="false" ht="12.8" hidden="false" customHeight="true" outlineLevel="0" collapsed="false">
      <c r="A70" s="1" t="n">
        <v>18877</v>
      </c>
      <c r="B70" s="1" t="n">
        <v>0</v>
      </c>
      <c r="C70" s="1" t="n">
        <v>0</v>
      </c>
      <c r="D70" s="1" t="n">
        <v>0</v>
      </c>
      <c r="E70" s="1" t="n">
        <v>0</v>
      </c>
      <c r="F70" s="13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3" t="n">
        <v>0</v>
      </c>
      <c r="M70" s="1" t="n">
        <v>0</v>
      </c>
      <c r="N70" s="1" t="n">
        <v>0</v>
      </c>
      <c r="O70" s="13" t="n">
        <v>0</v>
      </c>
      <c r="P70" s="13" t="n">
        <v>0</v>
      </c>
      <c r="Q70" s="13" t="n">
        <v>0</v>
      </c>
      <c r="R70" s="13" t="n">
        <v>0</v>
      </c>
      <c r="S70" s="1" t="n">
        <v>0</v>
      </c>
      <c r="T70" s="1" t="n">
        <v>0</v>
      </c>
      <c r="U70" s="14" t="n">
        <v>0</v>
      </c>
      <c r="V70" s="1" t="n">
        <v>0</v>
      </c>
      <c r="W70" s="1" t="n">
        <v>0</v>
      </c>
      <c r="X70" s="1" t="n">
        <v>0</v>
      </c>
      <c r="Y70" s="1" t="n">
        <v>12.5</v>
      </c>
      <c r="Z70" s="1" t="n">
        <f aca="false">SUM(C70:X70)</f>
        <v>0</v>
      </c>
      <c r="AA70" s="1" t="n">
        <f aca="false">Y70</f>
        <v>12.5</v>
      </c>
      <c r="AD70" s="2" t="n">
        <f aca="false">AD$3*Z70/Z$3</f>
        <v>0</v>
      </c>
      <c r="AE70" s="1" t="n">
        <f aca="false">AE$3*AA70/AA$3</f>
        <v>12.5</v>
      </c>
      <c r="AF70" s="1" t="n">
        <f aca="false">AF$3*AB70/AB$3</f>
        <v>0</v>
      </c>
      <c r="AG70" s="1" t="n">
        <f aca="false">AG$3*AC70/AC$3</f>
        <v>0</v>
      </c>
      <c r="AH70" s="2" t="n">
        <f aca="false">SUM(AD70:AG70)</f>
        <v>12.5</v>
      </c>
      <c r="AI70" s="12" t="n">
        <f aca="false">IF(AH70&lt;=50,2,IF(AH70&lt;=60,3,IF(AH70&lt;=70,3.5,IF(AH70&lt;=80,4,IF(AH70&lt;=90,4.5,5)))))</f>
        <v>2</v>
      </c>
    </row>
    <row r="71" customFormat="false" ht="12.8" hidden="false" customHeight="true" outlineLevel="0" collapsed="false">
      <c r="A71" s="1" t="n">
        <v>18879</v>
      </c>
      <c r="C71" s="1" t="n">
        <v>1</v>
      </c>
      <c r="D71" s="1" t="n">
        <v>1</v>
      </c>
      <c r="E71" s="1" t="n">
        <v>1</v>
      </c>
      <c r="F71" s="1" t="n">
        <v>1</v>
      </c>
      <c r="G71" s="1" t="n">
        <v>0</v>
      </c>
      <c r="K71" s="1" t="n">
        <v>0</v>
      </c>
      <c r="Y71" s="13" t="n">
        <v>0</v>
      </c>
      <c r="Z71" s="1" t="n">
        <f aca="false">SUM(C71:X71)</f>
        <v>4</v>
      </c>
      <c r="AA71" s="1" t="n">
        <f aca="false">Y71</f>
        <v>0</v>
      </c>
      <c r="AD71" s="2" t="n">
        <f aca="false">AD$3*Z71/Z$3</f>
        <v>5.45454545454545</v>
      </c>
      <c r="AE71" s="1" t="n">
        <f aca="false">AE$3*AA71/AA$3</f>
        <v>0</v>
      </c>
      <c r="AF71" s="1" t="n">
        <f aca="false">AF$3*AB71/AB$3</f>
        <v>0</v>
      </c>
      <c r="AG71" s="1" t="n">
        <f aca="false">AG$3*AC71/AC$3</f>
        <v>0</v>
      </c>
      <c r="AH71" s="2" t="n">
        <f aca="false">SUM(AD71:AG71)</f>
        <v>5.45454545454545</v>
      </c>
      <c r="AI71" s="12" t="n">
        <f aca="false">IF(AH71&lt;=50,2,IF(AH71&lt;=60,3,IF(AH71&lt;=70,3.5,IF(AH71&lt;=80,4,IF(AH71&lt;=90,4.5,5)))))</f>
        <v>2</v>
      </c>
    </row>
    <row r="72" customFormat="false" ht="12.8" hidden="false" customHeight="true" outlineLevel="0" collapsed="false">
      <c r="A72" s="1" t="n">
        <v>18895</v>
      </c>
      <c r="C72" s="1" t="n">
        <v>0</v>
      </c>
      <c r="D72" s="1" t="n">
        <v>1</v>
      </c>
      <c r="E72" s="1" t="n">
        <v>1</v>
      </c>
      <c r="F72" s="1" t="n">
        <v>1</v>
      </c>
      <c r="K72" s="1" t="n">
        <v>0</v>
      </c>
      <c r="N72" s="1" t="n">
        <v>0</v>
      </c>
      <c r="S72" s="1" t="n">
        <v>0</v>
      </c>
      <c r="Z72" s="1" t="n">
        <f aca="false">SUM(C72:X72)</f>
        <v>3</v>
      </c>
      <c r="AA72" s="1" t="n">
        <f aca="false">Y72</f>
        <v>0</v>
      </c>
      <c r="AD72" s="2" t="n">
        <f aca="false">AD$3*Z72/Z$3</f>
        <v>4.09090909090909</v>
      </c>
      <c r="AE72" s="1" t="n">
        <f aca="false">AE$3*AA72/AA$3</f>
        <v>0</v>
      </c>
      <c r="AF72" s="1" t="n">
        <f aca="false">AF$3*AB72/AB$3</f>
        <v>0</v>
      </c>
      <c r="AG72" s="1" t="n">
        <f aca="false">AG$3*AC72/AC$3</f>
        <v>0</v>
      </c>
      <c r="AH72" s="2" t="n">
        <f aca="false">SUM(AD72:AG72)</f>
        <v>4.09090909090909</v>
      </c>
      <c r="AI72" s="12" t="n">
        <f aca="false">IF(AH72&lt;=50,2,IF(AH72&lt;=60,3,IF(AH72&lt;=70,3.5,IF(AH72&lt;=80,4,IF(AH72&lt;=90,4.5,5)))))</f>
        <v>2</v>
      </c>
    </row>
    <row r="73" customFormat="false" ht="12.8" hidden="false" customHeight="true" outlineLevel="0" collapsed="false">
      <c r="A73" s="1" t="n">
        <v>18901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3" t="n">
        <v>0</v>
      </c>
      <c r="H73" s="13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3" t="n">
        <v>0</v>
      </c>
      <c r="P73" s="13" t="n">
        <v>0</v>
      </c>
      <c r="Q73" s="13" t="n">
        <v>0</v>
      </c>
      <c r="R73" s="13" t="n">
        <v>0</v>
      </c>
      <c r="S73" s="1" t="n">
        <v>0</v>
      </c>
      <c r="T73" s="14" t="n">
        <v>0</v>
      </c>
      <c r="U73" s="1" t="n">
        <v>0</v>
      </c>
      <c r="V73" s="1" t="n">
        <v>0</v>
      </c>
      <c r="W73" s="1" t="n">
        <v>0</v>
      </c>
      <c r="X73" s="1" t="n">
        <v>0</v>
      </c>
      <c r="Y73" s="1" t="n">
        <v>12</v>
      </c>
      <c r="Z73" s="1" t="n">
        <f aca="false">SUM(C73:X73)</f>
        <v>0</v>
      </c>
      <c r="AA73" s="1" t="n">
        <f aca="false">Y73</f>
        <v>12</v>
      </c>
      <c r="AD73" s="2" t="n">
        <f aca="false">AD$3*Z73/Z$3</f>
        <v>0</v>
      </c>
      <c r="AE73" s="1" t="n">
        <f aca="false">AE$3*AA73/AA$3</f>
        <v>12</v>
      </c>
      <c r="AF73" s="1" t="n">
        <f aca="false">AF$3*AB73/AB$3</f>
        <v>0</v>
      </c>
      <c r="AG73" s="1" t="n">
        <f aca="false">AG$3*AC73/AC$3</f>
        <v>0</v>
      </c>
      <c r="AH73" s="2" t="n">
        <f aca="false">SUM(AD73:AG73)</f>
        <v>12</v>
      </c>
      <c r="AI73" s="12" t="n">
        <f aca="false">IF(AH73&lt;=50,2,IF(AH73&lt;=60,3,IF(AH73&lt;=70,3.5,IF(AH73&lt;=80,4,IF(AH73&lt;=90,4.5,5)))))</f>
        <v>2</v>
      </c>
    </row>
    <row r="74" customFormat="false" ht="12.8" hidden="false" customHeight="true" outlineLevel="0" collapsed="false">
      <c r="A74" s="1" t="n">
        <v>18902</v>
      </c>
      <c r="C74" s="1" t="n">
        <v>1</v>
      </c>
      <c r="D74" s="1" t="n">
        <v>1</v>
      </c>
      <c r="E74" s="1" t="n">
        <v>0</v>
      </c>
      <c r="F74" s="1" t="n">
        <v>1</v>
      </c>
      <c r="G74" s="1" t="n">
        <v>1</v>
      </c>
      <c r="H74" s="1" t="n">
        <v>1</v>
      </c>
      <c r="I74" s="1" t="n">
        <v>1</v>
      </c>
      <c r="J74" s="13" t="n">
        <v>0.5</v>
      </c>
      <c r="K74" s="13" t="n">
        <v>0.5</v>
      </c>
      <c r="L74" s="1" t="n">
        <v>1</v>
      </c>
      <c r="M74" s="1" t="n">
        <v>1</v>
      </c>
      <c r="N74" s="1" t="n">
        <v>1</v>
      </c>
      <c r="O74" s="1" t="n">
        <v>1</v>
      </c>
      <c r="P74" s="1" t="n">
        <v>1</v>
      </c>
      <c r="R74" s="13" t="n">
        <v>0.5</v>
      </c>
      <c r="S74" s="1" t="n">
        <v>1</v>
      </c>
      <c r="T74" s="1" t="n">
        <v>0</v>
      </c>
      <c r="U74" s="1" t="n">
        <v>1</v>
      </c>
      <c r="V74" s="1" t="n">
        <v>1</v>
      </c>
      <c r="W74" s="1" t="n">
        <v>1</v>
      </c>
      <c r="X74" s="1" t="n">
        <v>1</v>
      </c>
      <c r="Y74" s="1" t="n">
        <f aca="false">15 - 0.5 * COUNTIF(C74:R74,0.5)</f>
        <v>13.5</v>
      </c>
      <c r="Z74" s="1" t="n">
        <f aca="false">SUM(C74:X74)</f>
        <v>17.5</v>
      </c>
      <c r="AA74" s="1" t="n">
        <f aca="false">Y74</f>
        <v>13.5</v>
      </c>
      <c r="AD74" s="2" t="n">
        <f aca="false">AD$3*Z74/Z$3</f>
        <v>23.8636363636364</v>
      </c>
      <c r="AE74" s="1" t="n">
        <f aca="false">AE$3*AA74/AA$3</f>
        <v>13.5</v>
      </c>
      <c r="AF74" s="1" t="n">
        <f aca="false">AF$3*AB74/AB$3</f>
        <v>0</v>
      </c>
      <c r="AG74" s="1" t="n">
        <f aca="false">AG$3*AC74/AC$3</f>
        <v>0</v>
      </c>
      <c r="AH74" s="2" t="n">
        <f aca="false">SUM(AD74:AG74)</f>
        <v>37.3636363636364</v>
      </c>
      <c r="AI74" s="12" t="n">
        <f aca="false">IF(AH74&lt;=50,2,IF(AH74&lt;=60,3,IF(AH74&lt;=70,3.5,IF(AH74&lt;=80,4,IF(AH74&lt;=90,4.5,5)))))</f>
        <v>2</v>
      </c>
    </row>
    <row r="75" customFormat="false" ht="12.8" hidden="false" customHeight="true" outlineLevel="0" collapsed="false">
      <c r="A75" s="1" t="n">
        <v>18904</v>
      </c>
      <c r="C75" s="1" t="n">
        <v>0</v>
      </c>
      <c r="D75" s="1" t="n">
        <v>1</v>
      </c>
      <c r="E75" s="13" t="n">
        <v>0.5</v>
      </c>
      <c r="F75" s="1" t="n">
        <v>1</v>
      </c>
      <c r="G75" s="1" t="n">
        <v>1</v>
      </c>
      <c r="H75" s="1" t="n">
        <v>1</v>
      </c>
      <c r="I75" s="1" t="n">
        <v>1</v>
      </c>
      <c r="J75" s="13" t="n">
        <v>0.5</v>
      </c>
      <c r="K75" s="1" t="n">
        <v>0</v>
      </c>
      <c r="L75" s="13" t="n">
        <v>0.5</v>
      </c>
      <c r="M75" s="13" t="n">
        <v>0.5</v>
      </c>
      <c r="N75" s="1" t="n">
        <v>1</v>
      </c>
      <c r="O75" s="13" t="n">
        <v>0.5</v>
      </c>
      <c r="P75" s="13" t="n">
        <v>0.5</v>
      </c>
      <c r="R75" s="1" t="n">
        <v>0</v>
      </c>
      <c r="Y75" s="1" t="n">
        <f aca="false">15 - 0.5 * COUNTIF(C75:R75,0.5)</f>
        <v>12</v>
      </c>
      <c r="Z75" s="1" t="n">
        <f aca="false">SUM(C75:X75)</f>
        <v>9</v>
      </c>
      <c r="AA75" s="1" t="n">
        <f aca="false">Y75</f>
        <v>12</v>
      </c>
      <c r="AD75" s="2" t="n">
        <f aca="false">AD$3*Z75/Z$3</f>
        <v>12.2727272727273</v>
      </c>
      <c r="AE75" s="1" t="n">
        <f aca="false">AE$3*AA75/AA$3</f>
        <v>12</v>
      </c>
      <c r="AF75" s="1" t="n">
        <f aca="false">AF$3*AB75/AB$3</f>
        <v>0</v>
      </c>
      <c r="AG75" s="1" t="n">
        <f aca="false">AG$3*AC75/AC$3</f>
        <v>0</v>
      </c>
      <c r="AH75" s="2" t="n">
        <f aca="false">SUM(AD75:AG75)</f>
        <v>24.2727272727273</v>
      </c>
      <c r="AI75" s="12" t="n">
        <f aca="false">IF(AH75&lt;=50,2,IF(AH75&lt;=60,3,IF(AH75&lt;=70,3.5,IF(AH75&lt;=80,4,IF(AH75&lt;=90,4.5,5)))))</f>
        <v>2</v>
      </c>
    </row>
    <row r="76" customFormat="false" ht="12.8" hidden="false" customHeight="true" outlineLevel="0" collapsed="false">
      <c r="A76" s="1" t="n">
        <v>18906</v>
      </c>
      <c r="C76" s="1" t="n">
        <v>1</v>
      </c>
      <c r="D76" s="1" t="n">
        <v>1</v>
      </c>
      <c r="E76" s="13" t="n">
        <v>0.5</v>
      </c>
      <c r="F76" s="1" t="n">
        <v>1</v>
      </c>
      <c r="G76" s="1" t="n">
        <v>1</v>
      </c>
      <c r="H76" s="1" t="n">
        <v>1</v>
      </c>
      <c r="I76" s="1" t="n">
        <v>1</v>
      </c>
      <c r="J76" s="13" t="n">
        <v>0.5</v>
      </c>
      <c r="K76" s="13" t="n">
        <v>0.5</v>
      </c>
      <c r="L76" s="13" t="n">
        <v>0.5</v>
      </c>
      <c r="M76" s="13" t="n">
        <v>0.5</v>
      </c>
      <c r="N76" s="1" t="n">
        <v>1</v>
      </c>
      <c r="O76" s="13" t="n">
        <v>0.5</v>
      </c>
      <c r="P76" s="13" t="n">
        <v>0.5</v>
      </c>
      <c r="Q76" s="13" t="n">
        <v>0.5</v>
      </c>
      <c r="R76" s="13" t="n">
        <v>0</v>
      </c>
      <c r="Y76" s="1" t="n">
        <f aca="false">15 - 0.5 * COUNTIF(C76:R76,0.5)</f>
        <v>11</v>
      </c>
      <c r="Z76" s="1" t="n">
        <f aca="false">SUM(C76:X76)</f>
        <v>11</v>
      </c>
      <c r="AA76" s="1" t="n">
        <f aca="false">Y76</f>
        <v>11</v>
      </c>
      <c r="AD76" s="2" t="n">
        <f aca="false">AD$3*Z76/Z$3</f>
        <v>15</v>
      </c>
      <c r="AE76" s="1" t="n">
        <f aca="false">AE$3*AA76/AA$3</f>
        <v>11</v>
      </c>
      <c r="AF76" s="1" t="n">
        <f aca="false">AF$3*AB76/AB$3</f>
        <v>0</v>
      </c>
      <c r="AG76" s="1" t="n">
        <f aca="false">AG$3*AC76/AC$3</f>
        <v>0</v>
      </c>
      <c r="AH76" s="2" t="n">
        <f aca="false">SUM(AD76:AG76)</f>
        <v>26</v>
      </c>
      <c r="AI76" s="12" t="n">
        <f aca="false">IF(AH76&lt;=50,2,IF(AH76&lt;=60,3,IF(AH76&lt;=70,3.5,IF(AH76&lt;=80,4,IF(AH76&lt;=90,4.5,5)))))</f>
        <v>2</v>
      </c>
    </row>
    <row r="77" customFormat="false" ht="12.8" hidden="false" customHeight="true" outlineLevel="0" collapsed="false">
      <c r="A77" s="1" t="n">
        <v>18912</v>
      </c>
      <c r="Z77" s="1" t="n">
        <f aca="false">SUM(C77:X77)</f>
        <v>0</v>
      </c>
      <c r="AA77" s="1" t="n">
        <f aca="false">Y77</f>
        <v>0</v>
      </c>
      <c r="AD77" s="2" t="n">
        <f aca="false">AD$3*Z77/Z$3</f>
        <v>0</v>
      </c>
      <c r="AE77" s="1" t="n">
        <f aca="false">AE$3*AA77/AA$3</f>
        <v>0</v>
      </c>
      <c r="AF77" s="1" t="n">
        <f aca="false">AF$3*AB77/AB$3</f>
        <v>0</v>
      </c>
      <c r="AG77" s="1" t="n">
        <f aca="false">AG$3*AC77/AC$3</f>
        <v>0</v>
      </c>
      <c r="AH77" s="2" t="n">
        <f aca="false">SUM(AD77:AG77)</f>
        <v>0</v>
      </c>
      <c r="AI77" s="12" t="n">
        <f aca="false">IF(AH77&lt;=50,2,IF(AH77&lt;=60,3,IF(AH77&lt;=70,3.5,IF(AH77&lt;=80,4,IF(AH77&lt;=90,4.5,5)))))</f>
        <v>2</v>
      </c>
    </row>
    <row r="78" customFormat="false" ht="12.8" hidden="false" customHeight="true" outlineLevel="0" collapsed="false">
      <c r="A78" s="1" t="n">
        <v>18915</v>
      </c>
      <c r="C78" s="1" t="n">
        <v>0</v>
      </c>
      <c r="D78" s="1" t="n">
        <v>1</v>
      </c>
      <c r="E78" s="1" t="n">
        <v>1</v>
      </c>
      <c r="F78" s="1" t="n">
        <v>1</v>
      </c>
      <c r="G78" s="13" t="n">
        <v>0</v>
      </c>
      <c r="H78" s="13" t="n">
        <v>0</v>
      </c>
      <c r="I78" s="1" t="n">
        <v>0</v>
      </c>
      <c r="J78" s="1" t="n">
        <v>0</v>
      </c>
      <c r="K78" s="13" t="n">
        <v>0</v>
      </c>
      <c r="L78" s="13" t="n">
        <v>0</v>
      </c>
      <c r="M78" s="13" t="n">
        <v>0</v>
      </c>
      <c r="N78" s="1" t="n">
        <v>1</v>
      </c>
      <c r="O78" s="13" t="n">
        <v>0</v>
      </c>
      <c r="P78" s="13" t="n">
        <v>0</v>
      </c>
      <c r="R78" s="13" t="n">
        <v>0</v>
      </c>
      <c r="Y78" s="13" t="n">
        <v>0</v>
      </c>
      <c r="Z78" s="1" t="n">
        <f aca="false">SUM(C78:X78)</f>
        <v>4</v>
      </c>
      <c r="AA78" s="1" t="n">
        <f aca="false">Y78</f>
        <v>0</v>
      </c>
      <c r="AD78" s="2" t="n">
        <f aca="false">AD$3*Z78/Z$3</f>
        <v>5.45454545454545</v>
      </c>
      <c r="AE78" s="1" t="n">
        <f aca="false">AE$3*AA78/AA$3</f>
        <v>0</v>
      </c>
      <c r="AF78" s="1" t="n">
        <f aca="false">AF$3*AB78/AB$3</f>
        <v>0</v>
      </c>
      <c r="AG78" s="1" t="n">
        <f aca="false">AG$3*AC78/AC$3</f>
        <v>0</v>
      </c>
      <c r="AH78" s="2" t="n">
        <f aca="false">SUM(AD78:AG78)</f>
        <v>5.45454545454545</v>
      </c>
      <c r="AI78" s="12" t="n">
        <f aca="false">IF(AH78&lt;=50,2,IF(AH78&lt;=60,3,IF(AH78&lt;=70,3.5,IF(AH78&lt;=80,4,IF(AH78&lt;=90,4.5,5)))))</f>
        <v>2</v>
      </c>
    </row>
    <row r="79" customFormat="false" ht="12.8" hidden="false" customHeight="true" outlineLevel="0" collapsed="false">
      <c r="A79" s="1" t="n">
        <v>18935</v>
      </c>
      <c r="C79" s="13" t="n">
        <v>0</v>
      </c>
      <c r="D79" s="1" t="n">
        <v>1</v>
      </c>
      <c r="E79" s="13" t="n">
        <v>0</v>
      </c>
      <c r="F79" s="13" t="n">
        <v>0</v>
      </c>
      <c r="G79" s="13" t="n">
        <v>0</v>
      </c>
      <c r="H79" s="13" t="n">
        <v>0</v>
      </c>
      <c r="I79" s="1" t="n">
        <v>1</v>
      </c>
      <c r="J79" s="1" t="n">
        <v>1</v>
      </c>
      <c r="K79" s="13" t="n">
        <v>0</v>
      </c>
      <c r="L79" s="13" t="n">
        <v>0</v>
      </c>
      <c r="M79" s="13" t="n">
        <v>0</v>
      </c>
      <c r="N79" s="1" t="n">
        <v>1</v>
      </c>
      <c r="O79" s="13" t="n">
        <v>0</v>
      </c>
      <c r="P79" s="13" t="n">
        <v>0</v>
      </c>
      <c r="Q79" s="13" t="n">
        <v>0</v>
      </c>
      <c r="R79" s="13" t="n">
        <v>0</v>
      </c>
      <c r="S79" s="1" t="n">
        <v>1</v>
      </c>
      <c r="T79" s="1" t="n">
        <v>1</v>
      </c>
      <c r="U79" s="1" t="n">
        <v>1</v>
      </c>
      <c r="V79" s="1" t="n">
        <v>1</v>
      </c>
      <c r="X79" s="1" t="n">
        <v>1</v>
      </c>
      <c r="Y79" s="13" t="n">
        <v>0</v>
      </c>
      <c r="Z79" s="1" t="n">
        <f aca="false">SUM(C79:X79)</f>
        <v>9</v>
      </c>
      <c r="AA79" s="1" t="n">
        <f aca="false">Y79</f>
        <v>0</v>
      </c>
      <c r="AD79" s="2" t="n">
        <f aca="false">AD$3*Z79/Z$3</f>
        <v>12.2727272727273</v>
      </c>
      <c r="AE79" s="1" t="n">
        <f aca="false">AE$3*AA79/AA$3</f>
        <v>0</v>
      </c>
      <c r="AF79" s="1" t="n">
        <f aca="false">AF$3*AB79/AB$3</f>
        <v>0</v>
      </c>
      <c r="AG79" s="1" t="n">
        <f aca="false">AG$3*AC79/AC$3</f>
        <v>0</v>
      </c>
      <c r="AH79" s="2" t="n">
        <f aca="false">SUM(AD79:AG79)</f>
        <v>12.2727272727273</v>
      </c>
      <c r="AI79" s="12" t="n">
        <f aca="false">IF(AH79&lt;=50,2,IF(AH79&lt;=60,3,IF(AH79&lt;=70,3.5,IF(AH79&lt;=80,4,IF(AH79&lt;=90,4.5,5)))))</f>
        <v>2</v>
      </c>
    </row>
    <row r="80" customFormat="false" ht="12.8" hidden="false" customHeight="true" outlineLevel="0" collapsed="false">
      <c r="A80" s="1" t="n">
        <v>18948</v>
      </c>
      <c r="B80" s="1" t="n">
        <v>1</v>
      </c>
      <c r="C80" s="1" t="n">
        <v>1</v>
      </c>
      <c r="D80" s="1" t="n">
        <v>1</v>
      </c>
      <c r="E80" s="1" t="n">
        <v>1</v>
      </c>
      <c r="F80" s="1" t="n">
        <v>1</v>
      </c>
      <c r="G80" s="1" t="n">
        <v>1</v>
      </c>
      <c r="H80" s="1" t="n">
        <v>1</v>
      </c>
      <c r="I80" s="1" t="n">
        <v>1</v>
      </c>
      <c r="J80" s="1" t="n">
        <v>1</v>
      </c>
      <c r="K80" s="1" t="n">
        <v>1</v>
      </c>
      <c r="L80" s="1" t="n">
        <v>1</v>
      </c>
      <c r="M80" s="1" t="n">
        <v>1</v>
      </c>
      <c r="N80" s="1" t="n">
        <v>1</v>
      </c>
      <c r="O80" s="1" t="n">
        <v>1</v>
      </c>
      <c r="P80" s="1" t="n">
        <v>1</v>
      </c>
      <c r="R80" s="1" t="n">
        <v>1</v>
      </c>
      <c r="S80" s="1" t="n">
        <v>1</v>
      </c>
      <c r="T80" s="1" t="n">
        <v>0</v>
      </c>
      <c r="Y80" s="1" t="n">
        <f aca="false">15 - 0.5 * COUNTIF(C80:R80,0.5)</f>
        <v>15</v>
      </c>
      <c r="Z80" s="1" t="n">
        <f aca="false">SUM(C80:X80)</f>
        <v>16</v>
      </c>
      <c r="AA80" s="1" t="n">
        <f aca="false">Y80</f>
        <v>15</v>
      </c>
      <c r="AD80" s="2" t="n">
        <f aca="false">AD$3*Z80/Z$3</f>
        <v>21.8181818181818</v>
      </c>
      <c r="AE80" s="1" t="n">
        <f aca="false">AE$3*AA80/AA$3</f>
        <v>15</v>
      </c>
      <c r="AF80" s="1" t="n">
        <f aca="false">AF$3*AB80/AB$3</f>
        <v>0</v>
      </c>
      <c r="AG80" s="1" t="n">
        <f aca="false">AG$3*AC80/AC$3</f>
        <v>0</v>
      </c>
      <c r="AH80" s="2" t="n">
        <f aca="false">SUM(AD80:AG80)</f>
        <v>36.8181818181818</v>
      </c>
      <c r="AI80" s="12" t="n">
        <f aca="false">IF(AH80&lt;=50,2,IF(AH80&lt;=60,3,IF(AH80&lt;=70,3.5,IF(AH80&lt;=80,4,IF(AH80&lt;=90,4.5,5)))))</f>
        <v>2</v>
      </c>
    </row>
    <row r="81" customFormat="false" ht="12.8" hidden="false" customHeight="true" outlineLevel="0" collapsed="false">
      <c r="A81" s="1" t="n">
        <v>18999</v>
      </c>
      <c r="Z81" s="1" t="n">
        <f aca="false">SUM(C81:X81)</f>
        <v>0</v>
      </c>
      <c r="AA81" s="1" t="n">
        <f aca="false">Y81</f>
        <v>0</v>
      </c>
      <c r="AD81" s="2" t="n">
        <f aca="false">AD$3*Z81/Z$3</f>
        <v>0</v>
      </c>
      <c r="AE81" s="1" t="n">
        <f aca="false">AE$3*AA81/AA$3</f>
        <v>0</v>
      </c>
      <c r="AF81" s="1" t="n">
        <f aca="false">AF$3*AB81/AB$3</f>
        <v>0</v>
      </c>
      <c r="AG81" s="1" t="n">
        <f aca="false">AG$3*AC81/AC$3</f>
        <v>0</v>
      </c>
      <c r="AH81" s="2" t="n">
        <f aca="false">SUM(AD81:AG81)</f>
        <v>0</v>
      </c>
      <c r="AI81" s="12" t="n">
        <f aca="false">IF(AH81&lt;=50,2,IF(AH81&lt;=60,3,IF(AH81&lt;=70,3.5,IF(AH81&lt;=80,4,IF(AH81&lt;=90,4.5,5)))))</f>
        <v>2</v>
      </c>
    </row>
    <row r="82" customFormat="false" ht="12.8" hidden="false" customHeight="true" outlineLevel="0" collapsed="false">
      <c r="A82" s="1" t="n">
        <v>19012</v>
      </c>
      <c r="C82" s="13" t="n">
        <v>0.5</v>
      </c>
      <c r="D82" s="1" t="n">
        <v>1</v>
      </c>
      <c r="G82" s="1" t="n">
        <v>1</v>
      </c>
      <c r="H82" s="1" t="n">
        <v>1</v>
      </c>
      <c r="I82" s="1" t="n">
        <v>1</v>
      </c>
      <c r="J82" s="1" t="n">
        <v>0</v>
      </c>
      <c r="K82" s="1" t="n">
        <v>1</v>
      </c>
      <c r="L82" s="1" t="n">
        <v>1</v>
      </c>
      <c r="M82" s="1" t="n">
        <v>1</v>
      </c>
      <c r="N82" s="1" t="n">
        <v>1</v>
      </c>
      <c r="Q82" s="13" t="n">
        <v>0.5</v>
      </c>
      <c r="R82" s="1" t="n">
        <v>0</v>
      </c>
      <c r="S82" s="1" t="n">
        <v>1</v>
      </c>
      <c r="U82" s="1" t="n">
        <v>0</v>
      </c>
      <c r="V82" s="1" t="n">
        <v>1</v>
      </c>
      <c r="Y82" s="1" t="n">
        <f aca="false">15 - 0.5 * COUNTIF(C82:R82,0.5)</f>
        <v>14</v>
      </c>
      <c r="Z82" s="1" t="n">
        <f aca="false">SUM(C82:X82)</f>
        <v>11</v>
      </c>
      <c r="AA82" s="1" t="n">
        <f aca="false">Y82</f>
        <v>14</v>
      </c>
      <c r="AD82" s="2" t="n">
        <f aca="false">AD$3*Z82/Z$3</f>
        <v>15</v>
      </c>
      <c r="AE82" s="1" t="n">
        <f aca="false">AE$3*AA82/AA$3</f>
        <v>14</v>
      </c>
      <c r="AF82" s="1" t="n">
        <f aca="false">AF$3*AB82/AB$3</f>
        <v>0</v>
      </c>
      <c r="AG82" s="1" t="n">
        <f aca="false">AG$3*AC82/AC$3</f>
        <v>0</v>
      </c>
      <c r="AH82" s="2" t="n">
        <f aca="false">SUM(AD82:AG82)</f>
        <v>29</v>
      </c>
      <c r="AI82" s="12" t="n">
        <f aca="false">IF(AH82&lt;=50,2,IF(AH82&lt;=60,3,IF(AH82&lt;=70,3.5,IF(AH82&lt;=80,4,IF(AH82&lt;=90,4.5,5)))))</f>
        <v>2</v>
      </c>
    </row>
    <row r="83" customFormat="false" ht="12.8" hidden="false" customHeight="true" outlineLevel="0" collapsed="false">
      <c r="A83" s="1" t="n">
        <v>19027</v>
      </c>
      <c r="C83" s="1" t="n">
        <v>1</v>
      </c>
      <c r="D83" s="1" t="n">
        <v>1</v>
      </c>
      <c r="E83" s="13" t="n">
        <v>0.5</v>
      </c>
      <c r="F83" s="1" t="n">
        <v>1</v>
      </c>
      <c r="G83" s="1" t="n">
        <v>1</v>
      </c>
      <c r="H83" s="1" t="n">
        <v>1</v>
      </c>
      <c r="I83" s="1" t="n">
        <v>1</v>
      </c>
      <c r="J83" s="13" t="n">
        <v>0.5</v>
      </c>
      <c r="K83" s="13" t="n">
        <v>0.5</v>
      </c>
      <c r="L83" s="13" t="n">
        <v>0.5</v>
      </c>
      <c r="M83" s="13" t="n">
        <v>0.5</v>
      </c>
      <c r="N83" s="1" t="n">
        <v>1</v>
      </c>
      <c r="O83" s="13" t="n">
        <v>0.5</v>
      </c>
      <c r="P83" s="13" t="n">
        <v>0.5</v>
      </c>
      <c r="Q83" s="1" t="n">
        <v>1</v>
      </c>
      <c r="R83" s="13" t="n">
        <v>0</v>
      </c>
      <c r="S83" s="1" t="n">
        <v>1</v>
      </c>
      <c r="T83" s="1" t="n">
        <v>1</v>
      </c>
      <c r="U83" s="1" t="n">
        <v>0</v>
      </c>
      <c r="V83" s="1" t="n">
        <v>1</v>
      </c>
      <c r="W83" s="1" t="n">
        <v>1</v>
      </c>
      <c r="X83" s="1" t="n">
        <v>1</v>
      </c>
      <c r="Y83" s="1" t="n">
        <f aca="false">15 - 0.5 * COUNTIF(C83:R83,0.5)</f>
        <v>11.5</v>
      </c>
      <c r="Z83" s="1" t="n">
        <f aca="false">SUM(C83:X83)</f>
        <v>16.5</v>
      </c>
      <c r="AA83" s="1" t="n">
        <f aca="false">Y83</f>
        <v>11.5</v>
      </c>
      <c r="AD83" s="2" t="n">
        <f aca="false">AD$3*Z83/Z$3</f>
        <v>22.5</v>
      </c>
      <c r="AE83" s="1" t="n">
        <f aca="false">AE$3*AA83/AA$3</f>
        <v>11.5</v>
      </c>
      <c r="AF83" s="1" t="n">
        <f aca="false">AF$3*AB83/AB$3</f>
        <v>0</v>
      </c>
      <c r="AG83" s="1" t="n">
        <f aca="false">AG$3*AC83/AC$3</f>
        <v>0</v>
      </c>
      <c r="AH83" s="2" t="n">
        <f aca="false">SUM(AD83:AG83)</f>
        <v>34</v>
      </c>
      <c r="AI83" s="12" t="n">
        <f aca="false">IF(AH83&lt;=50,2,IF(AH83&lt;=60,3,IF(AH83&lt;=70,3.5,IF(AH83&lt;=80,4,IF(AH83&lt;=90,4.5,5)))))</f>
        <v>2</v>
      </c>
    </row>
    <row r="84" customFormat="false" ht="12.8" hidden="false" customHeight="true" outlineLevel="0" collapsed="false">
      <c r="A84" s="1" t="n">
        <v>19032</v>
      </c>
      <c r="Z84" s="1" t="n">
        <f aca="false">SUM(C84:X84)</f>
        <v>0</v>
      </c>
      <c r="AA84" s="1" t="n">
        <f aca="false">Y84</f>
        <v>0</v>
      </c>
      <c r="AD84" s="2" t="n">
        <f aca="false">AD$3*Z84/Z$3</f>
        <v>0</v>
      </c>
      <c r="AE84" s="1" t="n">
        <f aca="false">AE$3*AA84/AA$3</f>
        <v>0</v>
      </c>
      <c r="AF84" s="1" t="n">
        <f aca="false">AF$3*AB84/AB$3</f>
        <v>0</v>
      </c>
      <c r="AG84" s="1" t="n">
        <f aca="false">AG$3*AC84/AC$3</f>
        <v>0</v>
      </c>
      <c r="AH84" s="2" t="n">
        <f aca="false">SUM(AD84:AG84)</f>
        <v>0</v>
      </c>
      <c r="AI84" s="12" t="n">
        <f aca="false">IF(AH84&lt;=50,2,IF(AH84&lt;=60,3,IF(AH84&lt;=70,3.5,IF(AH84&lt;=80,4,IF(AH84&lt;=90,4.5,5)))))</f>
        <v>2</v>
      </c>
    </row>
    <row r="85" customFormat="false" ht="12.8" hidden="false" customHeight="true" outlineLevel="0" collapsed="false">
      <c r="A85" s="1" t="n">
        <v>19036</v>
      </c>
      <c r="C85" s="1" t="n">
        <v>1</v>
      </c>
      <c r="D85" s="1" t="n">
        <v>0</v>
      </c>
      <c r="E85" s="1" t="n">
        <v>1</v>
      </c>
      <c r="F85" s="1" t="n">
        <v>1</v>
      </c>
      <c r="H85" s="1" t="n">
        <v>1</v>
      </c>
      <c r="I85" s="1" t="n">
        <v>1</v>
      </c>
      <c r="J85" s="1" t="n">
        <v>0</v>
      </c>
      <c r="K85" s="13" t="n">
        <v>0.5</v>
      </c>
      <c r="L85" s="13" t="n">
        <v>0.5</v>
      </c>
      <c r="M85" s="1" t="n">
        <v>1</v>
      </c>
      <c r="N85" s="1" t="n">
        <v>1</v>
      </c>
      <c r="T85" s="1" t="n">
        <v>0</v>
      </c>
      <c r="Y85" s="1" t="n">
        <v>14</v>
      </c>
      <c r="Z85" s="1" t="n">
        <f aca="false">SUM(C85:X85)</f>
        <v>8</v>
      </c>
      <c r="AA85" s="1" t="n">
        <f aca="false">Y85</f>
        <v>14</v>
      </c>
      <c r="AD85" s="2" t="n">
        <f aca="false">AD$3*Z85/Z$3</f>
        <v>10.9090909090909</v>
      </c>
      <c r="AE85" s="1" t="n">
        <f aca="false">AE$3*AA85/AA$3</f>
        <v>14</v>
      </c>
      <c r="AF85" s="1" t="n">
        <f aca="false">AF$3*AB85/AB$3</f>
        <v>0</v>
      </c>
      <c r="AG85" s="1" t="n">
        <f aca="false">AG$3*AC85/AC$3</f>
        <v>0</v>
      </c>
      <c r="AH85" s="2" t="n">
        <f aca="false">SUM(AD85:AG85)</f>
        <v>24.9090909090909</v>
      </c>
      <c r="AI85" s="12" t="n">
        <f aca="false">IF(AH85&lt;=50,2,IF(AH85&lt;=60,3,IF(AH85&lt;=70,3.5,IF(AH85&lt;=80,4,IF(AH85&lt;=90,4.5,5)))))</f>
        <v>2</v>
      </c>
    </row>
    <row r="86" customFormat="false" ht="12.8" hidden="false" customHeight="true" outlineLevel="0" collapsed="false">
      <c r="A86" s="1" t="n">
        <v>19052</v>
      </c>
      <c r="C86" s="1" t="n">
        <v>1</v>
      </c>
      <c r="D86" s="1" t="n">
        <v>1</v>
      </c>
      <c r="E86" s="1" t="n">
        <v>1</v>
      </c>
      <c r="F86" s="1" t="n">
        <v>1</v>
      </c>
      <c r="G86" s="13" t="n">
        <v>0.5</v>
      </c>
      <c r="H86" s="13" t="n">
        <v>0.5</v>
      </c>
      <c r="I86" s="1" t="n">
        <v>1</v>
      </c>
      <c r="J86" s="13" t="n">
        <v>0.5</v>
      </c>
      <c r="L86" s="13" t="n">
        <v>0.5</v>
      </c>
      <c r="O86" s="13" t="n">
        <v>0.5</v>
      </c>
      <c r="P86" s="13" t="n">
        <v>0</v>
      </c>
      <c r="Z86" s="1" t="n">
        <f aca="false">SUM(C86:X86)</f>
        <v>7.5</v>
      </c>
      <c r="AA86" s="1" t="n">
        <f aca="false">Y86</f>
        <v>0</v>
      </c>
      <c r="AD86" s="2" t="n">
        <f aca="false">AD$3*Z86/Z$3</f>
        <v>10.2272727272727</v>
      </c>
      <c r="AE86" s="1" t="n">
        <f aca="false">AE$3*AA86/AA$3</f>
        <v>0</v>
      </c>
      <c r="AF86" s="1" t="n">
        <f aca="false">AF$3*AB86/AB$3</f>
        <v>0</v>
      </c>
      <c r="AG86" s="1" t="n">
        <f aca="false">AG$3*AC86/AC$3</f>
        <v>0</v>
      </c>
      <c r="AH86" s="2" t="n">
        <f aca="false">SUM(AD86:AG86)</f>
        <v>10.2272727272727</v>
      </c>
      <c r="AI86" s="12" t="n">
        <f aca="false">IF(AH86&lt;=50,2,IF(AH86&lt;=60,3,IF(AH86&lt;=70,3.5,IF(AH86&lt;=80,4,IF(AH86&lt;=90,4.5,5)))))</f>
        <v>2</v>
      </c>
    </row>
    <row r="87" customFormat="false" ht="12.8" hidden="false" customHeight="true" outlineLevel="0" collapsed="false">
      <c r="A87" s="1" t="n">
        <v>19057</v>
      </c>
      <c r="Z87" s="1" t="n">
        <f aca="false">SUM(C87:X87)</f>
        <v>0</v>
      </c>
      <c r="AA87" s="1" t="n">
        <f aca="false">Y87</f>
        <v>0</v>
      </c>
      <c r="AD87" s="2" t="n">
        <f aca="false">AD$3*Z87/Z$3</f>
        <v>0</v>
      </c>
      <c r="AE87" s="1" t="n">
        <f aca="false">AE$3*AA87/AA$3</f>
        <v>0</v>
      </c>
      <c r="AF87" s="1" t="n">
        <f aca="false">AF$3*AB87/AB$3</f>
        <v>0</v>
      </c>
      <c r="AG87" s="1" t="n">
        <f aca="false">AG$3*AC87/AC$3</f>
        <v>0</v>
      </c>
      <c r="AH87" s="2" t="n">
        <f aca="false">SUM(AD87:AG87)</f>
        <v>0</v>
      </c>
      <c r="AI87" s="12" t="n">
        <f aca="false">IF(AH87&lt;=50,2,IF(AH87&lt;=60,3,IF(AH87&lt;=70,3.5,IF(AH87&lt;=80,4,IF(AH87&lt;=90,4.5,5)))))</f>
        <v>2</v>
      </c>
    </row>
    <row r="88" customFormat="false" ht="12.8" hidden="false" customHeight="true" outlineLevel="0" collapsed="false">
      <c r="A88" s="1" t="n">
        <v>19062</v>
      </c>
      <c r="E88" s="1" t="n">
        <v>0</v>
      </c>
      <c r="F88" s="1" t="n">
        <v>0</v>
      </c>
      <c r="G88" s="1" t="n">
        <v>1</v>
      </c>
      <c r="H88" s="1" t="n">
        <v>1</v>
      </c>
      <c r="K88" s="1" t="n">
        <v>0</v>
      </c>
      <c r="L88" s="13" t="n">
        <v>0</v>
      </c>
      <c r="M88" s="13" t="n">
        <v>0</v>
      </c>
      <c r="N88" s="1" t="n">
        <v>1</v>
      </c>
      <c r="P88" s="13" t="n">
        <v>0</v>
      </c>
      <c r="R88" s="1" t="n">
        <v>0</v>
      </c>
      <c r="Y88" s="13" t="n">
        <v>0</v>
      </c>
      <c r="Z88" s="1" t="n">
        <f aca="false">SUM(C88:X88)</f>
        <v>3</v>
      </c>
      <c r="AA88" s="1" t="n">
        <f aca="false">Y88</f>
        <v>0</v>
      </c>
      <c r="AD88" s="2" t="n">
        <f aca="false">AD$3*Z88/Z$3</f>
        <v>4.09090909090909</v>
      </c>
      <c r="AE88" s="1" t="n">
        <f aca="false">AE$3*AA88/AA$3</f>
        <v>0</v>
      </c>
      <c r="AF88" s="1" t="n">
        <f aca="false">AF$3*AB88/AB$3</f>
        <v>0</v>
      </c>
      <c r="AG88" s="1" t="n">
        <f aca="false">AG$3*AC88/AC$3</f>
        <v>0</v>
      </c>
      <c r="AH88" s="2" t="n">
        <f aca="false">SUM(AD88:AG88)</f>
        <v>4.09090909090909</v>
      </c>
      <c r="AI88" s="12" t="n">
        <f aca="false">IF(AH88&lt;=50,2,IF(AH88&lt;=60,3,IF(AH88&lt;=70,3.5,IF(AH88&lt;=80,4,IF(AH88&lt;=90,4.5,5)))))</f>
        <v>2</v>
      </c>
    </row>
    <row r="89" customFormat="false" ht="12.8" hidden="false" customHeight="true" outlineLevel="0" collapsed="false">
      <c r="A89" s="1" t="n">
        <v>19091</v>
      </c>
      <c r="B89" s="1" t="n">
        <v>6</v>
      </c>
      <c r="C89" s="1" t="n">
        <v>1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1</v>
      </c>
      <c r="I89" s="1" t="n">
        <v>1</v>
      </c>
      <c r="J89" s="1" t="n">
        <v>1</v>
      </c>
      <c r="K89" s="1" t="n">
        <v>1</v>
      </c>
      <c r="L89" s="1" t="n">
        <v>1</v>
      </c>
      <c r="M89" s="1" t="n">
        <v>1</v>
      </c>
      <c r="N89" s="1" t="n">
        <v>1</v>
      </c>
      <c r="O89" s="1" t="n">
        <v>1</v>
      </c>
      <c r="P89" s="1" t="n">
        <v>0</v>
      </c>
      <c r="Q89" s="1" t="n">
        <v>0</v>
      </c>
      <c r="R89" s="1" t="n">
        <v>0</v>
      </c>
      <c r="S89" s="1" t="n">
        <v>1</v>
      </c>
      <c r="T89" s="1" t="n">
        <v>1</v>
      </c>
      <c r="U89" s="1" t="n">
        <v>1</v>
      </c>
      <c r="V89" s="1" t="n">
        <v>1</v>
      </c>
      <c r="W89" s="1" t="n">
        <v>1</v>
      </c>
      <c r="X89" s="1" t="n">
        <v>1</v>
      </c>
      <c r="Y89" s="1" t="n">
        <f aca="false">15 - 0.5 * COUNTIF(C89:R89,0.5)</f>
        <v>15</v>
      </c>
      <c r="Z89" s="1" t="n">
        <f aca="false">SUM(C89:X89)</f>
        <v>19</v>
      </c>
      <c r="AA89" s="1" t="n">
        <f aca="false">Y89</f>
        <v>15</v>
      </c>
      <c r="AD89" s="2" t="n">
        <f aca="false">AD$3*Z89/Z$3</f>
        <v>25.9090909090909</v>
      </c>
      <c r="AE89" s="1" t="n">
        <f aca="false">AE$3*AA89/AA$3</f>
        <v>15</v>
      </c>
      <c r="AF89" s="1" t="n">
        <f aca="false">AF$3*AB89/AB$3</f>
        <v>0</v>
      </c>
      <c r="AG89" s="1" t="n">
        <f aca="false">AG$3*AC89/AC$3</f>
        <v>0</v>
      </c>
      <c r="AH89" s="2" t="n">
        <f aca="false">SUM(AD89:AG89)</f>
        <v>40.9090909090909</v>
      </c>
      <c r="AI89" s="12" t="n">
        <f aca="false">IF(AH89&lt;=50,2,IF(AH89&lt;=60,3,IF(AH89&lt;=70,3.5,IF(AH89&lt;=80,4,IF(AH89&lt;=90,4.5,5)))))</f>
        <v>2</v>
      </c>
    </row>
    <row r="90" customFormat="false" ht="12.8" hidden="false" customHeight="true" outlineLevel="0" collapsed="false">
      <c r="A90" s="1" t="n">
        <v>19109</v>
      </c>
      <c r="C90" s="1" t="n">
        <v>1</v>
      </c>
      <c r="D90" s="1" t="n">
        <v>1</v>
      </c>
      <c r="E90" s="1" t="n">
        <v>1</v>
      </c>
      <c r="F90" s="1" t="n">
        <v>1</v>
      </c>
      <c r="G90" s="1" t="n">
        <v>1</v>
      </c>
      <c r="H90" s="1" t="n">
        <v>1</v>
      </c>
      <c r="I90" s="1" t="n">
        <v>1</v>
      </c>
      <c r="J90" s="1" t="n">
        <v>1</v>
      </c>
      <c r="K90" s="1" t="n">
        <v>0</v>
      </c>
      <c r="L90" s="1" t="n">
        <v>1</v>
      </c>
      <c r="M90" s="1" t="n">
        <v>1</v>
      </c>
      <c r="N90" s="1" t="n">
        <v>1</v>
      </c>
      <c r="Y90" s="13" t="n">
        <v>0</v>
      </c>
      <c r="Z90" s="1" t="n">
        <f aca="false">SUM(C90:X90)</f>
        <v>11</v>
      </c>
      <c r="AA90" s="1" t="n">
        <f aca="false">Y90</f>
        <v>0</v>
      </c>
      <c r="AD90" s="2" t="n">
        <f aca="false">AD$3*Z90/Z$3</f>
        <v>15</v>
      </c>
      <c r="AE90" s="1" t="n">
        <f aca="false">AE$3*AA90/AA$3</f>
        <v>0</v>
      </c>
      <c r="AF90" s="1" t="n">
        <f aca="false">AF$3*AB90/AB$3</f>
        <v>0</v>
      </c>
      <c r="AG90" s="1" t="n">
        <f aca="false">AG$3*AC90/AC$3</f>
        <v>0</v>
      </c>
      <c r="AH90" s="2" t="n">
        <f aca="false">SUM(AD90:AG90)</f>
        <v>15</v>
      </c>
      <c r="AI90" s="12" t="n">
        <f aca="false">IF(AH90&lt;=50,2,IF(AH90&lt;=60,3,IF(AH90&lt;=70,3.5,IF(AH90&lt;=80,4,IF(AH90&lt;=90,4.5,5)))))</f>
        <v>2</v>
      </c>
    </row>
    <row r="91" customFormat="false" ht="12.8" hidden="false" customHeight="true" outlineLevel="0" collapsed="false">
      <c r="A91" s="1" t="n">
        <v>19110</v>
      </c>
      <c r="B91" s="1" t="n">
        <v>0.5</v>
      </c>
      <c r="C91" s="1" t="n">
        <v>1</v>
      </c>
      <c r="D91" s="1" t="n">
        <v>1</v>
      </c>
      <c r="E91" s="13" t="n">
        <v>0</v>
      </c>
      <c r="F91" s="1" t="n">
        <v>1</v>
      </c>
      <c r="N91" s="1" t="n">
        <v>0</v>
      </c>
      <c r="Y91" s="1" t="n">
        <f aca="false">15 - 0.5 * COUNTIF(C91:R91,0.5)</f>
        <v>15</v>
      </c>
      <c r="Z91" s="1" t="n">
        <f aca="false">SUM(C91:X91)</f>
        <v>3</v>
      </c>
      <c r="AA91" s="1" t="n">
        <f aca="false">Y91</f>
        <v>15</v>
      </c>
      <c r="AD91" s="2" t="n">
        <f aca="false">AD$3*Z91/Z$3</f>
        <v>4.09090909090909</v>
      </c>
      <c r="AE91" s="1" t="n">
        <f aca="false">AE$3*AA91/AA$3</f>
        <v>15</v>
      </c>
      <c r="AF91" s="1" t="n">
        <f aca="false">AF$3*AB91/AB$3</f>
        <v>0</v>
      </c>
      <c r="AG91" s="1" t="n">
        <f aca="false">AG$3*AC91/AC$3</f>
        <v>0</v>
      </c>
      <c r="AH91" s="2" t="n">
        <f aca="false">SUM(AD91:AG91)</f>
        <v>19.0909090909091</v>
      </c>
      <c r="AI91" s="12" t="n">
        <f aca="false">IF(AH91&lt;=50,2,IF(AH91&lt;=60,3,IF(AH91&lt;=70,3.5,IF(AH91&lt;=80,4,IF(AH91&lt;=90,4.5,5)))))</f>
        <v>2</v>
      </c>
    </row>
    <row r="92" customFormat="false" ht="12.8" hidden="false" customHeight="true" outlineLevel="0" collapsed="false">
      <c r="A92" s="1" t="n">
        <v>19111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  <c r="I92" s="1" t="n">
        <v>1</v>
      </c>
      <c r="J92" s="1" t="n">
        <v>0</v>
      </c>
      <c r="K92" s="1" t="n">
        <v>0</v>
      </c>
      <c r="L92" s="1" t="n">
        <v>1</v>
      </c>
      <c r="M92" s="1" t="n">
        <v>0</v>
      </c>
      <c r="N92" s="1" t="n">
        <v>1</v>
      </c>
      <c r="Y92" s="1" t="n">
        <f aca="false">15 - 0.5 * COUNTIF(C92:R92,0.5)</f>
        <v>15</v>
      </c>
      <c r="Z92" s="1" t="n">
        <f aca="false">SUM(C92:X92)</f>
        <v>9</v>
      </c>
      <c r="AA92" s="1" t="n">
        <f aca="false">Y92</f>
        <v>15</v>
      </c>
      <c r="AD92" s="2" t="n">
        <f aca="false">AD$3*Z92/Z$3</f>
        <v>12.2727272727273</v>
      </c>
      <c r="AE92" s="1" t="n">
        <f aca="false">AE$3*AA92/AA$3</f>
        <v>15</v>
      </c>
      <c r="AF92" s="1" t="n">
        <f aca="false">AF$3*AB92/AB$3</f>
        <v>0</v>
      </c>
      <c r="AG92" s="1" t="n">
        <f aca="false">AG$3*AC92/AC$3</f>
        <v>0</v>
      </c>
      <c r="AH92" s="2" t="n">
        <f aca="false">SUM(AD92:AG92)</f>
        <v>27.2727272727273</v>
      </c>
      <c r="AI92" s="12" t="n">
        <f aca="false">IF(AH92&lt;=50,2,IF(AH92&lt;=60,3,IF(AH92&lt;=70,3.5,IF(AH92&lt;=80,4,IF(AH92&lt;=90,4.5,5)))))</f>
        <v>2</v>
      </c>
    </row>
    <row r="93" customFormat="false" ht="12.8" hidden="false" customHeight="true" outlineLevel="0" collapsed="false">
      <c r="A93" s="1" t="n">
        <v>19121</v>
      </c>
      <c r="B93" s="1" t="n">
        <v>12</v>
      </c>
      <c r="C93" s="1" t="n">
        <v>1</v>
      </c>
      <c r="D93" s="1" t="n">
        <v>1</v>
      </c>
      <c r="E93" s="1" t="n">
        <v>1</v>
      </c>
      <c r="F93" s="1" t="n">
        <v>1</v>
      </c>
      <c r="G93" s="1" t="n">
        <v>1</v>
      </c>
      <c r="H93" s="1" t="n">
        <v>1</v>
      </c>
      <c r="I93" s="1" t="n">
        <v>1</v>
      </c>
      <c r="J93" s="1" t="n">
        <v>1</v>
      </c>
      <c r="K93" s="1" t="n">
        <v>1</v>
      </c>
      <c r="L93" s="1" t="n">
        <v>1</v>
      </c>
      <c r="M93" s="1" t="n">
        <v>1</v>
      </c>
      <c r="N93" s="1" t="n">
        <v>1</v>
      </c>
      <c r="O93" s="1" t="n">
        <v>1</v>
      </c>
      <c r="P93" s="1" t="n">
        <v>1</v>
      </c>
      <c r="Q93" s="1" t="n">
        <v>1</v>
      </c>
      <c r="R93" s="1" t="n">
        <v>0</v>
      </c>
      <c r="S93" s="1" t="n">
        <v>1</v>
      </c>
      <c r="T93" s="1" t="n">
        <v>1</v>
      </c>
      <c r="U93" s="1" t="n">
        <v>1</v>
      </c>
      <c r="V93" s="1" t="n">
        <v>1</v>
      </c>
      <c r="W93" s="1" t="n">
        <v>1</v>
      </c>
      <c r="X93" s="1" t="n">
        <v>1</v>
      </c>
      <c r="Y93" s="1" t="n">
        <f aca="false">15 - 0.5 * COUNTIF(C93:R93,0.5)</f>
        <v>15</v>
      </c>
      <c r="Z93" s="1" t="n">
        <f aca="false">SUM(C93:X93)</f>
        <v>21</v>
      </c>
      <c r="AA93" s="1" t="n">
        <f aca="false">Y93</f>
        <v>15</v>
      </c>
      <c r="AD93" s="2" t="n">
        <f aca="false">AD$3*Z93/Z$3</f>
        <v>28.6363636363636</v>
      </c>
      <c r="AE93" s="1" t="n">
        <f aca="false">AE$3*AA93/AA$3</f>
        <v>15</v>
      </c>
      <c r="AF93" s="1" t="n">
        <f aca="false">AF$3*AB93/AB$3</f>
        <v>0</v>
      </c>
      <c r="AG93" s="1" t="n">
        <f aca="false">AG$3*AC93/AC$3</f>
        <v>0</v>
      </c>
      <c r="AH93" s="2" t="n">
        <f aca="false">SUM(AD93:AG93)</f>
        <v>43.6363636363636</v>
      </c>
      <c r="AI93" s="12" t="n">
        <f aca="false">IF(AH93&lt;=50,2,IF(AH93&lt;=60,3,IF(AH93&lt;=70,3.5,IF(AH93&lt;=80,4,IF(AH93&lt;=90,4.5,5)))))</f>
        <v>2</v>
      </c>
    </row>
    <row r="94" customFormat="false" ht="12.8" hidden="false" customHeight="true" outlineLevel="0" collapsed="false">
      <c r="A94" s="1" t="n">
        <v>19132</v>
      </c>
      <c r="B94" s="1" t="n">
        <v>20</v>
      </c>
      <c r="C94" s="1" t="n">
        <v>1</v>
      </c>
      <c r="D94" s="1" t="n">
        <v>1</v>
      </c>
      <c r="E94" s="1" t="n">
        <v>1</v>
      </c>
      <c r="F94" s="1" t="n">
        <v>1</v>
      </c>
      <c r="G94" s="1" t="n">
        <v>1</v>
      </c>
      <c r="H94" s="1" t="n">
        <v>1</v>
      </c>
      <c r="I94" s="1" t="n">
        <v>1</v>
      </c>
      <c r="J94" s="1" t="n">
        <v>1</v>
      </c>
      <c r="K94" s="1" t="n">
        <v>1</v>
      </c>
      <c r="L94" s="1" t="n">
        <v>1</v>
      </c>
      <c r="M94" s="1" t="n">
        <v>1</v>
      </c>
      <c r="N94" s="1" t="n">
        <v>1</v>
      </c>
      <c r="O94" s="1" t="n">
        <v>1</v>
      </c>
      <c r="P94" s="1" t="n">
        <v>1</v>
      </c>
      <c r="Q94" s="1" t="n">
        <v>1</v>
      </c>
      <c r="R94" s="1" t="n">
        <v>1</v>
      </c>
      <c r="S94" s="1" t="n">
        <v>1</v>
      </c>
      <c r="T94" s="1" t="n">
        <v>1</v>
      </c>
      <c r="U94" s="1" t="n">
        <v>1</v>
      </c>
      <c r="V94" s="1" t="n">
        <v>1</v>
      </c>
      <c r="W94" s="1" t="n">
        <v>1</v>
      </c>
      <c r="X94" s="1" t="n">
        <v>1</v>
      </c>
      <c r="Y94" s="1" t="n">
        <f aca="false">15 - 0.5 * COUNTIF(C94:R94,0.5)</f>
        <v>15</v>
      </c>
      <c r="Z94" s="1" t="n">
        <f aca="false">SUM(C94:X94)</f>
        <v>22</v>
      </c>
      <c r="AA94" s="1" t="n">
        <f aca="false">Y94</f>
        <v>15</v>
      </c>
      <c r="AD94" s="2" t="n">
        <f aca="false">AD$3*Z94/Z$3</f>
        <v>30</v>
      </c>
      <c r="AE94" s="1" t="n">
        <f aca="false">AE$3*AA94/AA$3</f>
        <v>15</v>
      </c>
      <c r="AF94" s="1" t="n">
        <f aca="false">AF$3*AB94/AB$3</f>
        <v>0</v>
      </c>
      <c r="AG94" s="1" t="n">
        <f aca="false">AG$3*AC94/AC$3</f>
        <v>0</v>
      </c>
      <c r="AH94" s="2" t="n">
        <f aca="false">SUM(AD94:AG94)</f>
        <v>45</v>
      </c>
      <c r="AI94" s="12" t="n">
        <f aca="false">IF(AH94&lt;=50,2,IF(AH94&lt;=60,3,IF(AH94&lt;=70,3.5,IF(AH94&lt;=80,4,IF(AH94&lt;=90,4.5,5)))))</f>
        <v>2</v>
      </c>
    </row>
    <row r="95" customFormat="false" ht="12.8" hidden="false" customHeight="true" outlineLevel="0" collapsed="false">
      <c r="A95" s="1" t="n">
        <v>19145</v>
      </c>
      <c r="C95" s="1" t="n">
        <v>1</v>
      </c>
      <c r="D95" s="1" t="n">
        <v>0</v>
      </c>
      <c r="E95" s="1" t="n">
        <v>1</v>
      </c>
      <c r="F95" s="1" t="n">
        <v>1</v>
      </c>
      <c r="G95" s="13" t="n">
        <v>0.5</v>
      </c>
      <c r="H95" s="13" t="n">
        <v>0.5</v>
      </c>
      <c r="I95" s="1" t="n">
        <v>1</v>
      </c>
      <c r="J95" s="13" t="n">
        <v>0.5</v>
      </c>
      <c r="K95" s="13" t="n">
        <v>0.5</v>
      </c>
      <c r="L95" s="13" t="n">
        <v>0.5</v>
      </c>
      <c r="M95" s="13" t="n">
        <v>0.5</v>
      </c>
      <c r="N95" s="1" t="n">
        <v>1</v>
      </c>
      <c r="O95" s="13" t="n">
        <v>0.5</v>
      </c>
      <c r="P95" s="13" t="n">
        <v>0</v>
      </c>
      <c r="R95" s="13" t="n">
        <v>0</v>
      </c>
      <c r="S95" s="1" t="n">
        <v>1</v>
      </c>
      <c r="T95" s="1" t="n">
        <v>0</v>
      </c>
      <c r="W95" s="1" t="n">
        <v>0</v>
      </c>
      <c r="X95" s="1" t="n">
        <v>1</v>
      </c>
      <c r="Y95" s="1" t="n">
        <f aca="false">15 - 0.5 * COUNTIF(C95:R95,0.5)</f>
        <v>11.5</v>
      </c>
      <c r="Z95" s="1" t="n">
        <f aca="false">SUM(C95:X95)</f>
        <v>10.5</v>
      </c>
      <c r="AA95" s="1" t="n">
        <f aca="false">Y95</f>
        <v>11.5</v>
      </c>
      <c r="AD95" s="2" t="n">
        <f aca="false">AD$3*Z95/Z$3</f>
        <v>14.3181818181818</v>
      </c>
      <c r="AE95" s="1" t="n">
        <f aca="false">AE$3*AA95/AA$3</f>
        <v>11.5</v>
      </c>
      <c r="AF95" s="1" t="n">
        <f aca="false">AF$3*AB95/AB$3</f>
        <v>0</v>
      </c>
      <c r="AG95" s="1" t="n">
        <f aca="false">AG$3*AC95/AC$3</f>
        <v>0</v>
      </c>
      <c r="AH95" s="2" t="n">
        <f aca="false">SUM(AD95:AG95)</f>
        <v>25.8181818181818</v>
      </c>
      <c r="AI95" s="12" t="n">
        <f aca="false">IF(AH95&lt;=50,2,IF(AH95&lt;=60,3,IF(AH95&lt;=70,3.5,IF(AH95&lt;=80,4,IF(AH95&lt;=90,4.5,5)))))</f>
        <v>2</v>
      </c>
    </row>
    <row r="96" customFormat="false" ht="12.8" hidden="false" customHeight="true" outlineLevel="0" collapsed="false">
      <c r="A96" s="1" t="n">
        <v>19158</v>
      </c>
      <c r="B96" s="13" t="n">
        <v>0</v>
      </c>
      <c r="C96" s="1" t="n">
        <v>1</v>
      </c>
      <c r="D96" s="1" t="n">
        <v>1</v>
      </c>
      <c r="E96" s="1" t="n">
        <v>1</v>
      </c>
      <c r="F96" s="1" t="n">
        <v>1</v>
      </c>
      <c r="G96" s="13" t="n">
        <v>0</v>
      </c>
      <c r="I96" s="1" t="n">
        <v>0</v>
      </c>
      <c r="L96" s="1" t="n">
        <v>0</v>
      </c>
      <c r="N96" s="1" t="n">
        <v>1</v>
      </c>
      <c r="O96" s="13" t="n">
        <v>0</v>
      </c>
      <c r="P96" s="1" t="n">
        <v>0</v>
      </c>
      <c r="Q96" s="13" t="n">
        <v>0</v>
      </c>
      <c r="R96" s="13" t="n">
        <v>0</v>
      </c>
      <c r="S96" s="1" t="n">
        <v>1</v>
      </c>
      <c r="T96" s="1" t="n">
        <v>1</v>
      </c>
      <c r="Y96" s="1" t="n">
        <v>14</v>
      </c>
      <c r="Z96" s="1" t="n">
        <f aca="false">SUM(C96:X96)</f>
        <v>7</v>
      </c>
      <c r="AA96" s="1" t="n">
        <f aca="false">Y96</f>
        <v>14</v>
      </c>
      <c r="AD96" s="2" t="n">
        <f aca="false">AD$3*Z96/Z$3</f>
        <v>9.54545454545455</v>
      </c>
      <c r="AE96" s="1" t="n">
        <f aca="false">AE$3*AA96/AA$3</f>
        <v>14</v>
      </c>
      <c r="AF96" s="1" t="n">
        <f aca="false">AF$3*AB96/AB$3</f>
        <v>0</v>
      </c>
      <c r="AG96" s="1" t="n">
        <f aca="false">AG$3*AC96/AC$3</f>
        <v>0</v>
      </c>
      <c r="AH96" s="2" t="n">
        <f aca="false">SUM(AD96:AG96)</f>
        <v>23.5454545454545</v>
      </c>
      <c r="AI96" s="12" t="n">
        <f aca="false">IF(AH96&lt;=50,2,IF(AH96&lt;=60,3,IF(AH96&lt;=70,3.5,IF(AH96&lt;=80,4,IF(AH96&lt;=90,4.5,5)))))</f>
        <v>2</v>
      </c>
    </row>
    <row r="97" customFormat="false" ht="12.8" hidden="false" customHeight="true" outlineLevel="0" collapsed="false">
      <c r="A97" s="1" t="n">
        <v>19170</v>
      </c>
      <c r="B97" s="1" t="n">
        <v>3</v>
      </c>
      <c r="C97" s="1" t="n">
        <v>1</v>
      </c>
      <c r="D97" s="1" t="n">
        <v>1</v>
      </c>
      <c r="E97" s="1" t="n">
        <v>1</v>
      </c>
      <c r="G97" s="1" t="n">
        <v>1</v>
      </c>
      <c r="H97" s="1" t="n">
        <v>1</v>
      </c>
      <c r="I97" s="1" t="n">
        <v>1</v>
      </c>
      <c r="J97" s="1" t="n">
        <v>0</v>
      </c>
      <c r="K97" s="1" t="n">
        <v>1</v>
      </c>
      <c r="L97" s="13" t="n">
        <v>0.5</v>
      </c>
      <c r="M97" s="13" t="n">
        <v>0.5</v>
      </c>
      <c r="N97" s="1" t="n">
        <v>1</v>
      </c>
      <c r="O97" s="13" t="n">
        <v>0.5</v>
      </c>
      <c r="P97" s="1" t="n">
        <v>1</v>
      </c>
      <c r="Q97" s="13" t="n">
        <v>0.5</v>
      </c>
      <c r="R97" s="13" t="n">
        <v>0</v>
      </c>
      <c r="S97" s="1" t="n">
        <v>1</v>
      </c>
      <c r="T97" s="1" t="n">
        <v>1</v>
      </c>
      <c r="U97" s="1" t="n">
        <v>0</v>
      </c>
      <c r="V97" s="1" t="n">
        <v>1</v>
      </c>
      <c r="X97" s="1" t="n">
        <v>1</v>
      </c>
      <c r="Y97" s="1" t="n">
        <f aca="false">15 - 0.5 * COUNTIF(C97:R97,0.5)</f>
        <v>13</v>
      </c>
      <c r="Z97" s="1" t="n">
        <f aca="false">SUM(C97:X97)</f>
        <v>15</v>
      </c>
      <c r="AA97" s="1" t="n">
        <f aca="false">Y97</f>
        <v>13</v>
      </c>
      <c r="AD97" s="2" t="n">
        <f aca="false">AD$3*Z97/Z$3</f>
        <v>20.4545454545455</v>
      </c>
      <c r="AE97" s="1" t="n">
        <f aca="false">AE$3*AA97/AA$3</f>
        <v>13</v>
      </c>
      <c r="AF97" s="1" t="n">
        <f aca="false">AF$3*AB97/AB$3</f>
        <v>0</v>
      </c>
      <c r="AG97" s="1" t="n">
        <f aca="false">AG$3*AC97/AC$3</f>
        <v>0</v>
      </c>
      <c r="AH97" s="2" t="n">
        <f aca="false">SUM(AD97:AG97)</f>
        <v>33.4545454545455</v>
      </c>
      <c r="AI97" s="12" t="n">
        <f aca="false">IF(AH97&lt;=50,2,IF(AH97&lt;=60,3,IF(AH97&lt;=70,3.5,IF(AH97&lt;=80,4,IF(AH97&lt;=90,4.5,5)))))</f>
        <v>2</v>
      </c>
    </row>
    <row r="98" customFormat="false" ht="12.8" hidden="false" customHeight="true" outlineLevel="0" collapsed="false">
      <c r="A98" s="1" t="n">
        <v>19171</v>
      </c>
      <c r="Z98" s="1" t="n">
        <f aca="false">SUM(C98:X98)</f>
        <v>0</v>
      </c>
      <c r="AA98" s="1" t="n">
        <f aca="false">Y98</f>
        <v>0</v>
      </c>
      <c r="AD98" s="2" t="n">
        <f aca="false">AD$3*Z98/Z$3</f>
        <v>0</v>
      </c>
      <c r="AE98" s="1" t="n">
        <f aca="false">AE$3*AA98/AA$3</f>
        <v>0</v>
      </c>
      <c r="AF98" s="1" t="n">
        <f aca="false">AF$3*AB98/AB$3</f>
        <v>0</v>
      </c>
      <c r="AG98" s="1" t="n">
        <f aca="false">AG$3*AC98/AC$3</f>
        <v>0</v>
      </c>
      <c r="AH98" s="2" t="n">
        <f aca="false">SUM(AD98:AG98)</f>
        <v>0</v>
      </c>
      <c r="AI98" s="12" t="n">
        <f aca="false">IF(AH98&lt;=50,2,IF(AH98&lt;=60,3,IF(AH98&lt;=70,3.5,IF(AH98&lt;=80,4,IF(AH98&lt;=90,4.5,5)))))</f>
        <v>2</v>
      </c>
    </row>
    <row r="99" customFormat="false" ht="12.8" hidden="false" customHeight="true" outlineLevel="0" collapsed="false">
      <c r="A99" s="1" t="n">
        <v>19172</v>
      </c>
      <c r="C99" s="1" t="n">
        <v>1</v>
      </c>
      <c r="D99" s="1" t="n">
        <v>0</v>
      </c>
      <c r="E99" s="13" t="n">
        <v>0.5</v>
      </c>
      <c r="F99" s="1" t="n">
        <v>1</v>
      </c>
      <c r="I99" s="1" t="n">
        <v>1</v>
      </c>
      <c r="J99" s="1" t="n">
        <v>0</v>
      </c>
      <c r="K99" s="1" t="n">
        <v>0</v>
      </c>
      <c r="L99" s="1" t="n">
        <v>1</v>
      </c>
      <c r="M99" s="1" t="n">
        <v>1</v>
      </c>
      <c r="N99" s="1" t="n">
        <v>1</v>
      </c>
      <c r="O99" s="1" t="n">
        <v>1</v>
      </c>
      <c r="P99" s="1" t="n">
        <v>1</v>
      </c>
      <c r="R99" s="1" t="n">
        <v>0</v>
      </c>
      <c r="Y99" s="1" t="n">
        <f aca="false">15 - 0.5 * COUNTIF(C99:R99,0.5)</f>
        <v>14.5</v>
      </c>
      <c r="Z99" s="1" t="n">
        <f aca="false">SUM(C99:X99)</f>
        <v>8.5</v>
      </c>
      <c r="AA99" s="1" t="n">
        <f aca="false">Y99</f>
        <v>14.5</v>
      </c>
      <c r="AD99" s="2" t="n">
        <f aca="false">AD$3*Z99/Z$3</f>
        <v>11.5909090909091</v>
      </c>
      <c r="AE99" s="1" t="n">
        <f aca="false">AE$3*AA99/AA$3</f>
        <v>14.5</v>
      </c>
      <c r="AF99" s="1" t="n">
        <f aca="false">AF$3*AB99/AB$3</f>
        <v>0</v>
      </c>
      <c r="AG99" s="1" t="n">
        <f aca="false">AG$3*AC99/AC$3</f>
        <v>0</v>
      </c>
      <c r="AH99" s="2" t="n">
        <f aca="false">SUM(AD99:AG99)</f>
        <v>26.0909090909091</v>
      </c>
      <c r="AI99" s="12" t="n">
        <f aca="false">IF(AH99&lt;=50,2,IF(AH99&lt;=60,3,IF(AH99&lt;=70,3.5,IF(AH99&lt;=80,4,IF(AH99&lt;=90,4.5,5)))))</f>
        <v>2</v>
      </c>
    </row>
    <row r="100" customFormat="false" ht="12.8" hidden="false" customHeight="true" outlineLevel="0" collapsed="false">
      <c r="A100" s="1" t="n">
        <v>19179</v>
      </c>
      <c r="C100" s="1" t="n">
        <v>1</v>
      </c>
      <c r="E100" s="1" t="n">
        <v>1</v>
      </c>
      <c r="F100" s="1" t="n">
        <v>1</v>
      </c>
      <c r="G100" s="1" t="n">
        <v>0</v>
      </c>
      <c r="I100" s="1" t="n">
        <v>1</v>
      </c>
      <c r="J100" s="1" t="n">
        <v>0</v>
      </c>
      <c r="Y100" s="1" t="n">
        <f aca="false">15 - 0.5 * COUNTIF(C100:R100,0.5)</f>
        <v>15</v>
      </c>
      <c r="Z100" s="1" t="n">
        <f aca="false">SUM(C100:X100)</f>
        <v>4</v>
      </c>
      <c r="AA100" s="1" t="n">
        <f aca="false">Y100</f>
        <v>15</v>
      </c>
      <c r="AD100" s="2" t="n">
        <f aca="false">AD$3*Z100/Z$3</f>
        <v>5.45454545454545</v>
      </c>
      <c r="AE100" s="1" t="n">
        <f aca="false">AE$3*AA100/AA$3</f>
        <v>15</v>
      </c>
      <c r="AF100" s="1" t="n">
        <f aca="false">AF$3*AB100/AB$3</f>
        <v>0</v>
      </c>
      <c r="AG100" s="1" t="n">
        <f aca="false">AG$3*AC100/AC$3</f>
        <v>0</v>
      </c>
      <c r="AH100" s="2" t="n">
        <f aca="false">SUM(AD100:AG100)</f>
        <v>20.4545454545455</v>
      </c>
      <c r="AI100" s="12" t="n">
        <f aca="false">IF(AH100&lt;=50,2,IF(AH100&lt;=60,3,IF(AH100&lt;=70,3.5,IF(AH100&lt;=80,4,IF(AH100&lt;=90,4.5,5)))))</f>
        <v>2</v>
      </c>
    </row>
    <row r="101" customFormat="false" ht="12.8" hidden="false" customHeight="true" outlineLevel="0" collapsed="false">
      <c r="A101" s="1" t="n">
        <v>19183</v>
      </c>
      <c r="C101" s="1" t="n">
        <v>1</v>
      </c>
      <c r="D101" s="1" t="n">
        <v>1</v>
      </c>
      <c r="E101" s="1" t="n">
        <v>1</v>
      </c>
      <c r="F101" s="1" t="n">
        <v>0</v>
      </c>
      <c r="G101" s="1" t="n">
        <v>0</v>
      </c>
      <c r="H101" s="1" t="n">
        <v>1</v>
      </c>
      <c r="I101" s="1" t="n">
        <v>1</v>
      </c>
      <c r="J101" s="1" t="n">
        <v>0</v>
      </c>
      <c r="K101" s="1" t="n">
        <v>0</v>
      </c>
      <c r="L101" s="1" t="n">
        <v>1</v>
      </c>
      <c r="M101" s="1" t="n">
        <v>1</v>
      </c>
      <c r="N101" s="1" t="n">
        <v>1</v>
      </c>
      <c r="R101" s="1" t="n">
        <v>0</v>
      </c>
      <c r="U101" s="1" t="n">
        <v>1</v>
      </c>
      <c r="Y101" s="1" t="n">
        <f aca="false">15 - 0.5 * COUNTIF(C101:R101,0.5)</f>
        <v>15</v>
      </c>
      <c r="Z101" s="1" t="n">
        <f aca="false">SUM(C101:X101)</f>
        <v>9</v>
      </c>
      <c r="AA101" s="1" t="n">
        <f aca="false">Y101</f>
        <v>15</v>
      </c>
      <c r="AD101" s="2" t="n">
        <f aca="false">AD$3*Z101/Z$3</f>
        <v>12.2727272727273</v>
      </c>
      <c r="AE101" s="1" t="n">
        <f aca="false">AE$3*AA101/AA$3</f>
        <v>15</v>
      </c>
      <c r="AF101" s="1" t="n">
        <f aca="false">AF$3*AB101/AB$3</f>
        <v>0</v>
      </c>
      <c r="AG101" s="1" t="n">
        <f aca="false">AG$3*AC101/AC$3</f>
        <v>0</v>
      </c>
      <c r="AH101" s="2" t="n">
        <f aca="false">SUM(AD101:AG101)</f>
        <v>27.2727272727273</v>
      </c>
      <c r="AI101" s="12" t="n">
        <f aca="false">IF(AH101&lt;=50,2,IF(AH101&lt;=60,3,IF(AH101&lt;=70,3.5,IF(AH101&lt;=80,4,IF(AH101&lt;=90,4.5,5)))))</f>
        <v>2</v>
      </c>
    </row>
    <row r="102" customFormat="false" ht="12.8" hidden="false" customHeight="true" outlineLevel="0" collapsed="false">
      <c r="A102" s="1" t="n">
        <v>19194</v>
      </c>
      <c r="C102" s="1" t="n">
        <v>0</v>
      </c>
      <c r="D102" s="1" t="n">
        <v>0</v>
      </c>
      <c r="E102" s="13" t="n">
        <v>0</v>
      </c>
      <c r="F102" s="1" t="n">
        <v>0</v>
      </c>
      <c r="G102" s="1" t="n">
        <v>0</v>
      </c>
      <c r="H102" s="1" t="n">
        <v>0</v>
      </c>
      <c r="I102" s="1" t="n">
        <v>0</v>
      </c>
      <c r="J102" s="13" t="n">
        <v>0</v>
      </c>
      <c r="K102" s="13" t="n">
        <v>0</v>
      </c>
      <c r="L102" s="13" t="n">
        <v>0</v>
      </c>
      <c r="M102" s="13" t="n">
        <v>0</v>
      </c>
      <c r="N102" s="1" t="n">
        <v>0</v>
      </c>
      <c r="O102" s="13" t="n">
        <v>0</v>
      </c>
      <c r="P102" s="13" t="n">
        <v>0</v>
      </c>
      <c r="Q102" s="13" t="n">
        <v>0</v>
      </c>
      <c r="R102" s="13" t="n">
        <v>0</v>
      </c>
      <c r="S102" s="1" t="n">
        <v>0</v>
      </c>
      <c r="T102" s="14" t="n">
        <v>0</v>
      </c>
      <c r="Y102" s="1" t="n">
        <v>10.5</v>
      </c>
      <c r="Z102" s="1" t="n">
        <f aca="false">SUM(C102:X102)</f>
        <v>0</v>
      </c>
      <c r="AA102" s="1" t="n">
        <f aca="false">Y102</f>
        <v>10.5</v>
      </c>
      <c r="AD102" s="2" t="n">
        <f aca="false">AD$3*Z102/Z$3</f>
        <v>0</v>
      </c>
      <c r="AE102" s="1" t="n">
        <f aca="false">AE$3*AA102/AA$3</f>
        <v>10.5</v>
      </c>
      <c r="AF102" s="1" t="n">
        <f aca="false">AF$3*AB102/AB$3</f>
        <v>0</v>
      </c>
      <c r="AG102" s="1" t="n">
        <f aca="false">AG$3*AC102/AC$3</f>
        <v>0</v>
      </c>
      <c r="AH102" s="2" t="n">
        <f aca="false">SUM(AD102:AG102)</f>
        <v>10.5</v>
      </c>
      <c r="AI102" s="12" t="n">
        <f aca="false">IF(AH102&lt;=50,2,IF(AH102&lt;=60,3,IF(AH102&lt;=70,3.5,IF(AH102&lt;=80,4,IF(AH102&lt;=90,4.5,5)))))</f>
        <v>2</v>
      </c>
    </row>
    <row r="103" customFormat="false" ht="12.8" hidden="false" customHeight="true" outlineLevel="0" collapsed="false">
      <c r="A103" s="1" t="n">
        <v>19214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  <c r="I103" s="1" t="n">
        <v>1</v>
      </c>
      <c r="J103" s="1" t="n">
        <v>1</v>
      </c>
      <c r="K103" s="1" t="n">
        <v>1</v>
      </c>
      <c r="L103" s="1" t="n">
        <v>1</v>
      </c>
      <c r="M103" s="1" t="n">
        <v>1</v>
      </c>
      <c r="N103" s="1" t="n">
        <v>1</v>
      </c>
      <c r="O103" s="13" t="n">
        <v>0.5</v>
      </c>
      <c r="P103" s="1" t="n">
        <v>1</v>
      </c>
      <c r="Q103" s="1" t="n">
        <v>1</v>
      </c>
      <c r="R103" s="1" t="n">
        <v>1</v>
      </c>
      <c r="S103" s="1" t="n">
        <v>1</v>
      </c>
      <c r="T103" s="1" t="n">
        <v>1</v>
      </c>
      <c r="U103" s="1" t="n">
        <v>1</v>
      </c>
      <c r="V103" s="1" t="n">
        <v>1</v>
      </c>
      <c r="W103" s="1" t="n">
        <v>0</v>
      </c>
      <c r="X103" s="1" t="n">
        <v>1</v>
      </c>
      <c r="Y103" s="1" t="n">
        <f aca="false">15 - 0.5 * COUNTIF(C103:R103,0.5)</f>
        <v>14.5</v>
      </c>
      <c r="Z103" s="1" t="n">
        <f aca="false">SUM(C103:X103)</f>
        <v>20.5</v>
      </c>
      <c r="AA103" s="1" t="n">
        <f aca="false">Y103</f>
        <v>14.5</v>
      </c>
      <c r="AD103" s="2" t="n">
        <f aca="false">AD$3*Z103/Z$3</f>
        <v>27.9545454545455</v>
      </c>
      <c r="AE103" s="1" t="n">
        <f aca="false">AE$3*AA103/AA$3</f>
        <v>14.5</v>
      </c>
      <c r="AF103" s="1" t="n">
        <f aca="false">AF$3*AB103/AB$3</f>
        <v>0</v>
      </c>
      <c r="AG103" s="1" t="n">
        <f aca="false">AG$3*AC103/AC$3</f>
        <v>0</v>
      </c>
      <c r="AH103" s="2" t="n">
        <f aca="false">SUM(AD103:AG103)</f>
        <v>42.4545454545455</v>
      </c>
      <c r="AI103" s="12" t="n">
        <f aca="false">IF(AH103&lt;=50,2,IF(AH103&lt;=60,3,IF(AH103&lt;=70,3.5,IF(AH103&lt;=80,4,IF(AH103&lt;=90,4.5,5)))))</f>
        <v>2</v>
      </c>
    </row>
    <row r="104" customFormat="false" ht="12.8" hidden="false" customHeight="true" outlineLevel="0" collapsed="false">
      <c r="A104" s="1" t="n">
        <v>19224</v>
      </c>
      <c r="C104" s="1" t="n">
        <v>1</v>
      </c>
      <c r="E104" s="1" t="n">
        <v>1</v>
      </c>
      <c r="G104" s="1" t="n">
        <v>0</v>
      </c>
      <c r="J104" s="1" t="n">
        <v>0</v>
      </c>
      <c r="N104" s="1" t="n">
        <v>1</v>
      </c>
      <c r="U104" s="1" t="n">
        <v>0</v>
      </c>
      <c r="Y104" s="13" t="n">
        <v>0</v>
      </c>
      <c r="Z104" s="1" t="n">
        <f aca="false">SUM(C104:X104)</f>
        <v>3</v>
      </c>
      <c r="AA104" s="1" t="n">
        <f aca="false">Y104</f>
        <v>0</v>
      </c>
      <c r="AD104" s="2" t="n">
        <f aca="false">AD$3*Z104/Z$3</f>
        <v>4.09090909090909</v>
      </c>
      <c r="AE104" s="1" t="n">
        <f aca="false">AE$3*AA104/AA$3</f>
        <v>0</v>
      </c>
      <c r="AF104" s="1" t="n">
        <f aca="false">AF$3*AB104/AB$3</f>
        <v>0</v>
      </c>
      <c r="AG104" s="1" t="n">
        <f aca="false">AG$3*AC104/AC$3</f>
        <v>0</v>
      </c>
      <c r="AH104" s="2" t="n">
        <f aca="false">SUM(AD104:AG104)</f>
        <v>4.09090909090909</v>
      </c>
      <c r="AI104" s="12" t="n">
        <f aca="false">IF(AH104&lt;=50,2,IF(AH104&lt;=60,3,IF(AH104&lt;=70,3.5,IF(AH104&lt;=80,4,IF(AH104&lt;=90,4.5,5)))))</f>
        <v>2</v>
      </c>
    </row>
    <row r="105" customFormat="false" ht="12.8" hidden="false" customHeight="true" outlineLevel="0" collapsed="false">
      <c r="A105" s="1" t="n">
        <v>19225</v>
      </c>
      <c r="B105" s="1" t="n">
        <v>1</v>
      </c>
      <c r="C105" s="1" t="n">
        <v>0</v>
      </c>
      <c r="D105" s="1" t="n">
        <v>1</v>
      </c>
      <c r="E105" s="1" t="n">
        <v>0</v>
      </c>
      <c r="F105" s="1" t="n">
        <v>1</v>
      </c>
      <c r="I105" s="1" t="n">
        <v>0</v>
      </c>
      <c r="J105" s="1" t="n">
        <v>0</v>
      </c>
      <c r="Y105" s="1" t="n">
        <f aca="false">15 - 0.5 * COUNTIF(C105:R105,0.5)</f>
        <v>15</v>
      </c>
      <c r="Z105" s="1" t="n">
        <f aca="false">SUM(C105:X105)</f>
        <v>2</v>
      </c>
      <c r="AA105" s="1" t="n">
        <f aca="false">Y105</f>
        <v>15</v>
      </c>
      <c r="AD105" s="2" t="n">
        <f aca="false">AD$3*Z105/Z$3</f>
        <v>2.72727272727273</v>
      </c>
      <c r="AE105" s="1" t="n">
        <f aca="false">AE$3*AA105/AA$3</f>
        <v>15</v>
      </c>
      <c r="AF105" s="1" t="n">
        <f aca="false">AF$3*AB105/AB$3</f>
        <v>0</v>
      </c>
      <c r="AG105" s="1" t="n">
        <f aca="false">AG$3*AC105/AC$3</f>
        <v>0</v>
      </c>
      <c r="AH105" s="2" t="n">
        <f aca="false">SUM(AD105:AG105)</f>
        <v>17.7272727272727</v>
      </c>
      <c r="AI105" s="12" t="n">
        <f aca="false">IF(AH105&lt;=50,2,IF(AH105&lt;=60,3,IF(AH105&lt;=70,3.5,IF(AH105&lt;=80,4,IF(AH105&lt;=90,4.5,5)))))</f>
        <v>2</v>
      </c>
    </row>
    <row r="106" customFormat="false" ht="12.8" hidden="false" customHeight="true" outlineLevel="0" collapsed="false">
      <c r="A106" s="1" t="n">
        <v>19236</v>
      </c>
      <c r="E106" s="1" t="n">
        <v>0</v>
      </c>
      <c r="F106" s="1" t="n">
        <v>0</v>
      </c>
      <c r="G106" s="13" t="n">
        <v>0</v>
      </c>
      <c r="H106" s="13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3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4" t="n">
        <v>0</v>
      </c>
      <c r="V106" s="14" t="n">
        <v>0</v>
      </c>
      <c r="Y106" s="1" t="n">
        <v>13.5</v>
      </c>
      <c r="Z106" s="1" t="n">
        <f aca="false">SUM(C106:X106)</f>
        <v>0</v>
      </c>
      <c r="AA106" s="1" t="n">
        <f aca="false">Y106</f>
        <v>13.5</v>
      </c>
      <c r="AD106" s="2" t="n">
        <f aca="false">AD$3*Z106/Z$3</f>
        <v>0</v>
      </c>
      <c r="AE106" s="1" t="n">
        <f aca="false">AE$3*AA106/AA$3</f>
        <v>13.5</v>
      </c>
      <c r="AF106" s="1" t="n">
        <f aca="false">AF$3*AB106/AB$3</f>
        <v>0</v>
      </c>
      <c r="AG106" s="1" t="n">
        <f aca="false">AG$3*AC106/AC$3</f>
        <v>0</v>
      </c>
      <c r="AH106" s="2" t="n">
        <f aca="false">SUM(AD106:AG106)</f>
        <v>13.5</v>
      </c>
      <c r="AI106" s="12" t="n">
        <f aca="false">IF(AH106&lt;=50,2,IF(AH106&lt;=60,3,IF(AH106&lt;=70,3.5,IF(AH106&lt;=80,4,IF(AH106&lt;=90,4.5,5)))))</f>
        <v>2</v>
      </c>
    </row>
    <row r="107" customFormat="false" ht="12.8" hidden="false" customHeight="true" outlineLevel="0" collapsed="false">
      <c r="A107" s="1" t="n">
        <v>19244</v>
      </c>
      <c r="B107" s="1" t="n">
        <v>5</v>
      </c>
      <c r="C107" s="1" t="n">
        <v>1</v>
      </c>
      <c r="D107" s="1" t="n">
        <v>1</v>
      </c>
      <c r="E107" s="1" t="n">
        <v>1</v>
      </c>
      <c r="F107" s="1" t="n">
        <v>1</v>
      </c>
      <c r="G107" s="1" t="n">
        <v>1</v>
      </c>
      <c r="H107" s="1" t="n">
        <v>1</v>
      </c>
      <c r="I107" s="1" t="n">
        <v>1</v>
      </c>
      <c r="J107" s="1" t="n">
        <v>1</v>
      </c>
      <c r="K107" s="1" t="n">
        <v>1</v>
      </c>
      <c r="L107" s="1" t="n">
        <v>0</v>
      </c>
      <c r="M107" s="1" t="n">
        <v>0</v>
      </c>
      <c r="O107" s="1" t="n">
        <v>1</v>
      </c>
      <c r="P107" s="1" t="n">
        <v>1</v>
      </c>
      <c r="Q107" s="1" t="n">
        <v>0</v>
      </c>
      <c r="R107" s="1" t="n">
        <v>0</v>
      </c>
      <c r="S107" s="1" t="n">
        <v>1</v>
      </c>
      <c r="T107" s="1" t="n">
        <v>1</v>
      </c>
      <c r="W107" s="1" t="n">
        <v>0</v>
      </c>
      <c r="X107" s="1" t="n">
        <v>0</v>
      </c>
      <c r="Y107" s="1" t="n">
        <f aca="false">15 - 0.5 * COUNTIF(C107:R107,0.5)</f>
        <v>15</v>
      </c>
      <c r="Z107" s="1" t="n">
        <f aca="false">SUM(C107:X107)</f>
        <v>13</v>
      </c>
      <c r="AA107" s="1" t="n">
        <f aca="false">Y107</f>
        <v>15</v>
      </c>
      <c r="AD107" s="2" t="n">
        <f aca="false">AD$3*Z107/Z$3</f>
        <v>17.7272727272727</v>
      </c>
      <c r="AE107" s="1" t="n">
        <f aca="false">AE$3*AA107/AA$3</f>
        <v>15</v>
      </c>
      <c r="AF107" s="1" t="n">
        <f aca="false">AF$3*AB107/AB$3</f>
        <v>0</v>
      </c>
      <c r="AG107" s="1" t="n">
        <f aca="false">AG$3*AC107/AC$3</f>
        <v>0</v>
      </c>
      <c r="AH107" s="2" t="n">
        <f aca="false">SUM(AD107:AG107)</f>
        <v>32.7272727272727</v>
      </c>
      <c r="AI107" s="12" t="n">
        <f aca="false">IF(AH107&lt;=50,2,IF(AH107&lt;=60,3,IF(AH107&lt;=70,3.5,IF(AH107&lt;=80,4,IF(AH107&lt;=90,4.5,5)))))</f>
        <v>2</v>
      </c>
    </row>
    <row r="108" customFormat="false" ht="12.8" hidden="false" customHeight="true" outlineLevel="0" collapsed="false">
      <c r="A108" s="1" t="n">
        <v>19245</v>
      </c>
      <c r="B108" s="1" t="n">
        <v>6</v>
      </c>
      <c r="C108" s="1" t="n">
        <v>1</v>
      </c>
      <c r="D108" s="1" t="n">
        <v>1</v>
      </c>
      <c r="E108" s="1" t="n">
        <v>1</v>
      </c>
      <c r="F108" s="1" t="n">
        <v>1</v>
      </c>
      <c r="G108" s="1" t="n">
        <v>1</v>
      </c>
      <c r="H108" s="1" t="n">
        <v>1</v>
      </c>
      <c r="I108" s="1" t="n">
        <v>1</v>
      </c>
      <c r="J108" s="1" t="n">
        <v>1</v>
      </c>
      <c r="K108" s="1" t="n">
        <v>1</v>
      </c>
      <c r="L108" s="13" t="n">
        <v>0.5</v>
      </c>
      <c r="M108" s="1" t="n">
        <v>1</v>
      </c>
      <c r="N108" s="1" t="n">
        <v>1</v>
      </c>
      <c r="O108" s="1" t="n">
        <v>1</v>
      </c>
      <c r="P108" s="1" t="n">
        <v>0</v>
      </c>
      <c r="Q108" s="1" t="n">
        <v>1</v>
      </c>
      <c r="R108" s="1" t="n">
        <v>0</v>
      </c>
      <c r="S108" s="1" t="n">
        <v>1</v>
      </c>
      <c r="T108" s="1" t="n">
        <v>1</v>
      </c>
      <c r="U108" s="1" t="n">
        <v>1</v>
      </c>
      <c r="V108" s="1" t="n">
        <v>1</v>
      </c>
      <c r="W108" s="1" t="n">
        <v>0</v>
      </c>
      <c r="X108" s="1" t="n">
        <v>1</v>
      </c>
      <c r="Y108" s="1" t="n">
        <f aca="false">15 - 0.5 * COUNTIF(C108:R108,0.5)</f>
        <v>14.5</v>
      </c>
      <c r="Z108" s="1" t="n">
        <f aca="false">SUM(C108:X108)</f>
        <v>18.5</v>
      </c>
      <c r="AA108" s="1" t="n">
        <f aca="false">Y108</f>
        <v>14.5</v>
      </c>
      <c r="AD108" s="2" t="n">
        <f aca="false">AD$3*Z108/Z$3</f>
        <v>25.2272727272727</v>
      </c>
      <c r="AE108" s="1" t="n">
        <f aca="false">AE$3*AA108/AA$3</f>
        <v>14.5</v>
      </c>
      <c r="AF108" s="1" t="n">
        <f aca="false">AF$3*AB108/AB$3</f>
        <v>0</v>
      </c>
      <c r="AG108" s="1" t="n">
        <f aca="false">AG$3*AC108/AC$3</f>
        <v>0</v>
      </c>
      <c r="AH108" s="2" t="n">
        <f aca="false">SUM(AD108:AG108)</f>
        <v>39.7272727272727</v>
      </c>
      <c r="AI108" s="12" t="n">
        <f aca="false">IF(AH108&lt;=50,2,IF(AH108&lt;=60,3,IF(AH108&lt;=70,3.5,IF(AH108&lt;=80,4,IF(AH108&lt;=90,4.5,5)))))</f>
        <v>2</v>
      </c>
    </row>
    <row r="109" customFormat="false" ht="12.8" hidden="false" customHeight="true" outlineLevel="0" collapsed="false">
      <c r="A109" s="1" t="n">
        <v>19247</v>
      </c>
      <c r="C109" s="13" t="n">
        <v>0.5</v>
      </c>
      <c r="D109" s="13" t="n">
        <v>0.5</v>
      </c>
      <c r="E109" s="1" t="n">
        <v>1</v>
      </c>
      <c r="F109" s="1" t="n">
        <v>1</v>
      </c>
      <c r="I109" s="1" t="n">
        <v>1</v>
      </c>
      <c r="J109" s="13" t="n">
        <v>0.5</v>
      </c>
      <c r="K109" s="13" t="n">
        <v>0.5</v>
      </c>
      <c r="L109" s="13" t="n">
        <v>0.5</v>
      </c>
      <c r="M109" s="13" t="n">
        <v>0.5</v>
      </c>
      <c r="N109" s="1" t="n">
        <v>1</v>
      </c>
      <c r="Z109" s="1" t="n">
        <f aca="false">SUM(C109:X109)</f>
        <v>7</v>
      </c>
      <c r="AA109" s="1" t="n">
        <f aca="false">Y109</f>
        <v>0</v>
      </c>
      <c r="AD109" s="2" t="n">
        <f aca="false">AD$3*Z109/Z$3</f>
        <v>9.54545454545455</v>
      </c>
      <c r="AE109" s="1" t="n">
        <f aca="false">AE$3*AA109/AA$3</f>
        <v>0</v>
      </c>
      <c r="AF109" s="1" t="n">
        <f aca="false">AF$3*AB109/AB$3</f>
        <v>0</v>
      </c>
      <c r="AG109" s="1" t="n">
        <f aca="false">AG$3*AC109/AC$3</f>
        <v>0</v>
      </c>
      <c r="AH109" s="2" t="n">
        <f aca="false">SUM(AD109:AG109)</f>
        <v>9.54545454545455</v>
      </c>
      <c r="AI109" s="12" t="n">
        <f aca="false">IF(AH109&lt;=50,2,IF(AH109&lt;=60,3,IF(AH109&lt;=70,3.5,IF(AH109&lt;=80,4,IF(AH109&lt;=90,4.5,5)))))</f>
        <v>2</v>
      </c>
    </row>
    <row r="110" customFormat="false" ht="12.8" hidden="false" customHeight="true" outlineLevel="0" collapsed="false">
      <c r="A110" s="1" t="n">
        <v>19254</v>
      </c>
      <c r="B110" s="1" t="n">
        <v>1</v>
      </c>
      <c r="C110" s="1" t="n">
        <v>1</v>
      </c>
      <c r="D110" s="1" t="n">
        <v>1</v>
      </c>
      <c r="E110" s="1" t="n">
        <v>1</v>
      </c>
      <c r="F110" s="1" t="n">
        <v>1</v>
      </c>
      <c r="G110" s="1" t="n">
        <v>1</v>
      </c>
      <c r="I110" s="1" t="n">
        <v>1</v>
      </c>
      <c r="J110" s="1" t="n">
        <v>1</v>
      </c>
      <c r="K110" s="1" t="n">
        <v>0</v>
      </c>
      <c r="L110" s="1" t="n">
        <v>0</v>
      </c>
      <c r="N110" s="1" t="n">
        <v>0</v>
      </c>
      <c r="Y110" s="1" t="n">
        <f aca="false">15 - 0.5 * COUNTIF(C110:R110,0.5)</f>
        <v>15</v>
      </c>
      <c r="Z110" s="1" t="n">
        <f aca="false">SUM(C110:X110)</f>
        <v>7</v>
      </c>
      <c r="AA110" s="1" t="n">
        <f aca="false">Y110</f>
        <v>15</v>
      </c>
      <c r="AD110" s="2" t="n">
        <f aca="false">AD$3*Z110/Z$3</f>
        <v>9.54545454545455</v>
      </c>
      <c r="AE110" s="1" t="n">
        <f aca="false">AE$3*AA110/AA$3</f>
        <v>15</v>
      </c>
      <c r="AF110" s="1" t="n">
        <f aca="false">AF$3*AB110/AB$3</f>
        <v>0</v>
      </c>
      <c r="AG110" s="1" t="n">
        <f aca="false">AG$3*AC110/AC$3</f>
        <v>0</v>
      </c>
      <c r="AH110" s="2" t="n">
        <f aca="false">SUM(AD110:AG110)</f>
        <v>24.5454545454545</v>
      </c>
      <c r="AI110" s="12" t="n">
        <f aca="false">IF(AH110&lt;=50,2,IF(AH110&lt;=60,3,IF(AH110&lt;=70,3.5,IF(AH110&lt;=80,4,IF(AH110&lt;=90,4.5,5)))))</f>
        <v>2</v>
      </c>
    </row>
    <row r="111" customFormat="false" ht="12.8" hidden="false" customHeight="true" outlineLevel="0" collapsed="false">
      <c r="A111" s="1" t="n">
        <v>19266</v>
      </c>
      <c r="B111" s="1" t="n">
        <v>1</v>
      </c>
      <c r="C111" s="1" t="n">
        <v>1</v>
      </c>
      <c r="D111" s="13" t="n">
        <v>0.5</v>
      </c>
      <c r="E111" s="13" t="n">
        <v>0.5</v>
      </c>
      <c r="F111" s="1" t="n">
        <v>1</v>
      </c>
      <c r="G111" s="1" t="n">
        <v>1</v>
      </c>
      <c r="H111" s="1" t="n">
        <v>1</v>
      </c>
      <c r="I111" s="1" t="n">
        <v>1</v>
      </c>
      <c r="J111" s="13" t="n">
        <v>0.5</v>
      </c>
      <c r="K111" s="1" t="n">
        <v>1</v>
      </c>
      <c r="L111" s="13" t="n">
        <v>0.5</v>
      </c>
      <c r="O111" s="13" t="n">
        <v>0.5</v>
      </c>
      <c r="P111" s="13" t="n">
        <v>0.5</v>
      </c>
      <c r="Q111" s="13" t="n">
        <v>0.5</v>
      </c>
      <c r="R111" s="13" t="n">
        <v>0</v>
      </c>
      <c r="V111" s="1" t="n">
        <v>1</v>
      </c>
      <c r="W111" s="1" t="n">
        <v>1</v>
      </c>
      <c r="Y111" s="1" t="n">
        <f aca="false">15 - 0.5 * COUNTIF(C111:R111,0.5)</f>
        <v>11.5</v>
      </c>
      <c r="Z111" s="1" t="n">
        <f aca="false">SUM(C111:X111)</f>
        <v>11.5</v>
      </c>
      <c r="AA111" s="1" t="n">
        <f aca="false">Y111</f>
        <v>11.5</v>
      </c>
      <c r="AD111" s="2" t="n">
        <f aca="false">AD$3*Z111/Z$3</f>
        <v>15.6818181818182</v>
      </c>
      <c r="AE111" s="1" t="n">
        <f aca="false">AE$3*AA111/AA$3</f>
        <v>11.5</v>
      </c>
      <c r="AF111" s="1" t="n">
        <f aca="false">AF$3*AB111/AB$3</f>
        <v>0</v>
      </c>
      <c r="AG111" s="1" t="n">
        <f aca="false">AG$3*AC111/AC$3</f>
        <v>0</v>
      </c>
      <c r="AH111" s="2" t="n">
        <f aca="false">SUM(AD111:AG111)</f>
        <v>27.1818181818182</v>
      </c>
      <c r="AI111" s="12" t="n">
        <f aca="false">IF(AH111&lt;=50,2,IF(AH111&lt;=60,3,IF(AH111&lt;=70,3.5,IF(AH111&lt;=80,4,IF(AH111&lt;=90,4.5,5)))))</f>
        <v>2</v>
      </c>
    </row>
    <row r="112" customFormat="false" ht="12.8" hidden="false" customHeight="true" outlineLevel="0" collapsed="false">
      <c r="A112" s="1" t="n">
        <v>19268</v>
      </c>
      <c r="C112" s="1" t="n">
        <v>1</v>
      </c>
      <c r="D112" s="1" t="n">
        <v>1</v>
      </c>
      <c r="E112" s="1" t="n">
        <v>0</v>
      </c>
      <c r="F112" s="1" t="n">
        <v>1</v>
      </c>
      <c r="G112" s="1" t="n">
        <v>1</v>
      </c>
      <c r="H112" s="1" t="n">
        <v>0</v>
      </c>
      <c r="I112" s="1" t="n">
        <v>1</v>
      </c>
      <c r="J112" s="1" t="n">
        <v>1</v>
      </c>
      <c r="K112" s="1" t="n">
        <v>0</v>
      </c>
      <c r="L112" s="1" t="n">
        <v>1</v>
      </c>
      <c r="M112" s="1" t="n">
        <v>1</v>
      </c>
      <c r="N112" s="1" t="n">
        <v>1</v>
      </c>
      <c r="O112" s="1" t="n">
        <v>0</v>
      </c>
      <c r="P112" s="1" t="n">
        <v>0</v>
      </c>
      <c r="R112" s="1" t="n">
        <v>0</v>
      </c>
      <c r="Y112" s="1" t="n">
        <f aca="false">15 - 0.5 * COUNTIF(C112:R112,0.5)</f>
        <v>15</v>
      </c>
      <c r="Z112" s="1" t="n">
        <f aca="false">SUM(C112:X112)</f>
        <v>9</v>
      </c>
      <c r="AA112" s="1" t="n">
        <f aca="false">Y112</f>
        <v>15</v>
      </c>
      <c r="AD112" s="2" t="n">
        <f aca="false">AD$3*Z112/Z$3</f>
        <v>12.2727272727273</v>
      </c>
      <c r="AE112" s="1" t="n">
        <f aca="false">AE$3*AA112/AA$3</f>
        <v>15</v>
      </c>
      <c r="AF112" s="1" t="n">
        <f aca="false">AF$3*AB112/AB$3</f>
        <v>0</v>
      </c>
      <c r="AG112" s="1" t="n">
        <f aca="false">AG$3*AC112/AC$3</f>
        <v>0</v>
      </c>
      <c r="AH112" s="2" t="n">
        <f aca="false">SUM(AD112:AG112)</f>
        <v>27.2727272727273</v>
      </c>
      <c r="AI112" s="12" t="n">
        <f aca="false">IF(AH112&lt;=50,2,IF(AH112&lt;=60,3,IF(AH112&lt;=70,3.5,IF(AH112&lt;=80,4,IF(AH112&lt;=90,4.5,5)))))</f>
        <v>2</v>
      </c>
    </row>
    <row r="113" customFormat="false" ht="12.8" hidden="false" customHeight="true" outlineLevel="0" collapsed="false">
      <c r="A113" s="1" t="n">
        <v>19311</v>
      </c>
      <c r="C113" s="1" t="n">
        <v>1</v>
      </c>
      <c r="D113" s="1" t="n">
        <v>1</v>
      </c>
      <c r="E113" s="1" t="n">
        <v>1</v>
      </c>
      <c r="F113" s="1" t="n">
        <v>1</v>
      </c>
      <c r="G113" s="1" t="n">
        <v>1</v>
      </c>
      <c r="H113" s="1" t="n">
        <v>1</v>
      </c>
      <c r="I113" s="1" t="n">
        <v>1</v>
      </c>
      <c r="J113" s="1" t="n">
        <v>0</v>
      </c>
      <c r="K113" s="1" t="n">
        <v>1</v>
      </c>
      <c r="L113" s="1" t="n">
        <v>1</v>
      </c>
      <c r="M113" s="1" t="n">
        <v>1</v>
      </c>
      <c r="N113" s="1" t="n">
        <v>1</v>
      </c>
      <c r="P113" s="1" t="n">
        <v>0</v>
      </c>
      <c r="Q113" s="1" t="n">
        <v>1</v>
      </c>
      <c r="R113" s="1" t="n">
        <v>0</v>
      </c>
      <c r="Y113" s="1" t="n">
        <f aca="false">15 - 0.5 * COUNTIF(C113:R113,0.5)</f>
        <v>15</v>
      </c>
      <c r="Z113" s="1" t="n">
        <f aca="false">SUM(C113:X113)</f>
        <v>12</v>
      </c>
      <c r="AA113" s="1" t="n">
        <f aca="false">Y113</f>
        <v>15</v>
      </c>
      <c r="AD113" s="2" t="n">
        <f aca="false">AD$3*Z113/Z$3</f>
        <v>16.3636363636364</v>
      </c>
      <c r="AE113" s="1" t="n">
        <f aca="false">AE$3*AA113/AA$3</f>
        <v>15</v>
      </c>
      <c r="AF113" s="1" t="n">
        <f aca="false">AF$3*AB113/AB$3</f>
        <v>0</v>
      </c>
      <c r="AG113" s="1" t="n">
        <f aca="false">AG$3*AC113/AC$3</f>
        <v>0</v>
      </c>
      <c r="AH113" s="2" t="n">
        <f aca="false">SUM(AD113:AG113)</f>
        <v>31.3636363636364</v>
      </c>
      <c r="AI113" s="12" t="n">
        <f aca="false">IF(AH113&lt;=50,2,IF(AH113&lt;=60,3,IF(AH113&lt;=70,3.5,IF(AH113&lt;=80,4,IF(AH113&lt;=90,4.5,5)))))</f>
        <v>2</v>
      </c>
    </row>
    <row r="114" customFormat="false" ht="12.8" hidden="false" customHeight="true" outlineLevel="0" collapsed="false">
      <c r="A114" s="1" t="n">
        <v>19316</v>
      </c>
      <c r="B114" s="1" t="n">
        <v>1</v>
      </c>
      <c r="C114" s="1" t="n">
        <v>1</v>
      </c>
      <c r="D114" s="1" t="n">
        <v>1</v>
      </c>
      <c r="E114" s="1" t="n">
        <v>0</v>
      </c>
      <c r="F114" s="1" t="n">
        <v>1</v>
      </c>
      <c r="G114" s="1" t="n">
        <v>0</v>
      </c>
      <c r="I114" s="1" t="n">
        <v>0</v>
      </c>
      <c r="J114" s="1" t="n">
        <v>1</v>
      </c>
      <c r="K114" s="1" t="n">
        <v>0</v>
      </c>
      <c r="L114" s="1" t="n">
        <v>1</v>
      </c>
      <c r="M114" s="13" t="n">
        <v>0</v>
      </c>
      <c r="N114" s="1" t="n">
        <v>1</v>
      </c>
      <c r="O114" s="1" t="n">
        <v>1</v>
      </c>
      <c r="P114" s="13" t="n">
        <v>0</v>
      </c>
      <c r="Q114" s="13" t="n">
        <v>0</v>
      </c>
      <c r="R114" s="1" t="n">
        <v>0</v>
      </c>
      <c r="Y114" s="13" t="n">
        <v>0</v>
      </c>
      <c r="Z114" s="1" t="n">
        <f aca="false">SUM(C114:X114)</f>
        <v>7</v>
      </c>
      <c r="AA114" s="1" t="n">
        <f aca="false">Y114</f>
        <v>0</v>
      </c>
      <c r="AD114" s="2" t="n">
        <f aca="false">AD$3*Z114/Z$3</f>
        <v>9.54545454545455</v>
      </c>
      <c r="AE114" s="1" t="n">
        <f aca="false">AE$3*AA114/AA$3</f>
        <v>0</v>
      </c>
      <c r="AF114" s="1" t="n">
        <f aca="false">AF$3*AB114/AB$3</f>
        <v>0</v>
      </c>
      <c r="AG114" s="1" t="n">
        <f aca="false">AG$3*AC114/AC$3</f>
        <v>0</v>
      </c>
      <c r="AH114" s="2" t="n">
        <f aca="false">SUM(AD114:AG114)</f>
        <v>9.54545454545455</v>
      </c>
      <c r="AI114" s="12" t="n">
        <f aca="false">IF(AH114&lt;=50,2,IF(AH114&lt;=60,3,IF(AH114&lt;=70,3.5,IF(AH114&lt;=80,4,IF(AH114&lt;=90,4.5,5)))))</f>
        <v>2</v>
      </c>
    </row>
    <row r="115" customFormat="false" ht="12.8" hidden="false" customHeight="true" outlineLevel="0" collapsed="false">
      <c r="A115" s="1" t="n">
        <v>19321</v>
      </c>
      <c r="B115" s="1" t="n">
        <v>3</v>
      </c>
      <c r="C115" s="1" t="n">
        <v>1</v>
      </c>
      <c r="D115" s="1" t="n">
        <v>1</v>
      </c>
      <c r="E115" s="1" t="n">
        <v>1</v>
      </c>
      <c r="F115" s="1" t="n">
        <v>1</v>
      </c>
      <c r="G115" s="1" t="n">
        <v>1</v>
      </c>
      <c r="H115" s="1" t="n">
        <v>1</v>
      </c>
      <c r="I115" s="1" t="n">
        <v>1</v>
      </c>
      <c r="J115" s="1" t="n">
        <v>1</v>
      </c>
      <c r="K115" s="1" t="n">
        <v>1</v>
      </c>
      <c r="L115" s="1" t="n">
        <v>1</v>
      </c>
      <c r="O115" s="1" t="n">
        <v>1</v>
      </c>
      <c r="P115" s="13" t="n">
        <v>0.5</v>
      </c>
      <c r="Q115" s="1" t="n">
        <v>0</v>
      </c>
      <c r="R115" s="1" t="n">
        <v>0</v>
      </c>
      <c r="Y115" s="1" t="n">
        <f aca="false">15 - 0.5 * COUNTIF(C115:R115,0.5)</f>
        <v>14.5</v>
      </c>
      <c r="Z115" s="1" t="n">
        <f aca="false">SUM(C115:X115)</f>
        <v>11.5</v>
      </c>
      <c r="AA115" s="1" t="n">
        <f aca="false">Y115</f>
        <v>14.5</v>
      </c>
      <c r="AD115" s="2" t="n">
        <f aca="false">AD$3*Z115/Z$3</f>
        <v>15.6818181818182</v>
      </c>
      <c r="AE115" s="1" t="n">
        <f aca="false">AE$3*AA115/AA$3</f>
        <v>14.5</v>
      </c>
      <c r="AF115" s="1" t="n">
        <f aca="false">AF$3*AB115/AB$3</f>
        <v>0</v>
      </c>
      <c r="AG115" s="1" t="n">
        <f aca="false">AG$3*AC115/AC$3</f>
        <v>0</v>
      </c>
      <c r="AH115" s="2" t="n">
        <f aca="false">SUM(AD115:AG115)</f>
        <v>30.1818181818182</v>
      </c>
      <c r="AI115" s="12" t="n">
        <f aca="false">IF(AH115&lt;=50,2,IF(AH115&lt;=60,3,IF(AH115&lt;=70,3.5,IF(AH115&lt;=80,4,IF(AH115&lt;=90,4.5,5)))))</f>
        <v>2</v>
      </c>
    </row>
    <row r="116" customFormat="false" ht="12.8" hidden="false" customHeight="true" outlineLevel="0" collapsed="false">
      <c r="A116" s="1" t="n">
        <v>19329</v>
      </c>
      <c r="B116" s="1" t="n">
        <v>2</v>
      </c>
      <c r="E116" s="1" t="n">
        <v>0</v>
      </c>
      <c r="F116" s="1" t="n">
        <v>1</v>
      </c>
      <c r="G116" s="1" t="n">
        <v>0</v>
      </c>
      <c r="H116" s="1" t="n">
        <v>1</v>
      </c>
      <c r="I116" s="1" t="n">
        <v>0</v>
      </c>
      <c r="J116" s="1" t="n">
        <v>1</v>
      </c>
      <c r="K116" s="1" t="n">
        <v>0</v>
      </c>
      <c r="L116" s="1" t="n">
        <v>1</v>
      </c>
      <c r="M116" s="1" t="n">
        <v>1</v>
      </c>
      <c r="N116" s="1" t="n">
        <v>1</v>
      </c>
      <c r="O116" s="13" t="n">
        <v>0.5</v>
      </c>
      <c r="P116" s="1" t="n">
        <v>1</v>
      </c>
      <c r="Q116" s="1" t="n">
        <v>1</v>
      </c>
      <c r="R116" s="1" t="n">
        <v>1</v>
      </c>
      <c r="S116" s="1" t="n">
        <v>1</v>
      </c>
      <c r="T116" s="1" t="n">
        <v>1</v>
      </c>
      <c r="U116" s="1" t="n">
        <v>1</v>
      </c>
      <c r="V116" s="1" t="n">
        <v>1</v>
      </c>
      <c r="W116" s="1" t="n">
        <v>0</v>
      </c>
      <c r="X116" s="1" t="n">
        <v>1</v>
      </c>
      <c r="Y116" s="1" t="n">
        <f aca="false">15 - 0.5 * COUNTIF(C116:R116,0.5)</f>
        <v>14.5</v>
      </c>
      <c r="Z116" s="1" t="n">
        <f aca="false">SUM(C116:X116)</f>
        <v>14.5</v>
      </c>
      <c r="AA116" s="1" t="n">
        <f aca="false">Y116</f>
        <v>14.5</v>
      </c>
      <c r="AD116" s="2" t="n">
        <f aca="false">AD$3*Z116/Z$3</f>
        <v>19.7727272727273</v>
      </c>
      <c r="AE116" s="1" t="n">
        <f aca="false">AE$3*AA116/AA$3</f>
        <v>14.5</v>
      </c>
      <c r="AF116" s="1" t="n">
        <f aca="false">AF$3*AB116/AB$3</f>
        <v>0</v>
      </c>
      <c r="AG116" s="1" t="n">
        <f aca="false">AG$3*AC116/AC$3</f>
        <v>0</v>
      </c>
      <c r="AH116" s="2" t="n">
        <f aca="false">SUM(AD116:AG116)</f>
        <v>34.2727272727273</v>
      </c>
      <c r="AI116" s="12" t="n">
        <f aca="false">IF(AH116&lt;=50,2,IF(AH116&lt;=60,3,IF(AH116&lt;=70,3.5,IF(AH116&lt;=80,4,IF(AH116&lt;=90,4.5,5)))))</f>
        <v>2</v>
      </c>
    </row>
    <row r="117" customFormat="false" ht="12.8" hidden="false" customHeight="true" outlineLevel="0" collapsed="false">
      <c r="A117" s="1" t="n">
        <v>19346</v>
      </c>
      <c r="C117" s="1" t="n">
        <v>1</v>
      </c>
      <c r="D117" s="13" t="n">
        <v>0.5</v>
      </c>
      <c r="E117" s="13" t="n">
        <v>0.5</v>
      </c>
      <c r="F117" s="1" t="n">
        <v>1</v>
      </c>
      <c r="G117" s="1" t="n">
        <v>1</v>
      </c>
      <c r="H117" s="1" t="n">
        <v>1</v>
      </c>
      <c r="I117" s="1" t="n">
        <v>1</v>
      </c>
      <c r="J117" s="13" t="n">
        <v>0.5</v>
      </c>
      <c r="K117" s="1" t="n">
        <v>1</v>
      </c>
      <c r="L117" s="1" t="n">
        <v>1</v>
      </c>
      <c r="O117" s="13" t="n">
        <v>0.5</v>
      </c>
      <c r="P117" s="13" t="n">
        <v>0.5</v>
      </c>
      <c r="Q117" s="13" t="n">
        <v>0.5</v>
      </c>
      <c r="R117" s="13" t="n">
        <v>0</v>
      </c>
      <c r="V117" s="1" t="n">
        <v>1</v>
      </c>
      <c r="W117" s="1" t="n">
        <v>1</v>
      </c>
      <c r="Y117" s="1" t="n">
        <f aca="false">15 - 0.5 * COUNTIF(C117:R117,0.5)</f>
        <v>12</v>
      </c>
      <c r="Z117" s="1" t="n">
        <f aca="false">SUM(C117:X117)</f>
        <v>12</v>
      </c>
      <c r="AA117" s="1" t="n">
        <f aca="false">Y117</f>
        <v>12</v>
      </c>
      <c r="AD117" s="2" t="n">
        <f aca="false">AD$3*Z117/Z$3</f>
        <v>16.3636363636364</v>
      </c>
      <c r="AE117" s="1" t="n">
        <f aca="false">AE$3*AA117/AA$3</f>
        <v>12</v>
      </c>
      <c r="AF117" s="1" t="n">
        <f aca="false">AF$3*AB117/AB$3</f>
        <v>0</v>
      </c>
      <c r="AG117" s="1" t="n">
        <f aca="false">AG$3*AC117/AC$3</f>
        <v>0</v>
      </c>
      <c r="AH117" s="2" t="n">
        <f aca="false">SUM(AD117:AG117)</f>
        <v>28.3636363636364</v>
      </c>
      <c r="AI117" s="12" t="n">
        <f aca="false">IF(AH117&lt;=50,2,IF(AH117&lt;=60,3,IF(AH117&lt;=70,3.5,IF(AH117&lt;=80,4,IF(AH117&lt;=90,4.5,5)))))</f>
        <v>2</v>
      </c>
    </row>
    <row r="118" customFormat="false" ht="12.8" hidden="false" customHeight="true" outlineLevel="0" collapsed="false">
      <c r="A118" s="1" t="n">
        <v>19354</v>
      </c>
      <c r="C118" s="1" t="n">
        <v>1</v>
      </c>
      <c r="D118" s="1" t="n">
        <v>1</v>
      </c>
      <c r="E118" s="1" t="n">
        <v>1</v>
      </c>
      <c r="F118" s="1" t="n">
        <v>1</v>
      </c>
      <c r="G118" s="1" t="n">
        <v>1</v>
      </c>
      <c r="H118" s="1" t="n">
        <v>1</v>
      </c>
      <c r="I118" s="1" t="n">
        <v>1</v>
      </c>
      <c r="J118" s="1" t="n">
        <v>1</v>
      </c>
      <c r="K118" s="1" t="n">
        <v>1</v>
      </c>
      <c r="L118" s="1" t="n">
        <v>1</v>
      </c>
      <c r="M118" s="1" t="n">
        <v>1</v>
      </c>
      <c r="N118" s="1" t="n">
        <v>1</v>
      </c>
      <c r="Z118" s="1" t="n">
        <f aca="false">SUM(C118:X118)</f>
        <v>12</v>
      </c>
      <c r="AA118" s="1" t="n">
        <f aca="false">Y118</f>
        <v>0</v>
      </c>
      <c r="AD118" s="2" t="n">
        <f aca="false">AD$3*Z118/Z$3</f>
        <v>16.3636363636364</v>
      </c>
      <c r="AE118" s="1" t="n">
        <f aca="false">AE$3*AA118/AA$3</f>
        <v>0</v>
      </c>
      <c r="AF118" s="1" t="n">
        <f aca="false">AF$3*AB118/AB$3</f>
        <v>0</v>
      </c>
      <c r="AG118" s="1" t="n">
        <f aca="false">AG$3*AC118/AC$3</f>
        <v>0</v>
      </c>
      <c r="AH118" s="2" t="n">
        <f aca="false">SUM(AD118:AG118)</f>
        <v>16.3636363636364</v>
      </c>
      <c r="AI118" s="12" t="n">
        <f aca="false">IF(AH118&lt;=50,2,IF(AH118&lt;=60,3,IF(AH118&lt;=70,3.5,IF(AH118&lt;=80,4,IF(AH118&lt;=90,4.5,5)))))</f>
        <v>2</v>
      </c>
    </row>
    <row r="119" customFormat="false" ht="12.8" hidden="false" customHeight="true" outlineLevel="0" collapsed="false">
      <c r="A119" s="1" t="n">
        <v>19361</v>
      </c>
      <c r="B119" s="13" t="n">
        <v>0</v>
      </c>
      <c r="C119" s="13" t="n">
        <v>0</v>
      </c>
      <c r="D119" s="1" t="n">
        <v>1</v>
      </c>
      <c r="E119" s="13" t="n">
        <v>0</v>
      </c>
      <c r="F119" s="13" t="n">
        <v>0</v>
      </c>
      <c r="G119" s="13" t="n">
        <v>0</v>
      </c>
      <c r="H119" s="13" t="n">
        <v>0</v>
      </c>
      <c r="I119" s="13" t="n">
        <v>0</v>
      </c>
      <c r="J119" s="13" t="n">
        <v>0</v>
      </c>
      <c r="K119" s="13" t="n">
        <v>0</v>
      </c>
      <c r="L119" s="13" t="n">
        <v>0</v>
      </c>
      <c r="M119" s="13" t="n">
        <v>0</v>
      </c>
      <c r="N119" s="1" t="n">
        <v>1</v>
      </c>
      <c r="O119" s="13" t="n">
        <v>0</v>
      </c>
      <c r="P119" s="13" t="n">
        <v>0</v>
      </c>
      <c r="Q119" s="1" t="n">
        <v>1</v>
      </c>
      <c r="R119" s="13" t="n">
        <v>0</v>
      </c>
      <c r="S119" s="1" t="n">
        <v>1</v>
      </c>
      <c r="T119" s="1" t="n">
        <v>0</v>
      </c>
      <c r="U119" s="1" t="n">
        <v>0</v>
      </c>
      <c r="V119" s="1" t="n">
        <v>0</v>
      </c>
      <c r="W119" s="1" t="n">
        <v>1</v>
      </c>
      <c r="X119" s="1" t="n">
        <v>1</v>
      </c>
      <c r="Y119" s="1" t="n">
        <v>9</v>
      </c>
      <c r="Z119" s="1" t="n">
        <f aca="false">SUM(C119:X119)</f>
        <v>6</v>
      </c>
      <c r="AA119" s="1" t="n">
        <f aca="false">Y119</f>
        <v>9</v>
      </c>
      <c r="AD119" s="2" t="n">
        <f aca="false">AD$3*Z119/Z$3</f>
        <v>8.18181818181818</v>
      </c>
      <c r="AE119" s="1" t="n">
        <f aca="false">AE$3*AA119/AA$3</f>
        <v>9</v>
      </c>
      <c r="AF119" s="1" t="n">
        <f aca="false">AF$3*AB119/AB$3</f>
        <v>0</v>
      </c>
      <c r="AG119" s="1" t="n">
        <f aca="false">AG$3*AC119/AC$3</f>
        <v>0</v>
      </c>
      <c r="AH119" s="2" t="n">
        <f aca="false">SUM(AD119:AG119)</f>
        <v>17.1818181818182</v>
      </c>
      <c r="AI119" s="12" t="n">
        <f aca="false">IF(AH119&lt;=50,2,IF(AH119&lt;=60,3,IF(AH119&lt;=70,3.5,IF(AH119&lt;=80,4,IF(AH119&lt;=90,4.5,5)))))</f>
        <v>2</v>
      </c>
    </row>
    <row r="120" customFormat="false" ht="12.8" hidden="false" customHeight="true" outlineLevel="0" collapsed="false">
      <c r="A120" s="1" t="n">
        <v>19362</v>
      </c>
      <c r="Z120" s="1" t="n">
        <f aca="false">SUM(C120:X120)</f>
        <v>0</v>
      </c>
      <c r="AA120" s="1" t="n">
        <f aca="false">Y120</f>
        <v>0</v>
      </c>
      <c r="AD120" s="2" t="n">
        <f aca="false">AD$3*Z120/Z$3</f>
        <v>0</v>
      </c>
      <c r="AE120" s="1" t="n">
        <f aca="false">AE$3*AA120/AA$3</f>
        <v>0</v>
      </c>
      <c r="AF120" s="1" t="n">
        <f aca="false">AF$3*AB120/AB$3</f>
        <v>0</v>
      </c>
      <c r="AG120" s="1" t="n">
        <f aca="false">AG$3*AC120/AC$3</f>
        <v>0</v>
      </c>
      <c r="AH120" s="2" t="n">
        <f aca="false">SUM(AD120:AG120)</f>
        <v>0</v>
      </c>
      <c r="AI120" s="12" t="n">
        <f aca="false">IF(AH120&lt;=50,2,IF(AH120&lt;=60,3,IF(AH120&lt;=70,3.5,IF(AH120&lt;=80,4,IF(AH120&lt;=90,4.5,5)))))</f>
        <v>2</v>
      </c>
    </row>
    <row r="121" customFormat="false" ht="12.8" hidden="false" customHeight="true" outlineLevel="0" collapsed="false">
      <c r="A121" s="1" t="n">
        <v>19372</v>
      </c>
      <c r="Z121" s="1" t="n">
        <f aca="false">SUM(C121:X121)</f>
        <v>0</v>
      </c>
      <c r="AA121" s="1" t="n">
        <f aca="false">Y121</f>
        <v>0</v>
      </c>
      <c r="AD121" s="2" t="n">
        <f aca="false">AD$3*Z121/Z$3</f>
        <v>0</v>
      </c>
      <c r="AE121" s="1" t="n">
        <f aca="false">AE$3*AA121/AA$3</f>
        <v>0</v>
      </c>
      <c r="AF121" s="1" t="n">
        <f aca="false">AF$3*AB121/AB$3</f>
        <v>0</v>
      </c>
      <c r="AG121" s="1" t="n">
        <f aca="false">AG$3*AC121/AC$3</f>
        <v>0</v>
      </c>
      <c r="AH121" s="2" t="n">
        <f aca="false">SUM(AD121:AG121)</f>
        <v>0</v>
      </c>
      <c r="AI121" s="12" t="n">
        <f aca="false">IF(AH121&lt;=50,2,IF(AH121&lt;=60,3,IF(AH121&lt;=70,3.5,IF(AH121&lt;=80,4,IF(AH121&lt;=90,4.5,5)))))</f>
        <v>2</v>
      </c>
    </row>
    <row r="122" customFormat="false" ht="12.8" hidden="false" customHeight="true" outlineLevel="0" collapsed="false">
      <c r="A122" s="1" t="n">
        <v>19378</v>
      </c>
      <c r="Z122" s="1" t="n">
        <f aca="false">SUM(C122:X122)</f>
        <v>0</v>
      </c>
      <c r="AA122" s="1" t="n">
        <f aca="false">Y122</f>
        <v>0</v>
      </c>
      <c r="AD122" s="2" t="n">
        <f aca="false">AD$3*Z122/Z$3</f>
        <v>0</v>
      </c>
      <c r="AE122" s="1" t="n">
        <f aca="false">AE$3*AA122/AA$3</f>
        <v>0</v>
      </c>
      <c r="AF122" s="1" t="n">
        <f aca="false">AF$3*AB122/AB$3</f>
        <v>0</v>
      </c>
      <c r="AG122" s="1" t="n">
        <f aca="false">AG$3*AC122/AC$3</f>
        <v>0</v>
      </c>
      <c r="AH122" s="2" t="n">
        <f aca="false">SUM(AD122:AG122)</f>
        <v>0</v>
      </c>
      <c r="AI122" s="12" t="n">
        <f aca="false">IF(AH122&lt;=50,2,IF(AH122&lt;=60,3,IF(AH122&lt;=70,3.5,IF(AH122&lt;=80,4,IF(AH122&lt;=90,4.5,5)))))</f>
        <v>2</v>
      </c>
    </row>
    <row r="123" customFormat="false" ht="12.8" hidden="false" customHeight="true" outlineLevel="0" collapsed="false">
      <c r="A123" s="1" t="n">
        <v>19381</v>
      </c>
      <c r="B123" s="1" t="n">
        <v>2</v>
      </c>
      <c r="C123" s="1" t="n">
        <v>1</v>
      </c>
      <c r="D123" s="1" t="n">
        <v>1</v>
      </c>
      <c r="E123" s="1" t="n">
        <v>1</v>
      </c>
      <c r="F123" s="1" t="n">
        <v>1</v>
      </c>
      <c r="G123" s="13" t="n">
        <v>0.5</v>
      </c>
      <c r="H123" s="13" t="n">
        <v>0.5</v>
      </c>
      <c r="I123" s="1" t="n">
        <v>1</v>
      </c>
      <c r="J123" s="13" t="n">
        <v>0.5</v>
      </c>
      <c r="K123" s="13" t="n">
        <v>0.5</v>
      </c>
      <c r="L123" s="13" t="n">
        <v>0.5</v>
      </c>
      <c r="M123" s="13" t="n">
        <v>0.5</v>
      </c>
      <c r="N123" s="1" t="n">
        <v>1</v>
      </c>
      <c r="O123" s="13" t="n">
        <v>0.5</v>
      </c>
      <c r="P123" s="13" t="n">
        <v>0.5</v>
      </c>
      <c r="Q123" s="13" t="n">
        <v>0.5</v>
      </c>
      <c r="R123" s="13" t="n">
        <v>0.5</v>
      </c>
      <c r="S123" s="1" t="n">
        <v>1</v>
      </c>
      <c r="T123" s="1" t="n">
        <v>1</v>
      </c>
      <c r="U123" s="1" t="n">
        <v>1</v>
      </c>
      <c r="V123" s="1" t="n">
        <v>1</v>
      </c>
      <c r="W123" s="1" t="n">
        <v>1</v>
      </c>
      <c r="X123" s="1" t="n">
        <v>1</v>
      </c>
      <c r="Y123" s="1" t="n">
        <f aca="false">15 - 0.5 * COUNTIF(C123:R123,0.5)</f>
        <v>10</v>
      </c>
      <c r="Z123" s="1" t="n">
        <f aca="false">SUM(C123:X123)</f>
        <v>17</v>
      </c>
      <c r="AA123" s="1" t="n">
        <f aca="false">Y123</f>
        <v>10</v>
      </c>
      <c r="AD123" s="2" t="n">
        <f aca="false">AD$3*Z123/Z$3</f>
        <v>23.1818181818182</v>
      </c>
      <c r="AE123" s="1" t="n">
        <f aca="false">AE$3*AA123/AA$3</f>
        <v>10</v>
      </c>
      <c r="AF123" s="1" t="n">
        <f aca="false">AF$3*AB123/AB$3</f>
        <v>0</v>
      </c>
      <c r="AG123" s="1" t="n">
        <f aca="false">AG$3*AC123/AC$3</f>
        <v>0</v>
      </c>
      <c r="AH123" s="2" t="n">
        <f aca="false">SUM(AD123:AG123)</f>
        <v>33.1818181818182</v>
      </c>
      <c r="AI123" s="12" t="n">
        <f aca="false">IF(AH123&lt;=50,2,IF(AH123&lt;=60,3,IF(AH123&lt;=70,3.5,IF(AH123&lt;=80,4,IF(AH123&lt;=90,4.5,5)))))</f>
        <v>2</v>
      </c>
    </row>
    <row r="124" customFormat="false" ht="12.8" hidden="false" customHeight="true" outlineLevel="0" collapsed="false">
      <c r="A124" s="1" t="n">
        <v>19397</v>
      </c>
      <c r="Z124" s="1" t="n">
        <f aca="false">SUM(C124:X124)</f>
        <v>0</v>
      </c>
      <c r="AA124" s="1" t="n">
        <f aca="false">Y124</f>
        <v>0</v>
      </c>
      <c r="AD124" s="2" t="n">
        <f aca="false">AD$3*Z124/Z$3</f>
        <v>0</v>
      </c>
      <c r="AE124" s="1" t="n">
        <f aca="false">AE$3*AA124/AA$3</f>
        <v>0</v>
      </c>
      <c r="AF124" s="1" t="n">
        <f aca="false">AF$3*AB124/AB$3</f>
        <v>0</v>
      </c>
      <c r="AG124" s="1" t="n">
        <f aca="false">AG$3*AC124/AC$3</f>
        <v>0</v>
      </c>
      <c r="AH124" s="2" t="n">
        <f aca="false">SUM(AD124:AG124)</f>
        <v>0</v>
      </c>
      <c r="AI124" s="12" t="n">
        <f aca="false">IF(AH124&lt;=50,2,IF(AH124&lt;=60,3,IF(AH124&lt;=70,3.5,IF(AH124&lt;=80,4,IF(AH124&lt;=90,4.5,5)))))</f>
        <v>2</v>
      </c>
    </row>
    <row r="125" customFormat="false" ht="12.8" hidden="false" customHeight="true" outlineLevel="0" collapsed="false">
      <c r="A125" s="1" t="n">
        <v>19405</v>
      </c>
      <c r="C125" s="1" t="n">
        <v>1</v>
      </c>
      <c r="D125" s="1" t="n">
        <v>1</v>
      </c>
      <c r="E125" s="1" t="n">
        <v>1</v>
      </c>
      <c r="F125" s="1" t="n">
        <v>1</v>
      </c>
      <c r="G125" s="1" t="n">
        <v>1</v>
      </c>
      <c r="H125" s="1" t="n">
        <v>1</v>
      </c>
      <c r="I125" s="13" t="n">
        <v>0.5</v>
      </c>
      <c r="J125" s="13" t="n">
        <v>0.5</v>
      </c>
      <c r="K125" s="13" t="n">
        <v>0.5</v>
      </c>
      <c r="L125" s="13" t="n">
        <v>0.5</v>
      </c>
      <c r="M125" s="13" t="n">
        <v>0.5</v>
      </c>
      <c r="N125" s="1" t="n">
        <v>1</v>
      </c>
      <c r="O125" s="13" t="n">
        <v>0.5</v>
      </c>
      <c r="P125" s="1" t="n">
        <v>1</v>
      </c>
      <c r="Q125" s="13" t="n">
        <v>0.5</v>
      </c>
      <c r="R125" s="13" t="n">
        <v>0</v>
      </c>
      <c r="S125" s="1" t="n">
        <v>1</v>
      </c>
      <c r="T125" s="1" t="n">
        <v>1</v>
      </c>
      <c r="U125" s="1" t="n">
        <v>0</v>
      </c>
      <c r="V125" s="1" t="n">
        <v>0</v>
      </c>
      <c r="W125" s="1" t="n">
        <v>1</v>
      </c>
      <c r="X125" s="1" t="n">
        <v>0</v>
      </c>
      <c r="Y125" s="1" t="n">
        <f aca="false">15 - 0.5 * COUNTIF(C125:R125,0.5)</f>
        <v>11.5</v>
      </c>
      <c r="Z125" s="1" t="n">
        <f aca="false">SUM(C125:X125)</f>
        <v>14.5</v>
      </c>
      <c r="AA125" s="1" t="n">
        <f aca="false">Y125</f>
        <v>11.5</v>
      </c>
      <c r="AD125" s="2" t="n">
        <f aca="false">AD$3*Z125/Z$3</f>
        <v>19.7727272727273</v>
      </c>
      <c r="AE125" s="1" t="n">
        <f aca="false">AE$3*AA125/AA$3</f>
        <v>11.5</v>
      </c>
      <c r="AF125" s="1" t="n">
        <f aca="false">AF$3*AB125/AB$3</f>
        <v>0</v>
      </c>
      <c r="AG125" s="1" t="n">
        <f aca="false">AG$3*AC125/AC$3</f>
        <v>0</v>
      </c>
      <c r="AH125" s="2" t="n">
        <f aca="false">SUM(AD125:AG125)</f>
        <v>31.2727272727273</v>
      </c>
      <c r="AI125" s="12" t="n">
        <f aca="false">IF(AH125&lt;=50,2,IF(AH125&lt;=60,3,IF(AH125&lt;=70,3.5,IF(AH125&lt;=80,4,IF(AH125&lt;=90,4.5,5)))))</f>
        <v>2</v>
      </c>
    </row>
    <row r="126" customFormat="false" ht="12.8" hidden="false" customHeight="true" outlineLevel="0" collapsed="false">
      <c r="A126" s="1" t="n">
        <v>19407</v>
      </c>
      <c r="C126" s="13" t="n">
        <v>0.5</v>
      </c>
      <c r="D126" s="13" t="n">
        <v>0</v>
      </c>
      <c r="Z126" s="1" t="n">
        <f aca="false">SUM(C126:X126)</f>
        <v>0.5</v>
      </c>
      <c r="AA126" s="1" t="n">
        <f aca="false">Y126</f>
        <v>0</v>
      </c>
      <c r="AD126" s="2" t="n">
        <f aca="false">AD$3*Z126/Z$3</f>
        <v>0.681818181818182</v>
      </c>
      <c r="AE126" s="1" t="n">
        <f aca="false">AE$3*AA126/AA$3</f>
        <v>0</v>
      </c>
      <c r="AF126" s="1" t="n">
        <f aca="false">AF$3*AB126/AB$3</f>
        <v>0</v>
      </c>
      <c r="AG126" s="1" t="n">
        <f aca="false">AG$3*AC126/AC$3</f>
        <v>0</v>
      </c>
      <c r="AH126" s="2" t="n">
        <f aca="false">SUM(AD126:AG126)</f>
        <v>0.681818181818182</v>
      </c>
      <c r="AI126" s="12" t="n">
        <f aca="false">IF(AH126&lt;=50,2,IF(AH126&lt;=60,3,IF(AH126&lt;=70,3.5,IF(AH126&lt;=80,4,IF(AH126&lt;=90,4.5,5)))))</f>
        <v>2</v>
      </c>
    </row>
    <row r="127" customFormat="false" ht="12.8" hidden="false" customHeight="true" outlineLevel="0" collapsed="false">
      <c r="A127" s="1" t="n">
        <v>19411</v>
      </c>
      <c r="C127" s="13" t="n">
        <v>0.5</v>
      </c>
      <c r="D127" s="1" t="n">
        <v>1</v>
      </c>
      <c r="E127" s="13" t="n">
        <v>0.5</v>
      </c>
      <c r="F127" s="13" t="n">
        <v>0.5</v>
      </c>
      <c r="G127" s="13" t="n">
        <v>0.5</v>
      </c>
      <c r="H127" s="13" t="n">
        <v>0.5</v>
      </c>
      <c r="I127" s="13" t="n">
        <v>0</v>
      </c>
      <c r="J127" s="13" t="n">
        <v>0</v>
      </c>
      <c r="K127" s="13" t="n">
        <v>0</v>
      </c>
      <c r="L127" s="13" t="n">
        <v>0.5</v>
      </c>
      <c r="M127" s="13" t="n">
        <v>0.5</v>
      </c>
      <c r="N127" s="1" t="n">
        <v>1</v>
      </c>
      <c r="O127" s="13" t="n">
        <v>0.5</v>
      </c>
      <c r="P127" s="13" t="n">
        <v>0.5</v>
      </c>
      <c r="Q127" s="1" t="n">
        <v>1</v>
      </c>
      <c r="R127" s="1" t="n">
        <v>0</v>
      </c>
      <c r="U127" s="1" t="n">
        <v>0</v>
      </c>
      <c r="V127" s="1" t="n">
        <v>0</v>
      </c>
      <c r="Y127" s="1" t="n">
        <f aca="false">15 - 0.5 * COUNTIF(C127:R127,0.5)</f>
        <v>10.5</v>
      </c>
      <c r="Z127" s="1" t="n">
        <f aca="false">SUM(C127:X127)</f>
        <v>7.5</v>
      </c>
      <c r="AA127" s="1" t="n">
        <f aca="false">Y127</f>
        <v>10.5</v>
      </c>
      <c r="AD127" s="2" t="n">
        <f aca="false">AD$3*Z127/Z$3</f>
        <v>10.2272727272727</v>
      </c>
      <c r="AE127" s="1" t="n">
        <f aca="false">AE$3*AA127/AA$3</f>
        <v>10.5</v>
      </c>
      <c r="AF127" s="1" t="n">
        <f aca="false">AF$3*AB127/AB$3</f>
        <v>0</v>
      </c>
      <c r="AG127" s="1" t="n">
        <f aca="false">AG$3*AC127/AC$3</f>
        <v>0</v>
      </c>
      <c r="AH127" s="2" t="n">
        <f aca="false">SUM(AD127:AG127)</f>
        <v>20.7272727272727</v>
      </c>
      <c r="AI127" s="12" t="n">
        <f aca="false">IF(AH127&lt;=50,2,IF(AH127&lt;=60,3,IF(AH127&lt;=70,3.5,IF(AH127&lt;=80,4,IF(AH127&lt;=90,4.5,5)))))</f>
        <v>2</v>
      </c>
    </row>
    <row r="128" customFormat="false" ht="12.8" hidden="false" customHeight="true" outlineLevel="0" collapsed="false">
      <c r="A128" s="1" t="n">
        <v>19413</v>
      </c>
      <c r="Z128" s="1" t="n">
        <f aca="false">SUM(C128:X128)</f>
        <v>0</v>
      </c>
      <c r="AA128" s="1" t="n">
        <f aca="false">Y128</f>
        <v>0</v>
      </c>
      <c r="AD128" s="2" t="n">
        <f aca="false">AD$3*Z128/Z$3</f>
        <v>0</v>
      </c>
      <c r="AE128" s="1" t="n">
        <f aca="false">AE$3*AA128/AA$3</f>
        <v>0</v>
      </c>
      <c r="AF128" s="1" t="n">
        <f aca="false">AF$3*AB128/AB$3</f>
        <v>0</v>
      </c>
      <c r="AG128" s="1" t="n">
        <f aca="false">AG$3*AC128/AC$3</f>
        <v>0</v>
      </c>
      <c r="AH128" s="2" t="n">
        <f aca="false">SUM(AD128:AG128)</f>
        <v>0</v>
      </c>
      <c r="AI128" s="12" t="n">
        <f aca="false">IF(AH128&lt;=50,2,IF(AH128&lt;=60,3,IF(AH128&lt;=70,3.5,IF(AH128&lt;=80,4,IF(AH128&lt;=90,4.5,5)))))</f>
        <v>2</v>
      </c>
    </row>
    <row r="129" customFormat="false" ht="12.8" hidden="false" customHeight="true" outlineLevel="0" collapsed="false">
      <c r="A129" s="1" t="n">
        <v>19415</v>
      </c>
      <c r="B129" s="1" t="n">
        <v>2</v>
      </c>
      <c r="C129" s="1" t="n">
        <v>1</v>
      </c>
      <c r="D129" s="1" t="n">
        <v>1</v>
      </c>
      <c r="E129" s="1" t="n">
        <v>0</v>
      </c>
      <c r="F129" s="1" t="n">
        <v>1</v>
      </c>
      <c r="G129" s="1" t="n">
        <v>1</v>
      </c>
      <c r="H129" s="1" t="n">
        <v>1</v>
      </c>
      <c r="I129" s="1" t="n">
        <v>1</v>
      </c>
      <c r="J129" s="1" t="n">
        <v>1</v>
      </c>
      <c r="K129" s="1" t="n">
        <v>1</v>
      </c>
      <c r="L129" s="1" t="n">
        <v>1</v>
      </c>
      <c r="M129" s="1" t="n">
        <v>1</v>
      </c>
      <c r="N129" s="1" t="n">
        <v>1</v>
      </c>
      <c r="O129" s="1" t="n">
        <v>0</v>
      </c>
      <c r="P129" s="1" t="n">
        <v>0</v>
      </c>
      <c r="Q129" s="13" t="n">
        <v>0.5</v>
      </c>
      <c r="R129" s="13" t="n">
        <v>0</v>
      </c>
      <c r="S129" s="1" t="n">
        <v>1</v>
      </c>
      <c r="T129" s="1" t="n">
        <v>0</v>
      </c>
      <c r="U129" s="1" t="n">
        <v>0</v>
      </c>
      <c r="V129" s="1" t="n">
        <v>1</v>
      </c>
      <c r="W129" s="1" t="n">
        <v>1</v>
      </c>
      <c r="X129" s="1" t="n">
        <v>1</v>
      </c>
      <c r="Y129" s="1" t="n">
        <f aca="false">15 - 0.5 * COUNTIF(C129:R129,0.5)</f>
        <v>14.5</v>
      </c>
      <c r="Z129" s="1" t="n">
        <f aca="false">SUM(C129:X129)</f>
        <v>15.5</v>
      </c>
      <c r="AA129" s="1" t="n">
        <f aca="false">Y129</f>
        <v>14.5</v>
      </c>
      <c r="AD129" s="2" t="n">
        <f aca="false">AD$3*Z129/Z$3</f>
        <v>21.1363636363636</v>
      </c>
      <c r="AE129" s="1" t="n">
        <f aca="false">AE$3*AA129/AA$3</f>
        <v>14.5</v>
      </c>
      <c r="AF129" s="1" t="n">
        <f aca="false">AF$3*AB129/AB$3</f>
        <v>0</v>
      </c>
      <c r="AG129" s="1" t="n">
        <f aca="false">AG$3*AC129/AC$3</f>
        <v>0</v>
      </c>
      <c r="AH129" s="2" t="n">
        <f aca="false">SUM(AD129:AG129)</f>
        <v>35.6363636363636</v>
      </c>
      <c r="AI129" s="12" t="n">
        <f aca="false">IF(AH129&lt;=50,2,IF(AH129&lt;=60,3,IF(AH129&lt;=70,3.5,IF(AH129&lt;=80,4,IF(AH129&lt;=90,4.5,5)))))</f>
        <v>2</v>
      </c>
    </row>
    <row r="130" customFormat="false" ht="12.8" hidden="false" customHeight="true" outlineLevel="0" collapsed="false">
      <c r="A130" s="1" t="n">
        <v>19430</v>
      </c>
      <c r="C130" s="1" t="n">
        <v>0</v>
      </c>
      <c r="D130" s="1" t="n">
        <v>1</v>
      </c>
      <c r="E130" s="1" t="n">
        <v>1</v>
      </c>
      <c r="F130" s="1" t="n">
        <v>1</v>
      </c>
      <c r="G130" s="1" t="n">
        <v>0</v>
      </c>
      <c r="H130" s="1" t="n">
        <v>0</v>
      </c>
      <c r="K130" s="13" t="n">
        <v>0</v>
      </c>
      <c r="L130" s="13" t="n">
        <v>0.5</v>
      </c>
      <c r="M130" s="13" t="n">
        <v>0.5</v>
      </c>
      <c r="N130" s="1" t="n">
        <v>1</v>
      </c>
      <c r="Z130" s="1" t="n">
        <f aca="false">SUM(C130:X130)</f>
        <v>5</v>
      </c>
      <c r="AA130" s="1" t="n">
        <f aca="false">Y130</f>
        <v>0</v>
      </c>
      <c r="AD130" s="2" t="n">
        <f aca="false">AD$3*Z130/Z$3</f>
        <v>6.81818181818182</v>
      </c>
      <c r="AE130" s="1" t="n">
        <f aca="false">AE$3*AA130/AA$3</f>
        <v>0</v>
      </c>
      <c r="AF130" s="1" t="n">
        <f aca="false">AF$3*AB130/AB$3</f>
        <v>0</v>
      </c>
      <c r="AG130" s="1" t="n">
        <f aca="false">AG$3*AC130/AC$3</f>
        <v>0</v>
      </c>
      <c r="AH130" s="2" t="n">
        <f aca="false">SUM(AD130:AG130)</f>
        <v>6.81818181818182</v>
      </c>
      <c r="AI130" s="12" t="n">
        <f aca="false">IF(AH130&lt;=50,2,IF(AH130&lt;=60,3,IF(AH130&lt;=70,3.5,IF(AH130&lt;=80,4,IF(AH130&lt;=90,4.5,5)))))</f>
        <v>2</v>
      </c>
    </row>
  </sheetData>
  <mergeCells count="13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Z1:AC1"/>
    <mergeCell ref="AD1:A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2020-03-19T07:14:39Z</dcterms:created>
  <dc:creator>openpyxl</dc:creator>
  <dc:description/>
  <dc:language>pl-PL</dc:language>
  <cp:lastModifiedBy/>
  <dcterms:modified xsi:type="dcterms:W3CDTF">2020-06-19T10:14:11Z</dcterms:modified>
  <cp:revision>327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