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GitHub\University_WIT\Bazy Danych 1\Labaratorium_project_2\"/>
    </mc:Choice>
  </mc:AlternateContent>
  <xr:revisionPtr revIDLastSave="0" documentId="13_ncr:1_{AD14AF38-D287-4BD7-BA61-014B48EC237A}" xr6:coauthVersionLast="45" xr6:coauthVersionMax="45" xr10:uidLastSave="{00000000-0000-0000-0000-000000000000}"/>
  <bookViews>
    <workbookView xWindow="-144" yWindow="1836" windowWidth="22584" windowHeight="11520" tabRatio="793" activeTab="1" xr2:uid="{00000000-000D-0000-FFFF-FFFF00000000}"/>
  </bookViews>
  <sheets>
    <sheet name="External Data Model" sheetId="1" r:id="rId1"/>
    <sheet name="TOP_DOWN Model" sheetId="6" r:id="rId2"/>
  </sheets>
  <calcPr calcId="191029"/>
</workbook>
</file>

<file path=xl/calcChain.xml><?xml version="1.0" encoding="utf-8"?>
<calcChain xmlns="http://schemas.openxmlformats.org/spreadsheetml/2006/main">
  <c r="I53" i="6" l="1"/>
  <c r="I52" i="6"/>
  <c r="I51" i="6"/>
  <c r="I50" i="6"/>
  <c r="I49" i="6"/>
  <c r="I48" i="6"/>
  <c r="I47" i="6"/>
  <c r="I46" i="6"/>
  <c r="I45" i="6"/>
  <c r="I40" i="6"/>
  <c r="I37" i="6"/>
  <c r="I34" i="6"/>
  <c r="I53" i="1" l="1"/>
  <c r="I52" i="1"/>
  <c r="I50" i="1"/>
  <c r="I49" i="1"/>
  <c r="I56" i="1"/>
  <c r="I55" i="1"/>
  <c r="I54" i="1"/>
  <c r="I51" i="1"/>
  <c r="I48" i="1"/>
  <c r="I43" i="1"/>
  <c r="I40" i="1"/>
  <c r="I37" i="1"/>
</calcChain>
</file>

<file path=xl/sharedStrings.xml><?xml version="1.0" encoding="utf-8"?>
<sst xmlns="http://schemas.openxmlformats.org/spreadsheetml/2006/main" count="408" uniqueCount="95">
  <si>
    <t>`</t>
  </si>
  <si>
    <t>Section</t>
  </si>
  <si>
    <t>By: Rafał Kowalski</t>
  </si>
  <si>
    <t>nauczyciel</t>
  </si>
  <si>
    <t>student</t>
  </si>
  <si>
    <t>BR1</t>
  </si>
  <si>
    <t>Reguły Biznesowe</t>
  </si>
  <si>
    <t>BR2</t>
  </si>
  <si>
    <t>BR3</t>
  </si>
  <si>
    <t>Pracowity Jan</t>
  </si>
  <si>
    <t>Wesoły Mieczysław</t>
  </si>
  <si>
    <t>Ponury Bazyl</t>
  </si>
  <si>
    <t>Samotna Mariola</t>
  </si>
  <si>
    <t>pracowj</t>
  </si>
  <si>
    <t>wesolm</t>
  </si>
  <si>
    <t>ponuryb</t>
  </si>
  <si>
    <t>21/02/2018</t>
  </si>
  <si>
    <t>Student Stanisław</t>
  </si>
  <si>
    <t>BR4</t>
  </si>
  <si>
    <t>Student Barnaba</t>
  </si>
  <si>
    <t>Studenka Jola</t>
  </si>
  <si>
    <t>Rejestracja wyników egzaminów dyplomowych po zakończeniu studiów.</t>
  </si>
  <si>
    <t>System obsługi pacjentów w przychodni</t>
  </si>
  <si>
    <t>Recenzent</t>
  </si>
  <si>
    <t>Przewodniczący komisji egzaminacyjnej</t>
  </si>
  <si>
    <t>Projekt aplikacji internetowej</t>
  </si>
  <si>
    <t>nijakik</t>
  </si>
  <si>
    <t>Nijaki Kzimierz</t>
  </si>
  <si>
    <t>dr</t>
  </si>
  <si>
    <t>mgr inż.</t>
  </si>
  <si>
    <t>dr hab.</t>
  </si>
  <si>
    <t>dr.</t>
  </si>
  <si>
    <t>prof.</t>
  </si>
  <si>
    <t>Promotor</t>
  </si>
  <si>
    <t>przemys</t>
  </si>
  <si>
    <t>jasinsm</t>
  </si>
  <si>
    <t>23/052014</t>
  </si>
  <si>
    <t>samotnam</t>
  </si>
  <si>
    <t>System wymiany danych pomiędzy pojazdem a inteligentnym domem</t>
  </si>
  <si>
    <t>Przemysław Szumilas</t>
  </si>
  <si>
    <t>Jasiek Przenny</t>
  </si>
  <si>
    <t>data egzaminu</t>
  </si>
  <si>
    <t>temat pracy dyplomowej</t>
  </si>
  <si>
    <t>godzina poczatku egzaminu</t>
  </si>
  <si>
    <t>numer albumu studenta</t>
  </si>
  <si>
    <t>ocena końcowa</t>
  </si>
  <si>
    <t>login nauczyciela</t>
  </si>
  <si>
    <t>tytuł nauczyciela</t>
  </si>
  <si>
    <t>funkcja</t>
  </si>
  <si>
    <t>wystawiona ocena</t>
  </si>
  <si>
    <t>cel pracy dyplomowej</t>
  </si>
  <si>
    <t>zakres pracy dyplomowej</t>
  </si>
  <si>
    <t>. . .</t>
  </si>
  <si>
    <r>
      <rPr>
        <b/>
        <sz val="16"/>
        <color theme="1"/>
        <rFont val="Czcionka tekstu podstawowego"/>
        <charset val="238"/>
      </rPr>
      <t>UWAGA:</t>
    </r>
    <r>
      <rPr>
        <b/>
        <sz val="14"/>
        <color theme="1"/>
        <rFont val="Czcionka tekstu podstawowego"/>
        <charset val="238"/>
      </rPr>
      <t xml:space="preserve"> </t>
    </r>
    <r>
      <rPr>
        <sz val="14"/>
        <color theme="1"/>
        <rFont val="Czcionka tekstu podstawowego"/>
        <charset val="238"/>
      </rPr>
      <t>symbol "</t>
    </r>
    <r>
      <rPr>
        <b/>
        <sz val="16"/>
        <color theme="4" tint="-0.249977111117893"/>
        <rFont val="Czcionka tekstu podstawowego"/>
        <charset val="238"/>
      </rPr>
      <t>. . .</t>
    </r>
    <r>
      <rPr>
        <sz val="14"/>
        <color theme="1"/>
        <rFont val="Czcionka tekstu podstawowego"/>
        <charset val="238"/>
      </rPr>
      <t>" oznacza pole tekstowe przewidziane dla wprowadzenie 500 znaków opisu słownego. Jego zawartość jest wypełniana w systemi uczelni a została pominięta w zadaniu, żeby nie utrudniała analizy struktury danych.</t>
    </r>
  </si>
  <si>
    <r>
      <t xml:space="preserve">Każdy nauczyciel może wykonywac </t>
    </r>
    <r>
      <rPr>
        <b/>
        <sz val="14"/>
        <color rgb="FFFF0000"/>
        <rFont val="Czcionka tekstu podstawowego"/>
        <charset val="238"/>
      </rPr>
      <t>TYLKO JEDNĄ</t>
    </r>
    <r>
      <rPr>
        <sz val="14"/>
        <color theme="1"/>
        <rFont val="Czcionka tekstu podstawowego"/>
        <family val="2"/>
        <charset val="238"/>
      </rPr>
      <t xml:space="preserve"> funkcję, związaną z każdą pracą dyplomową studenta: Promotora, Recenzenta albo Przewodniczącego komisji egzaminacyjnej. </t>
    </r>
  </si>
  <si>
    <r>
      <t xml:space="preserve">W przypadku uzyskania niedostatecznej oceny końcowej,  Student może podchodzić kolejny raz do egzaminu dyplomowego, ale za każdym razem praca musi posiadać </t>
    </r>
    <r>
      <rPr>
        <b/>
        <sz val="14"/>
        <color rgb="FFFF0000"/>
        <rFont val="Czcionka tekstu podstawowego"/>
        <charset val="238"/>
      </rPr>
      <t>inny temat i innego promotora</t>
    </r>
    <r>
      <rPr>
        <sz val="14"/>
        <color theme="1"/>
        <rFont val="Czcionka tekstu podstawowego"/>
        <family val="2"/>
        <charset val="238"/>
      </rPr>
      <t>.</t>
    </r>
  </si>
  <si>
    <r>
      <rPr>
        <b/>
        <sz val="14"/>
        <color rgb="FFFF0000"/>
        <rFont val="Czcionka tekstu podstawowego"/>
        <charset val="238"/>
      </rPr>
      <t>Ocena końcowa</t>
    </r>
    <r>
      <rPr>
        <sz val="14"/>
        <color theme="1"/>
        <rFont val="Czcionka tekstu podstawowego"/>
        <family val="2"/>
        <charset val="238"/>
      </rPr>
      <t xml:space="preserve"> jest wyznaczana na podstawie wystawionych ocen wg </t>
    </r>
    <r>
      <rPr>
        <b/>
        <sz val="14"/>
        <color rgb="FFFF0000"/>
        <rFont val="Czcionka tekstu podstawowego"/>
        <charset val="238"/>
      </rPr>
      <t>skomplikowanego wzoru</t>
    </r>
    <r>
      <rPr>
        <sz val="14"/>
        <color theme="1"/>
        <rFont val="Czcionka tekstu podstawowego"/>
        <family val="2"/>
        <charset val="238"/>
      </rPr>
      <t xml:space="preserve"> - Nie jest prostą średnią z wystawionych ocen.</t>
    </r>
  </si>
  <si>
    <r>
      <t xml:space="preserve">Egzaminy są </t>
    </r>
    <r>
      <rPr>
        <b/>
        <sz val="14"/>
        <color rgb="FFFF0000"/>
        <rFont val="Czcionka tekstu podstawowego"/>
        <charset val="238"/>
      </rPr>
      <t>indywidualne</t>
    </r>
    <r>
      <rPr>
        <sz val="14"/>
        <color theme="1"/>
        <rFont val="Czcionka tekstu podstawowego"/>
        <charset val="238"/>
      </rPr>
      <t xml:space="preserve">. 
Na każdy </t>
    </r>
    <r>
      <rPr>
        <b/>
        <sz val="14"/>
        <color rgb="FFFF0000"/>
        <rFont val="Czcionka tekstu podstawowego"/>
        <charset val="238"/>
      </rPr>
      <t>egzamin</t>
    </r>
    <r>
      <rPr>
        <sz val="14"/>
        <color theme="1"/>
        <rFont val="Czcionka tekstu podstawowego"/>
        <charset val="238"/>
      </rPr>
      <t xml:space="preserve"> musi byc zarezerwowana </t>
    </r>
    <r>
      <rPr>
        <b/>
        <sz val="14"/>
        <color rgb="FFFF0000"/>
        <rFont val="Czcionka tekstu podstawowego"/>
        <charset val="238"/>
      </rPr>
      <t>sala</t>
    </r>
    <r>
      <rPr>
        <sz val="14"/>
        <color theme="1"/>
        <rFont val="Czcionka tekstu podstawowego"/>
        <charset val="238"/>
      </rPr>
      <t xml:space="preserve"> egzaminacyjna. 
</t>
    </r>
    <r>
      <rPr>
        <b/>
        <sz val="14"/>
        <color rgb="FFFF0000"/>
        <rFont val="Czcionka tekstu podstawowego"/>
        <charset val="238"/>
      </rPr>
      <t>W jednym terminie</t>
    </r>
    <r>
      <rPr>
        <sz val="14"/>
        <color theme="1"/>
        <rFont val="Czcionka tekstu podstawowego"/>
        <charset val="238"/>
      </rPr>
      <t xml:space="preserve">, w sali może odbywać się tylko </t>
    </r>
    <r>
      <rPr>
        <sz val="14"/>
        <color rgb="FFFF0000"/>
        <rFont val="Czcionka tekstu podstawowego"/>
        <charset val="238"/>
      </rPr>
      <t>jeden egzamin</t>
    </r>
    <r>
      <rPr>
        <sz val="14"/>
        <color theme="1"/>
        <rFont val="Czcionka tekstu podstawowego"/>
        <charset val="238"/>
      </rPr>
      <t xml:space="preserve">.
</t>
    </r>
    <r>
      <rPr>
        <b/>
        <sz val="14"/>
        <color rgb="FFFF0000"/>
        <rFont val="Czcionka tekstu podstawowego"/>
        <charset val="238"/>
      </rPr>
      <t>Rezerwacja Sali</t>
    </r>
    <r>
      <rPr>
        <sz val="14"/>
        <color theme="1"/>
        <rFont val="Czcionka tekstu podstawowego"/>
        <charset val="238"/>
      </rPr>
      <t xml:space="preserve"> polega na przypisaniu do egzaminu </t>
    </r>
    <r>
      <rPr>
        <b/>
        <sz val="14"/>
        <color rgb="FFFF0000"/>
        <rFont val="Czcionka tekstu podstawowego"/>
        <charset val="238"/>
      </rPr>
      <t>daty i godziny początku</t>
    </r>
    <r>
      <rPr>
        <sz val="14"/>
        <color theme="1"/>
        <rFont val="Czcionka tekstu podstawowego"/>
        <charset val="238"/>
      </rPr>
      <t xml:space="preserve"> egzaminu. 
Wpisana </t>
    </r>
    <r>
      <rPr>
        <b/>
        <sz val="14"/>
        <color rgb="FFFF0000"/>
        <rFont val="Czcionka tekstu podstawowego"/>
        <charset val="238"/>
      </rPr>
      <t>godzina początku</t>
    </r>
    <r>
      <rPr>
        <sz val="14"/>
        <color theme="1"/>
        <rFont val="Czcionka tekstu podstawowego"/>
        <charset val="238"/>
      </rPr>
      <t xml:space="preserve"> egzaminu określa zarezerwowanie Sali na </t>
    </r>
    <r>
      <rPr>
        <b/>
        <sz val="14"/>
        <color rgb="FFFF0000"/>
        <rFont val="Czcionka tekstu podstawowego"/>
        <charset val="238"/>
      </rPr>
      <t>stały okres czasu</t>
    </r>
    <r>
      <rPr>
        <sz val="14"/>
        <color theme="1"/>
        <rFont val="Czcionka tekstu podstawowego"/>
        <charset val="238"/>
      </rPr>
      <t xml:space="preserve">: 30 minut. </t>
    </r>
  </si>
  <si>
    <t>Przedstawione poniżej tabele zawiera przykładową listę danych, z egzaminów dyplomowych</t>
  </si>
  <si>
    <t>Przedstawienie procesu biznesowego</t>
  </si>
  <si>
    <t>Dokument pracy dyplomowej jest oceniany przez "Opiekuna" a następnie przez "Promotora" pracy.</t>
  </si>
  <si>
    <t>W dziekanacie zostaje wyznaczony termin obrony egzaminu dyplomowego.</t>
  </si>
  <si>
    <t>1.</t>
  </si>
  <si>
    <t>2.</t>
  </si>
  <si>
    <t>3.</t>
  </si>
  <si>
    <t>4.</t>
  </si>
  <si>
    <t>5.</t>
  </si>
  <si>
    <t>6.</t>
  </si>
  <si>
    <t>7.</t>
  </si>
  <si>
    <t>Na ostatnim roku studiów, studenci muszą przygotować indywidualne prace dyplomowe i "obronić" egzamin dyplomowy</t>
  </si>
  <si>
    <t>Student wybiera temat pracy dyplomowej oraz nakłania dwóch nauczycieli do pełnienia ról "Opiekuna" i "Promotora"</t>
  </si>
  <si>
    <t>Student, we współpracy z "Opiekunem", wypełnia trzy pola formularza pracy dyplomowej: "Temat pracy dyplomowej", "Cel pracy dyplomowej" i "Zakres pracy dyplomowej"</t>
  </si>
  <si>
    <t>Po zakończeniu procesu tworzenia pracy dyplomowej, student rejestruje dokument w systemie informatycznym UBI</t>
  </si>
  <si>
    <t>5a.</t>
  </si>
  <si>
    <t>W przypadku, gdy student uzyska ocenę niedostateczną od opiekuna lub promotora, zostaje skreślony ze studiów i nie jest dopuszczony do egzaminu dyplomowego.</t>
  </si>
  <si>
    <t>5b.</t>
  </si>
  <si>
    <t>Student skreślony musi następnie wznowić studia i rozpocząć proces od p 1. Musi zarejestrować nowy (inny) temat pracy dyplomowej wybrać nowych (innych) nauczycieli do ról  opiekuna i promotora.</t>
  </si>
  <si>
    <t>Dokument pracy dyplomowej jest oceniany przez "Recenzenta".</t>
  </si>
  <si>
    <t>5c.</t>
  </si>
  <si>
    <t>Jeśli drugi recenzent również wystawi ocenę negatywną, student zostaje skreślony ze studiów.</t>
  </si>
  <si>
    <t xml:space="preserve">W przypadku, gdy student uzyska ocenę niedostateczną od recenzenta, zostaje wyznaczony DRUGI RECENZENT, który ponownie recenzuje pracę dyplomową. </t>
  </si>
  <si>
    <t>5d.</t>
  </si>
  <si>
    <t>8.</t>
  </si>
  <si>
    <t>W wyznaczonym terminie zbiera się "Komisja Egzaminacyjna" i dokonuje oceny studenta na egzaminie dyplomowym.</t>
  </si>
  <si>
    <t>Data modeling</t>
  </si>
  <si>
    <r>
      <rPr>
        <b/>
        <sz val="18"/>
        <color rgb="FFFF0000"/>
        <rFont val="Calibri"/>
        <family val="2"/>
        <charset val="238"/>
        <scheme val="minor"/>
      </rPr>
      <t xml:space="preserve">External Data Model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</si>
  <si>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rFont val="Calibri"/>
        <family val="2"/>
        <charset val="238"/>
        <scheme val="minor"/>
      </rPr>
      <t xml:space="preserve">TOP-DOWN Model </t>
    </r>
    <r>
      <rPr>
        <sz val="18"/>
        <rFont val="Calibri"/>
        <family val="2"/>
        <charset val="238"/>
        <scheme val="minor"/>
      </rPr>
      <t>(logical-&gt;relational)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</si>
  <si>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(textbook normalization)</t>
    </r>
  </si>
  <si>
    <r>
      <t xml:space="preserve">BOTTOM_UP Model </t>
    </r>
    <r>
      <rPr>
        <sz val="18"/>
        <color theme="1"/>
        <rFont val="Calibri"/>
        <family val="2"/>
        <charset val="238"/>
        <scheme val="minor"/>
      </rPr>
      <t>(cookbook normalization)</t>
    </r>
  </si>
  <si>
    <r>
      <rPr>
        <b/>
        <sz val="18"/>
        <color theme="1"/>
        <rFont val="Calibri"/>
        <family val="2"/>
        <charset val="238"/>
        <scheme val="minor"/>
      </rPr>
      <t>ORM Data Model</t>
    </r>
    <r>
      <rPr>
        <sz val="18"/>
        <color theme="1"/>
        <rFont val="Calibri"/>
        <family val="2"/>
        <charset val="238"/>
        <scheme val="minor"/>
      </rPr>
      <t xml:space="preserve"> (FCO-IM)</t>
    </r>
  </si>
  <si>
    <t>2020.10.05</t>
  </si>
  <si>
    <t>Project:Egzaminy Dyplomowe</t>
  </si>
  <si>
    <t>2020.10.21</t>
  </si>
  <si>
    <r>
      <t xml:space="preserve">External Data Model </t>
    </r>
    <r>
      <rPr>
        <sz val="18"/>
        <rFont val="Calibri"/>
        <family val="2"/>
        <charset val="238"/>
        <scheme val="minor"/>
      </rPr>
      <t>(Problem Analysis)</t>
    </r>
  </si>
  <si>
    <r>
      <rPr>
        <b/>
        <sz val="18"/>
        <color rgb="FFC00000"/>
        <rFont val="Calibri"/>
        <family val="2"/>
        <charset val="238"/>
        <scheme val="minor"/>
      </rPr>
      <t xml:space="preserve">TOP-DOWN Model </t>
    </r>
    <r>
      <rPr>
        <sz val="18"/>
        <rFont val="Calibri"/>
        <family val="2"/>
        <charset val="238"/>
        <scheme val="minor"/>
      </rPr>
      <t>(logical-&gt;relational)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</si>
</sst>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z_ł_-;\-* #,##0.00\ _z_ł_-;_-* &quot;-&quot;??\ _z_ł_-;_-@_-"/>
    <numFmt numFmtId="165" formatCode="_-* #,##0.0\ _z_ł_-;\-* #,##0.0\ _z_ł_-;_-* &quot;-&quot;??\ _z_ł_-;_-@_-"/>
  </numFmts>
  <fonts count="26">
    <font>
      <sz val="11"/>
      <color theme="1"/>
      <name val="Czcionka tekstu podstawowego"/>
      <family val="2"/>
      <charset val="238"/>
    </font>
    <font>
      <sz val="14"/>
      <color theme="1"/>
      <name val="Czcionka tekstu podstawowego"/>
      <charset val="238"/>
    </font>
    <font>
      <b/>
      <sz val="14"/>
      <color theme="1"/>
      <name val="Czcionka tekstu podstawowego"/>
      <charset val="238"/>
    </font>
    <font>
      <sz val="14"/>
      <name val="Czcionka tekstu podstawowego"/>
      <charset val="238"/>
    </font>
    <font>
      <b/>
      <sz val="18"/>
      <name val="Czcionka tekstu podstawowego"/>
      <charset val="238"/>
    </font>
    <font>
      <b/>
      <sz val="72"/>
      <color theme="1"/>
      <name val="Calibri"/>
      <family val="2"/>
      <charset val="238"/>
      <scheme val="minor"/>
    </font>
    <font>
      <i/>
      <sz val="20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b/>
      <sz val="18"/>
      <color rgb="FFFF0000"/>
      <name val="Calibri"/>
      <family val="2"/>
      <charset val="238"/>
      <scheme val="minor"/>
    </font>
    <font>
      <sz val="14"/>
      <color theme="1"/>
      <name val="Calibri"/>
      <family val="2"/>
      <charset val="238"/>
    </font>
    <font>
      <sz val="18"/>
      <name val="Calibri"/>
      <family val="2"/>
      <charset val="238"/>
      <scheme val="minor"/>
    </font>
    <font>
      <sz val="14"/>
      <color theme="1"/>
      <name val="Czcionka tekstu podstawowego"/>
      <family val="2"/>
      <charset val="238"/>
    </font>
    <font>
      <b/>
      <sz val="14"/>
      <color rgb="FFFF0000"/>
      <name val="Czcionka tekstu podstawowego"/>
      <charset val="238"/>
    </font>
    <font>
      <sz val="11"/>
      <color theme="1"/>
      <name val="Czcionka tekstu podstawowego"/>
      <family val="2"/>
      <charset val="238"/>
    </font>
    <font>
      <sz val="14"/>
      <color rgb="FFFF0000"/>
      <name val="Czcionka tekstu podstawowego"/>
      <charset val="238"/>
    </font>
    <font>
      <sz val="12"/>
      <color theme="1"/>
      <name val="Czcionka tekstu podstawowego"/>
      <family val="2"/>
      <charset val="238"/>
    </font>
    <font>
      <b/>
      <sz val="16"/>
      <color theme="1"/>
      <name val="Czcionka tekstu podstawowego"/>
      <charset val="238"/>
    </font>
    <font>
      <b/>
      <sz val="16"/>
      <color theme="4" tint="-0.249977111117893"/>
      <name val="Czcionka tekstu podstawowego"/>
      <charset val="238"/>
    </font>
    <font>
      <b/>
      <sz val="14"/>
      <name val="Czcionka tekstu podstawowego"/>
      <charset val="238"/>
    </font>
    <font>
      <sz val="12"/>
      <name val="Czcionka tekstu podstawowego"/>
      <charset val="238"/>
    </font>
    <font>
      <b/>
      <sz val="12"/>
      <name val="Czcionka tekstu podstawowego"/>
      <charset val="238"/>
    </font>
    <font>
      <sz val="12"/>
      <color theme="1"/>
      <name val="Czcionka tekstu podstawowego"/>
      <charset val="238"/>
    </font>
    <font>
      <b/>
      <sz val="18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  <font>
      <b/>
      <sz val="18"/>
      <color rgb="FFC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dott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2">
    <xf numFmtId="0" fontId="0" fillId="0" borderId="0"/>
    <xf numFmtId="164" fontId="14" fillId="0" borderId="0" applyFont="0" applyFill="0" applyBorder="0" applyAlignment="0" applyProtection="0"/>
  </cellStyleXfs>
  <cellXfs count="112">
    <xf numFmtId="0" fontId="0" fillId="0" borderId="0" xfId="0"/>
    <xf numFmtId="0" fontId="5" fillId="0" borderId="0" xfId="0" applyFont="1"/>
    <xf numFmtId="0" fontId="7" fillId="0" borderId="0" xfId="0" applyFont="1"/>
    <xf numFmtId="0" fontId="10" fillId="0" borderId="0" xfId="0" applyFont="1"/>
    <xf numFmtId="0" fontId="0" fillId="0" borderId="0" xfId="0" applyFill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/>
    <xf numFmtId="0" fontId="0" fillId="0" borderId="0" xfId="0" applyFill="1" applyBorder="1" applyAlignment="1"/>
    <xf numFmtId="0" fontId="1" fillId="0" borderId="0" xfId="0" applyFont="1" applyFill="1" applyBorder="1" applyAlignment="1">
      <alignment horizontal="righ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right" vertical="top" wrapText="1"/>
    </xf>
    <xf numFmtId="0" fontId="8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4" fillId="0" borderId="0" xfId="0" applyFont="1" applyFill="1" applyBorder="1"/>
    <xf numFmtId="0" fontId="2" fillId="2" borderId="0" xfId="0" applyFont="1" applyFill="1"/>
    <xf numFmtId="0" fontId="12" fillId="0" borderId="0" xfId="0" applyFont="1" applyFill="1" applyAlignment="1">
      <alignment horizontal="right" vertical="top"/>
    </xf>
    <xf numFmtId="0" fontId="12" fillId="0" borderId="1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/>
    </xf>
    <xf numFmtId="20" fontId="12" fillId="0" borderId="2" xfId="0" applyNumberFormat="1" applyFont="1" applyFill="1" applyBorder="1" applyAlignment="1">
      <alignment horizontal="left" vertical="center"/>
    </xf>
    <xf numFmtId="165" fontId="12" fillId="0" borderId="2" xfId="1" applyNumberFormat="1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left" vertical="center"/>
    </xf>
    <xf numFmtId="165" fontId="12" fillId="0" borderId="12" xfId="1" applyNumberFormat="1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165" fontId="12" fillId="0" borderId="15" xfId="1" applyNumberFormat="1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165" fontId="12" fillId="0" borderId="17" xfId="1" applyNumberFormat="1" applyFont="1" applyFill="1" applyBorder="1" applyAlignment="1">
      <alignment horizontal="left" vertical="center"/>
    </xf>
    <xf numFmtId="0" fontId="12" fillId="0" borderId="18" xfId="0" applyFont="1" applyFill="1" applyBorder="1" applyAlignment="1">
      <alignment horizontal="left" vertical="center"/>
    </xf>
    <xf numFmtId="165" fontId="12" fillId="0" borderId="19" xfId="1" applyNumberFormat="1" applyFont="1" applyFill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165" fontId="12" fillId="0" borderId="3" xfId="1" applyNumberFormat="1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/>
    </xf>
    <xf numFmtId="20" fontId="12" fillId="0" borderId="5" xfId="0" applyNumberFormat="1" applyFont="1" applyFill="1" applyBorder="1" applyAlignment="1">
      <alignment horizontal="left" vertical="center"/>
    </xf>
    <xf numFmtId="165" fontId="12" fillId="0" borderId="5" xfId="1" applyNumberFormat="1" applyFont="1" applyFill="1" applyBorder="1" applyAlignment="1">
      <alignment horizontal="left" vertical="center"/>
    </xf>
    <xf numFmtId="165" fontId="12" fillId="0" borderId="20" xfId="1" applyNumberFormat="1" applyFont="1" applyFill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20" fontId="12" fillId="0" borderId="2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2" xfId="0" applyFont="1" applyFill="1" applyBorder="1" applyAlignment="1">
      <alignment vertical="center" wrapText="1"/>
    </xf>
    <xf numFmtId="0" fontId="12" fillId="0" borderId="2" xfId="0" applyFont="1" applyBorder="1" applyAlignment="1">
      <alignment vertical="center"/>
    </xf>
    <xf numFmtId="0" fontId="16" fillId="0" borderId="2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2" fillId="0" borderId="16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8" fillId="0" borderId="2" xfId="0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19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 applyAlignment="1">
      <alignment horizontal="right" vertical="center"/>
    </xf>
    <xf numFmtId="0" fontId="22" fillId="0" borderId="0" xfId="0" applyFont="1" applyFill="1"/>
    <xf numFmtId="0" fontId="22" fillId="0" borderId="0" xfId="0" applyFont="1" applyFill="1" applyAlignment="1">
      <alignment horizontal="center" vertical="center"/>
    </xf>
    <xf numFmtId="0" fontId="23" fillId="0" borderId="0" xfId="0" applyFont="1"/>
    <xf numFmtId="0" fontId="24" fillId="0" borderId="0" xfId="0" applyFont="1"/>
    <xf numFmtId="0" fontId="12" fillId="0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Fill="1" applyAlignment="1">
      <alignment vertical="top" wrapText="1"/>
    </xf>
    <xf numFmtId="0" fontId="16" fillId="0" borderId="16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2" fillId="0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20" fontId="12" fillId="0" borderId="16" xfId="0" applyNumberFormat="1" applyFont="1" applyFill="1" applyBorder="1" applyAlignment="1">
      <alignment horizontal="left" vertical="center"/>
    </xf>
    <xf numFmtId="165" fontId="12" fillId="0" borderId="16" xfId="1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16" xfId="0" applyFont="1" applyFill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14" xfId="0" applyFont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6" fillId="0" borderId="0" xfId="0" applyFont="1" applyFill="1" applyBorder="1" applyAlignment="1">
      <alignment vertical="center" wrapText="1"/>
    </xf>
    <xf numFmtId="0" fontId="16" fillId="0" borderId="18" xfId="0" applyFont="1" applyBorder="1" applyAlignment="1">
      <alignment vertical="center" wrapText="1"/>
    </xf>
    <xf numFmtId="20" fontId="12" fillId="0" borderId="0" xfId="0" applyNumberFormat="1" applyFont="1" applyFill="1" applyBorder="1" applyAlignment="1">
      <alignment horizontal="left" vertical="center"/>
    </xf>
    <xf numFmtId="165" fontId="12" fillId="0" borderId="0" xfId="1" applyNumberFormat="1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8" xfId="0" applyFont="1" applyBorder="1" applyAlignment="1">
      <alignment vertical="center"/>
    </xf>
    <xf numFmtId="0" fontId="16" fillId="0" borderId="16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18" xfId="0" applyFont="1" applyBorder="1" applyAlignment="1">
      <alignment horizontal="left" vertical="center" wrapText="1"/>
    </xf>
    <xf numFmtId="20" fontId="12" fillId="0" borderId="16" xfId="0" applyNumberFormat="1" applyFont="1" applyBorder="1" applyAlignment="1">
      <alignment horizontal="left" vertical="center"/>
    </xf>
    <xf numFmtId="0" fontId="12" fillId="0" borderId="13" xfId="0" applyFont="1" applyBorder="1" applyAlignment="1">
      <alignment vertical="center"/>
    </xf>
    <xf numFmtId="0" fontId="12" fillId="0" borderId="14" xfId="0" applyFont="1" applyBorder="1" applyAlignment="1">
      <alignment vertical="center"/>
    </xf>
    <xf numFmtId="0" fontId="2" fillId="4" borderId="0" xfId="0" applyFont="1" applyFill="1" applyBorder="1" applyAlignment="1">
      <alignment wrapText="1"/>
    </xf>
    <xf numFmtId="0" fontId="0" fillId="0" borderId="0" xfId="0" applyAlignment="1">
      <alignment wrapText="1"/>
    </xf>
    <xf numFmtId="2" fontId="12" fillId="0" borderId="0" xfId="1" applyNumberFormat="1" applyFont="1" applyFill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2" fontId="12" fillId="0" borderId="18" xfId="0" applyNumberFormat="1" applyFont="1" applyBorder="1" applyAlignment="1">
      <alignment horizontal="center" vertical="center"/>
    </xf>
    <xf numFmtId="2" fontId="12" fillId="0" borderId="16" xfId="1" applyNumberFormat="1" applyFont="1" applyFill="1" applyBorder="1" applyAlignment="1">
      <alignment horizontal="center" vertical="center"/>
    </xf>
    <xf numFmtId="2" fontId="12" fillId="0" borderId="14" xfId="0" applyNumberFormat="1" applyFont="1" applyBorder="1" applyAlignment="1">
      <alignment horizontal="center" vertical="center"/>
    </xf>
    <xf numFmtId="0" fontId="12" fillId="0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59</xdr:row>
      <xdr:rowOff>102397</xdr:rowOff>
    </xdr:from>
    <xdr:to>
      <xdr:col>14</xdr:col>
      <xdr:colOff>535783</xdr:colOff>
      <xdr:row>67</xdr:row>
      <xdr:rowOff>140631</xdr:rowOff>
    </xdr:to>
    <xdr:grpSp>
      <xdr:nvGrpSpPr>
        <xdr:cNvPr id="3" name="Grupa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1996440" y="18809497"/>
          <a:ext cx="16301563" cy="1440314"/>
          <a:chOff x="609599" y="19712517"/>
          <a:chExt cx="8914066" cy="1486346"/>
        </a:xfrm>
      </xdr:grpSpPr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 txBox="1"/>
        </xdr:nvSpPr>
        <xdr:spPr>
          <a:xfrm>
            <a:off x="609599" y="20518967"/>
            <a:ext cx="3730701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1800" b="1">
                <a:solidFill>
                  <a:sysClr val="windowText" lastClr="000000"/>
                </a:solidFill>
              </a:rPr>
              <a:t>Does data processing require additional knowledge: for example, geography?</a:t>
            </a:r>
          </a:p>
        </xdr:txBody>
      </xdr:sp>
      <xdr:sp macro="" textlink="">
        <xdr:nvSpPr>
          <xdr:cNvPr id="6" name="pole tekstowe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632883" y="19712517"/>
            <a:ext cx="3355257" cy="41078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2000" b="1">
                <a:solidFill>
                  <a:srgbClr val="C00000"/>
                </a:solidFill>
              </a:rPr>
              <a:t>Is this the whole information?</a:t>
            </a:r>
          </a:p>
        </xdr:txBody>
      </xdr:sp>
      <xdr:sp macro="" textlink="">
        <xdr:nvSpPr>
          <xdr:cNvPr id="7" name="pole tekstow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4949008" y="20534256"/>
            <a:ext cx="4574657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 rtl="0" eaLnBrk="1" latinLnBrk="0" hangingPunct="1"/>
            <a:r>
              <a:rPr lang="pl-PL" sz="18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Possible additional information will be obtained from the analysis of "business knowledge"</a:t>
            </a:r>
            <a:endParaRPr lang="pl-PL" sz="3600">
              <a:effectLst/>
            </a:endParaRPr>
          </a:p>
        </xdr:txBody>
      </xdr:sp>
      <xdr:cxnSp macro="">
        <xdr:nvCxnSpPr>
          <xdr:cNvPr id="8" name="Łącznik prosty ze strzałką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CxnSpPr>
            <a:stCxn id="5" idx="3"/>
            <a:endCxn id="7" idx="1"/>
          </xdr:cNvCxnSpPr>
        </xdr:nvCxnSpPr>
        <xdr:spPr>
          <a:xfrm>
            <a:off x="4340300" y="20851271"/>
            <a:ext cx="608707" cy="15289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Łącznik łamany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CxnSpPr>
            <a:stCxn id="6" idx="3"/>
            <a:endCxn id="7" idx="0"/>
          </xdr:cNvCxnSpPr>
        </xdr:nvCxnSpPr>
        <xdr:spPr>
          <a:xfrm>
            <a:off x="3988140" y="19917909"/>
            <a:ext cx="3248196" cy="616348"/>
          </a:xfrm>
          <a:prstGeom prst="bentConnector2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56</xdr:row>
      <xdr:rowOff>102397</xdr:rowOff>
    </xdr:from>
    <xdr:to>
      <xdr:col>14</xdr:col>
      <xdr:colOff>535783</xdr:colOff>
      <xdr:row>64</xdr:row>
      <xdr:rowOff>140631</xdr:rowOff>
    </xdr:to>
    <xdr:grpSp>
      <xdr:nvGrpSpPr>
        <xdr:cNvPr id="2" name="Grup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996440" y="18230377"/>
          <a:ext cx="16301563" cy="1440314"/>
          <a:chOff x="609599" y="19712517"/>
          <a:chExt cx="8914066" cy="1486346"/>
        </a:xfrm>
      </xdr:grpSpPr>
      <xdr:sp macro="" textlink="">
        <xdr:nvSpPr>
          <xdr:cNvPr id="3" name="pole tekstowe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SpPr txBox="1"/>
        </xdr:nvSpPr>
        <xdr:spPr>
          <a:xfrm>
            <a:off x="609599" y="20518967"/>
            <a:ext cx="3730701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1800" b="1">
                <a:solidFill>
                  <a:sysClr val="windowText" lastClr="000000"/>
                </a:solidFill>
              </a:rPr>
              <a:t>Does data processing require additional knowledge: for example, geography?</a:t>
            </a:r>
          </a:p>
        </xdr:txBody>
      </xdr:sp>
      <xdr:sp macro="" textlink="">
        <xdr:nvSpPr>
          <xdr:cNvPr id="4" name="pole tekstowe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/>
        </xdr:nvSpPr>
        <xdr:spPr>
          <a:xfrm>
            <a:off x="632883" y="19712517"/>
            <a:ext cx="3355257" cy="410783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pl-PL" sz="2000" b="1">
                <a:solidFill>
                  <a:srgbClr val="C00000"/>
                </a:solidFill>
              </a:rPr>
              <a:t>Is this the whole information?</a:t>
            </a:r>
          </a:p>
        </xdr:txBody>
      </xdr:sp>
      <xdr:sp macro="" textlink="">
        <xdr:nvSpPr>
          <xdr:cNvPr id="5" name="pole tekstowe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4949008" y="20534256"/>
            <a:ext cx="4574657" cy="664607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chemeClr val="accent2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spAutoFit/>
          </a:bodyPr>
          <a:lstStyle/>
          <a:p>
            <a:pPr algn="ctr" rtl="0" eaLnBrk="1" latinLnBrk="0" hangingPunct="1"/>
            <a:r>
              <a:rPr lang="pl-PL" sz="1800" b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Possible additional information will be obtained from the analysis of "business knowledge"</a:t>
            </a:r>
            <a:endParaRPr lang="pl-PL" sz="3600">
              <a:effectLst/>
            </a:endParaRPr>
          </a:p>
        </xdr:txBody>
      </xdr:sp>
      <xdr:cxnSp macro="">
        <xdr:nvCxnSpPr>
          <xdr:cNvPr id="6" name="Łącznik prosty ze strzałką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>
            <a:stCxn id="3" idx="3"/>
            <a:endCxn id="5" idx="1"/>
          </xdr:cNvCxnSpPr>
        </xdr:nvCxnSpPr>
        <xdr:spPr>
          <a:xfrm>
            <a:off x="4340300" y="20851271"/>
            <a:ext cx="608707" cy="15289"/>
          </a:xfrm>
          <a:prstGeom prst="straightConnector1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Łącznik łamany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>
            <a:stCxn id="4" idx="3"/>
            <a:endCxn id="5" idx="0"/>
          </xdr:cNvCxnSpPr>
        </xdr:nvCxnSpPr>
        <xdr:spPr>
          <a:xfrm>
            <a:off x="3988140" y="19917909"/>
            <a:ext cx="3248196" cy="616348"/>
          </a:xfrm>
          <a:prstGeom prst="bentConnector2">
            <a:avLst/>
          </a:prstGeom>
          <a:ln w="38100">
            <a:headEnd type="none" w="med" len="med"/>
            <a:tailEnd type="triangle" w="med" len="me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6"/>
  <sheetViews>
    <sheetView zoomScaleNormal="100" workbookViewId="0">
      <selection activeCell="B3" sqref="B3"/>
    </sheetView>
  </sheetViews>
  <sheetFormatPr defaultRowHeight="13.8"/>
  <cols>
    <col min="2" max="2" width="17.3984375" customWidth="1"/>
    <col min="3" max="3" width="20.69921875" customWidth="1"/>
    <col min="4" max="4" width="22.69921875" customWidth="1"/>
    <col min="5" max="5" width="15.69921875" customWidth="1"/>
    <col min="6" max="6" width="17.59765625" customWidth="1"/>
    <col min="7" max="7" width="12.8984375" customWidth="1"/>
    <col min="8" max="8" width="12.3984375" customWidth="1"/>
    <col min="9" max="9" width="14.3984375" customWidth="1"/>
    <col min="10" max="10" width="14.69921875" customWidth="1"/>
    <col min="11" max="11" width="14.3984375" customWidth="1"/>
    <col min="12" max="12" width="24.59765625" customWidth="1"/>
    <col min="13" max="13" width="22.69921875" customWidth="1"/>
    <col min="14" max="14" width="14.09765625" customWidth="1"/>
  </cols>
  <sheetData>
    <row r="1" spans="2:14" ht="91.8">
      <c r="B1" s="1" t="s">
        <v>84</v>
      </c>
    </row>
    <row r="2" spans="2:14" ht="25.8">
      <c r="B2" s="14" t="s">
        <v>91</v>
      </c>
    </row>
    <row r="4" spans="2:14">
      <c r="B4" s="15" t="s">
        <v>1</v>
      </c>
    </row>
    <row r="5" spans="2:14" ht="23.4">
      <c r="B5" s="2">
        <v>1</v>
      </c>
      <c r="C5" s="13" t="s">
        <v>85</v>
      </c>
    </row>
    <row r="6" spans="2:14" ht="23.4">
      <c r="B6" s="2">
        <v>2</v>
      </c>
      <c r="C6" s="55" t="s">
        <v>86</v>
      </c>
      <c r="J6" t="s">
        <v>0</v>
      </c>
    </row>
    <row r="7" spans="2:14" ht="23.4">
      <c r="B7" s="2">
        <v>3</v>
      </c>
      <c r="C7" s="65" t="s">
        <v>87</v>
      </c>
    </row>
    <row r="8" spans="2:14" ht="23.4">
      <c r="B8" s="2">
        <v>4</v>
      </c>
      <c r="C8" s="65" t="s">
        <v>88</v>
      </c>
    </row>
    <row r="9" spans="2:14" ht="23.4">
      <c r="B9" s="2">
        <v>5</v>
      </c>
      <c r="C9" s="66" t="s">
        <v>89</v>
      </c>
    </row>
    <row r="12" spans="2:14" ht="18">
      <c r="C12" t="s">
        <v>92</v>
      </c>
      <c r="F12" s="3"/>
      <c r="G12" s="3"/>
      <c r="H12" s="3" t="s">
        <v>2</v>
      </c>
    </row>
    <row r="13" spans="2:14" s="4" customFormat="1" ht="18">
      <c r="B13"/>
      <c r="C13"/>
      <c r="D13"/>
      <c r="E13" s="3"/>
      <c r="F13" s="3"/>
      <c r="G13" s="3"/>
    </row>
    <row r="14" spans="2:14" s="4" customFormat="1"/>
    <row r="15" spans="2:14" s="4" customFormat="1"/>
    <row r="16" spans="2:14" s="4" customFormat="1" ht="22.8">
      <c r="B16" s="16" t="s">
        <v>21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2:14" s="4" customFormat="1" ht="22.8">
      <c r="B17" s="1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2:14" s="4" customFormat="1" ht="17.399999999999999">
      <c r="B18" s="60" t="s">
        <v>59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2:14" s="4" customFormat="1" ht="15.6">
      <c r="B19" s="62" t="s">
        <v>62</v>
      </c>
      <c r="C19" s="61" t="s">
        <v>69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4" s="4" customFormat="1" ht="15.6">
      <c r="B20" s="62" t="s">
        <v>63</v>
      </c>
      <c r="C20" s="63" t="s">
        <v>70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2:14" s="4" customFormat="1" ht="15.6">
      <c r="B21" s="62" t="s">
        <v>64</v>
      </c>
      <c r="C21" s="63" t="s">
        <v>71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2:14" s="4" customFormat="1" ht="15.6">
      <c r="B22" s="62" t="s">
        <v>65</v>
      </c>
      <c r="C22" s="63" t="s">
        <v>72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2:14" s="4" customFormat="1" ht="15.6">
      <c r="B23" s="62" t="s">
        <v>66</v>
      </c>
      <c r="C23" s="63" t="s">
        <v>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2:14" s="4" customFormat="1" ht="15.6">
      <c r="B24" s="62" t="s">
        <v>67</v>
      </c>
      <c r="C24" s="63" t="s">
        <v>77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4" s="4" customFormat="1" ht="15.6">
      <c r="B25" s="62"/>
      <c r="C25" s="64" t="s">
        <v>73</v>
      </c>
      <c r="D25" s="5" t="s">
        <v>74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2:14" s="4" customFormat="1" ht="15.6">
      <c r="B26" s="62"/>
      <c r="C26" s="64" t="s">
        <v>75</v>
      </c>
      <c r="D26" s="9" t="s">
        <v>80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2:14" s="4" customFormat="1" ht="15.6">
      <c r="B27" s="62"/>
      <c r="C27" s="64" t="s">
        <v>78</v>
      </c>
      <c r="D27" s="9" t="s">
        <v>79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2:14" s="4" customFormat="1" ht="15.6">
      <c r="B28" s="62"/>
      <c r="C28" s="64" t="s">
        <v>81</v>
      </c>
      <c r="D28" s="5" t="s">
        <v>76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2:14" s="4" customFormat="1" ht="15.6">
      <c r="B29" s="62" t="s">
        <v>68</v>
      </c>
      <c r="C29" s="63" t="s">
        <v>61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2:14" s="4" customFormat="1" ht="15.6">
      <c r="B30" s="62" t="s">
        <v>82</v>
      </c>
      <c r="C30" s="63" t="s">
        <v>83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14" s="4" customFormat="1" ht="22.8">
      <c r="B31" s="16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2:14" s="4" customFormat="1" ht="22.8">
      <c r="B32" s="16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21" s="4" customFormat="1" ht="22.8">
      <c r="B33" s="16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21" s="4" customFormat="1" ht="17.399999999999999">
      <c r="B34" s="6" t="s">
        <v>58</v>
      </c>
      <c r="D34" s="7"/>
      <c r="E34" s="7"/>
      <c r="F34" s="7"/>
      <c r="G34" s="7"/>
      <c r="H34" s="7"/>
      <c r="I34" s="7"/>
      <c r="J34" s="7"/>
      <c r="K34" s="5"/>
      <c r="L34" s="5"/>
      <c r="M34" s="5"/>
      <c r="N34" s="5"/>
    </row>
    <row r="35" spans="1:21" s="4" customFormat="1" ht="18" thickBot="1">
      <c r="A35" s="8"/>
      <c r="B35" s="9"/>
      <c r="C35" s="10"/>
      <c r="D35" s="10"/>
      <c r="E35" s="11"/>
      <c r="F35" s="11"/>
      <c r="G35" s="10"/>
      <c r="H35" s="10"/>
      <c r="I35" s="12"/>
      <c r="J35" s="12"/>
      <c r="K35" s="9"/>
      <c r="L35" s="9"/>
      <c r="M35" s="9"/>
      <c r="N35" s="9"/>
      <c r="O35" s="8"/>
      <c r="P35" s="8"/>
      <c r="Q35" s="8"/>
      <c r="R35" s="8"/>
    </row>
    <row r="36" spans="1:21" s="4" customFormat="1" ht="62.25" customHeight="1" thickTop="1">
      <c r="A36" s="8"/>
      <c r="B36" s="23" t="s">
        <v>44</v>
      </c>
      <c r="C36" s="24" t="s">
        <v>4</v>
      </c>
      <c r="D36" s="24" t="s">
        <v>42</v>
      </c>
      <c r="E36" s="24" t="s">
        <v>50</v>
      </c>
      <c r="F36" s="24" t="s">
        <v>51</v>
      </c>
      <c r="G36" s="24" t="s">
        <v>41</v>
      </c>
      <c r="H36" s="24" t="s">
        <v>43</v>
      </c>
      <c r="I36" s="24" t="s">
        <v>45</v>
      </c>
      <c r="J36" s="24" t="s">
        <v>46</v>
      </c>
      <c r="K36" s="24" t="s">
        <v>47</v>
      </c>
      <c r="L36" s="24" t="s">
        <v>3</v>
      </c>
      <c r="M36" s="24" t="s">
        <v>48</v>
      </c>
      <c r="N36" s="25" t="s">
        <v>49</v>
      </c>
      <c r="O36" s="9"/>
      <c r="P36" s="9"/>
      <c r="Q36" s="9"/>
      <c r="R36" s="8"/>
      <c r="S36" s="8"/>
      <c r="T36" s="8"/>
      <c r="U36" s="8"/>
    </row>
    <row r="37" spans="1:21" s="4" customFormat="1" ht="17.399999999999999">
      <c r="A37" s="8"/>
      <c r="B37" s="84">
        <v>28374</v>
      </c>
      <c r="C37" s="87" t="s">
        <v>17</v>
      </c>
      <c r="D37" s="89" t="s">
        <v>22</v>
      </c>
      <c r="E37" s="78" t="s">
        <v>52</v>
      </c>
      <c r="F37" s="78" t="s">
        <v>52</v>
      </c>
      <c r="G37" s="87" t="s">
        <v>16</v>
      </c>
      <c r="H37" s="91">
        <v>0.375</v>
      </c>
      <c r="I37" s="92">
        <f>(N37*0.5 + N38*0.3 + N39*0.2)</f>
        <v>4.3499999999999996</v>
      </c>
      <c r="J37" s="26" t="s">
        <v>13</v>
      </c>
      <c r="K37" s="26" t="s">
        <v>28</v>
      </c>
      <c r="L37" s="26" t="s">
        <v>9</v>
      </c>
      <c r="M37" s="26" t="s">
        <v>33</v>
      </c>
      <c r="N37" s="27">
        <v>5</v>
      </c>
      <c r="O37" s="9"/>
      <c r="P37" s="9"/>
      <c r="Q37" s="9"/>
      <c r="R37" s="8"/>
      <c r="S37" s="8"/>
      <c r="T37" s="8"/>
      <c r="U37" s="8"/>
    </row>
    <row r="38" spans="1:21" s="4" customFormat="1" ht="17.399999999999999">
      <c r="A38" s="8"/>
      <c r="B38" s="85"/>
      <c r="C38" s="74"/>
      <c r="D38" s="71"/>
      <c r="E38" s="79"/>
      <c r="F38" s="79"/>
      <c r="G38" s="74"/>
      <c r="H38" s="74"/>
      <c r="I38" s="74"/>
      <c r="J38" s="26" t="s">
        <v>14</v>
      </c>
      <c r="K38" s="26" t="s">
        <v>29</v>
      </c>
      <c r="L38" s="26" t="s">
        <v>10</v>
      </c>
      <c r="M38" s="34" t="s">
        <v>23</v>
      </c>
      <c r="N38" s="27">
        <v>3.5</v>
      </c>
      <c r="O38" s="9"/>
      <c r="P38" s="9"/>
      <c r="Q38" s="9"/>
      <c r="R38" s="8"/>
      <c r="S38" s="8"/>
      <c r="T38" s="8"/>
      <c r="U38" s="8"/>
    </row>
    <row r="39" spans="1:21" s="4" customFormat="1" ht="18" thickBot="1">
      <c r="A39" s="8"/>
      <c r="B39" s="86"/>
      <c r="C39" s="88"/>
      <c r="D39" s="90"/>
      <c r="E39" s="80"/>
      <c r="F39" s="80"/>
      <c r="G39" s="88"/>
      <c r="H39" s="88"/>
      <c r="I39" s="88"/>
      <c r="J39" s="26" t="s">
        <v>37</v>
      </c>
      <c r="K39" s="26" t="s">
        <v>30</v>
      </c>
      <c r="L39" s="26" t="s">
        <v>12</v>
      </c>
      <c r="M39" s="34" t="s">
        <v>24</v>
      </c>
      <c r="N39" s="27">
        <v>4</v>
      </c>
      <c r="O39" s="9"/>
      <c r="P39" s="9"/>
      <c r="Q39" s="9"/>
      <c r="R39" s="8"/>
      <c r="S39" s="8"/>
      <c r="T39" s="8"/>
      <c r="U39" s="8"/>
    </row>
    <row r="40" spans="1:21" s="4" customFormat="1" ht="18" thickTop="1">
      <c r="A40" s="8"/>
      <c r="B40" s="93">
        <v>46573</v>
      </c>
      <c r="C40" s="73" t="s">
        <v>20</v>
      </c>
      <c r="D40" s="98" t="s">
        <v>25</v>
      </c>
      <c r="E40" s="78" t="s">
        <v>52</v>
      </c>
      <c r="F40" s="78" t="s">
        <v>52</v>
      </c>
      <c r="G40" s="73" t="s">
        <v>16</v>
      </c>
      <c r="H40" s="101">
        <v>0.5625</v>
      </c>
      <c r="I40" s="77">
        <f>(N40*0.5 + N41*0.3 + N42*0.2)</f>
        <v>3.5500000000000003</v>
      </c>
      <c r="J40" s="30" t="s">
        <v>34</v>
      </c>
      <c r="K40" s="30" t="s">
        <v>31</v>
      </c>
      <c r="L40" s="51" t="s">
        <v>39</v>
      </c>
      <c r="M40" s="30" t="s">
        <v>33</v>
      </c>
      <c r="N40" s="31">
        <v>3.5</v>
      </c>
      <c r="O40" s="9"/>
      <c r="P40" s="9"/>
      <c r="Q40" s="9"/>
      <c r="R40" s="8"/>
      <c r="S40" s="8"/>
      <c r="T40" s="8"/>
      <c r="U40" s="8"/>
    </row>
    <row r="41" spans="1:21" s="4" customFormat="1" ht="17.399999999999999">
      <c r="A41" s="8"/>
      <c r="B41" s="94"/>
      <c r="C41" s="96"/>
      <c r="D41" s="99"/>
      <c r="E41" s="79"/>
      <c r="F41" s="79"/>
      <c r="G41" s="74"/>
      <c r="H41" s="74"/>
      <c r="I41" s="74"/>
      <c r="J41" s="26" t="s">
        <v>15</v>
      </c>
      <c r="K41" s="26" t="s">
        <v>31</v>
      </c>
      <c r="L41" s="26" t="s">
        <v>11</v>
      </c>
      <c r="M41" s="34" t="s">
        <v>23</v>
      </c>
      <c r="N41" s="27">
        <v>4</v>
      </c>
      <c r="O41" s="9"/>
      <c r="P41" s="9"/>
      <c r="Q41" s="9"/>
      <c r="R41" s="8"/>
      <c r="S41" s="8"/>
      <c r="T41" s="8"/>
      <c r="U41" s="8"/>
    </row>
    <row r="42" spans="1:21" s="4" customFormat="1" ht="18" thickBot="1">
      <c r="A42" s="8"/>
      <c r="B42" s="95"/>
      <c r="C42" s="97"/>
      <c r="D42" s="100"/>
      <c r="E42" s="80"/>
      <c r="F42" s="80"/>
      <c r="G42" s="88"/>
      <c r="H42" s="88"/>
      <c r="I42" s="88"/>
      <c r="J42" s="32" t="s">
        <v>26</v>
      </c>
      <c r="K42" s="32" t="s">
        <v>32</v>
      </c>
      <c r="L42" s="32" t="s">
        <v>27</v>
      </c>
      <c r="M42" s="35" t="s">
        <v>24</v>
      </c>
      <c r="N42" s="33">
        <v>3</v>
      </c>
      <c r="O42" s="9"/>
      <c r="P42" s="9"/>
      <c r="Q42" s="9"/>
      <c r="R42" s="8"/>
      <c r="S42" s="8"/>
      <c r="T42" s="8"/>
      <c r="U42" s="8"/>
    </row>
    <row r="43" spans="1:21" s="4" customFormat="1" ht="21.75" customHeight="1" thickTop="1">
      <c r="A43" s="8"/>
      <c r="B43" s="93">
        <v>39463</v>
      </c>
      <c r="C43" s="73" t="s">
        <v>19</v>
      </c>
      <c r="D43" s="70" t="s">
        <v>38</v>
      </c>
      <c r="E43" s="81" t="s">
        <v>52</v>
      </c>
      <c r="F43" s="81" t="s">
        <v>52</v>
      </c>
      <c r="G43" s="73" t="s">
        <v>36</v>
      </c>
      <c r="H43" s="76">
        <v>0.70833333333333337</v>
      </c>
      <c r="I43" s="77">
        <f>(N43*0.5 + N44*0.3 + N45*0.2)</f>
        <v>4.45</v>
      </c>
      <c r="J43" s="26" t="s">
        <v>35</v>
      </c>
      <c r="K43" s="26" t="s">
        <v>31</v>
      </c>
      <c r="L43" s="52" t="s">
        <v>40</v>
      </c>
      <c r="M43" s="26" t="s">
        <v>33</v>
      </c>
      <c r="N43" s="27">
        <v>5</v>
      </c>
      <c r="O43" s="9"/>
      <c r="P43" s="9"/>
      <c r="Q43" s="9"/>
      <c r="R43" s="8"/>
      <c r="S43" s="8"/>
      <c r="T43" s="8"/>
      <c r="U43" s="8"/>
    </row>
    <row r="44" spans="1:21" s="4" customFormat="1" ht="21.75" customHeight="1">
      <c r="A44" s="8"/>
      <c r="B44" s="94"/>
      <c r="C44" s="96"/>
      <c r="D44" s="71"/>
      <c r="E44" s="82"/>
      <c r="F44" s="82"/>
      <c r="G44" s="74"/>
      <c r="H44" s="74"/>
      <c r="I44" s="74"/>
      <c r="J44" s="26" t="s">
        <v>37</v>
      </c>
      <c r="K44" s="26" t="s">
        <v>30</v>
      </c>
      <c r="L44" s="26" t="s">
        <v>12</v>
      </c>
      <c r="M44" s="34" t="s">
        <v>23</v>
      </c>
      <c r="N44" s="27">
        <v>3.5</v>
      </c>
      <c r="O44" s="9"/>
      <c r="P44" s="9"/>
      <c r="Q44" s="9"/>
      <c r="R44" s="8"/>
      <c r="S44" s="8"/>
      <c r="T44" s="8"/>
      <c r="U44" s="8"/>
    </row>
    <row r="45" spans="1:21" s="4" customFormat="1" ht="21.75" customHeight="1" thickBot="1">
      <c r="A45" s="8"/>
      <c r="B45" s="102"/>
      <c r="C45" s="103"/>
      <c r="D45" s="72"/>
      <c r="E45" s="83"/>
      <c r="F45" s="83"/>
      <c r="G45" s="75"/>
      <c r="H45" s="75"/>
      <c r="I45" s="75"/>
      <c r="J45" s="28" t="s">
        <v>26</v>
      </c>
      <c r="K45" s="28" t="s">
        <v>32</v>
      </c>
      <c r="L45" s="28" t="s">
        <v>27</v>
      </c>
      <c r="M45" s="36" t="s">
        <v>24</v>
      </c>
      <c r="N45" s="29">
        <v>4.5</v>
      </c>
      <c r="O45" s="9"/>
      <c r="P45" s="9"/>
      <c r="Q45" s="9"/>
      <c r="R45" s="8"/>
      <c r="S45" s="8"/>
      <c r="T45" s="8"/>
      <c r="U45" s="8"/>
    </row>
    <row r="46" spans="1:21" s="4" customFormat="1" ht="44.25" customHeight="1" thickTop="1" thickBot="1">
      <c r="A46" s="8"/>
      <c r="B46" s="9"/>
      <c r="C46" s="10"/>
      <c r="D46" s="10"/>
      <c r="E46" s="10"/>
      <c r="F46" s="10"/>
      <c r="G46" s="11"/>
      <c r="H46" s="11"/>
      <c r="I46" s="10"/>
      <c r="J46" s="10"/>
      <c r="K46" s="12"/>
      <c r="L46" s="12"/>
      <c r="M46" s="9"/>
      <c r="N46" s="9"/>
      <c r="O46" s="9"/>
      <c r="P46" s="9"/>
      <c r="Q46" s="8"/>
      <c r="R46" s="8"/>
      <c r="S46" s="8"/>
      <c r="T46" s="8"/>
    </row>
    <row r="47" spans="1:21" s="4" customFormat="1" ht="57.75" customHeight="1" thickTop="1">
      <c r="A47" s="8"/>
      <c r="B47" s="23" t="s">
        <v>44</v>
      </c>
      <c r="C47" s="24" t="s">
        <v>4</v>
      </c>
      <c r="D47" s="24" t="s">
        <v>42</v>
      </c>
      <c r="E47" s="24"/>
      <c r="F47" s="24"/>
      <c r="G47" s="24" t="s">
        <v>41</v>
      </c>
      <c r="H47" s="24" t="s">
        <v>43</v>
      </c>
      <c r="I47" s="24" t="s">
        <v>45</v>
      </c>
      <c r="J47" s="24" t="s">
        <v>46</v>
      </c>
      <c r="K47" s="24" t="s">
        <v>47</v>
      </c>
      <c r="L47" s="24" t="s">
        <v>3</v>
      </c>
      <c r="M47" s="24" t="s">
        <v>48</v>
      </c>
      <c r="N47" s="25" t="s">
        <v>49</v>
      </c>
      <c r="O47" s="9"/>
      <c r="P47" s="9"/>
      <c r="Q47" s="8"/>
      <c r="R47" s="8"/>
      <c r="S47" s="8"/>
      <c r="T47" s="8"/>
    </row>
    <row r="48" spans="1:21" s="4" customFormat="1" ht="30">
      <c r="A48" s="8"/>
      <c r="B48" s="19">
        <v>28374</v>
      </c>
      <c r="C48" s="20" t="s">
        <v>17</v>
      </c>
      <c r="D48" s="47" t="s">
        <v>22</v>
      </c>
      <c r="E48" s="53" t="s">
        <v>52</v>
      </c>
      <c r="F48" s="53" t="s">
        <v>52</v>
      </c>
      <c r="G48" s="20" t="s">
        <v>16</v>
      </c>
      <c r="H48" s="21">
        <v>0.375</v>
      </c>
      <c r="I48" s="22">
        <f t="shared" ref="I48:I54" si="0">(N48*0.5 + N49*0.3 + N50*0.2)</f>
        <v>4.3499999999999996</v>
      </c>
      <c r="J48" s="20" t="s">
        <v>13</v>
      </c>
      <c r="K48" s="20" t="s">
        <v>28</v>
      </c>
      <c r="L48" s="20" t="s">
        <v>9</v>
      </c>
      <c r="M48" s="20" t="s">
        <v>33</v>
      </c>
      <c r="N48" s="37">
        <v>5</v>
      </c>
      <c r="O48" s="9"/>
      <c r="P48" s="9"/>
      <c r="Q48" s="8"/>
      <c r="R48" s="8"/>
      <c r="S48" s="8"/>
      <c r="T48" s="8"/>
    </row>
    <row r="49" spans="1:20" s="4" customFormat="1" ht="42.75" customHeight="1">
      <c r="A49" s="8"/>
      <c r="B49" s="19">
        <v>28374</v>
      </c>
      <c r="C49" s="20" t="s">
        <v>17</v>
      </c>
      <c r="D49" s="47" t="s">
        <v>22</v>
      </c>
      <c r="E49" s="53" t="s">
        <v>52</v>
      </c>
      <c r="F49" s="53" t="s">
        <v>52</v>
      </c>
      <c r="G49" s="20" t="s">
        <v>16</v>
      </c>
      <c r="H49" s="21">
        <v>0.375</v>
      </c>
      <c r="I49" s="22">
        <f t="shared" si="0"/>
        <v>3.6500000000000004</v>
      </c>
      <c r="J49" s="20" t="s">
        <v>14</v>
      </c>
      <c r="K49" s="20" t="s">
        <v>29</v>
      </c>
      <c r="L49" s="20" t="s">
        <v>10</v>
      </c>
      <c r="M49" s="43" t="s">
        <v>23</v>
      </c>
      <c r="N49" s="37">
        <v>3.5</v>
      </c>
      <c r="O49" s="9"/>
      <c r="P49" s="9"/>
      <c r="Q49" s="8"/>
      <c r="R49" s="8"/>
      <c r="S49" s="8"/>
      <c r="T49" s="8"/>
    </row>
    <row r="50" spans="1:20" s="4" customFormat="1" ht="30.75" customHeight="1">
      <c r="A50" s="8"/>
      <c r="B50" s="19">
        <v>28374</v>
      </c>
      <c r="C50" s="20" t="s">
        <v>17</v>
      </c>
      <c r="D50" s="47" t="s">
        <v>22</v>
      </c>
      <c r="E50" s="53" t="s">
        <v>52</v>
      </c>
      <c r="F50" s="53" t="s">
        <v>52</v>
      </c>
      <c r="G50" s="20" t="s">
        <v>16</v>
      </c>
      <c r="H50" s="21">
        <v>0.375</v>
      </c>
      <c r="I50" s="22">
        <f t="shared" si="0"/>
        <v>3.8499999999999996</v>
      </c>
      <c r="J50" s="20" t="s">
        <v>37</v>
      </c>
      <c r="K50" s="20" t="s">
        <v>30</v>
      </c>
      <c r="L50" s="20" t="s">
        <v>12</v>
      </c>
      <c r="M50" s="43" t="s">
        <v>24</v>
      </c>
      <c r="N50" s="37">
        <v>4</v>
      </c>
      <c r="O50" s="9"/>
      <c r="P50" s="9"/>
      <c r="Q50" s="8"/>
      <c r="R50" s="8"/>
      <c r="S50" s="8"/>
      <c r="T50" s="8"/>
    </row>
    <row r="51" spans="1:20" s="4" customFormat="1" ht="32.25" customHeight="1">
      <c r="A51" s="8"/>
      <c r="B51" s="19">
        <v>46573</v>
      </c>
      <c r="C51" s="20" t="s">
        <v>20</v>
      </c>
      <c r="D51" s="46" t="s">
        <v>25</v>
      </c>
      <c r="E51" s="53" t="s">
        <v>52</v>
      </c>
      <c r="F51" s="53" t="s">
        <v>52</v>
      </c>
      <c r="G51" s="20" t="s">
        <v>16</v>
      </c>
      <c r="H51" s="44">
        <v>0.5625</v>
      </c>
      <c r="I51" s="22">
        <f t="shared" si="0"/>
        <v>3.5500000000000003</v>
      </c>
      <c r="J51" s="20" t="s">
        <v>34</v>
      </c>
      <c r="K51" s="20" t="s">
        <v>31</v>
      </c>
      <c r="L51" s="48" t="s">
        <v>39</v>
      </c>
      <c r="M51" s="20" t="s">
        <v>33</v>
      </c>
      <c r="N51" s="37">
        <v>3.5</v>
      </c>
      <c r="O51" s="9"/>
      <c r="P51" s="9"/>
      <c r="Q51" s="8"/>
      <c r="R51" s="8"/>
      <c r="S51" s="8"/>
      <c r="T51" s="8"/>
    </row>
    <row r="52" spans="1:20" s="4" customFormat="1" ht="34.5" customHeight="1">
      <c r="A52" s="8"/>
      <c r="B52" s="19">
        <v>46573</v>
      </c>
      <c r="C52" s="20" t="s">
        <v>20</v>
      </c>
      <c r="D52" s="46" t="s">
        <v>25</v>
      </c>
      <c r="E52" s="53" t="s">
        <v>52</v>
      </c>
      <c r="F52" s="53" t="s">
        <v>52</v>
      </c>
      <c r="G52" s="20" t="s">
        <v>16</v>
      </c>
      <c r="H52" s="44">
        <v>0.5625</v>
      </c>
      <c r="I52" s="22">
        <f t="shared" si="0"/>
        <v>3.9</v>
      </c>
      <c r="J52" s="20" t="s">
        <v>15</v>
      </c>
      <c r="K52" s="20" t="s">
        <v>31</v>
      </c>
      <c r="L52" s="20" t="s">
        <v>11</v>
      </c>
      <c r="M52" s="43" t="s">
        <v>23</v>
      </c>
      <c r="N52" s="37">
        <v>4</v>
      </c>
      <c r="O52" s="9"/>
      <c r="P52" s="9"/>
      <c r="Q52" s="8"/>
      <c r="R52" s="8"/>
      <c r="S52" s="8"/>
      <c r="T52" s="8"/>
    </row>
    <row r="53" spans="1:20" s="4" customFormat="1" ht="32.25" customHeight="1">
      <c r="A53" s="8"/>
      <c r="B53" s="19">
        <v>46573</v>
      </c>
      <c r="C53" s="20" t="s">
        <v>20</v>
      </c>
      <c r="D53" s="46" t="s">
        <v>25</v>
      </c>
      <c r="E53" s="53" t="s">
        <v>52</v>
      </c>
      <c r="F53" s="53" t="s">
        <v>52</v>
      </c>
      <c r="G53" s="20" t="s">
        <v>16</v>
      </c>
      <c r="H53" s="44">
        <v>0.5625</v>
      </c>
      <c r="I53" s="22">
        <f t="shared" si="0"/>
        <v>3.7</v>
      </c>
      <c r="J53" s="20" t="s">
        <v>26</v>
      </c>
      <c r="K53" s="20" t="s">
        <v>32</v>
      </c>
      <c r="L53" s="20" t="s">
        <v>27</v>
      </c>
      <c r="M53" s="43" t="s">
        <v>24</v>
      </c>
      <c r="N53" s="37">
        <v>3</v>
      </c>
      <c r="O53" s="9"/>
      <c r="P53" s="9"/>
      <c r="Q53" s="8"/>
      <c r="R53" s="8"/>
      <c r="S53" s="8"/>
      <c r="T53" s="8"/>
    </row>
    <row r="54" spans="1:20" s="4" customFormat="1" ht="51.75" customHeight="1">
      <c r="A54" s="8"/>
      <c r="B54" s="19">
        <v>39463</v>
      </c>
      <c r="C54" s="20" t="s">
        <v>19</v>
      </c>
      <c r="D54" s="49" t="s">
        <v>38</v>
      </c>
      <c r="E54" s="53" t="s">
        <v>52</v>
      </c>
      <c r="F54" s="53" t="s">
        <v>52</v>
      </c>
      <c r="G54" s="20" t="s">
        <v>36</v>
      </c>
      <c r="H54" s="21">
        <v>0.70833333333333337</v>
      </c>
      <c r="I54" s="22">
        <f t="shared" si="0"/>
        <v>4.45</v>
      </c>
      <c r="J54" s="20" t="s">
        <v>35</v>
      </c>
      <c r="K54" s="20" t="s">
        <v>31</v>
      </c>
      <c r="L54" s="48" t="s">
        <v>40</v>
      </c>
      <c r="M54" s="20" t="s">
        <v>33</v>
      </c>
      <c r="N54" s="37">
        <v>5</v>
      </c>
      <c r="O54" s="9"/>
      <c r="P54" s="9"/>
      <c r="Q54" s="8"/>
      <c r="R54" s="8"/>
      <c r="S54" s="8"/>
      <c r="T54" s="8"/>
    </row>
    <row r="55" spans="1:20" s="4" customFormat="1" ht="51.75" customHeight="1">
      <c r="A55" s="8"/>
      <c r="B55" s="19">
        <v>39463</v>
      </c>
      <c r="C55" s="20" t="s">
        <v>19</v>
      </c>
      <c r="D55" s="49" t="s">
        <v>38</v>
      </c>
      <c r="E55" s="53" t="s">
        <v>52</v>
      </c>
      <c r="F55" s="53" t="s">
        <v>52</v>
      </c>
      <c r="G55" s="20" t="s">
        <v>36</v>
      </c>
      <c r="H55" s="21">
        <v>0.70833333333333337</v>
      </c>
      <c r="I55" s="22">
        <f>(N55*0.5 + N56*0.3 + L57*0.2)</f>
        <v>3.0999999999999996</v>
      </c>
      <c r="J55" s="20" t="s">
        <v>37</v>
      </c>
      <c r="K55" s="20" t="s">
        <v>30</v>
      </c>
      <c r="L55" s="20" t="s">
        <v>12</v>
      </c>
      <c r="M55" s="43" t="s">
        <v>23</v>
      </c>
      <c r="N55" s="37">
        <v>3.5</v>
      </c>
      <c r="O55" s="9"/>
      <c r="P55" s="9"/>
      <c r="Q55" s="8"/>
      <c r="R55" s="8"/>
      <c r="S55" s="8"/>
      <c r="T55" s="8"/>
    </row>
    <row r="56" spans="1:20" s="4" customFormat="1" ht="51.75" customHeight="1" thickBot="1">
      <c r="A56" s="8"/>
      <c r="B56" s="38">
        <v>39463</v>
      </c>
      <c r="C56" s="39" t="s">
        <v>19</v>
      </c>
      <c r="D56" s="50" t="s">
        <v>38</v>
      </c>
      <c r="E56" s="54" t="s">
        <v>52</v>
      </c>
      <c r="F56" s="54" t="s">
        <v>52</v>
      </c>
      <c r="G56" s="39" t="s">
        <v>36</v>
      </c>
      <c r="H56" s="40">
        <v>0.70833333333333337</v>
      </c>
      <c r="I56" s="41">
        <f>(N56*0.5 + L57*0.3 + L58*0.2)</f>
        <v>2.25</v>
      </c>
      <c r="J56" s="39" t="s">
        <v>26</v>
      </c>
      <c r="K56" s="39" t="s">
        <v>32</v>
      </c>
      <c r="L56" s="39" t="s">
        <v>27</v>
      </c>
      <c r="M56" s="45" t="s">
        <v>24</v>
      </c>
      <c r="N56" s="42">
        <v>4.5</v>
      </c>
      <c r="O56" s="9"/>
      <c r="P56" s="9"/>
      <c r="Q56" s="8"/>
      <c r="R56" s="8"/>
      <c r="S56" s="8"/>
      <c r="T56" s="8"/>
    </row>
    <row r="57" spans="1:20" s="4" customFormat="1" ht="18" thickTop="1">
      <c r="A57" s="8"/>
      <c r="B57" s="9"/>
      <c r="C57" s="10"/>
      <c r="D57" s="10"/>
      <c r="E57" s="11"/>
      <c r="F57" s="11"/>
      <c r="G57" s="10"/>
      <c r="H57" s="10"/>
      <c r="I57" s="12"/>
      <c r="J57" s="12"/>
      <c r="K57" s="9"/>
      <c r="L57" s="9"/>
      <c r="M57" s="9"/>
      <c r="N57" s="9"/>
      <c r="O57" s="8"/>
      <c r="P57" s="8"/>
      <c r="Q57" s="8"/>
      <c r="R57" s="8"/>
    </row>
    <row r="58" spans="1:20" s="4" customFormat="1" ht="44.25" customHeight="1">
      <c r="A58" s="8"/>
      <c r="B58" s="104" t="s">
        <v>53</v>
      </c>
      <c r="C58" s="105"/>
      <c r="D58" s="105"/>
      <c r="E58" s="105"/>
      <c r="F58" s="105"/>
      <c r="G58" s="105"/>
      <c r="H58" s="105"/>
      <c r="I58" s="105"/>
      <c r="J58" s="105"/>
      <c r="K58" s="105"/>
      <c r="L58" s="105"/>
      <c r="M58" s="105"/>
      <c r="N58" s="105"/>
      <c r="O58" s="8"/>
      <c r="P58" s="8"/>
      <c r="Q58" s="8"/>
      <c r="R58" s="8"/>
    </row>
    <row r="59" spans="1:20" s="4" customFormat="1"/>
    <row r="60" spans="1:20" s="4" customFormat="1"/>
    <row r="61" spans="1:20" s="4" customFormat="1"/>
    <row r="62" spans="1:20" s="4" customFormat="1"/>
    <row r="63" spans="1:20" s="4" customFormat="1"/>
    <row r="64" spans="1:20" s="4" customFormat="1"/>
    <row r="65" spans="2:10" s="4" customFormat="1"/>
    <row r="66" spans="2:10" s="4" customFormat="1"/>
    <row r="67" spans="2:10" s="4" customFormat="1"/>
    <row r="68" spans="2:10" s="4" customFormat="1"/>
    <row r="69" spans="2:10" s="4" customFormat="1"/>
    <row r="70" spans="2:10" s="17" customFormat="1" ht="17.399999999999999">
      <c r="B70" s="17" t="s">
        <v>6</v>
      </c>
    </row>
    <row r="71" spans="2:10" s="4" customFormat="1" ht="47.25" customHeight="1">
      <c r="B71" s="18" t="s">
        <v>5</v>
      </c>
      <c r="C71" s="67" t="s">
        <v>54</v>
      </c>
      <c r="D71" s="68"/>
      <c r="E71" s="68"/>
      <c r="F71" s="68"/>
      <c r="G71" s="68"/>
      <c r="H71" s="68"/>
      <c r="I71" s="68"/>
      <c r="J71" s="68"/>
    </row>
    <row r="72" spans="2:10" ht="103.5" customHeight="1">
      <c r="B72" s="18" t="s">
        <v>7</v>
      </c>
      <c r="C72" s="69" t="s">
        <v>57</v>
      </c>
      <c r="D72" s="68"/>
      <c r="E72" s="68"/>
      <c r="F72" s="68"/>
      <c r="G72" s="68"/>
      <c r="H72" s="68"/>
      <c r="I72" s="68"/>
      <c r="J72" s="68"/>
    </row>
    <row r="73" spans="2:10" ht="48.75" customHeight="1">
      <c r="B73" s="18" t="s">
        <v>8</v>
      </c>
      <c r="C73" s="67" t="s">
        <v>55</v>
      </c>
      <c r="D73" s="68"/>
      <c r="E73" s="68"/>
      <c r="F73" s="68"/>
      <c r="G73" s="68"/>
      <c r="H73" s="68"/>
      <c r="I73" s="68"/>
      <c r="J73" s="68"/>
    </row>
    <row r="74" spans="2:10" ht="45.75" customHeight="1">
      <c r="B74" s="18" t="s">
        <v>18</v>
      </c>
      <c r="C74" s="69" t="s">
        <v>56</v>
      </c>
      <c r="D74" s="68"/>
      <c r="E74" s="68"/>
      <c r="F74" s="68"/>
      <c r="G74" s="68"/>
      <c r="H74" s="68"/>
      <c r="I74" s="68"/>
      <c r="J74" s="68"/>
    </row>
    <row r="75" spans="2:10" ht="30.75" customHeight="1">
      <c r="B75" s="18"/>
      <c r="C75" s="69"/>
      <c r="D75" s="68"/>
      <c r="E75" s="68"/>
      <c r="F75" s="68"/>
      <c r="G75" s="68"/>
      <c r="H75" s="68"/>
      <c r="I75" s="68"/>
      <c r="J75" s="68"/>
    </row>
    <row r="76" spans="2:10" ht="44.25" customHeight="1">
      <c r="B76" s="18"/>
      <c r="C76" s="69"/>
      <c r="D76" s="68"/>
      <c r="E76" s="68"/>
      <c r="F76" s="68"/>
      <c r="G76" s="68"/>
      <c r="H76" s="68"/>
      <c r="I76" s="68"/>
      <c r="J76" s="68"/>
    </row>
  </sheetData>
  <mergeCells count="31">
    <mergeCell ref="C76:J76"/>
    <mergeCell ref="B37:B39"/>
    <mergeCell ref="C37:C39"/>
    <mergeCell ref="D37:D39"/>
    <mergeCell ref="G37:G39"/>
    <mergeCell ref="H37:H39"/>
    <mergeCell ref="I37:I39"/>
    <mergeCell ref="B40:B42"/>
    <mergeCell ref="C40:C42"/>
    <mergeCell ref="D40:D42"/>
    <mergeCell ref="G40:G42"/>
    <mergeCell ref="H40:H42"/>
    <mergeCell ref="I40:I42"/>
    <mergeCell ref="B43:B45"/>
    <mergeCell ref="C43:C45"/>
    <mergeCell ref="B58:N58"/>
    <mergeCell ref="D43:D45"/>
    <mergeCell ref="G43:G45"/>
    <mergeCell ref="H43:H45"/>
    <mergeCell ref="I43:I45"/>
    <mergeCell ref="E37:E39"/>
    <mergeCell ref="F37:F39"/>
    <mergeCell ref="E40:E42"/>
    <mergeCell ref="F40:F42"/>
    <mergeCell ref="E43:E45"/>
    <mergeCell ref="F43:F45"/>
    <mergeCell ref="C71:J71"/>
    <mergeCell ref="C73:J73"/>
    <mergeCell ref="C74:J74"/>
    <mergeCell ref="C75:J75"/>
    <mergeCell ref="C72:J7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4"/>
  <sheetViews>
    <sheetView tabSelected="1" topLeftCell="B31" workbookViewId="0">
      <selection activeCell="I46" sqref="I46:I53"/>
    </sheetView>
  </sheetViews>
  <sheetFormatPr defaultRowHeight="13.8"/>
  <cols>
    <col min="2" max="2" width="17.3984375" customWidth="1"/>
    <col min="3" max="3" width="20.69921875" customWidth="1"/>
    <col min="4" max="4" width="22.69921875" customWidth="1"/>
    <col min="5" max="5" width="15.69921875" customWidth="1"/>
    <col min="6" max="6" width="17.59765625" customWidth="1"/>
    <col min="7" max="7" width="12.8984375" customWidth="1"/>
    <col min="8" max="8" width="12.3984375" customWidth="1"/>
    <col min="9" max="9" width="14.3984375" customWidth="1"/>
    <col min="10" max="10" width="14.69921875" customWidth="1"/>
    <col min="11" max="11" width="14.3984375" customWidth="1"/>
    <col min="12" max="12" width="24.59765625" customWidth="1"/>
    <col min="13" max="13" width="22.69921875" customWidth="1"/>
    <col min="14" max="14" width="14.09765625" customWidth="1"/>
  </cols>
  <sheetData>
    <row r="1" spans="2:14" ht="91.8">
      <c r="B1" s="1" t="s">
        <v>84</v>
      </c>
    </row>
    <row r="2" spans="2:14" ht="25.8">
      <c r="B2" s="14" t="s">
        <v>91</v>
      </c>
    </row>
    <row r="4" spans="2:14">
      <c r="B4" s="15" t="s">
        <v>1</v>
      </c>
    </row>
    <row r="5" spans="2:14" ht="23.4">
      <c r="B5" s="2">
        <v>1</v>
      </c>
      <c r="C5" s="13" t="s">
        <v>93</v>
      </c>
    </row>
    <row r="6" spans="2:14" ht="23.4">
      <c r="B6" s="2">
        <v>2</v>
      </c>
      <c r="C6" s="55" t="s">
        <v>94</v>
      </c>
      <c r="J6" t="s">
        <v>0</v>
      </c>
    </row>
    <row r="7" spans="2:14" ht="23.4">
      <c r="B7" s="2">
        <v>3</v>
      </c>
      <c r="C7" s="65" t="s">
        <v>87</v>
      </c>
    </row>
    <row r="8" spans="2:14" ht="23.4">
      <c r="B8" s="2">
        <v>4</v>
      </c>
      <c r="C8" s="65" t="s">
        <v>88</v>
      </c>
    </row>
    <row r="9" spans="2:14" ht="23.4">
      <c r="B9" s="2">
        <v>5</v>
      </c>
      <c r="C9" s="66" t="s">
        <v>89</v>
      </c>
    </row>
    <row r="12" spans="2:14" ht="18">
      <c r="C12" t="s">
        <v>90</v>
      </c>
      <c r="F12" s="3"/>
      <c r="G12" s="3"/>
      <c r="H12" s="3" t="s">
        <v>2</v>
      </c>
    </row>
    <row r="13" spans="2:14" s="4" customFormat="1" ht="22.8">
      <c r="B13" s="16" t="s">
        <v>21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2:14" s="4" customFormat="1" ht="22.8">
      <c r="B14" s="16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2:14" s="4" customFormat="1" ht="17.399999999999999">
      <c r="B15" s="60" t="s">
        <v>59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2:14" s="4" customFormat="1" ht="15.6">
      <c r="B16" s="62" t="s">
        <v>62</v>
      </c>
      <c r="C16" s="61" t="s">
        <v>69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8" s="4" customFormat="1" ht="15.6">
      <c r="B17" s="62" t="s">
        <v>63</v>
      </c>
      <c r="C17" s="63" t="s">
        <v>70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8" s="4" customFormat="1" ht="15.6">
      <c r="B18" s="62" t="s">
        <v>64</v>
      </c>
      <c r="C18" s="63" t="s">
        <v>71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8" s="4" customFormat="1" ht="15.6">
      <c r="B19" s="62" t="s">
        <v>65</v>
      </c>
      <c r="C19" s="63" t="s">
        <v>72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8" s="4" customFormat="1" ht="15.6">
      <c r="B20" s="62" t="s">
        <v>66</v>
      </c>
      <c r="C20" s="63" t="s">
        <v>60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8" s="4" customFormat="1" ht="15.6">
      <c r="B21" s="62" t="s">
        <v>67</v>
      </c>
      <c r="C21" s="63" t="s">
        <v>77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8" s="4" customFormat="1" ht="15.6">
      <c r="B22" s="62"/>
      <c r="C22" s="64" t="s">
        <v>73</v>
      </c>
      <c r="D22" s="5" t="s">
        <v>74</v>
      </c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8" s="4" customFormat="1" ht="15.6">
      <c r="B23" s="62"/>
      <c r="C23" s="64" t="s">
        <v>75</v>
      </c>
      <c r="D23" s="9" t="s">
        <v>80</v>
      </c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8" s="4" customFormat="1" ht="15.6">
      <c r="B24" s="62"/>
      <c r="C24" s="64" t="s">
        <v>78</v>
      </c>
      <c r="D24" s="9" t="s">
        <v>79</v>
      </c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8" s="4" customFormat="1" ht="15.6">
      <c r="B25" s="62"/>
      <c r="C25" s="64" t="s">
        <v>81</v>
      </c>
      <c r="D25" s="5" t="s">
        <v>76</v>
      </c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8" s="4" customFormat="1" ht="15.6">
      <c r="B26" s="62" t="s">
        <v>68</v>
      </c>
      <c r="C26" s="63" t="s">
        <v>61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8" s="4" customFormat="1" ht="15.6">
      <c r="B27" s="62" t="s">
        <v>82</v>
      </c>
      <c r="C27" s="63" t="s">
        <v>83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8" s="4" customFormat="1" ht="22.8">
      <c r="B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8" s="4" customFormat="1" ht="22.8">
      <c r="B29" s="16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8" s="4" customFormat="1" ht="22.8">
      <c r="B30" s="16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8" s="4" customFormat="1" ht="17.399999999999999">
      <c r="B31" s="6" t="s">
        <v>58</v>
      </c>
      <c r="D31" s="7"/>
      <c r="E31" s="7"/>
      <c r="F31" s="7"/>
      <c r="G31" s="7"/>
      <c r="H31" s="7"/>
      <c r="I31" s="7"/>
      <c r="J31" s="7"/>
      <c r="K31" s="5"/>
      <c r="L31" s="5"/>
      <c r="M31" s="5"/>
      <c r="N31" s="5"/>
    </row>
    <row r="32" spans="1:18" s="4" customFormat="1" ht="18" thickBot="1">
      <c r="A32" s="8"/>
      <c r="B32" s="9"/>
      <c r="C32" s="10"/>
      <c r="D32" s="10"/>
      <c r="E32" s="11"/>
      <c r="F32" s="11"/>
      <c r="G32" s="10"/>
      <c r="H32" s="10"/>
      <c r="I32" s="12"/>
      <c r="J32" s="12"/>
      <c r="K32" s="9"/>
      <c r="L32" s="9"/>
      <c r="M32" s="9"/>
      <c r="N32" s="9"/>
      <c r="O32" s="8"/>
      <c r="P32" s="8"/>
      <c r="Q32" s="8"/>
      <c r="R32" s="8"/>
    </row>
    <row r="33" spans="1:21" s="4" customFormat="1" ht="62.25" customHeight="1" thickTop="1">
      <c r="A33" s="8"/>
      <c r="B33" s="23" t="s">
        <v>44</v>
      </c>
      <c r="C33" s="24" t="s">
        <v>4</v>
      </c>
      <c r="D33" s="24" t="s">
        <v>42</v>
      </c>
      <c r="E33" s="24" t="s">
        <v>50</v>
      </c>
      <c r="F33" s="24" t="s">
        <v>51</v>
      </c>
      <c r="G33" s="24" t="s">
        <v>41</v>
      </c>
      <c r="H33" s="24" t="s">
        <v>43</v>
      </c>
      <c r="I33" s="24" t="s">
        <v>45</v>
      </c>
      <c r="J33" s="24" t="s">
        <v>46</v>
      </c>
      <c r="K33" s="24" t="s">
        <v>47</v>
      </c>
      <c r="L33" s="24" t="s">
        <v>3</v>
      </c>
      <c r="M33" s="24" t="s">
        <v>48</v>
      </c>
      <c r="N33" s="25" t="s">
        <v>49</v>
      </c>
      <c r="O33" s="9"/>
      <c r="P33" s="9"/>
      <c r="Q33" s="9"/>
      <c r="R33" s="8"/>
      <c r="S33" s="8"/>
      <c r="T33" s="8"/>
      <c r="U33" s="8"/>
    </row>
    <row r="34" spans="1:21" s="4" customFormat="1" ht="17.399999999999999">
      <c r="A34" s="8"/>
      <c r="B34" s="84">
        <v>28374</v>
      </c>
      <c r="C34" s="87" t="s">
        <v>17</v>
      </c>
      <c r="D34" s="89" t="s">
        <v>22</v>
      </c>
      <c r="E34" s="78" t="s">
        <v>52</v>
      </c>
      <c r="F34" s="78" t="s">
        <v>52</v>
      </c>
      <c r="G34" s="87" t="s">
        <v>16</v>
      </c>
      <c r="H34" s="91">
        <v>0.375</v>
      </c>
      <c r="I34" s="106">
        <f>(N34*0.5 + N35*0.3 + N36*0.2)</f>
        <v>4.3499999999999996</v>
      </c>
      <c r="J34" s="56" t="s">
        <v>13</v>
      </c>
      <c r="K34" s="56" t="s">
        <v>28</v>
      </c>
      <c r="L34" s="56" t="s">
        <v>9</v>
      </c>
      <c r="M34" s="56" t="s">
        <v>33</v>
      </c>
      <c r="N34" s="27">
        <v>5</v>
      </c>
      <c r="O34" s="9"/>
      <c r="P34" s="9"/>
      <c r="Q34" s="9"/>
      <c r="R34" s="8"/>
      <c r="S34" s="8"/>
      <c r="T34" s="8"/>
      <c r="U34" s="8"/>
    </row>
    <row r="35" spans="1:21" s="4" customFormat="1" ht="17.399999999999999">
      <c r="A35" s="8"/>
      <c r="B35" s="85"/>
      <c r="C35" s="74"/>
      <c r="D35" s="71"/>
      <c r="E35" s="79"/>
      <c r="F35" s="79"/>
      <c r="G35" s="74"/>
      <c r="H35" s="74"/>
      <c r="I35" s="107"/>
      <c r="J35" s="56" t="s">
        <v>14</v>
      </c>
      <c r="K35" s="56" t="s">
        <v>29</v>
      </c>
      <c r="L35" s="56" t="s">
        <v>10</v>
      </c>
      <c r="M35" s="34" t="s">
        <v>23</v>
      </c>
      <c r="N35" s="27">
        <v>3.5</v>
      </c>
      <c r="O35" s="9"/>
      <c r="P35" s="9"/>
      <c r="Q35" s="9"/>
      <c r="R35" s="8"/>
      <c r="S35" s="8"/>
      <c r="T35" s="8"/>
      <c r="U35" s="8"/>
    </row>
    <row r="36" spans="1:21" s="4" customFormat="1" ht="18" thickBot="1">
      <c r="A36" s="8"/>
      <c r="B36" s="86"/>
      <c r="C36" s="88"/>
      <c r="D36" s="90"/>
      <c r="E36" s="80"/>
      <c r="F36" s="80"/>
      <c r="G36" s="88"/>
      <c r="H36" s="88"/>
      <c r="I36" s="108"/>
      <c r="J36" s="56" t="s">
        <v>37</v>
      </c>
      <c r="K36" s="56" t="s">
        <v>30</v>
      </c>
      <c r="L36" s="56" t="s">
        <v>12</v>
      </c>
      <c r="M36" s="34" t="s">
        <v>24</v>
      </c>
      <c r="N36" s="27">
        <v>4</v>
      </c>
      <c r="O36" s="9"/>
      <c r="P36" s="9"/>
      <c r="Q36" s="9"/>
      <c r="R36" s="8"/>
      <c r="S36" s="8"/>
      <c r="T36" s="8"/>
      <c r="U36" s="8"/>
    </row>
    <row r="37" spans="1:21" s="4" customFormat="1" ht="18" thickTop="1">
      <c r="A37" s="8"/>
      <c r="B37" s="93">
        <v>46573</v>
      </c>
      <c r="C37" s="73" t="s">
        <v>20</v>
      </c>
      <c r="D37" s="98" t="s">
        <v>25</v>
      </c>
      <c r="E37" s="78" t="s">
        <v>52</v>
      </c>
      <c r="F37" s="78" t="s">
        <v>52</v>
      </c>
      <c r="G37" s="73" t="s">
        <v>16</v>
      </c>
      <c r="H37" s="101">
        <v>0.5625</v>
      </c>
      <c r="I37" s="109">
        <f>(N37*0.5 + N38*0.3 + N39*0.2)</f>
        <v>3.5500000000000003</v>
      </c>
      <c r="J37" s="58" t="s">
        <v>34</v>
      </c>
      <c r="K37" s="58" t="s">
        <v>31</v>
      </c>
      <c r="L37" s="51" t="s">
        <v>39</v>
      </c>
      <c r="M37" s="58" t="s">
        <v>33</v>
      </c>
      <c r="N37" s="31">
        <v>3.5</v>
      </c>
      <c r="O37" s="9"/>
      <c r="P37" s="9"/>
      <c r="Q37" s="9"/>
      <c r="R37" s="8"/>
      <c r="S37" s="8"/>
      <c r="T37" s="8"/>
      <c r="U37" s="8"/>
    </row>
    <row r="38" spans="1:21" s="4" customFormat="1" ht="17.399999999999999">
      <c r="A38" s="8"/>
      <c r="B38" s="94"/>
      <c r="C38" s="96"/>
      <c r="D38" s="99"/>
      <c r="E38" s="79"/>
      <c r="F38" s="79"/>
      <c r="G38" s="74"/>
      <c r="H38" s="74"/>
      <c r="I38" s="107"/>
      <c r="J38" s="56" t="s">
        <v>15</v>
      </c>
      <c r="K38" s="56" t="s">
        <v>31</v>
      </c>
      <c r="L38" s="56" t="s">
        <v>11</v>
      </c>
      <c r="M38" s="34" t="s">
        <v>23</v>
      </c>
      <c r="N38" s="27">
        <v>4</v>
      </c>
      <c r="O38" s="9"/>
      <c r="P38" s="9"/>
      <c r="Q38" s="9"/>
      <c r="R38" s="8"/>
      <c r="S38" s="8"/>
      <c r="T38" s="8"/>
      <c r="U38" s="8"/>
    </row>
    <row r="39" spans="1:21" s="4" customFormat="1" ht="18" thickBot="1">
      <c r="A39" s="8"/>
      <c r="B39" s="95"/>
      <c r="C39" s="97"/>
      <c r="D39" s="100"/>
      <c r="E39" s="80"/>
      <c r="F39" s="80"/>
      <c r="G39" s="88"/>
      <c r="H39" s="88"/>
      <c r="I39" s="108"/>
      <c r="J39" s="32" t="s">
        <v>26</v>
      </c>
      <c r="K39" s="32" t="s">
        <v>32</v>
      </c>
      <c r="L39" s="32" t="s">
        <v>27</v>
      </c>
      <c r="M39" s="57" t="s">
        <v>24</v>
      </c>
      <c r="N39" s="33">
        <v>3</v>
      </c>
      <c r="O39" s="9"/>
      <c r="P39" s="9"/>
      <c r="Q39" s="9"/>
      <c r="R39" s="8"/>
      <c r="S39" s="8"/>
      <c r="T39" s="8"/>
      <c r="U39" s="8"/>
    </row>
    <row r="40" spans="1:21" s="4" customFormat="1" ht="21.75" customHeight="1" thickTop="1">
      <c r="A40" s="8"/>
      <c r="B40" s="93">
        <v>39463</v>
      </c>
      <c r="C40" s="73" t="s">
        <v>19</v>
      </c>
      <c r="D40" s="70" t="s">
        <v>38</v>
      </c>
      <c r="E40" s="81" t="s">
        <v>52</v>
      </c>
      <c r="F40" s="81" t="s">
        <v>52</v>
      </c>
      <c r="G40" s="73" t="s">
        <v>36</v>
      </c>
      <c r="H40" s="76">
        <v>0.70833333333333337</v>
      </c>
      <c r="I40" s="109">
        <f>(N40*0.5 + N41*0.3 + N42*0.2)</f>
        <v>4.45</v>
      </c>
      <c r="J40" s="56" t="s">
        <v>35</v>
      </c>
      <c r="K40" s="56" t="s">
        <v>31</v>
      </c>
      <c r="L40" s="52" t="s">
        <v>40</v>
      </c>
      <c r="M40" s="56" t="s">
        <v>33</v>
      </c>
      <c r="N40" s="27">
        <v>5</v>
      </c>
      <c r="O40" s="9"/>
      <c r="P40" s="9"/>
      <c r="Q40" s="9"/>
      <c r="R40" s="8"/>
      <c r="S40" s="8"/>
      <c r="T40" s="8"/>
      <c r="U40" s="8"/>
    </row>
    <row r="41" spans="1:21" s="4" customFormat="1" ht="21.75" customHeight="1">
      <c r="A41" s="8"/>
      <c r="B41" s="94"/>
      <c r="C41" s="96"/>
      <c r="D41" s="71"/>
      <c r="E41" s="82"/>
      <c r="F41" s="82"/>
      <c r="G41" s="74"/>
      <c r="H41" s="74"/>
      <c r="I41" s="107"/>
      <c r="J41" s="56" t="s">
        <v>37</v>
      </c>
      <c r="K41" s="56" t="s">
        <v>30</v>
      </c>
      <c r="L41" s="56" t="s">
        <v>12</v>
      </c>
      <c r="M41" s="34" t="s">
        <v>23</v>
      </c>
      <c r="N41" s="27">
        <v>3.5</v>
      </c>
      <c r="O41" s="9"/>
      <c r="P41" s="9"/>
      <c r="Q41" s="9"/>
      <c r="R41" s="8"/>
      <c r="S41" s="8"/>
      <c r="T41" s="8"/>
      <c r="U41" s="8"/>
    </row>
    <row r="42" spans="1:21" s="4" customFormat="1" ht="21.75" customHeight="1" thickBot="1">
      <c r="A42" s="8"/>
      <c r="B42" s="102"/>
      <c r="C42" s="103"/>
      <c r="D42" s="72"/>
      <c r="E42" s="83"/>
      <c r="F42" s="83"/>
      <c r="G42" s="75"/>
      <c r="H42" s="75"/>
      <c r="I42" s="110"/>
      <c r="J42" s="28" t="s">
        <v>26</v>
      </c>
      <c r="K42" s="28" t="s">
        <v>32</v>
      </c>
      <c r="L42" s="28" t="s">
        <v>27</v>
      </c>
      <c r="M42" s="59" t="s">
        <v>24</v>
      </c>
      <c r="N42" s="29">
        <v>4.5</v>
      </c>
      <c r="O42" s="9"/>
      <c r="P42" s="9"/>
      <c r="Q42" s="9"/>
      <c r="R42" s="8"/>
      <c r="S42" s="8"/>
      <c r="T42" s="8"/>
      <c r="U42" s="8"/>
    </row>
    <row r="43" spans="1:21" s="4" customFormat="1" ht="44.25" customHeight="1" thickTop="1" thickBot="1">
      <c r="A43" s="8"/>
      <c r="B43" s="9"/>
      <c r="C43" s="10"/>
      <c r="D43" s="10"/>
      <c r="E43" s="10"/>
      <c r="F43" s="10"/>
      <c r="G43" s="11"/>
      <c r="H43" s="11"/>
      <c r="I43" s="10"/>
      <c r="J43" s="10"/>
      <c r="K43" s="12"/>
      <c r="L43" s="12"/>
      <c r="M43" s="9"/>
      <c r="N43" s="9"/>
      <c r="O43" s="9"/>
      <c r="P43" s="9"/>
      <c r="Q43" s="8"/>
      <c r="R43" s="8"/>
      <c r="S43" s="8"/>
      <c r="T43" s="8"/>
    </row>
    <row r="44" spans="1:21" s="4" customFormat="1" ht="57.75" customHeight="1" thickTop="1">
      <c r="A44" s="8"/>
      <c r="B44" s="23" t="s">
        <v>44</v>
      </c>
      <c r="C44" s="24" t="s">
        <v>4</v>
      </c>
      <c r="D44" s="24" t="s">
        <v>42</v>
      </c>
      <c r="E44" s="24"/>
      <c r="F44" s="24"/>
      <c r="G44" s="24" t="s">
        <v>41</v>
      </c>
      <c r="H44" s="24" t="s">
        <v>43</v>
      </c>
      <c r="I44" s="24" t="s">
        <v>45</v>
      </c>
      <c r="J44" s="24" t="s">
        <v>46</v>
      </c>
      <c r="K44" s="24" t="s">
        <v>47</v>
      </c>
      <c r="L44" s="24" t="s">
        <v>3</v>
      </c>
      <c r="M44" s="24" t="s">
        <v>48</v>
      </c>
      <c r="N44" s="25" t="s">
        <v>49</v>
      </c>
      <c r="O44" s="9"/>
      <c r="P44" s="9"/>
      <c r="Q44" s="8"/>
      <c r="R44" s="8"/>
      <c r="S44" s="8"/>
      <c r="T44" s="8"/>
    </row>
    <row r="45" spans="1:21" s="4" customFormat="1" ht="30">
      <c r="A45" s="8"/>
      <c r="B45" s="19">
        <v>28374</v>
      </c>
      <c r="C45" s="20" t="s">
        <v>17</v>
      </c>
      <c r="D45" s="47" t="s">
        <v>22</v>
      </c>
      <c r="E45" s="53" t="s">
        <v>52</v>
      </c>
      <c r="F45" s="53" t="s">
        <v>52</v>
      </c>
      <c r="G45" s="20" t="s">
        <v>16</v>
      </c>
      <c r="H45" s="21">
        <v>0.375</v>
      </c>
      <c r="I45" s="111">
        <f t="shared" ref="I45:I51" si="0">(N45*0.5 + N46*0.3 + N47*0.2)</f>
        <v>4.3499999999999996</v>
      </c>
      <c r="J45" s="20" t="s">
        <v>13</v>
      </c>
      <c r="K45" s="20" t="s">
        <v>28</v>
      </c>
      <c r="L45" s="20" t="s">
        <v>9</v>
      </c>
      <c r="M45" s="20" t="s">
        <v>33</v>
      </c>
      <c r="N45" s="37">
        <v>5</v>
      </c>
      <c r="O45" s="9"/>
      <c r="P45" s="9"/>
      <c r="Q45" s="8"/>
      <c r="R45" s="8"/>
      <c r="S45" s="8"/>
      <c r="T45" s="8"/>
    </row>
    <row r="46" spans="1:21" s="4" customFormat="1" ht="42.75" customHeight="1">
      <c r="A46" s="8"/>
      <c r="B46" s="19">
        <v>28374</v>
      </c>
      <c r="C46" s="20" t="s">
        <v>17</v>
      </c>
      <c r="D46" s="47" t="s">
        <v>22</v>
      </c>
      <c r="E46" s="53" t="s">
        <v>52</v>
      </c>
      <c r="F46" s="53" t="s">
        <v>52</v>
      </c>
      <c r="G46" s="20" t="s">
        <v>16</v>
      </c>
      <c r="H46" s="21">
        <v>0.375</v>
      </c>
      <c r="I46" s="111">
        <f t="shared" si="0"/>
        <v>3.6500000000000004</v>
      </c>
      <c r="J46" s="20" t="s">
        <v>14</v>
      </c>
      <c r="K46" s="20" t="s">
        <v>29</v>
      </c>
      <c r="L46" s="20" t="s">
        <v>10</v>
      </c>
      <c r="M46" s="43" t="s">
        <v>23</v>
      </c>
      <c r="N46" s="37">
        <v>3.5</v>
      </c>
      <c r="O46" s="9"/>
      <c r="P46" s="9"/>
      <c r="Q46" s="8"/>
      <c r="R46" s="8"/>
      <c r="S46" s="8"/>
      <c r="T46" s="8"/>
    </row>
    <row r="47" spans="1:21" s="4" customFormat="1" ht="30.75" customHeight="1">
      <c r="A47" s="8"/>
      <c r="B47" s="19">
        <v>28374</v>
      </c>
      <c r="C47" s="20" t="s">
        <v>17</v>
      </c>
      <c r="D47" s="47" t="s">
        <v>22</v>
      </c>
      <c r="E47" s="53" t="s">
        <v>52</v>
      </c>
      <c r="F47" s="53" t="s">
        <v>52</v>
      </c>
      <c r="G47" s="20" t="s">
        <v>16</v>
      </c>
      <c r="H47" s="21">
        <v>0.375</v>
      </c>
      <c r="I47" s="111">
        <f t="shared" si="0"/>
        <v>3.8499999999999996</v>
      </c>
      <c r="J47" s="20" t="s">
        <v>37</v>
      </c>
      <c r="K47" s="20" t="s">
        <v>30</v>
      </c>
      <c r="L47" s="20" t="s">
        <v>12</v>
      </c>
      <c r="M47" s="43" t="s">
        <v>24</v>
      </c>
      <c r="N47" s="37">
        <v>4</v>
      </c>
      <c r="O47" s="9"/>
      <c r="P47" s="9"/>
      <c r="Q47" s="8"/>
      <c r="R47" s="8"/>
      <c r="S47" s="8"/>
      <c r="T47" s="8"/>
    </row>
    <row r="48" spans="1:21" s="4" customFormat="1" ht="32.25" customHeight="1">
      <c r="A48" s="8"/>
      <c r="B48" s="19">
        <v>46573</v>
      </c>
      <c r="C48" s="20" t="s">
        <v>20</v>
      </c>
      <c r="D48" s="46" t="s">
        <v>25</v>
      </c>
      <c r="E48" s="53" t="s">
        <v>52</v>
      </c>
      <c r="F48" s="53" t="s">
        <v>52</v>
      </c>
      <c r="G48" s="20" t="s">
        <v>16</v>
      </c>
      <c r="H48" s="44">
        <v>0.5625</v>
      </c>
      <c r="I48" s="111">
        <f t="shared" si="0"/>
        <v>3.5500000000000003</v>
      </c>
      <c r="J48" s="20" t="s">
        <v>34</v>
      </c>
      <c r="K48" s="20" t="s">
        <v>31</v>
      </c>
      <c r="L48" s="48" t="s">
        <v>39</v>
      </c>
      <c r="M48" s="20" t="s">
        <v>33</v>
      </c>
      <c r="N48" s="37">
        <v>3.5</v>
      </c>
      <c r="O48" s="9"/>
      <c r="P48" s="9"/>
      <c r="Q48" s="8"/>
      <c r="R48" s="8"/>
      <c r="S48" s="8"/>
      <c r="T48" s="8"/>
    </row>
    <row r="49" spans="1:20" s="4" customFormat="1" ht="34.5" customHeight="1">
      <c r="A49" s="8"/>
      <c r="B49" s="19">
        <v>46573</v>
      </c>
      <c r="C49" s="20" t="s">
        <v>20</v>
      </c>
      <c r="D49" s="46" t="s">
        <v>25</v>
      </c>
      <c r="E49" s="53" t="s">
        <v>52</v>
      </c>
      <c r="F49" s="53" t="s">
        <v>52</v>
      </c>
      <c r="G49" s="20" t="s">
        <v>16</v>
      </c>
      <c r="H49" s="44">
        <v>0.5625</v>
      </c>
      <c r="I49" s="111">
        <f t="shared" si="0"/>
        <v>3.9</v>
      </c>
      <c r="J49" s="20" t="s">
        <v>15</v>
      </c>
      <c r="K49" s="20" t="s">
        <v>31</v>
      </c>
      <c r="L49" s="20" t="s">
        <v>11</v>
      </c>
      <c r="M49" s="43" t="s">
        <v>23</v>
      </c>
      <c r="N49" s="37">
        <v>4</v>
      </c>
      <c r="O49" s="9"/>
      <c r="P49" s="9"/>
      <c r="Q49" s="8"/>
      <c r="R49" s="8"/>
      <c r="S49" s="8"/>
      <c r="T49" s="8"/>
    </row>
    <row r="50" spans="1:20" s="4" customFormat="1" ht="32.25" customHeight="1">
      <c r="A50" s="8"/>
      <c r="B50" s="19">
        <v>46573</v>
      </c>
      <c r="C50" s="20" t="s">
        <v>20</v>
      </c>
      <c r="D50" s="46" t="s">
        <v>25</v>
      </c>
      <c r="E50" s="53" t="s">
        <v>52</v>
      </c>
      <c r="F50" s="53" t="s">
        <v>52</v>
      </c>
      <c r="G50" s="20" t="s">
        <v>16</v>
      </c>
      <c r="H50" s="44">
        <v>0.5625</v>
      </c>
      <c r="I50" s="111">
        <f t="shared" si="0"/>
        <v>3.7</v>
      </c>
      <c r="J50" s="20" t="s">
        <v>26</v>
      </c>
      <c r="K50" s="20" t="s">
        <v>32</v>
      </c>
      <c r="L50" s="20" t="s">
        <v>27</v>
      </c>
      <c r="M50" s="43" t="s">
        <v>24</v>
      </c>
      <c r="N50" s="37">
        <v>3</v>
      </c>
      <c r="O50" s="9"/>
      <c r="P50" s="9"/>
      <c r="Q50" s="8"/>
      <c r="R50" s="8"/>
      <c r="S50" s="8"/>
      <c r="T50" s="8"/>
    </row>
    <row r="51" spans="1:20" s="4" customFormat="1" ht="51.75" customHeight="1">
      <c r="A51" s="8"/>
      <c r="B51" s="19">
        <v>39463</v>
      </c>
      <c r="C51" s="20" t="s">
        <v>19</v>
      </c>
      <c r="D51" s="49" t="s">
        <v>38</v>
      </c>
      <c r="E51" s="53" t="s">
        <v>52</v>
      </c>
      <c r="F51" s="53" t="s">
        <v>52</v>
      </c>
      <c r="G51" s="20" t="s">
        <v>36</v>
      </c>
      <c r="H51" s="21">
        <v>0.70833333333333337</v>
      </c>
      <c r="I51" s="111">
        <f t="shared" si="0"/>
        <v>4.45</v>
      </c>
      <c r="J51" s="20" t="s">
        <v>35</v>
      </c>
      <c r="K51" s="20" t="s">
        <v>31</v>
      </c>
      <c r="L51" s="48" t="s">
        <v>40</v>
      </c>
      <c r="M51" s="20" t="s">
        <v>33</v>
      </c>
      <c r="N51" s="37">
        <v>5</v>
      </c>
      <c r="O51" s="9"/>
      <c r="P51" s="9"/>
      <c r="Q51" s="8"/>
      <c r="R51" s="8"/>
      <c r="S51" s="8"/>
      <c r="T51" s="8"/>
    </row>
    <row r="52" spans="1:20" s="4" customFormat="1" ht="51.75" customHeight="1">
      <c r="A52" s="8"/>
      <c r="B52" s="19">
        <v>39463</v>
      </c>
      <c r="C52" s="20" t="s">
        <v>19</v>
      </c>
      <c r="D52" s="49" t="s">
        <v>38</v>
      </c>
      <c r="E52" s="53" t="s">
        <v>52</v>
      </c>
      <c r="F52" s="53" t="s">
        <v>52</v>
      </c>
      <c r="G52" s="20" t="s">
        <v>36</v>
      </c>
      <c r="H52" s="21">
        <v>0.70833333333333337</v>
      </c>
      <c r="I52" s="111">
        <f>(N52*0.5 + N53*0.3 + L54*0.2)</f>
        <v>3.0999999999999996</v>
      </c>
      <c r="J52" s="20" t="s">
        <v>37</v>
      </c>
      <c r="K52" s="20" t="s">
        <v>30</v>
      </c>
      <c r="L52" s="20" t="s">
        <v>12</v>
      </c>
      <c r="M52" s="43" t="s">
        <v>23</v>
      </c>
      <c r="N52" s="37">
        <v>3.5</v>
      </c>
      <c r="O52" s="9"/>
      <c r="P52" s="9"/>
      <c r="Q52" s="8"/>
      <c r="R52" s="8"/>
      <c r="S52" s="8"/>
      <c r="T52" s="8"/>
    </row>
    <row r="53" spans="1:20" s="4" customFormat="1" ht="51.75" customHeight="1" thickBot="1">
      <c r="A53" s="8"/>
      <c r="B53" s="38">
        <v>39463</v>
      </c>
      <c r="C53" s="39" t="s">
        <v>19</v>
      </c>
      <c r="D53" s="50" t="s">
        <v>38</v>
      </c>
      <c r="E53" s="54" t="s">
        <v>52</v>
      </c>
      <c r="F53" s="54" t="s">
        <v>52</v>
      </c>
      <c r="G53" s="39" t="s">
        <v>36</v>
      </c>
      <c r="H53" s="40">
        <v>0.70833333333333337</v>
      </c>
      <c r="I53" s="111">
        <f>(N53*0.5 + L54*0.3 + L55*0.2)</f>
        <v>2.25</v>
      </c>
      <c r="J53" s="39" t="s">
        <v>26</v>
      </c>
      <c r="K53" s="39" t="s">
        <v>32</v>
      </c>
      <c r="L53" s="39" t="s">
        <v>27</v>
      </c>
      <c r="M53" s="45" t="s">
        <v>24</v>
      </c>
      <c r="N53" s="42">
        <v>4.5</v>
      </c>
      <c r="O53" s="9"/>
      <c r="P53" s="9"/>
      <c r="Q53" s="8"/>
      <c r="R53" s="8"/>
      <c r="S53" s="8"/>
      <c r="T53" s="8"/>
    </row>
    <row r="54" spans="1:20" s="4" customFormat="1" ht="18" thickTop="1">
      <c r="A54" s="8"/>
      <c r="B54" s="9"/>
      <c r="C54" s="10"/>
      <c r="D54" s="10"/>
      <c r="E54" s="11"/>
      <c r="F54" s="11"/>
      <c r="G54" s="10"/>
      <c r="H54" s="10"/>
      <c r="I54" s="12"/>
      <c r="J54" s="12"/>
      <c r="K54" s="9"/>
      <c r="L54" s="9"/>
      <c r="M54" s="9"/>
      <c r="N54" s="9"/>
      <c r="O54" s="8"/>
      <c r="P54" s="8"/>
      <c r="Q54" s="8"/>
      <c r="R54" s="8"/>
    </row>
    <row r="55" spans="1:20" s="4" customFormat="1" ht="44.25" customHeight="1">
      <c r="A55" s="8"/>
      <c r="B55" s="104" t="s">
        <v>53</v>
      </c>
      <c r="C55" s="105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8"/>
      <c r="P55" s="8"/>
      <c r="Q55" s="8"/>
      <c r="R55" s="8"/>
    </row>
    <row r="56" spans="1:20" s="4" customFormat="1"/>
    <row r="57" spans="1:20" s="4" customFormat="1"/>
    <row r="58" spans="1:20" s="4" customFormat="1"/>
    <row r="59" spans="1:20" s="4" customFormat="1"/>
    <row r="60" spans="1:20" s="4" customFormat="1"/>
    <row r="61" spans="1:20" s="4" customFormat="1"/>
    <row r="62" spans="1:20" s="4" customFormat="1"/>
    <row r="63" spans="1:20" s="4" customFormat="1"/>
    <row r="64" spans="1:20" s="4" customFormat="1"/>
    <row r="65" spans="2:10" s="4" customFormat="1"/>
    <row r="66" spans="2:10" s="4" customFormat="1"/>
    <row r="67" spans="2:10" s="17" customFormat="1" ht="17.399999999999999">
      <c r="B67" s="17" t="s">
        <v>6</v>
      </c>
    </row>
    <row r="68" spans="2:10" s="4" customFormat="1" ht="47.25" customHeight="1">
      <c r="B68" s="18" t="s">
        <v>5</v>
      </c>
      <c r="C68" s="67" t="s">
        <v>54</v>
      </c>
      <c r="D68" s="68"/>
      <c r="E68" s="68"/>
      <c r="F68" s="68"/>
      <c r="G68" s="68"/>
      <c r="H68" s="68"/>
      <c r="I68" s="68"/>
      <c r="J68" s="68"/>
    </row>
    <row r="69" spans="2:10" ht="103.5" customHeight="1">
      <c r="B69" s="18" t="s">
        <v>7</v>
      </c>
      <c r="C69" s="69" t="s">
        <v>57</v>
      </c>
      <c r="D69" s="68"/>
      <c r="E69" s="68"/>
      <c r="F69" s="68"/>
      <c r="G69" s="68"/>
      <c r="H69" s="68"/>
      <c r="I69" s="68"/>
      <c r="J69" s="68"/>
    </row>
    <row r="70" spans="2:10" ht="48.75" customHeight="1">
      <c r="B70" s="18" t="s">
        <v>8</v>
      </c>
      <c r="C70" s="67" t="s">
        <v>55</v>
      </c>
      <c r="D70" s="68"/>
      <c r="E70" s="68"/>
      <c r="F70" s="68"/>
      <c r="G70" s="68"/>
      <c r="H70" s="68"/>
      <c r="I70" s="68"/>
      <c r="J70" s="68"/>
    </row>
    <row r="71" spans="2:10" ht="45.75" customHeight="1">
      <c r="B71" s="18" t="s">
        <v>18</v>
      </c>
      <c r="C71" s="69" t="s">
        <v>56</v>
      </c>
      <c r="D71" s="68"/>
      <c r="E71" s="68"/>
      <c r="F71" s="68"/>
      <c r="G71" s="68"/>
      <c r="H71" s="68"/>
      <c r="I71" s="68"/>
      <c r="J71" s="68"/>
    </row>
    <row r="72" spans="2:10" ht="30.75" customHeight="1">
      <c r="B72" s="18"/>
      <c r="C72" s="69"/>
      <c r="D72" s="68"/>
      <c r="E72" s="68"/>
      <c r="F72" s="68"/>
      <c r="G72" s="68"/>
      <c r="H72" s="68"/>
      <c r="I72" s="68"/>
      <c r="J72" s="68"/>
    </row>
    <row r="73" spans="2:10" ht="44.25" customHeight="1">
      <c r="B73" s="18"/>
      <c r="C73" s="69"/>
      <c r="D73" s="68"/>
      <c r="E73" s="68"/>
      <c r="F73" s="68"/>
      <c r="G73" s="68"/>
      <c r="H73" s="68"/>
      <c r="I73" s="68"/>
      <c r="J73" s="68"/>
    </row>
    <row r="74" spans="2:10">
      <c r="B74">
        <v>0</v>
      </c>
    </row>
  </sheetData>
  <mergeCells count="31">
    <mergeCell ref="C71:J71"/>
    <mergeCell ref="C72:J72"/>
    <mergeCell ref="C73:J73"/>
    <mergeCell ref="H40:H42"/>
    <mergeCell ref="I40:I42"/>
    <mergeCell ref="B55:N55"/>
    <mergeCell ref="C68:J68"/>
    <mergeCell ref="C69:J69"/>
    <mergeCell ref="C70:J70"/>
    <mergeCell ref="B40:B42"/>
    <mergeCell ref="C40:C42"/>
    <mergeCell ref="D40:D42"/>
    <mergeCell ref="E40:E42"/>
    <mergeCell ref="F40:F42"/>
    <mergeCell ref="G40:G42"/>
    <mergeCell ref="H34:H36"/>
    <mergeCell ref="I34:I36"/>
    <mergeCell ref="B37:B39"/>
    <mergeCell ref="C37:C39"/>
    <mergeCell ref="D37:D39"/>
    <mergeCell ref="E37:E39"/>
    <mergeCell ref="F37:F39"/>
    <mergeCell ref="G37:G39"/>
    <mergeCell ref="H37:H39"/>
    <mergeCell ref="I37:I39"/>
    <mergeCell ref="B34:B36"/>
    <mergeCell ref="C34:C36"/>
    <mergeCell ref="D34:D36"/>
    <mergeCell ref="E34:E36"/>
    <mergeCell ref="F34:F36"/>
    <mergeCell ref="G34:G36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Data Model</vt:lpstr>
      <vt:lpstr>TOP_DOWN Model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Rafal</dc:creator>
  <cp:lastModifiedBy>Ruslan Lytvynov</cp:lastModifiedBy>
  <cp:lastPrinted>2017-12-17T18:08:51Z</cp:lastPrinted>
  <dcterms:created xsi:type="dcterms:W3CDTF">2010-11-25T19:54:43Z</dcterms:created>
  <dcterms:modified xsi:type="dcterms:W3CDTF">2020-10-22T07:45:47Z</dcterms:modified>
</cp:coreProperties>
</file>