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8" windowWidth="25185" windowHeight="11288" activeTab="1"/>
  </bookViews>
  <sheets>
    <sheet name="плети" sheetId="3" r:id="rId1"/>
    <sheet name="ур.пролеты" sheetId="6" r:id="rId2"/>
  </sheets>
  <definedNames>
    <definedName name="_xlnm._FilterDatabase" localSheetId="0" hidden="1">плети!$B$2:$X$262</definedName>
  </definedNames>
  <calcPr calcId="124519"/>
</workbook>
</file>

<file path=xl/calcChain.xml><?xml version="1.0" encoding="utf-8"?>
<calcChain xmlns="http://schemas.openxmlformats.org/spreadsheetml/2006/main">
  <c r="C287" i="6"/>
  <c r="C288"/>
  <c r="C289"/>
  <c r="C290"/>
  <c r="C291"/>
  <c r="C292"/>
  <c r="C293"/>
  <c r="C286"/>
  <c r="O302"/>
  <c r="L302"/>
  <c r="O300"/>
  <c r="O298"/>
  <c r="L298"/>
  <c r="O296"/>
  <c r="O294"/>
  <c r="L294"/>
  <c r="O292"/>
  <c r="O290"/>
  <c r="L290"/>
  <c r="O288"/>
  <c r="O286"/>
  <c r="L286"/>
  <c r="O284"/>
  <c r="X302" i="3"/>
  <c r="X300"/>
  <c r="X298"/>
  <c r="X296"/>
  <c r="X294"/>
  <c r="X292"/>
  <c r="X290"/>
  <c r="X288"/>
  <c r="X286"/>
  <c r="X284"/>
  <c r="L302"/>
  <c r="K302"/>
  <c r="J302"/>
  <c r="L300"/>
  <c r="K300"/>
  <c r="J300"/>
  <c r="L298"/>
  <c r="K298"/>
  <c r="J298"/>
  <c r="L296"/>
  <c r="K296"/>
  <c r="J296"/>
  <c r="L294"/>
  <c r="K294"/>
  <c r="J294"/>
  <c r="L292"/>
  <c r="K292"/>
  <c r="J292"/>
  <c r="L290"/>
  <c r="K290"/>
  <c r="J290"/>
  <c r="L288"/>
  <c r="K288"/>
  <c r="J288"/>
  <c r="L286"/>
  <c r="K286"/>
  <c r="J286"/>
  <c r="L284"/>
  <c r="K284"/>
  <c r="J284"/>
  <c r="D301"/>
  <c r="G301" s="1"/>
  <c r="D297"/>
  <c r="G297" s="1"/>
  <c r="D293"/>
  <c r="G293" s="1"/>
  <c r="D289"/>
  <c r="G289" s="1"/>
  <c r="G287"/>
  <c r="G291"/>
  <c r="G295"/>
  <c r="G299"/>
  <c r="D285"/>
  <c r="G285" s="1"/>
  <c r="G283"/>
  <c r="B12" i="6"/>
  <c r="C12"/>
  <c r="B14" s="1"/>
  <c r="B13"/>
  <c r="C11"/>
  <c r="C10"/>
  <c r="B11"/>
  <c r="B10"/>
  <c r="O278"/>
  <c r="L278"/>
  <c r="K278"/>
  <c r="O276"/>
  <c r="N276"/>
  <c r="M276"/>
  <c r="O274"/>
  <c r="L274"/>
  <c r="K274"/>
  <c r="L272"/>
  <c r="O272" s="1"/>
  <c r="K272"/>
  <c r="O270"/>
  <c r="L270"/>
  <c r="K270"/>
  <c r="O268"/>
  <c r="L268"/>
  <c r="K268"/>
  <c r="O266"/>
  <c r="N266"/>
  <c r="M266"/>
  <c r="L266"/>
  <c r="K266"/>
  <c r="L264"/>
  <c r="K264"/>
  <c r="O264" s="1"/>
  <c r="O262"/>
  <c r="L262"/>
  <c r="K262"/>
  <c r="O260"/>
  <c r="L260"/>
  <c r="K260"/>
  <c r="O258"/>
  <c r="K258"/>
  <c r="L256"/>
  <c r="K256"/>
  <c r="O256" s="1"/>
  <c r="O254"/>
  <c r="M254"/>
  <c r="L254"/>
  <c r="K254"/>
  <c r="O252"/>
  <c r="O250"/>
  <c r="M250"/>
  <c r="L250"/>
  <c r="K250"/>
  <c r="L248"/>
  <c r="K248"/>
  <c r="O248" s="1"/>
  <c r="O246"/>
  <c r="L246"/>
  <c r="K246"/>
  <c r="O244"/>
  <c r="K244"/>
  <c r="O242"/>
  <c r="L242"/>
  <c r="K242"/>
  <c r="M238"/>
  <c r="O238" s="1"/>
  <c r="L238"/>
  <c r="K238"/>
  <c r="O236"/>
  <c r="O234"/>
  <c r="K234"/>
  <c r="O232"/>
  <c r="L232"/>
  <c r="K232"/>
  <c r="K230"/>
  <c r="O230" s="1"/>
  <c r="L228"/>
  <c r="K228"/>
  <c r="O228" s="1"/>
  <c r="O226"/>
  <c r="N226"/>
  <c r="M226"/>
  <c r="L226"/>
  <c r="K226"/>
  <c r="O224"/>
  <c r="L224"/>
  <c r="K224"/>
  <c r="L222"/>
  <c r="K222"/>
  <c r="O222" s="1"/>
  <c r="O220"/>
  <c r="L220"/>
  <c r="K220"/>
  <c r="O218"/>
  <c r="M218"/>
  <c r="L218"/>
  <c r="K218"/>
  <c r="L216"/>
  <c r="M214"/>
  <c r="O214" s="1"/>
  <c r="L214"/>
  <c r="K214"/>
  <c r="O212"/>
  <c r="L212"/>
  <c r="K212"/>
  <c r="O210"/>
  <c r="L210"/>
  <c r="K210"/>
  <c r="L208"/>
  <c r="O208" s="1"/>
  <c r="K208"/>
  <c r="O206"/>
  <c r="L206"/>
  <c r="K206"/>
  <c r="O204"/>
  <c r="M204"/>
  <c r="L204"/>
  <c r="K204"/>
  <c r="K202"/>
  <c r="O202" s="1"/>
  <c r="L200"/>
  <c r="O198"/>
  <c r="M198"/>
  <c r="K200" s="1"/>
  <c r="O200" s="1"/>
  <c r="L198"/>
  <c r="K198"/>
  <c r="O196"/>
  <c r="O194"/>
  <c r="M194"/>
  <c r="L194"/>
  <c r="K194"/>
  <c r="L192"/>
  <c r="O192" s="1"/>
  <c r="K192"/>
  <c r="O190"/>
  <c r="L190"/>
  <c r="K190"/>
  <c r="O188"/>
  <c r="K188"/>
  <c r="O186"/>
  <c r="L186"/>
  <c r="K186"/>
  <c r="L182"/>
  <c r="K182"/>
  <c r="M182" s="1"/>
  <c r="L180"/>
  <c r="O180" s="1"/>
  <c r="K180"/>
  <c r="O178"/>
  <c r="M178"/>
  <c r="O176"/>
  <c r="L176"/>
  <c r="K176"/>
  <c r="L174"/>
  <c r="K174"/>
  <c r="O174" s="1"/>
  <c r="O172"/>
  <c r="L172"/>
  <c r="K172"/>
  <c r="O170"/>
  <c r="M170"/>
  <c r="L170"/>
  <c r="K170"/>
  <c r="O168"/>
  <c r="L168"/>
  <c r="K168"/>
  <c r="L166"/>
  <c r="K166"/>
  <c r="O166" s="1"/>
  <c r="O164"/>
  <c r="M164"/>
  <c r="L164"/>
  <c r="K164"/>
  <c r="O162"/>
  <c r="L162"/>
  <c r="K162"/>
  <c r="L160"/>
  <c r="O158"/>
  <c r="M158"/>
  <c r="K160" s="1"/>
  <c r="O160" s="1"/>
  <c r="L158"/>
  <c r="K158"/>
  <c r="O156"/>
  <c r="L156"/>
  <c r="K156"/>
  <c r="O154"/>
  <c r="L154"/>
  <c r="K154"/>
  <c r="L152"/>
  <c r="K152"/>
  <c r="O152" s="1"/>
  <c r="O150"/>
  <c r="L150"/>
  <c r="K150"/>
  <c r="O148"/>
  <c r="L148"/>
  <c r="K148"/>
  <c r="O146"/>
  <c r="L146"/>
  <c r="K146"/>
  <c r="K144"/>
  <c r="O144" s="1"/>
  <c r="O142"/>
  <c r="N142"/>
  <c r="L144" s="1"/>
  <c r="M142"/>
  <c r="L142"/>
  <c r="K142"/>
  <c r="O140"/>
  <c r="L140"/>
  <c r="K140"/>
  <c r="L138"/>
  <c r="O138" s="1"/>
  <c r="K138"/>
  <c r="O136"/>
  <c r="L136"/>
  <c r="K136"/>
  <c r="O134"/>
  <c r="L134"/>
  <c r="K134"/>
  <c r="O132"/>
  <c r="L132"/>
  <c r="K132"/>
  <c r="O130"/>
  <c r="L130"/>
  <c r="K130"/>
  <c r="O128"/>
  <c r="L128"/>
  <c r="K128"/>
  <c r="O126"/>
  <c r="K126"/>
  <c r="O124"/>
  <c r="L124"/>
  <c r="K124"/>
  <c r="O122"/>
  <c r="M122"/>
  <c r="L120"/>
  <c r="K120"/>
  <c r="M120" s="1"/>
  <c r="O120" s="1"/>
  <c r="O118"/>
  <c r="O116"/>
  <c r="O114"/>
  <c r="L114"/>
  <c r="K114"/>
  <c r="O112"/>
  <c r="O110"/>
  <c r="L110"/>
  <c r="K110"/>
  <c r="O108"/>
  <c r="O106"/>
  <c r="O104"/>
  <c r="O102"/>
  <c r="L102"/>
  <c r="K102"/>
  <c r="O100"/>
  <c r="O98"/>
  <c r="L98"/>
  <c r="K98"/>
  <c r="O96"/>
  <c r="L96"/>
  <c r="K94"/>
  <c r="O94" s="1"/>
  <c r="O92"/>
  <c r="O90"/>
  <c r="L90"/>
  <c r="K90"/>
  <c r="O88"/>
  <c r="O86"/>
  <c r="L86"/>
  <c r="K86"/>
  <c r="O84"/>
  <c r="O82"/>
  <c r="K82"/>
  <c r="O80"/>
  <c r="O78"/>
  <c r="L78"/>
  <c r="K78"/>
  <c r="O76"/>
  <c r="O74"/>
  <c r="L74"/>
  <c r="K74"/>
  <c r="O72"/>
  <c r="L72"/>
  <c r="K72"/>
  <c r="K70"/>
  <c r="O70" s="1"/>
  <c r="O68"/>
  <c r="O66"/>
  <c r="K66"/>
  <c r="O64"/>
  <c r="O62"/>
  <c r="L62"/>
  <c r="K62"/>
  <c r="O60"/>
  <c r="O58"/>
  <c r="L58"/>
  <c r="K58"/>
  <c r="O56"/>
  <c r="O54"/>
  <c r="K54"/>
  <c r="O52"/>
  <c r="O50"/>
  <c r="L50"/>
  <c r="K50"/>
  <c r="O48"/>
  <c r="O46"/>
  <c r="L46"/>
  <c r="K46"/>
  <c r="O44"/>
  <c r="O42"/>
  <c r="K42"/>
  <c r="O40"/>
  <c r="O38"/>
  <c r="L38"/>
  <c r="K38"/>
  <c r="O36"/>
  <c r="O34"/>
  <c r="L34"/>
  <c r="K34"/>
  <c r="O32"/>
  <c r="K30"/>
  <c r="O30" s="1"/>
  <c r="O28"/>
  <c r="L28"/>
  <c r="O26"/>
  <c r="L26"/>
  <c r="K26"/>
  <c r="O24"/>
  <c r="O22"/>
  <c r="L22"/>
  <c r="K22"/>
  <c r="L20"/>
  <c r="K20"/>
  <c r="O20" s="1"/>
  <c r="O18"/>
  <c r="K18"/>
  <c r="O16"/>
  <c r="L16"/>
  <c r="K16"/>
  <c r="O14"/>
  <c r="L14"/>
  <c r="K14"/>
  <c r="O12"/>
  <c r="L10"/>
  <c r="K10"/>
  <c r="O10" s="1"/>
  <c r="O8"/>
  <c r="O6"/>
  <c r="L6"/>
  <c r="K6"/>
  <c r="O4"/>
  <c r="N2"/>
  <c r="L279" i="3"/>
  <c r="K279"/>
  <c r="J279"/>
  <c r="L277"/>
  <c r="K277"/>
  <c r="J277"/>
  <c r="L275"/>
  <c r="K275"/>
  <c r="J275"/>
  <c r="L273"/>
  <c r="K273"/>
  <c r="J273"/>
  <c r="L271"/>
  <c r="K271"/>
  <c r="J271"/>
  <c r="L269"/>
  <c r="K269"/>
  <c r="J269"/>
  <c r="L267"/>
  <c r="K267"/>
  <c r="J267"/>
  <c r="L265"/>
  <c r="K265"/>
  <c r="J265"/>
  <c r="L263"/>
  <c r="K263"/>
  <c r="J263"/>
  <c r="L261"/>
  <c r="K261"/>
  <c r="J261"/>
  <c r="L259"/>
  <c r="K259"/>
  <c r="J259"/>
  <c r="C258"/>
  <c r="G258" s="1"/>
  <c r="L257"/>
  <c r="K257"/>
  <c r="J257"/>
  <c r="D256"/>
  <c r="L255"/>
  <c r="K255"/>
  <c r="J255"/>
  <c r="E254"/>
  <c r="G254" s="1"/>
  <c r="D254"/>
  <c r="C254"/>
  <c r="L253"/>
  <c r="K253"/>
  <c r="J253"/>
  <c r="G252"/>
  <c r="L251"/>
  <c r="K251"/>
  <c r="J251"/>
  <c r="D250"/>
  <c r="C250"/>
  <c r="E250" s="1"/>
  <c r="L249"/>
  <c r="K249"/>
  <c r="J249"/>
  <c r="D248"/>
  <c r="C248"/>
  <c r="G248" s="1"/>
  <c r="L247"/>
  <c r="K247"/>
  <c r="J247"/>
  <c r="D246"/>
  <c r="C246"/>
  <c r="L245"/>
  <c r="K245"/>
  <c r="J245"/>
  <c r="C244"/>
  <c r="G244" s="1"/>
  <c r="L243"/>
  <c r="K243"/>
  <c r="J243"/>
  <c r="D242"/>
  <c r="C242"/>
  <c r="L241"/>
  <c r="K241"/>
  <c r="J241"/>
  <c r="L239"/>
  <c r="K239"/>
  <c r="J239"/>
  <c r="D238"/>
  <c r="C238"/>
  <c r="E238" s="1"/>
  <c r="L237"/>
  <c r="K237"/>
  <c r="J237"/>
  <c r="G236"/>
  <c r="L235"/>
  <c r="K235"/>
  <c r="J235"/>
  <c r="L233"/>
  <c r="K233"/>
  <c r="J233"/>
  <c r="L231"/>
  <c r="K231"/>
  <c r="J231"/>
  <c r="L229"/>
  <c r="K229"/>
  <c r="J229"/>
  <c r="L227"/>
  <c r="K227"/>
  <c r="J227"/>
  <c r="L225"/>
  <c r="K225"/>
  <c r="J225"/>
  <c r="L223"/>
  <c r="K223"/>
  <c r="J223"/>
  <c r="L221"/>
  <c r="K221"/>
  <c r="J221"/>
  <c r="L219"/>
  <c r="K219"/>
  <c r="J219"/>
  <c r="L217"/>
  <c r="K217"/>
  <c r="J217"/>
  <c r="L215"/>
  <c r="K215"/>
  <c r="J215"/>
  <c r="L213"/>
  <c r="K213"/>
  <c r="J213"/>
  <c r="L211"/>
  <c r="K211"/>
  <c r="J211"/>
  <c r="L209"/>
  <c r="K209"/>
  <c r="J209"/>
  <c r="L207"/>
  <c r="K207"/>
  <c r="J207"/>
  <c r="L205"/>
  <c r="K205"/>
  <c r="J205"/>
  <c r="L203"/>
  <c r="K203"/>
  <c r="J203"/>
  <c r="L201"/>
  <c r="K201"/>
  <c r="J201"/>
  <c r="L199"/>
  <c r="K199"/>
  <c r="J199"/>
  <c r="L197"/>
  <c r="K197"/>
  <c r="J197"/>
  <c r="L195"/>
  <c r="K195"/>
  <c r="J195"/>
  <c r="L193"/>
  <c r="K193"/>
  <c r="J193"/>
  <c r="L191"/>
  <c r="K191"/>
  <c r="J191"/>
  <c r="L189"/>
  <c r="K189"/>
  <c r="J189"/>
  <c r="L187"/>
  <c r="K187"/>
  <c r="J187"/>
  <c r="L185"/>
  <c r="K185"/>
  <c r="J185"/>
  <c r="L183"/>
  <c r="K183"/>
  <c r="J183"/>
  <c r="L181"/>
  <c r="K181"/>
  <c r="J181"/>
  <c r="L179"/>
  <c r="K179"/>
  <c r="J179"/>
  <c r="L177"/>
  <c r="K177"/>
  <c r="J177"/>
  <c r="L175"/>
  <c r="K175"/>
  <c r="J175"/>
  <c r="L173"/>
  <c r="K173"/>
  <c r="J173"/>
  <c r="L171"/>
  <c r="K171"/>
  <c r="J171"/>
  <c r="L169"/>
  <c r="K169"/>
  <c r="J169"/>
  <c r="L167"/>
  <c r="K167"/>
  <c r="J167"/>
  <c r="L165"/>
  <c r="K165"/>
  <c r="J165"/>
  <c r="L163"/>
  <c r="K163"/>
  <c r="J163"/>
  <c r="L161"/>
  <c r="K161"/>
  <c r="J161"/>
  <c r="L159"/>
  <c r="K159"/>
  <c r="J159"/>
  <c r="L157"/>
  <c r="K157"/>
  <c r="J157"/>
  <c r="L155"/>
  <c r="K155"/>
  <c r="J155"/>
  <c r="L153"/>
  <c r="K153"/>
  <c r="J153"/>
  <c r="L151"/>
  <c r="K151"/>
  <c r="J151"/>
  <c r="L149"/>
  <c r="K149"/>
  <c r="J149"/>
  <c r="L147"/>
  <c r="K147"/>
  <c r="J147"/>
  <c r="L145"/>
  <c r="K145"/>
  <c r="J145"/>
  <c r="L143"/>
  <c r="K143"/>
  <c r="J143"/>
  <c r="L141"/>
  <c r="K141"/>
  <c r="J141"/>
  <c r="L139"/>
  <c r="K139"/>
  <c r="J139"/>
  <c r="L137"/>
  <c r="K137"/>
  <c r="J137"/>
  <c r="L135"/>
  <c r="K135"/>
  <c r="J135"/>
  <c r="L133"/>
  <c r="K133"/>
  <c r="J133"/>
  <c r="L131"/>
  <c r="K131"/>
  <c r="J131"/>
  <c r="L129"/>
  <c r="K129"/>
  <c r="J129"/>
  <c r="L127"/>
  <c r="K127"/>
  <c r="J127"/>
  <c r="L125"/>
  <c r="K125"/>
  <c r="J125"/>
  <c r="L123"/>
  <c r="K123"/>
  <c r="J123"/>
  <c r="L121"/>
  <c r="K121"/>
  <c r="J121"/>
  <c r="L119"/>
  <c r="K119"/>
  <c r="J119"/>
  <c r="D226"/>
  <c r="D220"/>
  <c r="D214"/>
  <c r="D210"/>
  <c r="D206"/>
  <c r="D200"/>
  <c r="D194"/>
  <c r="D172"/>
  <c r="D166"/>
  <c r="D160"/>
  <c r="D154"/>
  <c r="D148"/>
  <c r="D142"/>
  <c r="F142" s="1"/>
  <c r="D136"/>
  <c r="D132"/>
  <c r="D130"/>
  <c r="C124"/>
  <c r="D124"/>
  <c r="D128" s="1"/>
  <c r="E122"/>
  <c r="D120"/>
  <c r="C120"/>
  <c r="E120" s="1"/>
  <c r="L117"/>
  <c r="K117"/>
  <c r="J117"/>
  <c r="L115"/>
  <c r="K115"/>
  <c r="L113"/>
  <c r="K113"/>
  <c r="J113"/>
  <c r="L111"/>
  <c r="K111"/>
  <c r="J111"/>
  <c r="L109"/>
  <c r="K109"/>
  <c r="J109"/>
  <c r="L107"/>
  <c r="K107"/>
  <c r="J107"/>
  <c r="L105"/>
  <c r="K105"/>
  <c r="J105"/>
  <c r="L103"/>
  <c r="K103"/>
  <c r="J103"/>
  <c r="L101"/>
  <c r="K101"/>
  <c r="J101"/>
  <c r="L99"/>
  <c r="K99"/>
  <c r="J99"/>
  <c r="L97"/>
  <c r="K97"/>
  <c r="J97"/>
  <c r="L95"/>
  <c r="K95"/>
  <c r="J95"/>
  <c r="L93"/>
  <c r="K93"/>
  <c r="J93"/>
  <c r="L91"/>
  <c r="K91"/>
  <c r="J91"/>
  <c r="L89"/>
  <c r="K89"/>
  <c r="J89"/>
  <c r="L87"/>
  <c r="K87"/>
  <c r="J87"/>
  <c r="L85"/>
  <c r="K85"/>
  <c r="J85"/>
  <c r="L83"/>
  <c r="K83"/>
  <c r="J83"/>
  <c r="L81"/>
  <c r="K81"/>
  <c r="J81"/>
  <c r="L79"/>
  <c r="K79"/>
  <c r="J79"/>
  <c r="L77"/>
  <c r="K77"/>
  <c r="J77"/>
  <c r="L75"/>
  <c r="K75"/>
  <c r="J75"/>
  <c r="L73"/>
  <c r="K73"/>
  <c r="J73"/>
  <c r="L71"/>
  <c r="K71"/>
  <c r="J71"/>
  <c r="L69"/>
  <c r="K69"/>
  <c r="J69"/>
  <c r="L67"/>
  <c r="K67"/>
  <c r="J67"/>
  <c r="L65"/>
  <c r="K65"/>
  <c r="J65"/>
  <c r="L63"/>
  <c r="K63"/>
  <c r="J63"/>
  <c r="L61"/>
  <c r="K61"/>
  <c r="J61"/>
  <c r="L59"/>
  <c r="K59"/>
  <c r="J59"/>
  <c r="L57"/>
  <c r="K57"/>
  <c r="J57"/>
  <c r="L55"/>
  <c r="K55"/>
  <c r="J55"/>
  <c r="L53"/>
  <c r="K53"/>
  <c r="J53"/>
  <c r="L51"/>
  <c r="K51"/>
  <c r="J51"/>
  <c r="L49"/>
  <c r="K49"/>
  <c r="J49"/>
  <c r="L47"/>
  <c r="K47"/>
  <c r="J47"/>
  <c r="L45"/>
  <c r="K45"/>
  <c r="J45"/>
  <c r="L43"/>
  <c r="K43"/>
  <c r="J43"/>
  <c r="L41"/>
  <c r="K41"/>
  <c r="J41"/>
  <c r="L39"/>
  <c r="K39"/>
  <c r="J39"/>
  <c r="L37"/>
  <c r="K37"/>
  <c r="J37"/>
  <c r="L35"/>
  <c r="K35"/>
  <c r="J35"/>
  <c r="L33"/>
  <c r="K33"/>
  <c r="J33"/>
  <c r="L31"/>
  <c r="K31"/>
  <c r="J31"/>
  <c r="L29"/>
  <c r="K29"/>
  <c r="J29"/>
  <c r="L27"/>
  <c r="K27"/>
  <c r="J27"/>
  <c r="L25"/>
  <c r="K25"/>
  <c r="J25"/>
  <c r="L23"/>
  <c r="K23"/>
  <c r="J23"/>
  <c r="L21"/>
  <c r="K21"/>
  <c r="J21"/>
  <c r="L19"/>
  <c r="K19"/>
  <c r="J19"/>
  <c r="L17"/>
  <c r="K17"/>
  <c r="J17"/>
  <c r="L15"/>
  <c r="K15"/>
  <c r="J15"/>
  <c r="L13"/>
  <c r="K13"/>
  <c r="J13"/>
  <c r="L11"/>
  <c r="K11"/>
  <c r="J11"/>
  <c r="L9"/>
  <c r="K9"/>
  <c r="J9"/>
  <c r="D96"/>
  <c r="G96" s="1"/>
  <c r="D72"/>
  <c r="C72"/>
  <c r="G24"/>
  <c r="D28"/>
  <c r="G28" s="1"/>
  <c r="C16"/>
  <c r="D16"/>
  <c r="D20"/>
  <c r="C20"/>
  <c r="G8"/>
  <c r="C10"/>
  <c r="G10" s="1"/>
  <c r="D10"/>
  <c r="G12"/>
  <c r="C14"/>
  <c r="G14" s="1"/>
  <c r="D14"/>
  <c r="C18"/>
  <c r="C22"/>
  <c r="G22" s="1"/>
  <c r="D22"/>
  <c r="C26"/>
  <c r="G26" s="1"/>
  <c r="D26"/>
  <c r="C30"/>
  <c r="G30" s="1"/>
  <c r="G32"/>
  <c r="C34"/>
  <c r="G34" s="1"/>
  <c r="D34"/>
  <c r="G36"/>
  <c r="C38"/>
  <c r="G38" s="1"/>
  <c r="D38"/>
  <c r="G40"/>
  <c r="C42"/>
  <c r="G42" s="1"/>
  <c r="G44"/>
  <c r="C46"/>
  <c r="G46" s="1"/>
  <c r="D46"/>
  <c r="G48"/>
  <c r="C50"/>
  <c r="D50"/>
  <c r="G52"/>
  <c r="C54"/>
  <c r="G56"/>
  <c r="C58"/>
  <c r="G58" s="1"/>
  <c r="D58"/>
  <c r="G60"/>
  <c r="C62"/>
  <c r="D62"/>
  <c r="G64"/>
  <c r="C66"/>
  <c r="G68"/>
  <c r="C70"/>
  <c r="G70" s="1"/>
  <c r="C74"/>
  <c r="G74" s="1"/>
  <c r="D74"/>
  <c r="G76"/>
  <c r="C78"/>
  <c r="G78" s="1"/>
  <c r="D78"/>
  <c r="G80"/>
  <c r="C82"/>
  <c r="G82" s="1"/>
  <c r="G84"/>
  <c r="C86"/>
  <c r="D86"/>
  <c r="G88"/>
  <c r="C90"/>
  <c r="D90"/>
  <c r="G92"/>
  <c r="C94"/>
  <c r="G94" s="1"/>
  <c r="C98"/>
  <c r="G98" s="1"/>
  <c r="D98"/>
  <c r="G100"/>
  <c r="C102"/>
  <c r="D102"/>
  <c r="G104"/>
  <c r="G106"/>
  <c r="G108"/>
  <c r="C110"/>
  <c r="G110" s="1"/>
  <c r="D110"/>
  <c r="G112"/>
  <c r="C114"/>
  <c r="D114"/>
  <c r="G116"/>
  <c r="G118"/>
  <c r="D6"/>
  <c r="C6"/>
  <c r="G4"/>
  <c r="X260"/>
  <c r="X258"/>
  <c r="X256"/>
  <c r="X254"/>
  <c r="X252"/>
  <c r="X250"/>
  <c r="X248"/>
  <c r="X246"/>
  <c r="X244"/>
  <c r="X242"/>
  <c r="X240"/>
  <c r="X238"/>
  <c r="X236"/>
  <c r="X234"/>
  <c r="X232"/>
  <c r="X230"/>
  <c r="X228"/>
  <c r="X226"/>
  <c r="X224"/>
  <c r="X222"/>
  <c r="X220"/>
  <c r="X218"/>
  <c r="X216"/>
  <c r="X214"/>
  <c r="X212"/>
  <c r="X210"/>
  <c r="X208"/>
  <c r="X206"/>
  <c r="X204"/>
  <c r="X202"/>
  <c r="X200"/>
  <c r="X198"/>
  <c r="X196"/>
  <c r="X194"/>
  <c r="X192"/>
  <c r="X190"/>
  <c r="X188"/>
  <c r="X186"/>
  <c r="X184"/>
  <c r="X182"/>
  <c r="X180"/>
  <c r="X178"/>
  <c r="X176"/>
  <c r="X174"/>
  <c r="X172"/>
  <c r="X170"/>
  <c r="X168"/>
  <c r="X166"/>
  <c r="X164"/>
  <c r="X162"/>
  <c r="X160"/>
  <c r="X158"/>
  <c r="X156"/>
  <c r="X154"/>
  <c r="X152"/>
  <c r="X150"/>
  <c r="X148"/>
  <c r="X146"/>
  <c r="X144"/>
  <c r="X142"/>
  <c r="X140"/>
  <c r="X138"/>
  <c r="X136"/>
  <c r="X134"/>
  <c r="X132"/>
  <c r="X130"/>
  <c r="X128"/>
  <c r="X126"/>
  <c r="X124"/>
  <c r="X122"/>
  <c r="X120"/>
  <c r="X118"/>
  <c r="X116"/>
  <c r="X114"/>
  <c r="X112"/>
  <c r="X110"/>
  <c r="X108"/>
  <c r="X106"/>
  <c r="X104"/>
  <c r="X102"/>
  <c r="X100"/>
  <c r="X98"/>
  <c r="X96"/>
  <c r="X94"/>
  <c r="X92"/>
  <c r="X90"/>
  <c r="X88"/>
  <c r="X86"/>
  <c r="X84"/>
  <c r="X82"/>
  <c r="X80"/>
  <c r="X78"/>
  <c r="X76"/>
  <c r="X74"/>
  <c r="X72"/>
  <c r="X70"/>
  <c r="X68"/>
  <c r="X66"/>
  <c r="X64"/>
  <c r="X62"/>
  <c r="X60"/>
  <c r="X58"/>
  <c r="X56"/>
  <c r="X54"/>
  <c r="X52"/>
  <c r="X50"/>
  <c r="X48"/>
  <c r="X46"/>
  <c r="X44"/>
  <c r="X42"/>
  <c r="X40"/>
  <c r="X38"/>
  <c r="X36"/>
  <c r="X34"/>
  <c r="X32"/>
  <c r="X30"/>
  <c r="X28"/>
  <c r="X26"/>
  <c r="X24"/>
  <c r="X22"/>
  <c r="X20"/>
  <c r="X18"/>
  <c r="X16"/>
  <c r="X14"/>
  <c r="X12"/>
  <c r="X10"/>
  <c r="X8"/>
  <c r="X6"/>
  <c r="X4"/>
  <c r="F2"/>
  <c r="G6" l="1"/>
  <c r="C13" i="6"/>
  <c r="B15" s="1"/>
  <c r="C14" s="1"/>
  <c r="O182"/>
  <c r="K184"/>
  <c r="O184" s="1"/>
  <c r="K216"/>
  <c r="O216" s="1"/>
  <c r="K240"/>
  <c r="O240" s="1"/>
  <c r="G242" i="3"/>
  <c r="G250"/>
  <c r="G246"/>
  <c r="G102"/>
  <c r="G62"/>
  <c r="G238"/>
  <c r="C240"/>
  <c r="G240" s="1"/>
  <c r="C256"/>
  <c r="G256" s="1"/>
  <c r="G86"/>
  <c r="D134"/>
  <c r="D138" s="1"/>
  <c r="D140" s="1"/>
  <c r="D144" s="1"/>
  <c r="C126"/>
  <c r="G124"/>
  <c r="G122"/>
  <c r="G120"/>
  <c r="G50"/>
  <c r="G114"/>
  <c r="G90"/>
  <c r="G72"/>
  <c r="G66"/>
  <c r="G54"/>
  <c r="G16"/>
  <c r="G20"/>
  <c r="G18"/>
  <c r="B16" i="6" l="1"/>
  <c r="C15"/>
  <c r="B17" s="1"/>
  <c r="C16" s="1"/>
  <c r="D146" i="3"/>
  <c r="D150" s="1"/>
  <c r="D152" s="1"/>
  <c r="D156" s="1"/>
  <c r="D158" s="1"/>
  <c r="D162" s="1"/>
  <c r="D164" s="1"/>
  <c r="D168" s="1"/>
  <c r="D170" s="1"/>
  <c r="D174" s="1"/>
  <c r="D176" s="1"/>
  <c r="D180" s="1"/>
  <c r="D182" s="1"/>
  <c r="D186" s="1"/>
  <c r="D190" s="1"/>
  <c r="D192" s="1"/>
  <c r="D198" s="1"/>
  <c r="D204" s="1"/>
  <c r="D208" s="1"/>
  <c r="D212" s="1"/>
  <c r="D216" s="1"/>
  <c r="D218" s="1"/>
  <c r="D222" s="1"/>
  <c r="D224" s="1"/>
  <c r="F226" s="1"/>
  <c r="D228" s="1"/>
  <c r="D232" s="1"/>
  <c r="D260" s="1"/>
  <c r="D262" s="1"/>
  <c r="D264" s="1"/>
  <c r="D266" s="1"/>
  <c r="F266" s="1"/>
  <c r="D268" s="1"/>
  <c r="D270" s="1"/>
  <c r="D272" s="1"/>
  <c r="D274" s="1"/>
  <c r="F276" s="1"/>
  <c r="D278" s="1"/>
  <c r="C128"/>
  <c r="G126"/>
  <c r="C17" i="6" l="1"/>
  <c r="B19" s="1"/>
  <c r="C18" s="1"/>
  <c r="B18"/>
  <c r="G128" i="3"/>
  <c r="C130"/>
  <c r="B20" i="6" l="1"/>
  <c r="C19"/>
  <c r="B21" s="1"/>
  <c r="C20" s="1"/>
  <c r="C132" i="3"/>
  <c r="G130"/>
  <c r="C21" i="6" l="1"/>
  <c r="B23" s="1"/>
  <c r="C22" s="1"/>
  <c r="B22"/>
  <c r="G132" i="3"/>
  <c r="C134"/>
  <c r="B24" i="6" l="1"/>
  <c r="C23"/>
  <c r="B25" s="1"/>
  <c r="C24" s="1"/>
  <c r="G134" i="3"/>
  <c r="C136"/>
  <c r="C25" i="6" l="1"/>
  <c r="B27" s="1"/>
  <c r="C26" s="1"/>
  <c r="B26"/>
  <c r="C138" i="3"/>
  <c r="G136"/>
  <c r="B28" i="6" l="1"/>
  <c r="C27"/>
  <c r="B29" s="1"/>
  <c r="C28" s="1"/>
  <c r="C140" i="3"/>
  <c r="G138"/>
  <c r="C29" i="6" l="1"/>
  <c r="B31" s="1"/>
  <c r="C30" s="1"/>
  <c r="B30"/>
  <c r="C142" i="3"/>
  <c r="E142" s="1"/>
  <c r="G142" s="1"/>
  <c r="G140"/>
  <c r="C31" i="6" l="1"/>
  <c r="B33" s="1"/>
  <c r="C32" s="1"/>
  <c r="B32"/>
  <c r="C144" i="3"/>
  <c r="G144" s="1"/>
  <c r="B34" i="6" l="1"/>
  <c r="C33"/>
  <c r="B35" s="1"/>
  <c r="C34" s="1"/>
  <c r="C146" i="3"/>
  <c r="G146" s="1"/>
  <c r="B36" i="6" l="1"/>
  <c r="C35"/>
  <c r="B37" s="1"/>
  <c r="C36" s="1"/>
  <c r="C148" i="3"/>
  <c r="C37" i="6" l="1"/>
  <c r="B39" s="1"/>
  <c r="C38" s="1"/>
  <c r="B38"/>
  <c r="C150" i="3"/>
  <c r="G148"/>
  <c r="B40" i="6" l="1"/>
  <c r="C39"/>
  <c r="B41" s="1"/>
  <c r="C40" s="1"/>
  <c r="C152" i="3"/>
  <c r="G150"/>
  <c r="C41" i="6" l="1"/>
  <c r="B43" s="1"/>
  <c r="C42" s="1"/>
  <c r="B42"/>
  <c r="C154" i="3"/>
  <c r="G152"/>
  <c r="C43" i="6" l="1"/>
  <c r="B45" s="1"/>
  <c r="C44" s="1"/>
  <c r="B44"/>
  <c r="C156" i="3"/>
  <c r="G154"/>
  <c r="B46" i="6" l="1"/>
  <c r="C45"/>
  <c r="B47" s="1"/>
  <c r="C46" s="1"/>
  <c r="C158" i="3"/>
  <c r="E158" s="1"/>
  <c r="G156"/>
  <c r="C47" i="6" l="1"/>
  <c r="B49" s="1"/>
  <c r="C48" s="1"/>
  <c r="B48"/>
  <c r="G158" i="3"/>
  <c r="C160"/>
  <c r="C49" i="6" l="1"/>
  <c r="B51" s="1"/>
  <c r="C50" s="1"/>
  <c r="B50"/>
  <c r="C162" i="3"/>
  <c r="G160"/>
  <c r="B52" i="6" l="1"/>
  <c r="C51"/>
  <c r="B53" s="1"/>
  <c r="C52" s="1"/>
  <c r="C164" i="3"/>
  <c r="E164" s="1"/>
  <c r="G162"/>
  <c r="B54" i="6" l="1"/>
  <c r="C53"/>
  <c r="B55" s="1"/>
  <c r="C54" s="1"/>
  <c r="C166" i="3"/>
  <c r="G164"/>
  <c r="C55" i="6" l="1"/>
  <c r="B57" s="1"/>
  <c r="C56" s="1"/>
  <c r="B56"/>
  <c r="G166" i="3"/>
  <c r="C168"/>
  <c r="B58" i="6" l="1"/>
  <c r="C57"/>
  <c r="B59" s="1"/>
  <c r="C58" s="1"/>
  <c r="C170" i="3"/>
  <c r="E170" s="1"/>
  <c r="G168"/>
  <c r="C59" i="6" l="1"/>
  <c r="B61" s="1"/>
  <c r="C60" s="1"/>
  <c r="B60"/>
  <c r="C68"/>
  <c r="G170" i="3"/>
  <c r="C172"/>
  <c r="C61" i="6" l="1"/>
  <c r="B63" s="1"/>
  <c r="C62" s="1"/>
  <c r="B62"/>
  <c r="C69"/>
  <c r="C174" i="3"/>
  <c r="G172"/>
  <c r="B64" i="6" l="1"/>
  <c r="C63"/>
  <c r="B65" s="1"/>
  <c r="C64" s="1"/>
  <c r="C72"/>
  <c r="C176" i="3"/>
  <c r="G174"/>
  <c r="C65" i="6" l="1"/>
  <c r="B67" s="1"/>
  <c r="B66"/>
  <c r="C73"/>
  <c r="B75" s="1"/>
  <c r="C74" s="1"/>
  <c r="B74"/>
  <c r="E178" i="3"/>
  <c r="G176"/>
  <c r="B76" i="6" l="1"/>
  <c r="C75"/>
  <c r="B77" s="1"/>
  <c r="C76" s="1"/>
  <c r="C180" i="3"/>
  <c r="G178"/>
  <c r="B78" i="6" l="1"/>
  <c r="C77"/>
  <c r="B79" s="1"/>
  <c r="C78" s="1"/>
  <c r="G180" i="3"/>
  <c r="C182"/>
  <c r="E182" s="1"/>
  <c r="C79" i="6" l="1"/>
  <c r="B81" s="1"/>
  <c r="C80" s="1"/>
  <c r="B80"/>
  <c r="G182" i="3"/>
  <c r="C184"/>
  <c r="B82" i="6" l="1"/>
  <c r="C81"/>
  <c r="B83" s="1"/>
  <c r="C82" s="1"/>
  <c r="C186" i="3"/>
  <c r="G184"/>
  <c r="B84" i="6" l="1"/>
  <c r="C83"/>
  <c r="B85" s="1"/>
  <c r="C84" s="1"/>
  <c r="C188" i="3"/>
  <c r="G186"/>
  <c r="C85" i="6" l="1"/>
  <c r="B87" s="1"/>
  <c r="C86" s="1"/>
  <c r="B86"/>
  <c r="C190" i="3"/>
  <c r="G188"/>
  <c r="B88" i="6" l="1"/>
  <c r="C87"/>
  <c r="B89" s="1"/>
  <c r="C88" s="1"/>
  <c r="C192" i="3"/>
  <c r="G190"/>
  <c r="B90" i="6" l="1"/>
  <c r="C89"/>
  <c r="B91" s="1"/>
  <c r="C90" s="1"/>
  <c r="G192" i="3"/>
  <c r="C194"/>
  <c r="E194" s="1"/>
  <c r="C91" i="6" l="1"/>
  <c r="B93" s="1"/>
  <c r="C92" s="1"/>
  <c r="B92"/>
  <c r="G194" i="3"/>
  <c r="B94" i="6" l="1"/>
  <c r="C93"/>
  <c r="B95" s="1"/>
  <c r="C94" s="1"/>
  <c r="C198" i="3"/>
  <c r="E198" s="1"/>
  <c r="G196"/>
  <c r="B96" i="6" l="1"/>
  <c r="C95"/>
  <c r="B97" s="1"/>
  <c r="C96" s="1"/>
  <c r="C200" i="3"/>
  <c r="G198"/>
  <c r="C97" i="6" l="1"/>
  <c r="B99" s="1"/>
  <c r="C98" s="1"/>
  <c r="B98"/>
  <c r="G200" i="3"/>
  <c r="C202"/>
  <c r="B100" i="6" l="1"/>
  <c r="C99"/>
  <c r="B101" s="1"/>
  <c r="C100" s="1"/>
  <c r="C204" i="3"/>
  <c r="E204" s="1"/>
  <c r="G202"/>
  <c r="B102" i="6" l="1"/>
  <c r="C101"/>
  <c r="B103" s="1"/>
  <c r="C102" s="1"/>
  <c r="C206" i="3"/>
  <c r="G204"/>
  <c r="C103" i="6" l="1"/>
  <c r="B105" s="1"/>
  <c r="C104" s="1"/>
  <c r="B104"/>
  <c r="C208" i="3"/>
  <c r="G206"/>
  <c r="B106" i="6" l="1"/>
  <c r="C105"/>
  <c r="B107" s="1"/>
  <c r="C106" s="1"/>
  <c r="C210" i="3"/>
  <c r="G208"/>
  <c r="B108" i="6" l="1"/>
  <c r="C107"/>
  <c r="B109" s="1"/>
  <c r="C108" s="1"/>
  <c r="C212" i="3"/>
  <c r="G210"/>
  <c r="C109" i="6" l="1"/>
  <c r="B111" s="1"/>
  <c r="C110" s="1"/>
  <c r="B110"/>
  <c r="C214" i="3"/>
  <c r="E214" s="1"/>
  <c r="G212"/>
  <c r="C111" i="6" l="1"/>
  <c r="B113" s="1"/>
  <c r="B112"/>
  <c r="G214" i="3"/>
  <c r="C216"/>
  <c r="C218" l="1"/>
  <c r="E218" s="1"/>
  <c r="G216"/>
  <c r="C115" i="6" l="1"/>
  <c r="G218" i="3"/>
  <c r="C220"/>
  <c r="C118" i="6" l="1"/>
  <c r="C222" i="3"/>
  <c r="G220"/>
  <c r="B120" i="6" l="1"/>
  <c r="C119"/>
  <c r="B121" s="1"/>
  <c r="C224" i="3"/>
  <c r="G222"/>
  <c r="C122" i="6" l="1"/>
  <c r="G224" i="3"/>
  <c r="C226"/>
  <c r="E226" s="1"/>
  <c r="C123" i="6" l="1"/>
  <c r="C228" i="3"/>
  <c r="G226"/>
  <c r="B126" i="6" l="1"/>
  <c r="B127"/>
  <c r="C126" s="1"/>
  <c r="C230" i="3"/>
  <c r="G228"/>
  <c r="C127" i="6" l="1"/>
  <c r="B129" s="1"/>
  <c r="C128" s="1"/>
  <c r="B128"/>
  <c r="C232" i="3"/>
  <c r="G230"/>
  <c r="B130" i="6" l="1"/>
  <c r="C129"/>
  <c r="B131" s="1"/>
  <c r="C130" s="1"/>
  <c r="C234" i="3"/>
  <c r="G232"/>
  <c r="B132" i="6" l="1"/>
  <c r="C131"/>
  <c r="B133" s="1"/>
  <c r="C132" s="1"/>
  <c r="G234" i="3"/>
  <c r="C133" i="6" l="1"/>
  <c r="B135" s="1"/>
  <c r="C134" s="1"/>
  <c r="B134"/>
  <c r="C260" i="3"/>
  <c r="C135" i="6" l="1"/>
  <c r="B137" s="1"/>
  <c r="C136" s="1"/>
  <c r="B136"/>
  <c r="C262" i="3"/>
  <c r="G260"/>
  <c r="B138" i="6" l="1"/>
  <c r="C137"/>
  <c r="B139" s="1"/>
  <c r="C138" s="1"/>
  <c r="G262" i="3"/>
  <c r="C264"/>
  <c r="C139" i="6" l="1"/>
  <c r="B141" s="1"/>
  <c r="C140" s="1"/>
  <c r="B140"/>
  <c r="C266" i="3"/>
  <c r="E266" s="1"/>
  <c r="G264"/>
  <c r="B142" i="6" l="1"/>
  <c r="C141"/>
  <c r="B143" s="1"/>
  <c r="C142" s="1"/>
  <c r="G266" i="3"/>
  <c r="C268"/>
  <c r="B144" i="6" l="1"/>
  <c r="C143"/>
  <c r="B145" s="1"/>
  <c r="C144" s="1"/>
  <c r="C270" i="3"/>
  <c r="G268"/>
  <c r="C145" i="6" l="1"/>
  <c r="B147" s="1"/>
  <c r="C146" s="1"/>
  <c r="B146"/>
  <c r="C272" i="3"/>
  <c r="G270"/>
  <c r="B148" i="6" l="1"/>
  <c r="C147"/>
  <c r="B149" s="1"/>
  <c r="C148" s="1"/>
  <c r="C274" i="3"/>
  <c r="G272"/>
  <c r="B150" i="6" l="1"/>
  <c r="C149"/>
  <c r="B151" s="1"/>
  <c r="C150" s="1"/>
  <c r="G274" i="3"/>
  <c r="E276"/>
  <c r="C151" i="6" l="1"/>
  <c r="B153" s="1"/>
  <c r="C152" s="1"/>
  <c r="B152"/>
  <c r="G276" i="3"/>
  <c r="C278"/>
  <c r="C153" i="6" l="1"/>
  <c r="B155" s="1"/>
  <c r="C154" s="1"/>
  <c r="B154"/>
  <c r="G278" i="3"/>
  <c r="B156" i="6" l="1"/>
  <c r="C155"/>
  <c r="B157" s="1"/>
  <c r="C156" s="1"/>
  <c r="C157" l="1"/>
  <c r="B159" s="1"/>
  <c r="C158" s="1"/>
  <c r="B158"/>
  <c r="B160" l="1"/>
  <c r="C159"/>
  <c r="B161" s="1"/>
  <c r="C160" s="1"/>
  <c r="B162" l="1"/>
  <c r="C161"/>
  <c r="B163" s="1"/>
  <c r="C162" s="1"/>
  <c r="C163" l="1"/>
  <c r="B165" s="1"/>
  <c r="C164" s="1"/>
  <c r="B164"/>
  <c r="B166" l="1"/>
  <c r="C165"/>
  <c r="B167" s="1"/>
  <c r="C166" s="1"/>
  <c r="B168" l="1"/>
  <c r="C167"/>
  <c r="B169" s="1"/>
  <c r="C168" s="1"/>
  <c r="C169" l="1"/>
  <c r="B171" s="1"/>
  <c r="C170" s="1"/>
  <c r="B170"/>
  <c r="B172" l="1"/>
  <c r="C171"/>
  <c r="B173" s="1"/>
  <c r="C172" s="1"/>
  <c r="B174" l="1"/>
  <c r="C173"/>
  <c r="B175" s="1"/>
  <c r="C174" s="1"/>
  <c r="C175" l="1"/>
  <c r="B177" s="1"/>
  <c r="C176" s="1"/>
  <c r="B176"/>
  <c r="C177" l="1"/>
  <c r="B179" s="1"/>
  <c r="C178" s="1"/>
  <c r="B178"/>
  <c r="B180" l="1"/>
  <c r="C179"/>
  <c r="B181" s="1"/>
  <c r="C180" s="1"/>
  <c r="C181" l="1"/>
  <c r="B183" s="1"/>
  <c r="B182"/>
  <c r="C184" l="1"/>
  <c r="C185" l="1"/>
  <c r="B189" l="1"/>
  <c r="C188" s="1"/>
  <c r="B188"/>
  <c r="B190" l="1"/>
  <c r="C189"/>
  <c r="B191" s="1"/>
  <c r="C190" s="1"/>
  <c r="B192" l="1"/>
  <c r="C191"/>
  <c r="B193" s="1"/>
  <c r="C192" s="1"/>
  <c r="C193" l="1"/>
  <c r="B195" s="1"/>
  <c r="C194" s="1"/>
  <c r="B194"/>
  <c r="C195" l="1"/>
  <c r="B197" s="1"/>
  <c r="C196" s="1"/>
  <c r="B196"/>
  <c r="B198" l="1"/>
  <c r="C197"/>
  <c r="B199" s="1"/>
  <c r="C198" s="1"/>
  <c r="C199" l="1"/>
  <c r="B201" s="1"/>
  <c r="C200" s="1"/>
  <c r="B200"/>
  <c r="B202" l="1"/>
  <c r="C201"/>
  <c r="B203" s="1"/>
  <c r="C202" s="1"/>
  <c r="B204" l="1"/>
  <c r="C203"/>
  <c r="B205" s="1"/>
  <c r="C204" s="1"/>
  <c r="C205" l="1"/>
  <c r="B207" s="1"/>
  <c r="C206" s="1"/>
  <c r="B206"/>
  <c r="C207" l="1"/>
  <c r="B209" s="1"/>
  <c r="C208" s="1"/>
  <c r="B208"/>
  <c r="B210" l="1"/>
  <c r="C209"/>
  <c r="B211" s="1"/>
  <c r="C210" s="1"/>
  <c r="C211" l="1"/>
  <c r="B213" s="1"/>
  <c r="C212" s="1"/>
  <c r="B212"/>
  <c r="C213" l="1"/>
  <c r="B215" s="1"/>
  <c r="C214" s="1"/>
  <c r="B214"/>
  <c r="B216" l="1"/>
  <c r="C215"/>
  <c r="B217" s="1"/>
  <c r="C216" s="1"/>
  <c r="C217" l="1"/>
  <c r="B219" s="1"/>
  <c r="C218" s="1"/>
  <c r="B218"/>
  <c r="C219" l="1"/>
  <c r="B221" s="1"/>
  <c r="C220" s="1"/>
  <c r="B220"/>
  <c r="B222" l="1"/>
  <c r="C221"/>
  <c r="B223" s="1"/>
  <c r="C222" s="1"/>
  <c r="C223" l="1"/>
  <c r="B225" s="1"/>
  <c r="C224" s="1"/>
  <c r="B224"/>
  <c r="B226" l="1"/>
  <c r="C225"/>
  <c r="B227" s="1"/>
  <c r="C226" s="1"/>
  <c r="B228" l="1"/>
  <c r="C227"/>
  <c r="B229" s="1"/>
  <c r="C230" l="1"/>
  <c r="C231" l="1"/>
  <c r="C233" l="1"/>
  <c r="C234" s="1"/>
  <c r="C235" l="1"/>
  <c r="B237" s="1"/>
  <c r="B236"/>
  <c r="C238" l="1"/>
  <c r="C239" l="1"/>
  <c r="C241" l="1"/>
  <c r="B243" s="1"/>
  <c r="C242" s="1"/>
  <c r="B242"/>
  <c r="B244" l="1"/>
  <c r="C243"/>
  <c r="B245" s="1"/>
  <c r="C244" s="1"/>
  <c r="B246" l="1"/>
  <c r="C245"/>
  <c r="B247" s="1"/>
  <c r="C246" s="1"/>
  <c r="C247" l="1"/>
  <c r="B249" s="1"/>
  <c r="C248" s="1"/>
  <c r="B248"/>
  <c r="B250" l="1"/>
  <c r="C249"/>
  <c r="B251" s="1"/>
  <c r="C250" s="1"/>
  <c r="B252" l="1"/>
  <c r="C251"/>
  <c r="B253" s="1"/>
  <c r="C252" s="1"/>
  <c r="C253" l="1"/>
  <c r="B255" s="1"/>
  <c r="B254"/>
  <c r="B257" l="1"/>
  <c r="B256"/>
  <c r="B258" l="1"/>
  <c r="C257"/>
  <c r="B259" s="1"/>
  <c r="C258" s="1"/>
  <c r="C259" l="1"/>
  <c r="B261" s="1"/>
  <c r="C260" s="1"/>
  <c r="B260"/>
  <c r="C261" l="1"/>
  <c r="B263" s="1"/>
  <c r="C262" s="1"/>
  <c r="B262"/>
  <c r="B264" l="1"/>
  <c r="C263"/>
  <c r="B265" s="1"/>
  <c r="C264" s="1"/>
  <c r="C265" l="1"/>
  <c r="B267" s="1"/>
  <c r="C266" s="1"/>
  <c r="B266"/>
  <c r="B268" l="1"/>
  <c r="C267"/>
  <c r="B269" s="1"/>
  <c r="C268" s="1"/>
  <c r="B270" l="1"/>
  <c r="C269"/>
  <c r="B271" s="1"/>
  <c r="C270" s="1"/>
  <c r="C271" l="1"/>
  <c r="B273" s="1"/>
  <c r="C272" s="1"/>
  <c r="B272"/>
  <c r="B274" l="1"/>
  <c r="C273"/>
  <c r="B275" s="1"/>
  <c r="C276" l="1"/>
  <c r="C277" l="1"/>
</calcChain>
</file>

<file path=xl/sharedStrings.xml><?xml version="1.0" encoding="utf-8"?>
<sst xmlns="http://schemas.openxmlformats.org/spreadsheetml/2006/main" count="2418" uniqueCount="155">
  <si>
    <t>ПРАВАЯ</t>
  </si>
  <si>
    <t>ЛЕВАЯ</t>
  </si>
  <si>
    <t>17Л</t>
  </si>
  <si>
    <t>17П</t>
  </si>
  <si>
    <t>РСП-17</t>
  </si>
  <si>
    <t>НОВАЯ УКЛАДКА</t>
  </si>
  <si>
    <t>ПМС-1234</t>
  </si>
  <si>
    <t>УКЛАДКА</t>
  </si>
  <si>
    <t>null</t>
  </si>
  <si>
    <t>1Л</t>
  </si>
  <si>
    <t>1П</t>
  </si>
  <si>
    <t>2Л</t>
  </si>
  <si>
    <t>2П</t>
  </si>
  <si>
    <t>1ЛА</t>
  </si>
  <si>
    <t>1ПА</t>
  </si>
  <si>
    <t>1ЛБ</t>
  </si>
  <si>
    <t>1ПБ</t>
  </si>
  <si>
    <t>ПОДВИЖКИ</t>
  </si>
  <si>
    <t>3Л</t>
  </si>
  <si>
    <t>3П</t>
  </si>
  <si>
    <t>4Л</t>
  </si>
  <si>
    <t>4П</t>
  </si>
  <si>
    <t>5Л</t>
  </si>
  <si>
    <t>5П</t>
  </si>
  <si>
    <t>6Л</t>
  </si>
  <si>
    <t>6П</t>
  </si>
  <si>
    <t>7Л</t>
  </si>
  <si>
    <t>7П</t>
  </si>
  <si>
    <t>8Л</t>
  </si>
  <si>
    <t>8П</t>
  </si>
  <si>
    <t>9Л</t>
  </si>
  <si>
    <t>9П</t>
  </si>
  <si>
    <t>10Л</t>
  </si>
  <si>
    <t>10П</t>
  </si>
  <si>
    <t>11Л</t>
  </si>
  <si>
    <t>11П</t>
  </si>
  <si>
    <t>12Л</t>
  </si>
  <si>
    <t>12П</t>
  </si>
  <si>
    <t>13Л</t>
  </si>
  <si>
    <t>13П</t>
  </si>
  <si>
    <t>14Л</t>
  </si>
  <si>
    <t>14П</t>
  </si>
  <si>
    <t>15Л</t>
  </si>
  <si>
    <t>15П</t>
  </si>
  <si>
    <t>16Л</t>
  </si>
  <si>
    <t>16П</t>
  </si>
  <si>
    <t>18Л</t>
  </si>
  <si>
    <t>18П</t>
  </si>
  <si>
    <t>19Л</t>
  </si>
  <si>
    <t>19П</t>
  </si>
  <si>
    <t>20Л</t>
  </si>
  <si>
    <t>20П</t>
  </si>
  <si>
    <t>21Л</t>
  </si>
  <si>
    <t>21П</t>
  </si>
  <si>
    <t>22Л</t>
  </si>
  <si>
    <t>22П</t>
  </si>
  <si>
    <t>23Л</t>
  </si>
  <si>
    <t>23П</t>
  </si>
  <si>
    <t>24Л</t>
  </si>
  <si>
    <t>24П</t>
  </si>
  <si>
    <t>25Л</t>
  </si>
  <si>
    <t>25П</t>
  </si>
  <si>
    <t>26Л</t>
  </si>
  <si>
    <t>26П</t>
  </si>
  <si>
    <t>27Л</t>
  </si>
  <si>
    <t>27П</t>
  </si>
  <si>
    <t>28Л</t>
  </si>
  <si>
    <t>28П</t>
  </si>
  <si>
    <t>29Л</t>
  </si>
  <si>
    <t>29П</t>
  </si>
  <si>
    <t>ПМС-4321</t>
  </si>
  <si>
    <t>ВЫПРАВКА</t>
  </si>
  <si>
    <t>СР. РЕМОНТ</t>
  </si>
  <si>
    <t>1А</t>
  </si>
  <si>
    <t>1Б</t>
  </si>
  <si>
    <t>2А</t>
  </si>
  <si>
    <t>2Б</t>
  </si>
  <si>
    <t>3А</t>
  </si>
  <si>
    <t>3Б</t>
  </si>
  <si>
    <t>4А</t>
  </si>
  <si>
    <t>4Б</t>
  </si>
  <si>
    <t>5А</t>
  </si>
  <si>
    <t>5Б</t>
  </si>
  <si>
    <t>6А</t>
  </si>
  <si>
    <t>6Б</t>
  </si>
  <si>
    <t>7А</t>
  </si>
  <si>
    <t>7Б</t>
  </si>
  <si>
    <t>8А</t>
  </si>
  <si>
    <t>8Б</t>
  </si>
  <si>
    <t>9А</t>
  </si>
  <si>
    <t>9Б</t>
  </si>
  <si>
    <t>10А</t>
  </si>
  <si>
    <t>10Б</t>
  </si>
  <si>
    <t>11А</t>
  </si>
  <si>
    <t>11Б</t>
  </si>
  <si>
    <t>12А</t>
  </si>
  <si>
    <t>12Б</t>
  </si>
  <si>
    <t>13А</t>
  </si>
  <si>
    <t>13Б</t>
  </si>
  <si>
    <t>14А</t>
  </si>
  <si>
    <t>14Б</t>
  </si>
  <si>
    <t>15А</t>
  </si>
  <si>
    <t>15Б</t>
  </si>
  <si>
    <t>16А</t>
  </si>
  <si>
    <t>16Б</t>
  </si>
  <si>
    <t>17А</t>
  </si>
  <si>
    <t>17Б</t>
  </si>
  <si>
    <t>18А</t>
  </si>
  <si>
    <t>18Б</t>
  </si>
  <si>
    <t>19А</t>
  </si>
  <si>
    <t>19Б</t>
  </si>
  <si>
    <t>20А</t>
  </si>
  <si>
    <t>20Б</t>
  </si>
  <si>
    <t>21А</t>
  </si>
  <si>
    <t>21Б</t>
  </si>
  <si>
    <t>31Л</t>
  </si>
  <si>
    <t>31П</t>
  </si>
  <si>
    <t>32Л</t>
  </si>
  <si>
    <t>32П</t>
  </si>
  <si>
    <t>33Л</t>
  </si>
  <si>
    <t>33П</t>
  </si>
  <si>
    <t>34Л</t>
  </si>
  <si>
    <t>34П</t>
  </si>
  <si>
    <t>35Л</t>
  </si>
  <si>
    <t>35П</t>
  </si>
  <si>
    <t>36Л</t>
  </si>
  <si>
    <t>36П</t>
  </si>
  <si>
    <t>37Л</t>
  </si>
  <si>
    <t>37П</t>
  </si>
  <si>
    <t>38Л</t>
  </si>
  <si>
    <t>38П</t>
  </si>
  <si>
    <t>39Л</t>
  </si>
  <si>
    <t>39П</t>
  </si>
  <si>
    <t>УКЛАДКА СГ</t>
  </si>
  <si>
    <t>ПМС-2341</t>
  </si>
  <si>
    <t>3-1СЛ</t>
  </si>
  <si>
    <t>3-1СП</t>
  </si>
  <si>
    <t>3-2СЛ</t>
  </si>
  <si>
    <t>3-2СП</t>
  </si>
  <si>
    <t>4-1СЛ</t>
  </si>
  <si>
    <t>4-1СП</t>
  </si>
  <si>
    <t>4-2СЛ</t>
  </si>
  <si>
    <t>4-2СП</t>
  </si>
  <si>
    <t>7-1СЛ</t>
  </si>
  <si>
    <t>7-1СП</t>
  </si>
  <si>
    <t>7-2СЛ</t>
  </si>
  <si>
    <t>7-2СП</t>
  </si>
  <si>
    <t>10-1СЛ</t>
  </si>
  <si>
    <t>10-1СП</t>
  </si>
  <si>
    <t>10-2СЛ</t>
  </si>
  <si>
    <t>10-2СП</t>
  </si>
  <si>
    <t>11-1СЛ</t>
  </si>
  <si>
    <t>11-1СП</t>
  </si>
  <si>
    <t>11-2СЛ</t>
  </si>
  <si>
    <t>11-2СП</t>
  </si>
</sst>
</file>

<file path=xl/styles.xml><?xml version="1.0" encoding="utf-8"?>
<styleSheet xmlns="http://schemas.openxmlformats.org/spreadsheetml/2006/main">
  <numFmts count="2">
    <numFmt numFmtId="164" formatCode="yyyy\-mm\-dd;@"/>
    <numFmt numFmtId="165" formatCode="[$-1048F]yyyy\-mm\-dd;@"/>
  </numFmts>
  <fonts count="2">
    <font>
      <sz val="11"/>
      <color theme="1"/>
      <name val="Calibri"/>
      <family val="2"/>
      <charset val="204"/>
      <scheme val="minor"/>
    </font>
    <font>
      <sz val="10"/>
      <color theme="1"/>
      <name val="Liberation Sans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wrapText="1"/>
    </xf>
    <xf numFmtId="0" fontId="0" fillId="0" borderId="1" xfId="0" applyFill="1" applyBorder="1"/>
    <xf numFmtId="0" fontId="0" fillId="0" borderId="5" xfId="0" applyBorder="1"/>
    <xf numFmtId="0" fontId="0" fillId="0" borderId="3" xfId="0" applyFill="1" applyBorder="1"/>
    <xf numFmtId="0" fontId="1" fillId="0" borderId="1" xfId="0" applyFont="1" applyFill="1" applyBorder="1" applyAlignment="1">
      <alignment horizontal="center" wrapText="1"/>
    </xf>
    <xf numFmtId="0" fontId="0" fillId="0" borderId="7" xfId="0" applyBorder="1"/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65" fontId="0" fillId="0" borderId="1" xfId="0" applyNumberFormat="1" applyBorder="1"/>
    <xf numFmtId="0" fontId="0" fillId="0" borderId="10" xfId="0" applyBorder="1"/>
    <xf numFmtId="165" fontId="0" fillId="0" borderId="0" xfId="0" applyNumberFormat="1" applyBorder="1"/>
    <xf numFmtId="0" fontId="1" fillId="0" borderId="6" xfId="0" applyFont="1" applyFill="1" applyBorder="1" applyAlignment="1">
      <alignment horizontal="center" wrapText="1"/>
    </xf>
    <xf numFmtId="0" fontId="0" fillId="0" borderId="11" xfId="0" applyBorder="1"/>
    <xf numFmtId="164" fontId="0" fillId="0" borderId="0" xfId="0" applyNumberFormat="1" applyBorder="1"/>
    <xf numFmtId="0" fontId="0" fillId="0" borderId="12" xfId="0" applyBorder="1"/>
    <xf numFmtId="0" fontId="0" fillId="0" borderId="13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D385"/>
  <sheetViews>
    <sheetView topLeftCell="A220" zoomScale="85" zoomScaleNormal="85" workbookViewId="0">
      <selection activeCell="F232" sqref="F232"/>
    </sheetView>
  </sheetViews>
  <sheetFormatPr defaultRowHeight="14.65"/>
  <cols>
    <col min="2" max="13" width="9.06640625" customWidth="1"/>
    <col min="14" max="14" width="11.53125" customWidth="1"/>
    <col min="15" max="17" width="9.06640625" customWidth="1"/>
    <col min="18" max="18" width="12.46484375" customWidth="1"/>
    <col min="19" max="19" width="10.46484375" customWidth="1"/>
    <col min="20" max="23" width="9.06640625" customWidth="1"/>
  </cols>
  <sheetData>
    <row r="2" spans="1:25" ht="15" thickBot="1">
      <c r="A2" s="15">
        <v>1</v>
      </c>
      <c r="B2" s="11">
        <v>1</v>
      </c>
      <c r="C2" s="11">
        <v>1234</v>
      </c>
      <c r="D2" s="11">
        <v>12</v>
      </c>
      <c r="E2" s="11">
        <v>1234</v>
      </c>
      <c r="F2" s="11">
        <f>(C2*1000+D2+G2)-E2*1000</f>
        <v>812</v>
      </c>
      <c r="G2" s="1">
        <v>800</v>
      </c>
      <c r="H2" s="1" t="s">
        <v>2</v>
      </c>
      <c r="I2" s="1" t="s">
        <v>1</v>
      </c>
      <c r="J2" s="1">
        <v>800.03</v>
      </c>
      <c r="K2" s="1">
        <v>65</v>
      </c>
      <c r="L2" s="1">
        <v>68</v>
      </c>
      <c r="M2" s="1" t="s">
        <v>4</v>
      </c>
      <c r="N2" s="16">
        <v>43291</v>
      </c>
      <c r="O2" s="1" t="s">
        <v>5</v>
      </c>
      <c r="P2" s="1" t="s">
        <v>6</v>
      </c>
      <c r="Q2" s="1">
        <v>0</v>
      </c>
      <c r="R2" s="1">
        <v>517.29999999999995</v>
      </c>
      <c r="S2" s="16">
        <v>43291</v>
      </c>
      <c r="T2" s="1">
        <v>30</v>
      </c>
      <c r="U2" s="2" t="s">
        <v>7</v>
      </c>
      <c r="X2">
        <v>375</v>
      </c>
      <c r="Y2">
        <v>1</v>
      </c>
    </row>
    <row r="3" spans="1:25" ht="15.4" thickTop="1" thickBot="1">
      <c r="A3" s="17">
        <v>2</v>
      </c>
      <c r="B3" s="13"/>
      <c r="C3" s="7"/>
      <c r="D3" s="7"/>
      <c r="E3" s="7"/>
      <c r="F3" s="11"/>
      <c r="G3" s="3"/>
      <c r="H3" s="3" t="s">
        <v>3</v>
      </c>
      <c r="I3" s="3" t="s">
        <v>0</v>
      </c>
      <c r="J3" s="3">
        <v>800.03</v>
      </c>
      <c r="K3" s="3">
        <v>65</v>
      </c>
      <c r="L3" s="3">
        <v>68</v>
      </c>
      <c r="M3" s="3" t="s">
        <v>4</v>
      </c>
      <c r="N3" s="18">
        <v>43291</v>
      </c>
      <c r="O3" s="3" t="s">
        <v>5</v>
      </c>
      <c r="P3" s="3" t="s">
        <v>6</v>
      </c>
      <c r="Q3" s="3">
        <v>0</v>
      </c>
      <c r="R3" s="3">
        <v>517.29999999999995</v>
      </c>
      <c r="S3" s="18">
        <v>43291</v>
      </c>
      <c r="T3" s="3">
        <v>30</v>
      </c>
      <c r="U3" s="4" t="s">
        <v>7</v>
      </c>
      <c r="X3">
        <v>375</v>
      </c>
      <c r="Y3">
        <v>1</v>
      </c>
    </row>
    <row r="4" spans="1:25" ht="15.4" thickTop="1" thickBot="1">
      <c r="A4" s="17">
        <v>3</v>
      </c>
      <c r="B4" s="11">
        <v>1</v>
      </c>
      <c r="C4" s="3">
        <v>1235</v>
      </c>
      <c r="D4" s="3">
        <v>120</v>
      </c>
      <c r="E4" s="3">
        <v>1235</v>
      </c>
      <c r="F4" s="11">
        <v>593</v>
      </c>
      <c r="G4" s="3">
        <f>E4*1000+F4-(C4*1000+D4)</f>
        <v>473</v>
      </c>
      <c r="H4" s="3" t="s">
        <v>13</v>
      </c>
      <c r="I4" s="3" t="s">
        <v>1</v>
      </c>
      <c r="J4" s="3">
        <v>473.56</v>
      </c>
      <c r="K4" s="3">
        <v>14</v>
      </c>
      <c r="L4" s="3">
        <v>70</v>
      </c>
      <c r="M4" s="3" t="s">
        <v>4</v>
      </c>
      <c r="N4" s="18">
        <v>43291</v>
      </c>
      <c r="O4" s="3" t="s">
        <v>5</v>
      </c>
      <c r="P4" s="3" t="s">
        <v>6</v>
      </c>
      <c r="Q4" s="3">
        <v>0</v>
      </c>
      <c r="R4" s="3">
        <v>517.29999999999995</v>
      </c>
      <c r="S4" s="18">
        <v>44329</v>
      </c>
      <c r="T4" s="3">
        <v>35</v>
      </c>
      <c r="U4" s="4" t="s">
        <v>17</v>
      </c>
      <c r="X4">
        <f>X2+1</f>
        <v>376</v>
      </c>
      <c r="Y4">
        <v>1</v>
      </c>
    </row>
    <row r="5" spans="1:25" ht="15.4" thickTop="1" thickBot="1">
      <c r="A5" s="15">
        <v>4</v>
      </c>
      <c r="B5" s="13"/>
      <c r="C5" s="3"/>
      <c r="D5" s="3"/>
      <c r="E5" s="3"/>
      <c r="F5" s="11"/>
      <c r="G5" s="3"/>
      <c r="H5" s="3" t="s">
        <v>14</v>
      </c>
      <c r="I5" s="3" t="s">
        <v>0</v>
      </c>
      <c r="J5" s="3">
        <v>473.56</v>
      </c>
      <c r="K5" s="3">
        <v>14</v>
      </c>
      <c r="L5" s="3">
        <v>70</v>
      </c>
      <c r="M5" s="3" t="s">
        <v>4</v>
      </c>
      <c r="N5" s="18">
        <v>43291</v>
      </c>
      <c r="O5" s="3" t="s">
        <v>5</v>
      </c>
      <c r="P5" s="3" t="s">
        <v>6</v>
      </c>
      <c r="Q5" s="3">
        <v>0</v>
      </c>
      <c r="R5" s="3">
        <v>517.29999999999995</v>
      </c>
      <c r="S5" s="18">
        <v>43291</v>
      </c>
      <c r="T5" s="3">
        <v>30</v>
      </c>
      <c r="U5" s="4" t="s">
        <v>7</v>
      </c>
      <c r="X5">
        <v>376</v>
      </c>
      <c r="Y5">
        <v>1</v>
      </c>
    </row>
    <row r="6" spans="1:25" ht="15.4" thickTop="1" thickBot="1">
      <c r="A6" s="17">
        <v>5</v>
      </c>
      <c r="B6" s="11">
        <v>1</v>
      </c>
      <c r="C6" s="3">
        <f>E4</f>
        <v>1235</v>
      </c>
      <c r="D6" s="3">
        <f>F4+25</f>
        <v>618</v>
      </c>
      <c r="E6" s="3">
        <v>1236</v>
      </c>
      <c r="F6" s="11">
        <v>92</v>
      </c>
      <c r="G6" s="3">
        <f>E6*1000+F6-(C6*1000+D6)</f>
        <v>474</v>
      </c>
      <c r="H6" s="3" t="s">
        <v>15</v>
      </c>
      <c r="I6" s="3" t="s">
        <v>1</v>
      </c>
      <c r="J6" s="3">
        <v>474.14</v>
      </c>
      <c r="K6" s="3">
        <v>37</v>
      </c>
      <c r="L6" s="3">
        <v>23</v>
      </c>
      <c r="M6" s="3" t="s">
        <v>4</v>
      </c>
      <c r="N6" s="18">
        <v>43291</v>
      </c>
      <c r="O6" s="3" t="s">
        <v>5</v>
      </c>
      <c r="P6" s="3" t="s">
        <v>6</v>
      </c>
      <c r="Q6" s="3">
        <v>0</v>
      </c>
      <c r="R6" s="3">
        <v>517.29999999999995</v>
      </c>
      <c r="S6" s="18">
        <v>43291</v>
      </c>
      <c r="T6" s="3">
        <v>30</v>
      </c>
      <c r="U6" s="4" t="s">
        <v>7</v>
      </c>
      <c r="X6">
        <f>X5+1</f>
        <v>377</v>
      </c>
      <c r="Y6">
        <v>1</v>
      </c>
    </row>
    <row r="7" spans="1:25" ht="15.4" thickTop="1" thickBot="1">
      <c r="A7" s="17">
        <v>6</v>
      </c>
      <c r="B7" s="13"/>
      <c r="C7" s="3"/>
      <c r="D7" s="3"/>
      <c r="E7" s="3"/>
      <c r="F7" s="11"/>
      <c r="G7" s="3"/>
      <c r="H7" s="3" t="s">
        <v>16</v>
      </c>
      <c r="I7" s="3" t="s">
        <v>0</v>
      </c>
      <c r="J7" s="3">
        <v>474.14</v>
      </c>
      <c r="K7" s="3">
        <v>37</v>
      </c>
      <c r="L7" s="3">
        <v>23</v>
      </c>
      <c r="M7" s="3" t="s">
        <v>4</v>
      </c>
      <c r="N7" s="18">
        <v>43291</v>
      </c>
      <c r="O7" s="3" t="s">
        <v>5</v>
      </c>
      <c r="P7" s="3" t="s">
        <v>6</v>
      </c>
      <c r="Q7" s="3">
        <v>0</v>
      </c>
      <c r="R7" s="3">
        <v>517.29999999999995</v>
      </c>
      <c r="S7" s="18">
        <v>43291</v>
      </c>
      <c r="T7" s="3">
        <v>30</v>
      </c>
      <c r="U7" s="4" t="s">
        <v>7</v>
      </c>
      <c r="X7">
        <v>377</v>
      </c>
      <c r="Y7">
        <v>1</v>
      </c>
    </row>
    <row r="8" spans="1:25" ht="15.4" thickTop="1" thickBot="1">
      <c r="A8" s="15">
        <v>7</v>
      </c>
      <c r="B8" s="11">
        <v>1</v>
      </c>
      <c r="C8" s="3">
        <v>1236</v>
      </c>
      <c r="D8" s="3">
        <v>565</v>
      </c>
      <c r="E8" s="3">
        <v>1237</v>
      </c>
      <c r="F8" s="11">
        <v>240</v>
      </c>
      <c r="G8" s="3">
        <f t="shared" ref="G8" si="0">E8*1000+F8-(C8*1000+D8)</f>
        <v>675</v>
      </c>
      <c r="H8" s="3" t="s">
        <v>9</v>
      </c>
      <c r="I8" s="3" t="s">
        <v>1</v>
      </c>
      <c r="J8" s="6">
        <v>675.21</v>
      </c>
      <c r="K8" s="6">
        <v>19</v>
      </c>
      <c r="L8" s="6">
        <v>40</v>
      </c>
      <c r="M8" s="3" t="s">
        <v>4</v>
      </c>
      <c r="N8" s="18">
        <v>44454</v>
      </c>
      <c r="O8" s="3" t="s">
        <v>5</v>
      </c>
      <c r="P8" s="3" t="s">
        <v>6</v>
      </c>
      <c r="Q8" s="6">
        <v>0</v>
      </c>
      <c r="R8" s="6">
        <v>246.8</v>
      </c>
      <c r="S8" s="18">
        <v>44454</v>
      </c>
      <c r="T8" s="3">
        <v>30</v>
      </c>
      <c r="U8" s="4" t="s">
        <v>7</v>
      </c>
      <c r="X8">
        <f>X7+1</f>
        <v>378</v>
      </c>
      <c r="Y8">
        <v>1</v>
      </c>
    </row>
    <row r="9" spans="1:25" ht="15.4" thickTop="1" thickBot="1">
      <c r="A9" s="17">
        <v>8</v>
      </c>
      <c r="B9" s="13"/>
      <c r="C9" s="3"/>
      <c r="D9" s="3"/>
      <c r="E9" s="3"/>
      <c r="F9" s="11"/>
      <c r="G9" s="3"/>
      <c r="H9" s="3" t="s">
        <v>10</v>
      </c>
      <c r="I9" s="3" t="s">
        <v>0</v>
      </c>
      <c r="J9" s="3">
        <f>J8</f>
        <v>675.21</v>
      </c>
      <c r="K9" s="3">
        <f>K8</f>
        <v>19</v>
      </c>
      <c r="L9" s="3">
        <f>L8</f>
        <v>40</v>
      </c>
      <c r="M9" s="3" t="s">
        <v>4</v>
      </c>
      <c r="N9" s="18">
        <v>44454</v>
      </c>
      <c r="O9" s="3" t="s">
        <v>5</v>
      </c>
      <c r="P9" s="3" t="s">
        <v>6</v>
      </c>
      <c r="Q9" s="6">
        <v>0</v>
      </c>
      <c r="R9" s="6">
        <v>246.8</v>
      </c>
      <c r="S9" s="18">
        <v>44454</v>
      </c>
      <c r="T9" s="3">
        <v>35</v>
      </c>
      <c r="U9" s="4" t="s">
        <v>7</v>
      </c>
      <c r="X9">
        <v>378</v>
      </c>
      <c r="Y9">
        <v>1</v>
      </c>
    </row>
    <row r="10" spans="1:25" ht="15.4" thickTop="1" thickBot="1">
      <c r="A10" s="17">
        <v>9</v>
      </c>
      <c r="B10" s="11">
        <v>1</v>
      </c>
      <c r="C10" s="3">
        <f t="shared" ref="C10" si="1">E8</f>
        <v>1237</v>
      </c>
      <c r="D10" s="3">
        <f t="shared" ref="D10" si="2">F8+25</f>
        <v>265</v>
      </c>
      <c r="E10" s="3">
        <v>1237</v>
      </c>
      <c r="F10" s="11">
        <v>950</v>
      </c>
      <c r="G10" s="3">
        <f t="shared" ref="G10" si="3">E10*1000+F10-(C10*1000+D10)</f>
        <v>685</v>
      </c>
      <c r="H10" s="3" t="s">
        <v>11</v>
      </c>
      <c r="I10" s="3" t="s">
        <v>1</v>
      </c>
      <c r="J10" s="6">
        <v>685.25</v>
      </c>
      <c r="K10" s="6">
        <v>29</v>
      </c>
      <c r="L10" s="6">
        <v>54</v>
      </c>
      <c r="M10" s="3" t="s">
        <v>4</v>
      </c>
      <c r="N10" s="18">
        <v>44454</v>
      </c>
      <c r="O10" s="3" t="s">
        <v>5</v>
      </c>
      <c r="P10" s="3" t="s">
        <v>6</v>
      </c>
      <c r="Q10" s="6">
        <v>0</v>
      </c>
      <c r="R10" s="6">
        <v>246.8</v>
      </c>
      <c r="S10" s="18">
        <v>44454</v>
      </c>
      <c r="T10" s="3">
        <v>35</v>
      </c>
      <c r="U10" s="4" t="s">
        <v>7</v>
      </c>
      <c r="X10">
        <f>X9+1</f>
        <v>379</v>
      </c>
      <c r="Y10">
        <v>1</v>
      </c>
    </row>
    <row r="11" spans="1:25" ht="15.4" thickTop="1" thickBot="1">
      <c r="A11" s="15">
        <v>10</v>
      </c>
      <c r="B11" s="13"/>
      <c r="C11" s="3"/>
      <c r="D11" s="3"/>
      <c r="E11" s="3"/>
      <c r="F11" s="11"/>
      <c r="G11" s="3"/>
      <c r="H11" s="3" t="s">
        <v>12</v>
      </c>
      <c r="I11" s="3" t="s">
        <v>0</v>
      </c>
      <c r="J11" s="3">
        <f>J10</f>
        <v>685.25</v>
      </c>
      <c r="K11" s="3">
        <f>K10</f>
        <v>29</v>
      </c>
      <c r="L11" s="3">
        <f>L10</f>
        <v>54</v>
      </c>
      <c r="M11" s="3" t="s">
        <v>4</v>
      </c>
      <c r="N11" s="18">
        <v>44454</v>
      </c>
      <c r="O11" s="3" t="s">
        <v>5</v>
      </c>
      <c r="P11" s="3" t="s">
        <v>6</v>
      </c>
      <c r="Q11" s="6">
        <v>0</v>
      </c>
      <c r="R11" s="6">
        <v>246.8</v>
      </c>
      <c r="S11" s="18">
        <v>44454</v>
      </c>
      <c r="T11" s="3">
        <v>35</v>
      </c>
      <c r="U11" s="4" t="s">
        <v>7</v>
      </c>
      <c r="X11">
        <v>379</v>
      </c>
      <c r="Y11">
        <v>1</v>
      </c>
    </row>
    <row r="12" spans="1:25" ht="15.4" thickTop="1" thickBot="1">
      <c r="A12" s="17">
        <v>11</v>
      </c>
      <c r="B12" s="11">
        <v>1</v>
      </c>
      <c r="C12" s="3">
        <v>1238</v>
      </c>
      <c r="D12" s="3">
        <v>1</v>
      </c>
      <c r="E12" s="3">
        <v>1238</v>
      </c>
      <c r="F12" s="11">
        <v>751</v>
      </c>
      <c r="G12" s="3">
        <f t="shared" ref="G12" si="4">E12*1000+F12-(C12*1000+D12)</f>
        <v>750</v>
      </c>
      <c r="H12" s="3" t="s">
        <v>18</v>
      </c>
      <c r="I12" s="3" t="s">
        <v>1</v>
      </c>
      <c r="J12" s="6">
        <v>750.19</v>
      </c>
      <c r="K12" s="6">
        <v>80</v>
      </c>
      <c r="L12" s="6">
        <v>99</v>
      </c>
      <c r="M12" s="3" t="s">
        <v>4</v>
      </c>
      <c r="N12" s="18">
        <v>44454</v>
      </c>
      <c r="O12" s="3" t="s">
        <v>5</v>
      </c>
      <c r="P12" s="3" t="s">
        <v>6</v>
      </c>
      <c r="Q12" s="6">
        <v>0</v>
      </c>
      <c r="R12" s="6">
        <v>246.8</v>
      </c>
      <c r="S12" s="18">
        <v>44454</v>
      </c>
      <c r="T12" s="3">
        <v>35</v>
      </c>
      <c r="U12" s="4" t="s">
        <v>7</v>
      </c>
      <c r="X12">
        <f>X11+1</f>
        <v>380</v>
      </c>
      <c r="Y12">
        <v>1</v>
      </c>
    </row>
    <row r="13" spans="1:25" ht="15.4" thickTop="1" thickBot="1">
      <c r="A13" s="17">
        <v>12</v>
      </c>
      <c r="B13" s="13"/>
      <c r="C13" s="3"/>
      <c r="D13" s="3"/>
      <c r="E13" s="3"/>
      <c r="F13" s="11"/>
      <c r="G13" s="3"/>
      <c r="H13" s="3" t="s">
        <v>19</v>
      </c>
      <c r="I13" s="3" t="s">
        <v>0</v>
      </c>
      <c r="J13" s="3">
        <f>J12</f>
        <v>750.19</v>
      </c>
      <c r="K13" s="3">
        <f>K12</f>
        <v>80</v>
      </c>
      <c r="L13" s="3">
        <f>L12</f>
        <v>99</v>
      </c>
      <c r="M13" s="3" t="s">
        <v>4</v>
      </c>
      <c r="N13" s="18">
        <v>44454</v>
      </c>
      <c r="O13" s="3" t="s">
        <v>5</v>
      </c>
      <c r="P13" s="3" t="s">
        <v>6</v>
      </c>
      <c r="Q13" s="6">
        <v>0</v>
      </c>
      <c r="R13" s="6">
        <v>246.8</v>
      </c>
      <c r="S13" s="18">
        <v>44454</v>
      </c>
      <c r="T13" s="3">
        <v>35</v>
      </c>
      <c r="U13" s="4" t="s">
        <v>7</v>
      </c>
      <c r="X13">
        <v>380</v>
      </c>
      <c r="Y13">
        <v>1</v>
      </c>
    </row>
    <row r="14" spans="1:25" ht="15.4" thickTop="1" thickBot="1">
      <c r="A14" s="15">
        <v>13</v>
      </c>
      <c r="B14" s="11">
        <v>1</v>
      </c>
      <c r="C14" s="3">
        <f t="shared" ref="C14" si="5">E12</f>
        <v>1238</v>
      </c>
      <c r="D14" s="3">
        <f t="shared" ref="D14" si="6">F12+25</f>
        <v>776</v>
      </c>
      <c r="E14" s="3">
        <v>1239</v>
      </c>
      <c r="F14" s="11">
        <v>525</v>
      </c>
      <c r="G14" s="3">
        <f t="shared" ref="G14" si="7">E14*1000+F14-(C14*1000+D14)</f>
        <v>749</v>
      </c>
      <c r="H14" s="6" t="s">
        <v>20</v>
      </c>
      <c r="I14" s="3" t="s">
        <v>1</v>
      </c>
      <c r="J14" s="3">
        <v>749.12</v>
      </c>
      <c r="K14" s="3">
        <v>51</v>
      </c>
      <c r="L14" s="3">
        <v>63</v>
      </c>
      <c r="M14" s="3" t="s">
        <v>4</v>
      </c>
      <c r="N14" s="18">
        <v>44454</v>
      </c>
      <c r="O14" s="3" t="s">
        <v>5</v>
      </c>
      <c r="P14" s="3" t="s">
        <v>6</v>
      </c>
      <c r="Q14" s="6">
        <v>0</v>
      </c>
      <c r="R14" s="6">
        <v>246.8</v>
      </c>
      <c r="S14" s="18">
        <v>44454</v>
      </c>
      <c r="T14" s="3">
        <v>35</v>
      </c>
      <c r="U14" s="4" t="s">
        <v>7</v>
      </c>
      <c r="X14">
        <f>X13+1</f>
        <v>381</v>
      </c>
      <c r="Y14">
        <v>1</v>
      </c>
    </row>
    <row r="15" spans="1:25" ht="15.4" thickTop="1" thickBot="1">
      <c r="A15" s="17">
        <v>14</v>
      </c>
      <c r="B15" s="13"/>
      <c r="C15" s="3"/>
      <c r="D15" s="3"/>
      <c r="E15" s="3"/>
      <c r="F15" s="11"/>
      <c r="G15" s="3"/>
      <c r="H15" s="6" t="s">
        <v>21</v>
      </c>
      <c r="I15" s="3" t="s">
        <v>0</v>
      </c>
      <c r="J15" s="3">
        <f>J14</f>
        <v>749.12</v>
      </c>
      <c r="K15" s="3">
        <f>K14</f>
        <v>51</v>
      </c>
      <c r="L15" s="3">
        <f>L14</f>
        <v>63</v>
      </c>
      <c r="M15" s="3" t="s">
        <v>4</v>
      </c>
      <c r="N15" s="18">
        <v>44454</v>
      </c>
      <c r="O15" s="3" t="s">
        <v>5</v>
      </c>
      <c r="P15" s="3" t="s">
        <v>6</v>
      </c>
      <c r="Q15" s="6">
        <v>0</v>
      </c>
      <c r="R15" s="6">
        <v>246.8</v>
      </c>
      <c r="S15" s="18">
        <v>44454</v>
      </c>
      <c r="T15" s="3">
        <v>35</v>
      </c>
      <c r="U15" s="4" t="s">
        <v>7</v>
      </c>
      <c r="X15">
        <v>381</v>
      </c>
      <c r="Y15">
        <v>1</v>
      </c>
    </row>
    <row r="16" spans="1:25" ht="15.4" thickTop="1" thickBot="1">
      <c r="A16" s="17">
        <v>15</v>
      </c>
      <c r="B16" s="11">
        <v>1</v>
      </c>
      <c r="C16" s="3">
        <f>E14</f>
        <v>1239</v>
      </c>
      <c r="D16" s="3">
        <f>F14+25</f>
        <v>550</v>
      </c>
      <c r="E16" s="3">
        <v>1240</v>
      </c>
      <c r="F16" s="11">
        <v>65</v>
      </c>
      <c r="G16" s="3">
        <f t="shared" ref="G16" si="8">E16*1000+F16-(C16*1000+D16)</f>
        <v>515</v>
      </c>
      <c r="H16" s="6" t="s">
        <v>22</v>
      </c>
      <c r="I16" s="3" t="s">
        <v>1</v>
      </c>
      <c r="J16" s="3">
        <v>515.15</v>
      </c>
      <c r="K16" s="3">
        <v>17</v>
      </c>
      <c r="L16" s="3">
        <v>32</v>
      </c>
      <c r="M16" s="3" t="s">
        <v>4</v>
      </c>
      <c r="N16" s="18">
        <v>44454</v>
      </c>
      <c r="O16" s="3" t="s">
        <v>5</v>
      </c>
      <c r="P16" s="3" t="s">
        <v>6</v>
      </c>
      <c r="Q16" s="6">
        <v>0</v>
      </c>
      <c r="R16" s="6">
        <v>246.8</v>
      </c>
      <c r="S16" s="18">
        <v>44454</v>
      </c>
      <c r="T16" s="3">
        <v>35</v>
      </c>
      <c r="U16" s="4" t="s">
        <v>7</v>
      </c>
      <c r="X16">
        <f>X15+1</f>
        <v>382</v>
      </c>
      <c r="Y16">
        <v>1</v>
      </c>
    </row>
    <row r="17" spans="1:25" ht="15.4" thickTop="1" thickBot="1">
      <c r="A17" s="15">
        <v>16</v>
      </c>
      <c r="B17" s="13"/>
      <c r="C17" s="3"/>
      <c r="D17" s="3"/>
      <c r="E17" s="3"/>
      <c r="F17" s="11"/>
      <c r="G17" s="3"/>
      <c r="H17" s="6" t="s">
        <v>23</v>
      </c>
      <c r="I17" s="3" t="s">
        <v>0</v>
      </c>
      <c r="J17" s="3">
        <f>J16</f>
        <v>515.15</v>
      </c>
      <c r="K17" s="3">
        <f>K16</f>
        <v>17</v>
      </c>
      <c r="L17" s="3">
        <f>L16</f>
        <v>32</v>
      </c>
      <c r="M17" s="3" t="s">
        <v>4</v>
      </c>
      <c r="N17" s="18">
        <v>44454</v>
      </c>
      <c r="O17" s="3" t="s">
        <v>5</v>
      </c>
      <c r="P17" s="3" t="s">
        <v>6</v>
      </c>
      <c r="Q17" s="6">
        <v>0</v>
      </c>
      <c r="R17" s="6">
        <v>246.8</v>
      </c>
      <c r="S17" s="18">
        <v>44454</v>
      </c>
      <c r="T17" s="3">
        <v>35</v>
      </c>
      <c r="U17" s="4" t="s">
        <v>7</v>
      </c>
      <c r="X17">
        <v>382</v>
      </c>
      <c r="Y17">
        <v>1</v>
      </c>
    </row>
    <row r="18" spans="1:25" ht="15.4" thickTop="1" thickBot="1">
      <c r="A18" s="17">
        <v>17</v>
      </c>
      <c r="B18" s="11">
        <v>1</v>
      </c>
      <c r="C18" s="3">
        <f t="shared" ref="C18" si="9">E16</f>
        <v>1240</v>
      </c>
      <c r="D18" s="3">
        <v>115</v>
      </c>
      <c r="E18" s="3">
        <v>1240</v>
      </c>
      <c r="F18" s="11">
        <v>915</v>
      </c>
      <c r="G18" s="3">
        <f t="shared" ref="G18" si="10">E18*1000+F18-(C18*1000+D18)</f>
        <v>800</v>
      </c>
      <c r="H18" s="6" t="s">
        <v>24</v>
      </c>
      <c r="I18" s="3" t="s">
        <v>1</v>
      </c>
      <c r="J18" s="3">
        <v>800.1</v>
      </c>
      <c r="K18" s="3">
        <v>21</v>
      </c>
      <c r="L18" s="3">
        <v>31</v>
      </c>
      <c r="M18" s="3" t="s">
        <v>4</v>
      </c>
      <c r="N18" s="18">
        <v>44454</v>
      </c>
      <c r="O18" s="3" t="s">
        <v>5</v>
      </c>
      <c r="P18" s="3" t="s">
        <v>6</v>
      </c>
      <c r="Q18" s="6">
        <v>0</v>
      </c>
      <c r="R18" s="6">
        <v>246.8</v>
      </c>
      <c r="S18" s="18">
        <v>44454</v>
      </c>
      <c r="T18" s="3">
        <v>35</v>
      </c>
      <c r="U18" s="4" t="s">
        <v>7</v>
      </c>
      <c r="X18">
        <f>X17+1</f>
        <v>383</v>
      </c>
      <c r="Y18">
        <v>1</v>
      </c>
    </row>
    <row r="19" spans="1:25" ht="15.4" thickTop="1" thickBot="1">
      <c r="A19" s="17">
        <v>18</v>
      </c>
      <c r="B19" s="13"/>
      <c r="C19" s="3"/>
      <c r="D19" s="3"/>
      <c r="E19" s="3"/>
      <c r="F19" s="11"/>
      <c r="G19" s="3"/>
      <c r="H19" s="6" t="s">
        <v>25</v>
      </c>
      <c r="I19" s="3" t="s">
        <v>0</v>
      </c>
      <c r="J19" s="3">
        <f>J18</f>
        <v>800.1</v>
      </c>
      <c r="K19" s="3">
        <f>K18</f>
        <v>21</v>
      </c>
      <c r="L19" s="3">
        <f>L18</f>
        <v>31</v>
      </c>
      <c r="M19" s="3" t="s">
        <v>4</v>
      </c>
      <c r="N19" s="18">
        <v>44454</v>
      </c>
      <c r="O19" s="3" t="s">
        <v>5</v>
      </c>
      <c r="P19" s="3" t="s">
        <v>6</v>
      </c>
      <c r="Q19" s="6">
        <v>0</v>
      </c>
      <c r="R19" s="6">
        <v>246.8</v>
      </c>
      <c r="S19" s="18">
        <v>44454</v>
      </c>
      <c r="T19" s="3">
        <v>35</v>
      </c>
      <c r="U19" s="4" t="s">
        <v>7</v>
      </c>
      <c r="X19">
        <v>383</v>
      </c>
      <c r="Y19">
        <v>1</v>
      </c>
    </row>
    <row r="20" spans="1:25" ht="15.4" thickTop="1" thickBot="1">
      <c r="A20" s="15">
        <v>19</v>
      </c>
      <c r="B20" s="11">
        <v>1</v>
      </c>
      <c r="C20" s="3">
        <f>E18</f>
        <v>1240</v>
      </c>
      <c r="D20" s="3">
        <f>F18+25</f>
        <v>940</v>
      </c>
      <c r="E20" s="3">
        <v>1241</v>
      </c>
      <c r="F20" s="11">
        <v>740</v>
      </c>
      <c r="G20" s="3">
        <f t="shared" ref="G20" si="11">E20*1000+F20-(C20*1000+D20)</f>
        <v>800</v>
      </c>
      <c r="H20" s="6" t="s">
        <v>26</v>
      </c>
      <c r="I20" s="3" t="s">
        <v>1</v>
      </c>
      <c r="J20" s="3">
        <v>800.14</v>
      </c>
      <c r="K20" s="3">
        <v>44</v>
      </c>
      <c r="L20" s="3">
        <v>54</v>
      </c>
      <c r="M20" s="3" t="s">
        <v>4</v>
      </c>
      <c r="N20" s="18">
        <v>44454</v>
      </c>
      <c r="O20" s="3" t="s">
        <v>5</v>
      </c>
      <c r="P20" s="3" t="s">
        <v>6</v>
      </c>
      <c r="Q20" s="6">
        <v>0</v>
      </c>
      <c r="R20" s="6">
        <v>246.8</v>
      </c>
      <c r="S20" s="18">
        <v>44454</v>
      </c>
      <c r="T20" s="3">
        <v>35</v>
      </c>
      <c r="U20" s="4" t="s">
        <v>7</v>
      </c>
      <c r="X20">
        <f>X19+1</f>
        <v>384</v>
      </c>
      <c r="Y20">
        <v>1</v>
      </c>
    </row>
    <row r="21" spans="1:25" ht="15.4" thickTop="1" thickBot="1">
      <c r="A21" s="17">
        <v>20</v>
      </c>
      <c r="B21" s="13"/>
      <c r="C21" s="3"/>
      <c r="D21" s="3"/>
      <c r="E21" s="3"/>
      <c r="F21" s="11"/>
      <c r="G21" s="3"/>
      <c r="H21" s="6" t="s">
        <v>27</v>
      </c>
      <c r="I21" s="3" t="s">
        <v>0</v>
      </c>
      <c r="J21" s="3">
        <f>J20</f>
        <v>800.14</v>
      </c>
      <c r="K21" s="3">
        <f>K20</f>
        <v>44</v>
      </c>
      <c r="L21" s="3">
        <f>L20</f>
        <v>54</v>
      </c>
      <c r="M21" s="3" t="s">
        <v>4</v>
      </c>
      <c r="N21" s="18">
        <v>44454</v>
      </c>
      <c r="O21" s="3" t="s">
        <v>5</v>
      </c>
      <c r="P21" s="3" t="s">
        <v>6</v>
      </c>
      <c r="Q21" s="6">
        <v>0</v>
      </c>
      <c r="R21" s="6">
        <v>246.8</v>
      </c>
      <c r="S21" s="18">
        <v>44454</v>
      </c>
      <c r="T21" s="3">
        <v>35</v>
      </c>
      <c r="U21" s="4" t="s">
        <v>7</v>
      </c>
      <c r="X21">
        <v>384</v>
      </c>
      <c r="Y21">
        <v>1</v>
      </c>
    </row>
    <row r="22" spans="1:25" ht="15.4" thickTop="1" thickBot="1">
      <c r="A22" s="17">
        <v>21</v>
      </c>
      <c r="B22" s="11">
        <v>1</v>
      </c>
      <c r="C22" s="3">
        <f t="shared" ref="C22" si="12">E20</f>
        <v>1241</v>
      </c>
      <c r="D22" s="3">
        <f t="shared" ref="D22" si="13">F20+25</f>
        <v>765</v>
      </c>
      <c r="E22" s="3">
        <v>1242</v>
      </c>
      <c r="F22" s="11">
        <v>232</v>
      </c>
      <c r="G22" s="3">
        <f t="shared" ref="G22" si="14">E22*1000+F22-(C22*1000+D22)</f>
        <v>467</v>
      </c>
      <c r="H22" s="6" t="s">
        <v>28</v>
      </c>
      <c r="I22" s="3" t="s">
        <v>1</v>
      </c>
      <c r="J22" s="3">
        <v>467.21</v>
      </c>
      <c r="K22" s="3">
        <v>95</v>
      </c>
      <c r="L22" s="3">
        <v>16</v>
      </c>
      <c r="M22" s="3" t="s">
        <v>4</v>
      </c>
      <c r="N22" s="18">
        <v>44455</v>
      </c>
      <c r="O22" s="3" t="s">
        <v>5</v>
      </c>
      <c r="P22" s="3" t="s">
        <v>6</v>
      </c>
      <c r="Q22" s="6">
        <v>0</v>
      </c>
      <c r="R22" s="6">
        <v>246.8</v>
      </c>
      <c r="S22" s="18">
        <v>44455</v>
      </c>
      <c r="T22" s="3">
        <v>35</v>
      </c>
      <c r="U22" s="4" t="s">
        <v>7</v>
      </c>
      <c r="X22">
        <f>X21+1</f>
        <v>385</v>
      </c>
      <c r="Y22">
        <v>1</v>
      </c>
    </row>
    <row r="23" spans="1:25" ht="15.4" thickTop="1" thickBot="1">
      <c r="A23" s="15">
        <v>22</v>
      </c>
      <c r="B23" s="13"/>
      <c r="C23" s="3"/>
      <c r="D23" s="3"/>
      <c r="E23" s="3"/>
      <c r="F23" s="11"/>
      <c r="G23" s="3"/>
      <c r="H23" s="6" t="s">
        <v>29</v>
      </c>
      <c r="I23" s="3" t="s">
        <v>0</v>
      </c>
      <c r="J23" s="3">
        <f>J22</f>
        <v>467.21</v>
      </c>
      <c r="K23" s="3">
        <f>K22</f>
        <v>95</v>
      </c>
      <c r="L23" s="3">
        <f>L22</f>
        <v>16</v>
      </c>
      <c r="M23" s="3" t="s">
        <v>4</v>
      </c>
      <c r="N23" s="18">
        <v>44455</v>
      </c>
      <c r="O23" s="3" t="s">
        <v>5</v>
      </c>
      <c r="P23" s="3" t="s">
        <v>6</v>
      </c>
      <c r="Q23" s="6">
        <v>0</v>
      </c>
      <c r="R23" s="6">
        <v>246.8</v>
      </c>
      <c r="S23" s="18">
        <v>44455</v>
      </c>
      <c r="T23" s="3">
        <v>35</v>
      </c>
      <c r="U23" s="4" t="s">
        <v>7</v>
      </c>
      <c r="X23">
        <v>385</v>
      </c>
      <c r="Y23">
        <v>1</v>
      </c>
    </row>
    <row r="24" spans="1:25" ht="15.4" thickTop="1" thickBot="1">
      <c r="A24" s="17">
        <v>23</v>
      </c>
      <c r="B24" s="11">
        <v>1</v>
      </c>
      <c r="C24" s="3">
        <v>1242</v>
      </c>
      <c r="D24" s="3">
        <v>282</v>
      </c>
      <c r="E24" s="3">
        <v>1243</v>
      </c>
      <c r="F24" s="11">
        <v>7</v>
      </c>
      <c r="G24" s="3">
        <f>E24*1000+F24+75-(C24*1000+D24)</f>
        <v>800</v>
      </c>
      <c r="H24" s="6" t="s">
        <v>30</v>
      </c>
      <c r="I24" s="3" t="s">
        <v>1</v>
      </c>
      <c r="J24" s="3">
        <v>800.1</v>
      </c>
      <c r="K24" s="3">
        <v>19</v>
      </c>
      <c r="L24" s="3">
        <v>29</v>
      </c>
      <c r="M24" s="3" t="s">
        <v>4</v>
      </c>
      <c r="N24" s="18">
        <v>44455</v>
      </c>
      <c r="O24" s="3" t="s">
        <v>5</v>
      </c>
      <c r="P24" s="3" t="s">
        <v>6</v>
      </c>
      <c r="Q24" s="6">
        <v>0</v>
      </c>
      <c r="R24" s="6">
        <v>246.8</v>
      </c>
      <c r="S24" s="18">
        <v>44455</v>
      </c>
      <c r="T24" s="3">
        <v>35</v>
      </c>
      <c r="U24" s="4" t="s">
        <v>7</v>
      </c>
      <c r="X24">
        <f>X23+1</f>
        <v>386</v>
      </c>
      <c r="Y24">
        <v>1</v>
      </c>
    </row>
    <row r="25" spans="1:25" ht="15.4" thickTop="1" thickBot="1">
      <c r="A25" s="17">
        <v>24</v>
      </c>
      <c r="B25" s="13"/>
      <c r="C25" s="3"/>
      <c r="D25" s="3"/>
      <c r="E25" s="3"/>
      <c r="F25" s="11"/>
      <c r="G25" s="3"/>
      <c r="H25" s="6" t="s">
        <v>31</v>
      </c>
      <c r="I25" s="3" t="s">
        <v>0</v>
      </c>
      <c r="J25" s="3">
        <f>J24</f>
        <v>800.1</v>
      </c>
      <c r="K25" s="3">
        <f>K24</f>
        <v>19</v>
      </c>
      <c r="L25" s="3">
        <f>L24</f>
        <v>29</v>
      </c>
      <c r="M25" s="3" t="s">
        <v>4</v>
      </c>
      <c r="N25" s="18">
        <v>44455</v>
      </c>
      <c r="O25" s="3" t="s">
        <v>5</v>
      </c>
      <c r="P25" s="3" t="s">
        <v>6</v>
      </c>
      <c r="Q25" s="6">
        <v>0</v>
      </c>
      <c r="R25" s="6">
        <v>246.8</v>
      </c>
      <c r="S25" s="18">
        <v>44829</v>
      </c>
      <c r="T25" s="3">
        <v>30</v>
      </c>
      <c r="U25" s="4" t="s">
        <v>17</v>
      </c>
      <c r="X25">
        <v>386</v>
      </c>
      <c r="Y25">
        <v>1</v>
      </c>
    </row>
    <row r="26" spans="1:25" ht="15.4" thickTop="1" thickBot="1">
      <c r="A26" s="15">
        <v>25</v>
      </c>
      <c r="B26" s="11">
        <v>1</v>
      </c>
      <c r="C26" s="3">
        <f t="shared" ref="C26" si="15">E24</f>
        <v>1243</v>
      </c>
      <c r="D26" s="3">
        <f t="shared" ref="D26" si="16">F24+25</f>
        <v>32</v>
      </c>
      <c r="E26" s="3">
        <v>1243</v>
      </c>
      <c r="F26" s="11">
        <v>807</v>
      </c>
      <c r="G26" s="3">
        <f>E26*1000+F26+25-(C26*1000+D26)</f>
        <v>800</v>
      </c>
      <c r="H26" s="6" t="s">
        <v>32</v>
      </c>
      <c r="I26" s="3" t="s">
        <v>1</v>
      </c>
      <c r="J26" s="3">
        <v>800.05</v>
      </c>
      <c r="K26" s="3">
        <v>51</v>
      </c>
      <c r="L26" s="3">
        <v>56</v>
      </c>
      <c r="M26" s="3" t="s">
        <v>4</v>
      </c>
      <c r="N26" s="18">
        <v>44455</v>
      </c>
      <c r="O26" s="3" t="s">
        <v>5</v>
      </c>
      <c r="P26" s="3" t="s">
        <v>6</v>
      </c>
      <c r="Q26" s="6">
        <v>0</v>
      </c>
      <c r="R26" s="6">
        <v>246.8</v>
      </c>
      <c r="S26" s="18">
        <v>44455</v>
      </c>
      <c r="T26" s="3">
        <v>35</v>
      </c>
      <c r="U26" s="4" t="s">
        <v>7</v>
      </c>
      <c r="X26">
        <f>X25+1</f>
        <v>387</v>
      </c>
      <c r="Y26">
        <v>1</v>
      </c>
    </row>
    <row r="27" spans="1:25" ht="15.4" thickTop="1" thickBot="1">
      <c r="A27" s="17">
        <v>26</v>
      </c>
      <c r="B27" s="13"/>
      <c r="C27" s="3"/>
      <c r="D27" s="3"/>
      <c r="E27" s="3"/>
      <c r="F27" s="11"/>
      <c r="G27" s="3"/>
      <c r="H27" s="6" t="s">
        <v>33</v>
      </c>
      <c r="I27" s="3" t="s">
        <v>0</v>
      </c>
      <c r="J27" s="3">
        <f>J26</f>
        <v>800.05</v>
      </c>
      <c r="K27" s="3">
        <f>K26</f>
        <v>51</v>
      </c>
      <c r="L27" s="3">
        <f>L26</f>
        <v>56</v>
      </c>
      <c r="M27" s="3" t="s">
        <v>4</v>
      </c>
      <c r="N27" s="18">
        <v>44455</v>
      </c>
      <c r="O27" s="3" t="s">
        <v>5</v>
      </c>
      <c r="P27" s="3" t="s">
        <v>6</v>
      </c>
      <c r="Q27" s="6">
        <v>0</v>
      </c>
      <c r="R27" s="6">
        <v>246.8</v>
      </c>
      <c r="S27" s="18">
        <v>44455</v>
      </c>
      <c r="T27" s="3">
        <v>35</v>
      </c>
      <c r="U27" s="4" t="s">
        <v>7</v>
      </c>
      <c r="X27">
        <v>387</v>
      </c>
      <c r="Y27">
        <v>1</v>
      </c>
    </row>
    <row r="28" spans="1:25" ht="15.4" thickTop="1" thickBot="1">
      <c r="A28" s="17">
        <v>27</v>
      </c>
      <c r="B28" s="11">
        <v>1</v>
      </c>
      <c r="C28" s="3">
        <v>1243</v>
      </c>
      <c r="D28" s="3">
        <f>F26+25</f>
        <v>832</v>
      </c>
      <c r="E28" s="3">
        <v>1244</v>
      </c>
      <c r="F28" s="11">
        <v>377</v>
      </c>
      <c r="G28" s="3">
        <f t="shared" ref="G28" si="17">E28*1000+F28-(C28*1000+D28)</f>
        <v>545</v>
      </c>
      <c r="H28" s="6" t="s">
        <v>34</v>
      </c>
      <c r="I28" s="3" t="s">
        <v>1</v>
      </c>
      <c r="J28" s="3">
        <v>545.22</v>
      </c>
      <c r="K28" s="3">
        <v>10</v>
      </c>
      <c r="L28" s="3">
        <v>32</v>
      </c>
      <c r="M28" s="3" t="s">
        <v>4</v>
      </c>
      <c r="N28" s="18">
        <v>44455</v>
      </c>
      <c r="O28" s="3" t="s">
        <v>5</v>
      </c>
      <c r="P28" s="3" t="s">
        <v>6</v>
      </c>
      <c r="Q28" s="6">
        <v>0</v>
      </c>
      <c r="R28" s="6">
        <v>246.8</v>
      </c>
      <c r="S28" s="18">
        <v>44455</v>
      </c>
      <c r="T28" s="3">
        <v>35</v>
      </c>
      <c r="U28" s="4" t="s">
        <v>7</v>
      </c>
      <c r="X28">
        <f>X27+1</f>
        <v>388</v>
      </c>
      <c r="Y28">
        <v>1</v>
      </c>
    </row>
    <row r="29" spans="1:25" ht="15.4" thickTop="1" thickBot="1">
      <c r="A29" s="15">
        <v>28</v>
      </c>
      <c r="B29" s="13"/>
      <c r="C29" s="3"/>
      <c r="D29" s="3"/>
      <c r="E29" s="3"/>
      <c r="F29" s="11"/>
      <c r="G29" s="3"/>
      <c r="H29" s="6" t="s">
        <v>35</v>
      </c>
      <c r="I29" s="3" t="s">
        <v>0</v>
      </c>
      <c r="J29" s="3">
        <f>J28</f>
        <v>545.22</v>
      </c>
      <c r="K29" s="3">
        <f>K28</f>
        <v>10</v>
      </c>
      <c r="L29" s="3">
        <f>L28</f>
        <v>32</v>
      </c>
      <c r="M29" s="3" t="s">
        <v>4</v>
      </c>
      <c r="N29" s="18">
        <v>44455</v>
      </c>
      <c r="O29" s="3" t="s">
        <v>5</v>
      </c>
      <c r="P29" s="3" t="s">
        <v>6</v>
      </c>
      <c r="Q29" s="6">
        <v>0</v>
      </c>
      <c r="R29" s="6">
        <v>246.8</v>
      </c>
      <c r="S29" s="18">
        <v>44455</v>
      </c>
      <c r="T29" s="3">
        <v>35</v>
      </c>
      <c r="U29" s="4" t="s">
        <v>7</v>
      </c>
      <c r="X29">
        <v>388</v>
      </c>
      <c r="Y29">
        <v>1</v>
      </c>
    </row>
    <row r="30" spans="1:25" ht="15.4" thickTop="1" thickBot="1">
      <c r="A30" s="17">
        <v>29</v>
      </c>
      <c r="B30" s="11">
        <v>1</v>
      </c>
      <c r="C30" s="3">
        <f t="shared" ref="C30" si="18">E28</f>
        <v>1244</v>
      </c>
      <c r="D30" s="3">
        <v>428</v>
      </c>
      <c r="E30" s="3">
        <v>1245</v>
      </c>
      <c r="F30" s="11">
        <v>228</v>
      </c>
      <c r="G30" s="3">
        <f t="shared" ref="G30" si="19">E30*1000+F30-(C30*1000+D30)</f>
        <v>800</v>
      </c>
      <c r="H30" s="6" t="s">
        <v>36</v>
      </c>
      <c r="I30" s="3" t="s">
        <v>1</v>
      </c>
      <c r="J30" s="3">
        <v>800.03</v>
      </c>
      <c r="K30" s="3">
        <v>14</v>
      </c>
      <c r="L30" s="3">
        <v>17</v>
      </c>
      <c r="M30" s="3" t="s">
        <v>4</v>
      </c>
      <c r="N30" s="18">
        <v>44455</v>
      </c>
      <c r="O30" s="3" t="s">
        <v>5</v>
      </c>
      <c r="P30" s="3" t="s">
        <v>6</v>
      </c>
      <c r="Q30" s="6">
        <v>0</v>
      </c>
      <c r="R30" s="6">
        <v>246.8</v>
      </c>
      <c r="S30" s="18">
        <v>44455</v>
      </c>
      <c r="T30" s="3">
        <v>35</v>
      </c>
      <c r="U30" s="4" t="s">
        <v>7</v>
      </c>
      <c r="X30">
        <f>X29+1</f>
        <v>389</v>
      </c>
      <c r="Y30">
        <v>1</v>
      </c>
    </row>
    <row r="31" spans="1:25" ht="15.4" thickTop="1" thickBot="1">
      <c r="A31" s="17">
        <v>30</v>
      </c>
      <c r="B31" s="13"/>
      <c r="C31" s="3"/>
      <c r="D31" s="3"/>
      <c r="E31" s="3"/>
      <c r="F31" s="11"/>
      <c r="G31" s="3"/>
      <c r="H31" s="6" t="s">
        <v>37</v>
      </c>
      <c r="I31" s="3" t="s">
        <v>0</v>
      </c>
      <c r="J31" s="3">
        <f>J30</f>
        <v>800.03</v>
      </c>
      <c r="K31" s="3">
        <f>K30</f>
        <v>14</v>
      </c>
      <c r="L31" s="3">
        <f>L30</f>
        <v>17</v>
      </c>
      <c r="M31" s="3" t="s">
        <v>4</v>
      </c>
      <c r="N31" s="18">
        <v>44455</v>
      </c>
      <c r="O31" s="3" t="s">
        <v>5</v>
      </c>
      <c r="P31" s="3" t="s">
        <v>6</v>
      </c>
      <c r="Q31" s="6">
        <v>0</v>
      </c>
      <c r="R31" s="6">
        <v>246.8</v>
      </c>
      <c r="S31" s="18">
        <v>44455</v>
      </c>
      <c r="T31" s="3">
        <v>35</v>
      </c>
      <c r="U31" s="4" t="s">
        <v>7</v>
      </c>
      <c r="X31">
        <v>389</v>
      </c>
      <c r="Y31">
        <v>1</v>
      </c>
    </row>
    <row r="32" spans="1:25" ht="15.4" thickTop="1" thickBot="1">
      <c r="A32" s="15">
        <v>31</v>
      </c>
      <c r="B32" s="11">
        <v>1</v>
      </c>
      <c r="C32" s="3">
        <v>1245</v>
      </c>
      <c r="D32" s="3">
        <v>253</v>
      </c>
      <c r="E32" s="3">
        <v>1245</v>
      </c>
      <c r="F32" s="11">
        <v>803</v>
      </c>
      <c r="G32" s="3">
        <f t="shared" ref="G32" si="20">E32*1000+F32-(C32*1000+D32)</f>
        <v>550</v>
      </c>
      <c r="H32" s="6" t="s">
        <v>38</v>
      </c>
      <c r="I32" s="3" t="s">
        <v>1</v>
      </c>
      <c r="J32" s="3">
        <v>550.17999999999995</v>
      </c>
      <c r="K32" s="3">
        <v>10</v>
      </c>
      <c r="L32" s="3">
        <v>28</v>
      </c>
      <c r="M32" s="3" t="s">
        <v>4</v>
      </c>
      <c r="N32" s="18">
        <v>44455</v>
      </c>
      <c r="O32" s="3" t="s">
        <v>5</v>
      </c>
      <c r="P32" s="3" t="s">
        <v>6</v>
      </c>
      <c r="Q32" s="6">
        <v>0</v>
      </c>
      <c r="R32" s="6">
        <v>246.8</v>
      </c>
      <c r="S32" s="18">
        <v>44455</v>
      </c>
      <c r="T32" s="3">
        <v>35</v>
      </c>
      <c r="U32" s="4" t="s">
        <v>7</v>
      </c>
      <c r="X32">
        <f>X31+1</f>
        <v>390</v>
      </c>
      <c r="Y32">
        <v>1</v>
      </c>
    </row>
    <row r="33" spans="1:25" ht="15.4" thickTop="1" thickBot="1">
      <c r="A33" s="17">
        <v>32</v>
      </c>
      <c r="B33" s="13"/>
      <c r="C33" s="3"/>
      <c r="D33" s="3"/>
      <c r="E33" s="3"/>
      <c r="F33" s="11"/>
      <c r="G33" s="3"/>
      <c r="H33" s="6" t="s">
        <v>39</v>
      </c>
      <c r="I33" s="3" t="s">
        <v>0</v>
      </c>
      <c r="J33" s="3">
        <f>J32</f>
        <v>550.17999999999995</v>
      </c>
      <c r="K33" s="3">
        <f>K32</f>
        <v>10</v>
      </c>
      <c r="L33" s="3">
        <f>L32</f>
        <v>28</v>
      </c>
      <c r="M33" s="3" t="s">
        <v>4</v>
      </c>
      <c r="N33" s="18">
        <v>44455</v>
      </c>
      <c r="O33" s="3" t="s">
        <v>5</v>
      </c>
      <c r="P33" s="3" t="s">
        <v>6</v>
      </c>
      <c r="Q33" s="6">
        <v>0</v>
      </c>
      <c r="R33" s="6">
        <v>246.8</v>
      </c>
      <c r="S33" s="18">
        <v>45188</v>
      </c>
      <c r="T33" s="3">
        <v>30</v>
      </c>
      <c r="U33" s="4" t="s">
        <v>17</v>
      </c>
      <c r="X33">
        <v>390</v>
      </c>
      <c r="Y33">
        <v>1</v>
      </c>
    </row>
    <row r="34" spans="1:25" ht="15.4" thickTop="1" thickBot="1">
      <c r="A34" s="17">
        <v>33</v>
      </c>
      <c r="B34" s="11">
        <v>1</v>
      </c>
      <c r="C34" s="3">
        <f t="shared" ref="C34" si="21">E32</f>
        <v>1245</v>
      </c>
      <c r="D34" s="3">
        <f t="shared" ref="D34" si="22">F32+25</f>
        <v>828</v>
      </c>
      <c r="E34" s="3">
        <v>1246</v>
      </c>
      <c r="F34" s="11">
        <v>248</v>
      </c>
      <c r="G34" s="3">
        <f t="shared" ref="G34" si="23">E34*1000+F34-(C34*1000+D34)</f>
        <v>420</v>
      </c>
      <c r="H34" s="6" t="s">
        <v>40</v>
      </c>
      <c r="I34" s="3" t="s">
        <v>1</v>
      </c>
      <c r="J34" s="3">
        <v>419.89</v>
      </c>
      <c r="K34" s="3">
        <v>43</v>
      </c>
      <c r="L34" s="3">
        <v>32</v>
      </c>
      <c r="M34" s="3" t="s">
        <v>4</v>
      </c>
      <c r="N34" s="18">
        <v>44455</v>
      </c>
      <c r="O34" s="3" t="s">
        <v>5</v>
      </c>
      <c r="P34" s="3" t="s">
        <v>6</v>
      </c>
      <c r="Q34" s="6">
        <v>0</v>
      </c>
      <c r="R34" s="6">
        <v>246.8</v>
      </c>
      <c r="S34" s="18">
        <v>44455</v>
      </c>
      <c r="T34" s="3">
        <v>35</v>
      </c>
      <c r="U34" s="4" t="s">
        <v>7</v>
      </c>
      <c r="X34">
        <f>X33+1</f>
        <v>391</v>
      </c>
      <c r="Y34">
        <v>1</v>
      </c>
    </row>
    <row r="35" spans="1:25" ht="15.4" thickTop="1" thickBot="1">
      <c r="A35" s="15">
        <v>34</v>
      </c>
      <c r="B35" s="13"/>
      <c r="C35" s="3"/>
      <c r="D35" s="3"/>
      <c r="E35" s="3"/>
      <c r="F35" s="11"/>
      <c r="G35" s="3"/>
      <c r="H35" s="6" t="s">
        <v>41</v>
      </c>
      <c r="I35" s="3" t="s">
        <v>0</v>
      </c>
      <c r="J35" s="3">
        <f>J34</f>
        <v>419.89</v>
      </c>
      <c r="K35" s="3">
        <f>K34</f>
        <v>43</v>
      </c>
      <c r="L35" s="3">
        <f>L34</f>
        <v>32</v>
      </c>
      <c r="M35" s="3" t="s">
        <v>4</v>
      </c>
      <c r="N35" s="18">
        <v>44455</v>
      </c>
      <c r="O35" s="3" t="s">
        <v>5</v>
      </c>
      <c r="P35" s="3" t="s">
        <v>6</v>
      </c>
      <c r="Q35" s="6">
        <v>0</v>
      </c>
      <c r="R35" s="6">
        <v>246.8</v>
      </c>
      <c r="S35" s="18">
        <v>44455</v>
      </c>
      <c r="T35" s="3">
        <v>35</v>
      </c>
      <c r="U35" s="4" t="s">
        <v>7</v>
      </c>
      <c r="X35">
        <v>391</v>
      </c>
      <c r="Y35">
        <v>1</v>
      </c>
    </row>
    <row r="36" spans="1:25" ht="15.4" thickTop="1" thickBot="1">
      <c r="A36" s="17">
        <v>35</v>
      </c>
      <c r="B36" s="11">
        <v>1</v>
      </c>
      <c r="C36" s="3">
        <v>1246</v>
      </c>
      <c r="D36" s="3">
        <v>298</v>
      </c>
      <c r="E36" s="3">
        <v>1247</v>
      </c>
      <c r="F36" s="11">
        <v>98</v>
      </c>
      <c r="G36" s="3">
        <f t="shared" ref="G36" si="24">E36*1000+F36-(C36*1000+D36)</f>
        <v>800</v>
      </c>
      <c r="H36" s="6" t="s">
        <v>42</v>
      </c>
      <c r="I36" s="3" t="s">
        <v>1</v>
      </c>
      <c r="J36" s="3">
        <v>799.97</v>
      </c>
      <c r="K36" s="3">
        <v>31</v>
      </c>
      <c r="L36" s="3">
        <v>28</v>
      </c>
      <c r="M36" s="3" t="s">
        <v>4</v>
      </c>
      <c r="N36" s="18">
        <v>44455</v>
      </c>
      <c r="O36" s="3" t="s">
        <v>5</v>
      </c>
      <c r="P36" s="3" t="s">
        <v>6</v>
      </c>
      <c r="Q36" s="6">
        <v>0</v>
      </c>
      <c r="R36" s="6">
        <v>246.8</v>
      </c>
      <c r="S36" s="18">
        <v>44455</v>
      </c>
      <c r="T36" s="3">
        <v>35</v>
      </c>
      <c r="U36" s="4" t="s">
        <v>7</v>
      </c>
      <c r="X36">
        <f>X35+1</f>
        <v>392</v>
      </c>
      <c r="Y36">
        <v>1</v>
      </c>
    </row>
    <row r="37" spans="1:25" ht="15.4" thickTop="1" thickBot="1">
      <c r="A37" s="17">
        <v>36</v>
      </c>
      <c r="B37" s="13"/>
      <c r="C37" s="3"/>
      <c r="D37" s="3"/>
      <c r="E37" s="3"/>
      <c r="F37" s="11"/>
      <c r="G37" s="3"/>
      <c r="H37" s="6" t="s">
        <v>43</v>
      </c>
      <c r="I37" s="3" t="s">
        <v>0</v>
      </c>
      <c r="J37" s="3">
        <f>J36</f>
        <v>799.97</v>
      </c>
      <c r="K37" s="3">
        <f>K36</f>
        <v>31</v>
      </c>
      <c r="L37" s="3">
        <f>L36</f>
        <v>28</v>
      </c>
      <c r="M37" s="3" t="s">
        <v>4</v>
      </c>
      <c r="N37" s="18">
        <v>44455</v>
      </c>
      <c r="O37" s="3" t="s">
        <v>5</v>
      </c>
      <c r="P37" s="3" t="s">
        <v>6</v>
      </c>
      <c r="Q37" s="6">
        <v>0</v>
      </c>
      <c r="R37" s="6">
        <v>246.8</v>
      </c>
      <c r="S37" s="18">
        <v>44455</v>
      </c>
      <c r="T37" s="3">
        <v>35</v>
      </c>
      <c r="U37" s="4" t="s">
        <v>7</v>
      </c>
      <c r="X37">
        <v>392</v>
      </c>
      <c r="Y37">
        <v>1</v>
      </c>
    </row>
    <row r="38" spans="1:25" ht="15.4" thickTop="1" thickBot="1">
      <c r="A38" s="15">
        <v>37</v>
      </c>
      <c r="B38" s="11">
        <v>1</v>
      </c>
      <c r="C38" s="3">
        <f t="shared" ref="C38" si="25">E36</f>
        <v>1247</v>
      </c>
      <c r="D38" s="3">
        <f t="shared" ref="D38" si="26">F36+25</f>
        <v>123</v>
      </c>
      <c r="E38" s="3">
        <v>1247</v>
      </c>
      <c r="F38" s="11">
        <v>923</v>
      </c>
      <c r="G38" s="3">
        <f t="shared" ref="G38" si="27">E38*1000+F38-(C38*1000+D38)</f>
        <v>800</v>
      </c>
      <c r="H38" s="6" t="s">
        <v>44</v>
      </c>
      <c r="I38" s="3" t="s">
        <v>1</v>
      </c>
      <c r="J38" s="3">
        <v>800.02</v>
      </c>
      <c r="K38" s="3">
        <v>81</v>
      </c>
      <c r="L38" s="3">
        <v>83</v>
      </c>
      <c r="M38" s="3" t="s">
        <v>4</v>
      </c>
      <c r="N38" s="18">
        <v>44455</v>
      </c>
      <c r="O38" s="3" t="s">
        <v>5</v>
      </c>
      <c r="P38" s="3" t="s">
        <v>6</v>
      </c>
      <c r="Q38" s="6">
        <v>0</v>
      </c>
      <c r="R38" s="6">
        <v>246.8</v>
      </c>
      <c r="S38" s="18">
        <v>44455</v>
      </c>
      <c r="T38" s="3">
        <v>35</v>
      </c>
      <c r="U38" s="4" t="s">
        <v>7</v>
      </c>
      <c r="X38">
        <f>X37+1</f>
        <v>393</v>
      </c>
      <c r="Y38">
        <v>1</v>
      </c>
    </row>
    <row r="39" spans="1:25" ht="15.4" thickTop="1" thickBot="1">
      <c r="A39" s="17">
        <v>38</v>
      </c>
      <c r="B39" s="13"/>
      <c r="C39" s="3"/>
      <c r="D39" s="3"/>
      <c r="E39" s="3"/>
      <c r="F39" s="11"/>
      <c r="G39" s="3"/>
      <c r="H39" s="6" t="s">
        <v>45</v>
      </c>
      <c r="I39" s="3" t="s">
        <v>0</v>
      </c>
      <c r="J39" s="3">
        <f>J38</f>
        <v>800.02</v>
      </c>
      <c r="K39" s="3">
        <f>K38</f>
        <v>81</v>
      </c>
      <c r="L39" s="3">
        <f>L38</f>
        <v>83</v>
      </c>
      <c r="M39" s="3" t="s">
        <v>4</v>
      </c>
      <c r="N39" s="18">
        <v>44455</v>
      </c>
      <c r="O39" s="3" t="s">
        <v>5</v>
      </c>
      <c r="P39" s="3" t="s">
        <v>6</v>
      </c>
      <c r="Q39" s="6">
        <v>0</v>
      </c>
      <c r="R39" s="6">
        <v>246.8</v>
      </c>
      <c r="S39" s="18">
        <v>44455</v>
      </c>
      <c r="T39" s="3">
        <v>35</v>
      </c>
      <c r="U39" s="4" t="s">
        <v>7</v>
      </c>
      <c r="X39">
        <v>393</v>
      </c>
      <c r="Y39">
        <v>1</v>
      </c>
    </row>
    <row r="40" spans="1:25" ht="15.4" thickTop="1" thickBot="1">
      <c r="A40" s="17">
        <v>39</v>
      </c>
      <c r="B40" s="11">
        <v>1</v>
      </c>
      <c r="C40" s="3">
        <v>1247</v>
      </c>
      <c r="D40" s="3">
        <v>948</v>
      </c>
      <c r="E40" s="3">
        <v>1248</v>
      </c>
      <c r="F40" s="11">
        <v>587</v>
      </c>
      <c r="G40" s="3">
        <f t="shared" ref="G40" si="28">E40*1000+F40-(C40*1000+D40)</f>
        <v>639</v>
      </c>
      <c r="H40" s="6" t="s">
        <v>2</v>
      </c>
      <c r="I40" s="3" t="s">
        <v>1</v>
      </c>
      <c r="J40" s="3">
        <v>639.57000000000005</v>
      </c>
      <c r="K40" s="3">
        <v>13</v>
      </c>
      <c r="L40" s="3">
        <v>70</v>
      </c>
      <c r="M40" s="3" t="s">
        <v>4</v>
      </c>
      <c r="N40" s="18">
        <v>44455</v>
      </c>
      <c r="O40" s="3" t="s">
        <v>5</v>
      </c>
      <c r="P40" s="3" t="s">
        <v>6</v>
      </c>
      <c r="Q40" s="6">
        <v>0</v>
      </c>
      <c r="R40" s="6">
        <v>246.8</v>
      </c>
      <c r="S40" s="18">
        <v>44455</v>
      </c>
      <c r="T40" s="3">
        <v>35</v>
      </c>
      <c r="U40" s="4" t="s">
        <v>7</v>
      </c>
      <c r="X40">
        <f>X39+1</f>
        <v>394</v>
      </c>
      <c r="Y40">
        <v>1</v>
      </c>
    </row>
    <row r="41" spans="1:25" ht="15.4" thickTop="1" thickBot="1">
      <c r="A41" s="15">
        <v>40</v>
      </c>
      <c r="B41" s="13"/>
      <c r="C41" s="3"/>
      <c r="D41" s="3"/>
      <c r="E41" s="3"/>
      <c r="F41" s="11"/>
      <c r="G41" s="3"/>
      <c r="H41" s="6" t="s">
        <v>3</v>
      </c>
      <c r="I41" s="3" t="s">
        <v>0</v>
      </c>
      <c r="J41" s="3">
        <f>J40</f>
        <v>639.57000000000005</v>
      </c>
      <c r="K41" s="3">
        <f>K40</f>
        <v>13</v>
      </c>
      <c r="L41" s="3">
        <f>L40</f>
        <v>70</v>
      </c>
      <c r="M41" s="3" t="s">
        <v>4</v>
      </c>
      <c r="N41" s="18">
        <v>44455</v>
      </c>
      <c r="O41" s="3" t="s">
        <v>5</v>
      </c>
      <c r="P41" s="3" t="s">
        <v>6</v>
      </c>
      <c r="Q41" s="6">
        <v>0</v>
      </c>
      <c r="R41" s="6">
        <v>246.8</v>
      </c>
      <c r="S41" s="18">
        <v>44455</v>
      </c>
      <c r="T41" s="3">
        <v>35</v>
      </c>
      <c r="U41" s="4" t="s">
        <v>7</v>
      </c>
      <c r="X41">
        <v>394</v>
      </c>
      <c r="Y41">
        <v>1</v>
      </c>
    </row>
    <row r="42" spans="1:25" ht="15.4" thickTop="1" thickBot="1">
      <c r="A42" s="17">
        <v>41</v>
      </c>
      <c r="B42" s="11">
        <v>1</v>
      </c>
      <c r="C42" s="3">
        <f t="shared" ref="C42" si="29">E40</f>
        <v>1248</v>
      </c>
      <c r="D42" s="3">
        <v>637</v>
      </c>
      <c r="E42" s="3">
        <v>1249</v>
      </c>
      <c r="F42" s="11">
        <v>437</v>
      </c>
      <c r="G42" s="3">
        <f t="shared" ref="G42" si="30">E42*1000+F42-(C42*1000+D42)</f>
        <v>800</v>
      </c>
      <c r="H42" s="6" t="s">
        <v>46</v>
      </c>
      <c r="I42" s="3" t="s">
        <v>1</v>
      </c>
      <c r="J42" s="3">
        <v>799.96</v>
      </c>
      <c r="K42" s="3">
        <v>40</v>
      </c>
      <c r="L42" s="3">
        <v>36</v>
      </c>
      <c r="M42" s="3" t="s">
        <v>4</v>
      </c>
      <c r="N42" s="18">
        <v>44455</v>
      </c>
      <c r="O42" s="3" t="s">
        <v>5</v>
      </c>
      <c r="P42" s="3" t="s">
        <v>6</v>
      </c>
      <c r="Q42" s="6">
        <v>0</v>
      </c>
      <c r="R42" s="6">
        <v>246.8</v>
      </c>
      <c r="S42" s="18">
        <v>44455</v>
      </c>
      <c r="T42" s="3">
        <v>35</v>
      </c>
      <c r="U42" s="4" t="s">
        <v>7</v>
      </c>
      <c r="X42">
        <f>X41+1</f>
        <v>395</v>
      </c>
      <c r="Y42">
        <v>1</v>
      </c>
    </row>
    <row r="43" spans="1:25" ht="15.4" thickTop="1" thickBot="1">
      <c r="A43" s="17">
        <v>42</v>
      </c>
      <c r="B43" s="13"/>
      <c r="C43" s="3"/>
      <c r="D43" s="3"/>
      <c r="E43" s="3"/>
      <c r="F43" s="11"/>
      <c r="G43" s="3"/>
      <c r="H43" s="6" t="s">
        <v>47</v>
      </c>
      <c r="I43" s="3" t="s">
        <v>0</v>
      </c>
      <c r="J43" s="3">
        <f>J42</f>
        <v>799.96</v>
      </c>
      <c r="K43" s="3">
        <f>K42</f>
        <v>40</v>
      </c>
      <c r="L43" s="3">
        <f>L42</f>
        <v>36</v>
      </c>
      <c r="M43" s="3" t="s">
        <v>4</v>
      </c>
      <c r="N43" s="18">
        <v>44455</v>
      </c>
      <c r="O43" s="3" t="s">
        <v>5</v>
      </c>
      <c r="P43" s="3" t="s">
        <v>6</v>
      </c>
      <c r="Q43" s="6">
        <v>0</v>
      </c>
      <c r="R43" s="6">
        <v>246.8</v>
      </c>
      <c r="S43" s="18">
        <v>44455</v>
      </c>
      <c r="T43" s="3">
        <v>35</v>
      </c>
      <c r="U43" s="4" t="s">
        <v>7</v>
      </c>
      <c r="X43">
        <v>395</v>
      </c>
      <c r="Y43">
        <v>1</v>
      </c>
    </row>
    <row r="44" spans="1:25" ht="15.4" thickTop="1" thickBot="1">
      <c r="A44" s="15">
        <v>43</v>
      </c>
      <c r="B44" s="11">
        <v>1</v>
      </c>
      <c r="C44" s="3">
        <v>1249</v>
      </c>
      <c r="D44" s="3">
        <v>462</v>
      </c>
      <c r="E44" s="3">
        <v>1250</v>
      </c>
      <c r="F44" s="11">
        <v>262</v>
      </c>
      <c r="G44" s="3">
        <f t="shared" ref="G44" si="31">E44*1000+F44-(C44*1000+D44)</f>
        <v>800</v>
      </c>
      <c r="H44" s="6" t="s">
        <v>48</v>
      </c>
      <c r="I44" s="3" t="s">
        <v>1</v>
      </c>
      <c r="J44" s="3">
        <v>799.98</v>
      </c>
      <c r="K44" s="3">
        <v>19</v>
      </c>
      <c r="L44" s="3">
        <v>17</v>
      </c>
      <c r="M44" s="3" t="s">
        <v>4</v>
      </c>
      <c r="N44" s="18">
        <v>44455</v>
      </c>
      <c r="O44" s="3" t="s">
        <v>5</v>
      </c>
      <c r="P44" s="3" t="s">
        <v>6</v>
      </c>
      <c r="Q44" s="6">
        <v>0</v>
      </c>
      <c r="R44" s="6">
        <v>246.8</v>
      </c>
      <c r="S44" s="18">
        <v>44455</v>
      </c>
      <c r="T44" s="3">
        <v>35</v>
      </c>
      <c r="U44" s="4" t="s">
        <v>7</v>
      </c>
      <c r="X44">
        <f>X43+1</f>
        <v>396</v>
      </c>
      <c r="Y44">
        <v>1</v>
      </c>
    </row>
    <row r="45" spans="1:25" ht="15.4" thickTop="1" thickBot="1">
      <c r="A45" s="17">
        <v>44</v>
      </c>
      <c r="B45" s="13"/>
      <c r="C45" s="3"/>
      <c r="D45" s="3"/>
      <c r="E45" s="3"/>
      <c r="F45" s="11"/>
      <c r="G45" s="3"/>
      <c r="H45" s="6" t="s">
        <v>49</v>
      </c>
      <c r="I45" s="3" t="s">
        <v>0</v>
      </c>
      <c r="J45" s="3">
        <f>J44</f>
        <v>799.98</v>
      </c>
      <c r="K45" s="3">
        <f>K44</f>
        <v>19</v>
      </c>
      <c r="L45" s="3">
        <f>L44</f>
        <v>17</v>
      </c>
      <c r="M45" s="3" t="s">
        <v>4</v>
      </c>
      <c r="N45" s="18">
        <v>44455</v>
      </c>
      <c r="O45" s="3" t="s">
        <v>5</v>
      </c>
      <c r="P45" s="3" t="s">
        <v>6</v>
      </c>
      <c r="Q45" s="6">
        <v>0</v>
      </c>
      <c r="R45" s="6">
        <v>246.8</v>
      </c>
      <c r="S45" s="18">
        <v>44455</v>
      </c>
      <c r="T45" s="3">
        <v>35</v>
      </c>
      <c r="U45" s="4" t="s">
        <v>7</v>
      </c>
      <c r="X45">
        <v>396</v>
      </c>
      <c r="Y45">
        <v>1</v>
      </c>
    </row>
    <row r="46" spans="1:25" ht="15.4" thickTop="1" thickBot="1">
      <c r="A46" s="17">
        <v>45</v>
      </c>
      <c r="B46" s="11">
        <v>1</v>
      </c>
      <c r="C46" s="3">
        <f t="shared" ref="C46" si="32">E44</f>
        <v>1250</v>
      </c>
      <c r="D46" s="3">
        <f t="shared" ref="D46" si="33">F44+25</f>
        <v>287</v>
      </c>
      <c r="E46" s="3">
        <v>1251</v>
      </c>
      <c r="F46" s="11">
        <v>27</v>
      </c>
      <c r="G46" s="3">
        <f t="shared" ref="G46" si="34">E46*1000+F46-(C46*1000+D46)</f>
        <v>740</v>
      </c>
      <c r="H46" s="6" t="s">
        <v>50</v>
      </c>
      <c r="I46" s="3" t="s">
        <v>1</v>
      </c>
      <c r="J46" s="3">
        <v>740.05</v>
      </c>
      <c r="K46" s="3">
        <v>19</v>
      </c>
      <c r="L46" s="3">
        <v>24</v>
      </c>
      <c r="M46" s="3" t="s">
        <v>4</v>
      </c>
      <c r="N46" s="18">
        <v>44455</v>
      </c>
      <c r="O46" s="3" t="s">
        <v>5</v>
      </c>
      <c r="P46" s="3" t="s">
        <v>6</v>
      </c>
      <c r="Q46" s="6">
        <v>0</v>
      </c>
      <c r="R46" s="6">
        <v>246.8</v>
      </c>
      <c r="S46" s="18">
        <v>44455</v>
      </c>
      <c r="T46" s="3">
        <v>35</v>
      </c>
      <c r="U46" s="4" t="s">
        <v>7</v>
      </c>
      <c r="X46">
        <f>X45+1</f>
        <v>397</v>
      </c>
      <c r="Y46">
        <v>1</v>
      </c>
    </row>
    <row r="47" spans="1:25" ht="15.4" thickTop="1" thickBot="1">
      <c r="A47" s="15">
        <v>46</v>
      </c>
      <c r="B47" s="13"/>
      <c r="C47" s="3"/>
      <c r="D47" s="3"/>
      <c r="E47" s="3"/>
      <c r="F47" s="11"/>
      <c r="G47" s="3"/>
      <c r="H47" s="6" t="s">
        <v>51</v>
      </c>
      <c r="I47" s="3" t="s">
        <v>0</v>
      </c>
      <c r="J47" s="3">
        <f>J46</f>
        <v>740.05</v>
      </c>
      <c r="K47" s="3">
        <f>K46</f>
        <v>19</v>
      </c>
      <c r="L47" s="3">
        <f>L46</f>
        <v>24</v>
      </c>
      <c r="M47" s="3" t="s">
        <v>4</v>
      </c>
      <c r="N47" s="18">
        <v>44455</v>
      </c>
      <c r="O47" s="3" t="s">
        <v>5</v>
      </c>
      <c r="P47" s="3" t="s">
        <v>6</v>
      </c>
      <c r="Q47" s="6">
        <v>0</v>
      </c>
      <c r="R47" s="6">
        <v>246.8</v>
      </c>
      <c r="S47" s="18">
        <v>44455</v>
      </c>
      <c r="T47" s="3">
        <v>35</v>
      </c>
      <c r="U47" s="4" t="s">
        <v>7</v>
      </c>
      <c r="X47">
        <v>397</v>
      </c>
      <c r="Y47">
        <v>1</v>
      </c>
    </row>
    <row r="48" spans="1:25" ht="15.4" thickTop="1" thickBot="1">
      <c r="A48" s="17">
        <v>47</v>
      </c>
      <c r="B48" s="11">
        <v>1</v>
      </c>
      <c r="C48" s="3">
        <v>1251</v>
      </c>
      <c r="D48" s="3">
        <v>77</v>
      </c>
      <c r="E48" s="3">
        <v>1251</v>
      </c>
      <c r="F48" s="11">
        <v>877</v>
      </c>
      <c r="G48" s="3">
        <f t="shared" ref="G48" si="35">E48*1000+F48-(C48*1000+D48)</f>
        <v>800</v>
      </c>
      <c r="H48" s="6" t="s">
        <v>52</v>
      </c>
      <c r="I48" s="3" t="s">
        <v>1</v>
      </c>
      <c r="J48" s="3">
        <v>800.11</v>
      </c>
      <c r="K48" s="3">
        <v>37</v>
      </c>
      <c r="L48" s="3">
        <v>48</v>
      </c>
      <c r="M48" s="3" t="s">
        <v>4</v>
      </c>
      <c r="N48" s="18">
        <v>44456</v>
      </c>
      <c r="O48" s="3" t="s">
        <v>5</v>
      </c>
      <c r="P48" s="3" t="s">
        <v>6</v>
      </c>
      <c r="Q48" s="6">
        <v>0</v>
      </c>
      <c r="R48" s="6">
        <v>246.8</v>
      </c>
      <c r="S48" s="18">
        <v>44456</v>
      </c>
      <c r="T48" s="3">
        <v>35</v>
      </c>
      <c r="U48" s="4" t="s">
        <v>7</v>
      </c>
      <c r="X48">
        <f>X47+1</f>
        <v>398</v>
      </c>
      <c r="Y48">
        <v>1</v>
      </c>
    </row>
    <row r="49" spans="1:25" ht="15.4" thickTop="1" thickBot="1">
      <c r="A49" s="17">
        <v>48</v>
      </c>
      <c r="B49" s="13"/>
      <c r="C49" s="3"/>
      <c r="D49" s="3"/>
      <c r="E49" s="3"/>
      <c r="F49" s="11"/>
      <c r="G49" s="3"/>
      <c r="H49" s="6" t="s">
        <v>53</v>
      </c>
      <c r="I49" s="3" t="s">
        <v>0</v>
      </c>
      <c r="J49" s="3">
        <f>J48</f>
        <v>800.11</v>
      </c>
      <c r="K49" s="3">
        <f>K48</f>
        <v>37</v>
      </c>
      <c r="L49" s="3">
        <f>L48</f>
        <v>48</v>
      </c>
      <c r="M49" s="3" t="s">
        <v>4</v>
      </c>
      <c r="N49" s="18">
        <v>44456</v>
      </c>
      <c r="O49" s="3" t="s">
        <v>5</v>
      </c>
      <c r="P49" s="3" t="s">
        <v>6</v>
      </c>
      <c r="Q49" s="6">
        <v>0</v>
      </c>
      <c r="R49" s="6">
        <v>246.8</v>
      </c>
      <c r="S49" s="18">
        <v>44456</v>
      </c>
      <c r="T49" s="3">
        <v>35</v>
      </c>
      <c r="U49" s="4" t="s">
        <v>7</v>
      </c>
      <c r="X49">
        <v>398</v>
      </c>
      <c r="Y49">
        <v>1</v>
      </c>
    </row>
    <row r="50" spans="1:25" ht="15.4" thickTop="1" thickBot="1">
      <c r="A50" s="15">
        <v>49</v>
      </c>
      <c r="B50" s="11">
        <v>1</v>
      </c>
      <c r="C50" s="3">
        <f t="shared" ref="C50" si="36">E48</f>
        <v>1251</v>
      </c>
      <c r="D50" s="3">
        <f t="shared" ref="D50" si="37">F48+25</f>
        <v>902</v>
      </c>
      <c r="E50" s="3">
        <v>1252</v>
      </c>
      <c r="F50" s="11">
        <v>702</v>
      </c>
      <c r="G50" s="3">
        <f t="shared" ref="G50" si="38">E50*1000+F50-(C50*1000+D50)</f>
        <v>800</v>
      </c>
      <c r="H50" s="6" t="s">
        <v>54</v>
      </c>
      <c r="I50" s="3" t="s">
        <v>1</v>
      </c>
      <c r="J50" s="3">
        <v>800</v>
      </c>
      <c r="K50" s="3">
        <v>27</v>
      </c>
      <c r="L50" s="3">
        <v>27</v>
      </c>
      <c r="M50" s="3" t="s">
        <v>4</v>
      </c>
      <c r="N50" s="18">
        <v>44456</v>
      </c>
      <c r="O50" s="3" t="s">
        <v>5</v>
      </c>
      <c r="P50" s="3" t="s">
        <v>6</v>
      </c>
      <c r="Q50" s="6">
        <v>0</v>
      </c>
      <c r="R50" s="6">
        <v>246.8</v>
      </c>
      <c r="S50" s="18">
        <v>44456</v>
      </c>
      <c r="T50" s="3">
        <v>35</v>
      </c>
      <c r="U50" s="4" t="s">
        <v>7</v>
      </c>
      <c r="X50">
        <f>X49+1</f>
        <v>399</v>
      </c>
      <c r="Y50">
        <v>1</v>
      </c>
    </row>
    <row r="51" spans="1:25" ht="15.4" thickTop="1" thickBot="1">
      <c r="A51" s="17">
        <v>50</v>
      </c>
      <c r="B51" s="13"/>
      <c r="C51" s="3"/>
      <c r="D51" s="3"/>
      <c r="E51" s="3"/>
      <c r="F51" s="11"/>
      <c r="G51" s="3"/>
      <c r="H51" s="6" t="s">
        <v>55</v>
      </c>
      <c r="I51" s="3" t="s">
        <v>0</v>
      </c>
      <c r="J51" s="3">
        <f>J50</f>
        <v>800</v>
      </c>
      <c r="K51" s="3">
        <f>K50</f>
        <v>27</v>
      </c>
      <c r="L51" s="3">
        <f>L50</f>
        <v>27</v>
      </c>
      <c r="M51" s="3" t="s">
        <v>4</v>
      </c>
      <c r="N51" s="18">
        <v>44456</v>
      </c>
      <c r="O51" s="3" t="s">
        <v>5</v>
      </c>
      <c r="P51" s="3" t="s">
        <v>6</v>
      </c>
      <c r="Q51" s="6">
        <v>0</v>
      </c>
      <c r="R51" s="6">
        <v>246.8</v>
      </c>
      <c r="S51" s="18">
        <v>44456</v>
      </c>
      <c r="T51" s="3">
        <v>35</v>
      </c>
      <c r="U51" s="4" t="s">
        <v>7</v>
      </c>
      <c r="X51">
        <v>399</v>
      </c>
      <c r="Y51">
        <v>1</v>
      </c>
    </row>
    <row r="52" spans="1:25" ht="15.4" thickTop="1" thickBot="1">
      <c r="A52" s="17">
        <v>51</v>
      </c>
      <c r="B52" s="11">
        <v>1</v>
      </c>
      <c r="C52" s="3">
        <v>1252</v>
      </c>
      <c r="D52" s="3">
        <v>727</v>
      </c>
      <c r="E52" s="3">
        <v>1253</v>
      </c>
      <c r="F52" s="11">
        <v>189</v>
      </c>
      <c r="G52" s="3">
        <f t="shared" ref="G52" si="39">E52*1000+F52-(C52*1000+D52)</f>
        <v>462</v>
      </c>
      <c r="H52" s="6" t="s">
        <v>56</v>
      </c>
      <c r="I52" s="3" t="s">
        <v>1</v>
      </c>
      <c r="J52" s="3">
        <v>462.81</v>
      </c>
      <c r="K52" s="3">
        <v>3</v>
      </c>
      <c r="L52" s="3">
        <v>84</v>
      </c>
      <c r="M52" s="3" t="s">
        <v>4</v>
      </c>
      <c r="N52" s="18">
        <v>44456</v>
      </c>
      <c r="O52" s="3" t="s">
        <v>5</v>
      </c>
      <c r="P52" s="3" t="s">
        <v>6</v>
      </c>
      <c r="Q52" s="6">
        <v>0</v>
      </c>
      <c r="R52" s="6">
        <v>246.8</v>
      </c>
      <c r="S52" s="18">
        <v>45087</v>
      </c>
      <c r="T52" s="3">
        <v>30</v>
      </c>
      <c r="U52" s="4" t="s">
        <v>17</v>
      </c>
      <c r="X52">
        <f>X51+1</f>
        <v>400</v>
      </c>
      <c r="Y52">
        <v>1</v>
      </c>
    </row>
    <row r="53" spans="1:25" ht="15.4" thickTop="1" thickBot="1">
      <c r="A53" s="15">
        <v>52</v>
      </c>
      <c r="B53" s="13"/>
      <c r="C53" s="3"/>
      <c r="D53" s="3"/>
      <c r="E53" s="3"/>
      <c r="F53" s="11"/>
      <c r="G53" s="3"/>
      <c r="H53" s="6" t="s">
        <v>57</v>
      </c>
      <c r="I53" s="3" t="s">
        <v>0</v>
      </c>
      <c r="J53" s="3">
        <f>J52</f>
        <v>462.81</v>
      </c>
      <c r="K53" s="3">
        <f>K52</f>
        <v>3</v>
      </c>
      <c r="L53" s="3">
        <f>L52</f>
        <v>84</v>
      </c>
      <c r="M53" s="3" t="s">
        <v>4</v>
      </c>
      <c r="N53" s="18">
        <v>44456</v>
      </c>
      <c r="O53" s="3" t="s">
        <v>5</v>
      </c>
      <c r="P53" s="3" t="s">
        <v>6</v>
      </c>
      <c r="Q53" s="6">
        <v>0</v>
      </c>
      <c r="R53" s="6">
        <v>246.8</v>
      </c>
      <c r="S53" s="18">
        <v>44456</v>
      </c>
      <c r="T53" s="3">
        <v>35</v>
      </c>
      <c r="U53" s="4" t="s">
        <v>7</v>
      </c>
      <c r="X53">
        <v>400</v>
      </c>
      <c r="Y53">
        <v>1</v>
      </c>
    </row>
    <row r="54" spans="1:25" ht="15.4" thickTop="1" thickBot="1">
      <c r="A54" s="17">
        <v>53</v>
      </c>
      <c r="B54" s="11">
        <v>1</v>
      </c>
      <c r="C54" s="3">
        <f t="shared" ref="C54" si="40">E52</f>
        <v>1253</v>
      </c>
      <c r="D54" s="3">
        <v>239</v>
      </c>
      <c r="E54" s="3">
        <v>1253</v>
      </c>
      <c r="F54" s="11">
        <v>839</v>
      </c>
      <c r="G54" s="3">
        <f t="shared" ref="G54" si="41">E54*1000+F54-(C54*1000+D54)</f>
        <v>600</v>
      </c>
      <c r="H54" s="6" t="s">
        <v>58</v>
      </c>
      <c r="I54" s="3" t="s">
        <v>1</v>
      </c>
      <c r="J54" s="3">
        <v>599.96</v>
      </c>
      <c r="K54" s="3">
        <v>18</v>
      </c>
      <c r="L54" s="3">
        <v>14</v>
      </c>
      <c r="M54" s="3" t="s">
        <v>4</v>
      </c>
      <c r="N54" s="18">
        <v>44456</v>
      </c>
      <c r="O54" s="3" t="s">
        <v>5</v>
      </c>
      <c r="P54" s="3" t="s">
        <v>6</v>
      </c>
      <c r="Q54" s="6">
        <v>0</v>
      </c>
      <c r="R54" s="6">
        <v>246.8</v>
      </c>
      <c r="S54" s="18">
        <v>44456</v>
      </c>
      <c r="T54" s="3">
        <v>35</v>
      </c>
      <c r="U54" s="4" t="s">
        <v>7</v>
      </c>
      <c r="X54">
        <f>X53+1</f>
        <v>401</v>
      </c>
      <c r="Y54">
        <v>1</v>
      </c>
    </row>
    <row r="55" spans="1:25" ht="15.4" thickTop="1" thickBot="1">
      <c r="A55" s="17">
        <v>54</v>
      </c>
      <c r="B55" s="13"/>
      <c r="C55" s="3"/>
      <c r="D55" s="3"/>
      <c r="E55" s="3"/>
      <c r="F55" s="11"/>
      <c r="G55" s="3"/>
      <c r="H55" s="6" t="s">
        <v>59</v>
      </c>
      <c r="I55" s="3" t="s">
        <v>0</v>
      </c>
      <c r="J55" s="3">
        <f>J54</f>
        <v>599.96</v>
      </c>
      <c r="K55" s="3">
        <f>K54</f>
        <v>18</v>
      </c>
      <c r="L55" s="3">
        <f>L54</f>
        <v>14</v>
      </c>
      <c r="M55" s="3" t="s">
        <v>4</v>
      </c>
      <c r="N55" s="18">
        <v>44456</v>
      </c>
      <c r="O55" s="3" t="s">
        <v>5</v>
      </c>
      <c r="P55" s="3" t="s">
        <v>6</v>
      </c>
      <c r="Q55" s="6">
        <v>0</v>
      </c>
      <c r="R55" s="6">
        <v>246.8</v>
      </c>
      <c r="S55" s="18">
        <v>44456</v>
      </c>
      <c r="T55" s="3">
        <v>35</v>
      </c>
      <c r="U55" s="4" t="s">
        <v>7</v>
      </c>
      <c r="X55">
        <v>401</v>
      </c>
      <c r="Y55">
        <v>1</v>
      </c>
    </row>
    <row r="56" spans="1:25" ht="15.4" thickTop="1" thickBot="1">
      <c r="A56" s="15">
        <v>55</v>
      </c>
      <c r="B56" s="11">
        <v>1</v>
      </c>
      <c r="C56" s="3">
        <v>1253</v>
      </c>
      <c r="D56" s="3">
        <v>864</v>
      </c>
      <c r="E56" s="3">
        <v>1254</v>
      </c>
      <c r="F56" s="11">
        <v>464</v>
      </c>
      <c r="G56" s="3">
        <f t="shared" ref="G56" si="42">E56*1000+F56-(C56*1000+D56)</f>
        <v>600</v>
      </c>
      <c r="H56" s="6" t="s">
        <v>60</v>
      </c>
      <c r="I56" s="3" t="s">
        <v>1</v>
      </c>
      <c r="J56" s="3">
        <v>600.14</v>
      </c>
      <c r="K56" s="3">
        <v>12</v>
      </c>
      <c r="L56" s="3">
        <v>26</v>
      </c>
      <c r="M56" s="3" t="s">
        <v>4</v>
      </c>
      <c r="N56" s="18">
        <v>44456</v>
      </c>
      <c r="O56" s="3" t="s">
        <v>5</v>
      </c>
      <c r="P56" s="3" t="s">
        <v>6</v>
      </c>
      <c r="Q56" s="6">
        <v>0</v>
      </c>
      <c r="R56" s="6">
        <v>246.8</v>
      </c>
      <c r="S56" s="18">
        <v>44456</v>
      </c>
      <c r="T56" s="3">
        <v>35</v>
      </c>
      <c r="U56" s="4" t="s">
        <v>7</v>
      </c>
      <c r="X56">
        <f>X55+1</f>
        <v>402</v>
      </c>
      <c r="Y56">
        <v>1</v>
      </c>
    </row>
    <row r="57" spans="1:25" ht="15.4" thickTop="1" thickBot="1">
      <c r="A57" s="17">
        <v>56</v>
      </c>
      <c r="B57" s="13"/>
      <c r="C57" s="3"/>
      <c r="D57" s="3"/>
      <c r="E57" s="3"/>
      <c r="F57" s="11"/>
      <c r="G57" s="3"/>
      <c r="H57" s="6" t="s">
        <v>61</v>
      </c>
      <c r="I57" s="3" t="s">
        <v>0</v>
      </c>
      <c r="J57" s="3">
        <f>J56</f>
        <v>600.14</v>
      </c>
      <c r="K57" s="3">
        <f>K56</f>
        <v>12</v>
      </c>
      <c r="L57" s="3">
        <f>L56</f>
        <v>26</v>
      </c>
      <c r="M57" s="3" t="s">
        <v>4</v>
      </c>
      <c r="N57" s="18">
        <v>44456</v>
      </c>
      <c r="O57" s="3" t="s">
        <v>5</v>
      </c>
      <c r="P57" s="3" t="s">
        <v>6</v>
      </c>
      <c r="Q57" s="6">
        <v>0</v>
      </c>
      <c r="R57" s="6">
        <v>246.8</v>
      </c>
      <c r="S57" s="18">
        <v>44456</v>
      </c>
      <c r="T57" s="3">
        <v>35</v>
      </c>
      <c r="U57" s="4" t="s">
        <v>7</v>
      </c>
      <c r="X57">
        <v>402</v>
      </c>
      <c r="Y57">
        <v>1</v>
      </c>
    </row>
    <row r="58" spans="1:25" ht="15.4" thickTop="1" thickBot="1">
      <c r="A58" s="17">
        <v>57</v>
      </c>
      <c r="B58" s="11">
        <v>1</v>
      </c>
      <c r="C58" s="3">
        <f t="shared" ref="C58" si="43">E56</f>
        <v>1254</v>
      </c>
      <c r="D58" s="3">
        <f t="shared" ref="D58" si="44">F56+25</f>
        <v>489</v>
      </c>
      <c r="E58" s="3">
        <v>1254</v>
      </c>
      <c r="F58" s="11">
        <v>895</v>
      </c>
      <c r="G58" s="3">
        <f t="shared" ref="G58" si="45">E58*1000+F58-(C58*1000+D58)</f>
        <v>406</v>
      </c>
      <c r="H58" s="6" t="s">
        <v>62</v>
      </c>
      <c r="I58" s="3" t="s">
        <v>1</v>
      </c>
      <c r="J58" s="3">
        <v>405.87</v>
      </c>
      <c r="K58" s="3">
        <v>59</v>
      </c>
      <c r="L58" s="3">
        <v>46</v>
      </c>
      <c r="M58" s="3" t="s">
        <v>4</v>
      </c>
      <c r="N58" s="18">
        <v>44456</v>
      </c>
      <c r="O58" s="3" t="s">
        <v>5</v>
      </c>
      <c r="P58" s="3" t="s">
        <v>6</v>
      </c>
      <c r="Q58" s="6">
        <v>0</v>
      </c>
      <c r="R58" s="6">
        <v>246.8</v>
      </c>
      <c r="S58" s="18">
        <v>44456</v>
      </c>
      <c r="T58" s="3">
        <v>35</v>
      </c>
      <c r="U58" s="4" t="s">
        <v>7</v>
      </c>
      <c r="X58">
        <f>X57+1</f>
        <v>403</v>
      </c>
      <c r="Y58">
        <v>1</v>
      </c>
    </row>
    <row r="59" spans="1:25" ht="15.4" thickTop="1" thickBot="1">
      <c r="A59" s="15">
        <v>58</v>
      </c>
      <c r="B59" s="13"/>
      <c r="C59" s="3"/>
      <c r="D59" s="3"/>
      <c r="E59" s="3"/>
      <c r="F59" s="11"/>
      <c r="G59" s="3"/>
      <c r="H59" s="6" t="s">
        <v>63</v>
      </c>
      <c r="I59" s="3" t="s">
        <v>0</v>
      </c>
      <c r="J59" s="3">
        <f>J58</f>
        <v>405.87</v>
      </c>
      <c r="K59" s="3">
        <f>K58</f>
        <v>59</v>
      </c>
      <c r="L59" s="3">
        <f>L58</f>
        <v>46</v>
      </c>
      <c r="M59" s="3" t="s">
        <v>4</v>
      </c>
      <c r="N59" s="18">
        <v>44456</v>
      </c>
      <c r="O59" s="3" t="s">
        <v>5</v>
      </c>
      <c r="P59" s="3" t="s">
        <v>6</v>
      </c>
      <c r="Q59" s="6">
        <v>0</v>
      </c>
      <c r="R59" s="6">
        <v>246.8</v>
      </c>
      <c r="S59" s="18">
        <v>44456</v>
      </c>
      <c r="T59" s="3">
        <v>35</v>
      </c>
      <c r="U59" s="4" t="s">
        <v>7</v>
      </c>
      <c r="X59">
        <v>403</v>
      </c>
      <c r="Y59">
        <v>1</v>
      </c>
    </row>
    <row r="60" spans="1:25" ht="15.4" thickTop="1" thickBot="1">
      <c r="A60" s="17">
        <v>59</v>
      </c>
      <c r="B60" s="11">
        <v>1</v>
      </c>
      <c r="C60" s="3">
        <v>1254</v>
      </c>
      <c r="D60" s="3">
        <v>945</v>
      </c>
      <c r="E60" s="3">
        <v>1255</v>
      </c>
      <c r="F60" s="11">
        <v>545</v>
      </c>
      <c r="G60" s="3">
        <f t="shared" ref="G60" si="46">E60*1000+F60-(C60*1000+D60)</f>
        <v>600</v>
      </c>
      <c r="H60" s="6" t="s">
        <v>64</v>
      </c>
      <c r="I60" s="3" t="s">
        <v>1</v>
      </c>
      <c r="J60" s="3">
        <v>600.25</v>
      </c>
      <c r="K60" s="3">
        <v>5</v>
      </c>
      <c r="L60" s="3">
        <v>30</v>
      </c>
      <c r="M60" s="3" t="s">
        <v>4</v>
      </c>
      <c r="N60" s="18">
        <v>44456</v>
      </c>
      <c r="O60" s="3" t="s">
        <v>5</v>
      </c>
      <c r="P60" s="3" t="s">
        <v>6</v>
      </c>
      <c r="Q60" s="6">
        <v>0</v>
      </c>
      <c r="R60" s="6">
        <v>246.8</v>
      </c>
      <c r="S60" s="18">
        <v>44456</v>
      </c>
      <c r="T60" s="3">
        <v>35</v>
      </c>
      <c r="U60" s="4" t="s">
        <v>7</v>
      </c>
      <c r="X60">
        <f>X59+1</f>
        <v>404</v>
      </c>
      <c r="Y60">
        <v>1</v>
      </c>
    </row>
    <row r="61" spans="1:25" ht="15.4" thickTop="1" thickBot="1">
      <c r="A61" s="17">
        <v>60</v>
      </c>
      <c r="B61" s="13"/>
      <c r="C61" s="3"/>
      <c r="D61" s="3"/>
      <c r="E61" s="3"/>
      <c r="F61" s="11"/>
      <c r="G61" s="3"/>
      <c r="H61" s="6" t="s">
        <v>65</v>
      </c>
      <c r="I61" s="3" t="s">
        <v>0</v>
      </c>
      <c r="J61" s="3">
        <f>J60</f>
        <v>600.25</v>
      </c>
      <c r="K61" s="3">
        <f>K60</f>
        <v>5</v>
      </c>
      <c r="L61" s="3">
        <f>L60</f>
        <v>30</v>
      </c>
      <c r="M61" s="3" t="s">
        <v>4</v>
      </c>
      <c r="N61" s="18">
        <v>44456</v>
      </c>
      <c r="O61" s="3" t="s">
        <v>5</v>
      </c>
      <c r="P61" s="3" t="s">
        <v>6</v>
      </c>
      <c r="Q61" s="6">
        <v>0</v>
      </c>
      <c r="R61" s="6">
        <v>246.8</v>
      </c>
      <c r="S61" s="18">
        <v>44456</v>
      </c>
      <c r="T61" s="3">
        <v>35</v>
      </c>
      <c r="U61" s="4" t="s">
        <v>7</v>
      </c>
      <c r="X61">
        <v>404</v>
      </c>
      <c r="Y61">
        <v>1</v>
      </c>
    </row>
    <row r="62" spans="1:25" ht="15.4" thickTop="1" thickBot="1">
      <c r="A62" s="15">
        <v>61</v>
      </c>
      <c r="B62" s="11">
        <v>1</v>
      </c>
      <c r="C62" s="3">
        <f t="shared" ref="C62" si="47">E60</f>
        <v>1255</v>
      </c>
      <c r="D62" s="3">
        <f t="shared" ref="D62" si="48">F60+25</f>
        <v>570</v>
      </c>
      <c r="E62" s="3">
        <v>1256</v>
      </c>
      <c r="F62" s="11">
        <v>170</v>
      </c>
      <c r="G62" s="3">
        <f t="shared" ref="G62" si="49">E62*1000+F62-(C62*1000+D62)</f>
        <v>600</v>
      </c>
      <c r="H62" s="6" t="s">
        <v>66</v>
      </c>
      <c r="I62" s="3" t="s">
        <v>1</v>
      </c>
      <c r="J62" s="3">
        <v>600.14</v>
      </c>
      <c r="K62" s="3">
        <v>20</v>
      </c>
      <c r="L62" s="3">
        <v>34</v>
      </c>
      <c r="M62" s="3" t="s">
        <v>4</v>
      </c>
      <c r="N62" s="18">
        <v>44456</v>
      </c>
      <c r="O62" s="3" t="s">
        <v>5</v>
      </c>
      <c r="P62" s="3" t="s">
        <v>6</v>
      </c>
      <c r="Q62" s="6">
        <v>0</v>
      </c>
      <c r="R62" s="6">
        <v>246.8</v>
      </c>
      <c r="S62" s="18">
        <v>44456</v>
      </c>
      <c r="T62" s="3">
        <v>35</v>
      </c>
      <c r="U62" s="4" t="s">
        <v>7</v>
      </c>
      <c r="X62">
        <f>X61+1</f>
        <v>405</v>
      </c>
      <c r="Y62">
        <v>1</v>
      </c>
    </row>
    <row r="63" spans="1:25" ht="15.4" thickTop="1" thickBot="1">
      <c r="A63" s="17">
        <v>62</v>
      </c>
      <c r="B63" s="13"/>
      <c r="C63" s="3"/>
      <c r="D63" s="3"/>
      <c r="E63" s="3"/>
      <c r="F63" s="11"/>
      <c r="G63" s="3"/>
      <c r="H63" s="6" t="s">
        <v>67</v>
      </c>
      <c r="I63" s="3" t="s">
        <v>0</v>
      </c>
      <c r="J63" s="3">
        <f>J62</f>
        <v>600.14</v>
      </c>
      <c r="K63" s="3">
        <f>K62</f>
        <v>20</v>
      </c>
      <c r="L63" s="3">
        <f>L62</f>
        <v>34</v>
      </c>
      <c r="M63" s="3" t="s">
        <v>4</v>
      </c>
      <c r="N63" s="18">
        <v>44456</v>
      </c>
      <c r="O63" s="3" t="s">
        <v>5</v>
      </c>
      <c r="P63" s="3" t="s">
        <v>6</v>
      </c>
      <c r="Q63" s="6">
        <v>0</v>
      </c>
      <c r="R63" s="6">
        <v>246.8</v>
      </c>
      <c r="S63" s="18">
        <v>45087</v>
      </c>
      <c r="T63" s="3">
        <v>30</v>
      </c>
      <c r="U63" s="4" t="s">
        <v>17</v>
      </c>
      <c r="X63">
        <v>405</v>
      </c>
      <c r="Y63">
        <v>1</v>
      </c>
    </row>
    <row r="64" spans="1:25" ht="15.4" thickTop="1" thickBot="1">
      <c r="A64" s="17">
        <v>63</v>
      </c>
      <c r="B64" s="11">
        <v>1</v>
      </c>
      <c r="C64" s="3">
        <v>1256</v>
      </c>
      <c r="D64" s="3">
        <v>195</v>
      </c>
      <c r="E64" s="3">
        <v>1256</v>
      </c>
      <c r="F64" s="11">
        <v>778</v>
      </c>
      <c r="G64" s="3">
        <f t="shared" ref="G64" si="50">E64*1000+F64-(C64*1000+D64)</f>
        <v>583</v>
      </c>
      <c r="H64" s="6" t="s">
        <v>68</v>
      </c>
      <c r="I64" s="3" t="s">
        <v>1</v>
      </c>
      <c r="J64" s="3">
        <v>583.49</v>
      </c>
      <c r="K64" s="3">
        <v>17</v>
      </c>
      <c r="L64" s="3">
        <v>66</v>
      </c>
      <c r="M64" s="3" t="s">
        <v>4</v>
      </c>
      <c r="N64" s="18">
        <v>44456</v>
      </c>
      <c r="O64" s="3" t="s">
        <v>5</v>
      </c>
      <c r="P64" s="3" t="s">
        <v>6</v>
      </c>
      <c r="Q64" s="6">
        <v>0</v>
      </c>
      <c r="R64" s="6">
        <v>246.8</v>
      </c>
      <c r="S64" s="18">
        <v>44456</v>
      </c>
      <c r="T64" s="3">
        <v>35</v>
      </c>
      <c r="U64" s="4" t="s">
        <v>7</v>
      </c>
      <c r="X64">
        <f>X63+1</f>
        <v>406</v>
      </c>
      <c r="Y64">
        <v>1</v>
      </c>
    </row>
    <row r="65" spans="1:25" ht="15.4" thickTop="1" thickBot="1">
      <c r="A65" s="15">
        <v>64</v>
      </c>
      <c r="B65" s="13"/>
      <c r="C65" s="3"/>
      <c r="D65" s="3"/>
      <c r="E65" s="3"/>
      <c r="F65" s="11"/>
      <c r="G65" s="3"/>
      <c r="H65" s="6" t="s">
        <v>69</v>
      </c>
      <c r="I65" s="3" t="s">
        <v>0</v>
      </c>
      <c r="J65" s="3">
        <f>J64</f>
        <v>583.49</v>
      </c>
      <c r="K65" s="3">
        <f>K64</f>
        <v>17</v>
      </c>
      <c r="L65" s="3">
        <f>L64</f>
        <v>66</v>
      </c>
      <c r="M65" s="3" t="s">
        <v>4</v>
      </c>
      <c r="N65" s="18">
        <v>44456</v>
      </c>
      <c r="O65" s="3" t="s">
        <v>5</v>
      </c>
      <c r="P65" s="3" t="s">
        <v>6</v>
      </c>
      <c r="Q65" s="6">
        <v>0</v>
      </c>
      <c r="R65" s="6">
        <v>246.8</v>
      </c>
      <c r="S65" s="18">
        <v>44456</v>
      </c>
      <c r="T65" s="3">
        <v>35</v>
      </c>
      <c r="U65" s="4" t="s">
        <v>7</v>
      </c>
      <c r="X65">
        <v>406</v>
      </c>
      <c r="Y65">
        <v>1</v>
      </c>
    </row>
    <row r="66" spans="1:25" ht="15.4" thickTop="1" thickBot="1">
      <c r="A66" s="17">
        <v>65</v>
      </c>
      <c r="B66" s="11">
        <v>1</v>
      </c>
      <c r="C66" s="3">
        <f t="shared" ref="C66" si="51">E64</f>
        <v>1256</v>
      </c>
      <c r="D66" s="3">
        <v>995</v>
      </c>
      <c r="E66" s="3">
        <v>1257</v>
      </c>
      <c r="F66" s="11">
        <v>495</v>
      </c>
      <c r="G66" s="3">
        <f t="shared" ref="G66" si="52">E66*1000+F66-(C66*1000+D66)</f>
        <v>500</v>
      </c>
      <c r="H66" s="6" t="s">
        <v>13</v>
      </c>
      <c r="I66" s="3" t="s">
        <v>1</v>
      </c>
      <c r="J66" s="3">
        <v>500.19</v>
      </c>
      <c r="K66" s="3">
        <v>9</v>
      </c>
      <c r="L66" s="3">
        <v>28</v>
      </c>
      <c r="M66" s="3" t="s">
        <v>4</v>
      </c>
      <c r="N66" s="18">
        <v>44456</v>
      </c>
      <c r="O66" s="3" t="s">
        <v>5</v>
      </c>
      <c r="P66" s="3" t="s">
        <v>6</v>
      </c>
      <c r="Q66" s="6">
        <v>0</v>
      </c>
      <c r="R66" s="6">
        <v>246.8</v>
      </c>
      <c r="S66" s="18">
        <v>44456</v>
      </c>
      <c r="T66" s="3">
        <v>35</v>
      </c>
      <c r="U66" s="4" t="s">
        <v>7</v>
      </c>
      <c r="X66">
        <f>X65+1</f>
        <v>407</v>
      </c>
      <c r="Y66">
        <v>1</v>
      </c>
    </row>
    <row r="67" spans="1:25" ht="15.4" thickTop="1" thickBot="1">
      <c r="A67" s="17">
        <v>66</v>
      </c>
      <c r="B67" s="13"/>
      <c r="C67" s="3"/>
      <c r="D67" s="3"/>
      <c r="E67" s="3"/>
      <c r="F67" s="11"/>
      <c r="G67" s="3"/>
      <c r="H67" s="6" t="s">
        <v>14</v>
      </c>
      <c r="I67" s="3" t="s">
        <v>0</v>
      </c>
      <c r="J67" s="3">
        <f>J66</f>
        <v>500.19</v>
      </c>
      <c r="K67" s="3">
        <f>K66</f>
        <v>9</v>
      </c>
      <c r="L67" s="3">
        <f>L66</f>
        <v>28</v>
      </c>
      <c r="M67" s="3" t="s">
        <v>4</v>
      </c>
      <c r="N67" s="18">
        <v>44456</v>
      </c>
      <c r="O67" s="3" t="s">
        <v>5</v>
      </c>
      <c r="P67" s="3" t="s">
        <v>6</v>
      </c>
      <c r="Q67" s="6">
        <v>0</v>
      </c>
      <c r="R67" s="6">
        <v>246.8</v>
      </c>
      <c r="S67" s="18">
        <v>44456</v>
      </c>
      <c r="T67" s="3">
        <v>35</v>
      </c>
      <c r="U67" s="4" t="s">
        <v>7</v>
      </c>
      <c r="X67">
        <v>407</v>
      </c>
      <c r="Y67">
        <v>1</v>
      </c>
    </row>
    <row r="68" spans="1:25" ht="15.4" thickTop="1" thickBot="1">
      <c r="A68" s="15">
        <v>67</v>
      </c>
      <c r="B68" s="11">
        <v>1</v>
      </c>
      <c r="C68" s="3">
        <v>1257</v>
      </c>
      <c r="D68" s="3">
        <v>520</v>
      </c>
      <c r="E68" s="3">
        <v>1258</v>
      </c>
      <c r="F68" s="11">
        <v>10</v>
      </c>
      <c r="G68" s="3">
        <f t="shared" ref="G68" si="53">E68*1000+F68-(C68*1000+D68)</f>
        <v>490</v>
      </c>
      <c r="H68" s="6" t="s">
        <v>15</v>
      </c>
      <c r="I68" s="3" t="s">
        <v>1</v>
      </c>
      <c r="J68" s="3">
        <v>489.67</v>
      </c>
      <c r="K68" s="3">
        <v>37</v>
      </c>
      <c r="L68" s="3">
        <v>4</v>
      </c>
      <c r="M68" s="3" t="s">
        <v>4</v>
      </c>
      <c r="N68" s="18">
        <v>44456</v>
      </c>
      <c r="O68" s="3" t="s">
        <v>5</v>
      </c>
      <c r="P68" s="3" t="s">
        <v>6</v>
      </c>
      <c r="Q68" s="6">
        <v>0</v>
      </c>
      <c r="R68" s="6">
        <v>246.8</v>
      </c>
      <c r="S68" s="18">
        <v>44456</v>
      </c>
      <c r="T68" s="3">
        <v>35</v>
      </c>
      <c r="U68" s="4" t="s">
        <v>7</v>
      </c>
      <c r="X68">
        <f>X67+1</f>
        <v>408</v>
      </c>
      <c r="Y68">
        <v>1</v>
      </c>
    </row>
    <row r="69" spans="1:25" ht="15.4" thickTop="1" thickBot="1">
      <c r="A69" s="17">
        <v>68</v>
      </c>
      <c r="B69" s="13"/>
      <c r="C69" s="3"/>
      <c r="D69" s="3"/>
      <c r="E69" s="3"/>
      <c r="F69" s="11"/>
      <c r="G69" s="3"/>
      <c r="H69" s="6" t="s">
        <v>16</v>
      </c>
      <c r="I69" s="3" t="s">
        <v>0</v>
      </c>
      <c r="J69" s="3">
        <f>J68</f>
        <v>489.67</v>
      </c>
      <c r="K69" s="3">
        <f>K68</f>
        <v>37</v>
      </c>
      <c r="L69" s="3">
        <f>L68</f>
        <v>4</v>
      </c>
      <c r="M69" s="3" t="s">
        <v>4</v>
      </c>
      <c r="N69" s="18">
        <v>44456</v>
      </c>
      <c r="O69" s="3" t="s">
        <v>5</v>
      </c>
      <c r="P69" s="3" t="s">
        <v>6</v>
      </c>
      <c r="Q69" s="6">
        <v>0</v>
      </c>
      <c r="R69" s="6">
        <v>246.8</v>
      </c>
      <c r="S69" s="18">
        <v>44456</v>
      </c>
      <c r="T69" s="3">
        <v>35</v>
      </c>
      <c r="U69" s="4" t="s">
        <v>7</v>
      </c>
      <c r="X69">
        <v>408</v>
      </c>
      <c r="Y69">
        <v>1</v>
      </c>
    </row>
    <row r="70" spans="1:25" ht="15.4" thickTop="1" thickBot="1">
      <c r="A70" s="17">
        <v>69</v>
      </c>
      <c r="B70" s="11">
        <v>1</v>
      </c>
      <c r="C70" s="3">
        <f t="shared" ref="C70" si="54">E68</f>
        <v>1258</v>
      </c>
      <c r="D70" s="3">
        <v>288</v>
      </c>
      <c r="E70" s="3">
        <v>1259</v>
      </c>
      <c r="F70" s="11">
        <v>88</v>
      </c>
      <c r="G70" s="3">
        <f t="shared" ref="G70" si="55">E70*1000+F70-(C70*1000+D70)</f>
        <v>800</v>
      </c>
      <c r="H70" s="6" t="s">
        <v>9</v>
      </c>
      <c r="I70" s="3" t="s">
        <v>1</v>
      </c>
      <c r="J70" s="3">
        <v>799.98</v>
      </c>
      <c r="K70" s="3">
        <v>19</v>
      </c>
      <c r="L70" s="3">
        <v>17</v>
      </c>
      <c r="M70" s="3" t="s">
        <v>4</v>
      </c>
      <c r="N70" s="18">
        <v>42088</v>
      </c>
      <c r="O70" s="3" t="s">
        <v>5</v>
      </c>
      <c r="P70" s="3" t="s">
        <v>70</v>
      </c>
      <c r="Q70" s="6">
        <v>0</v>
      </c>
      <c r="R70" s="6">
        <v>817.5</v>
      </c>
      <c r="S70" s="18">
        <v>44075</v>
      </c>
      <c r="T70" s="3">
        <v>35</v>
      </c>
      <c r="U70" s="4" t="s">
        <v>72</v>
      </c>
      <c r="X70">
        <f>X69+1</f>
        <v>409</v>
      </c>
      <c r="Y70">
        <v>1</v>
      </c>
    </row>
    <row r="71" spans="1:25" ht="15.4" thickTop="1" thickBot="1">
      <c r="A71" s="15">
        <v>70</v>
      </c>
      <c r="B71" s="13"/>
      <c r="C71" s="3"/>
      <c r="D71" s="3"/>
      <c r="E71" s="3"/>
      <c r="F71" s="11"/>
      <c r="G71" s="3"/>
      <c r="H71" s="6" t="s">
        <v>10</v>
      </c>
      <c r="I71" s="3" t="s">
        <v>0</v>
      </c>
      <c r="J71" s="3">
        <f>J70</f>
        <v>799.98</v>
      </c>
      <c r="K71" s="3">
        <f>K70</f>
        <v>19</v>
      </c>
      <c r="L71" s="3">
        <f>L70</f>
        <v>17</v>
      </c>
      <c r="M71" s="3" t="s">
        <v>4</v>
      </c>
      <c r="N71" s="18">
        <v>42088</v>
      </c>
      <c r="O71" s="3" t="s">
        <v>5</v>
      </c>
      <c r="P71" s="3" t="s">
        <v>70</v>
      </c>
      <c r="Q71" s="6">
        <v>0</v>
      </c>
      <c r="R71" s="6">
        <v>817.5</v>
      </c>
      <c r="S71" s="18">
        <v>44075</v>
      </c>
      <c r="T71" s="3">
        <v>35</v>
      </c>
      <c r="U71" s="4" t="s">
        <v>72</v>
      </c>
      <c r="X71">
        <v>409</v>
      </c>
      <c r="Y71">
        <v>1</v>
      </c>
    </row>
    <row r="72" spans="1:25" ht="15.4" thickTop="1" thickBot="1">
      <c r="A72" s="17">
        <v>71</v>
      </c>
      <c r="B72" s="11">
        <v>1</v>
      </c>
      <c r="C72" s="3">
        <f>E70</f>
        <v>1259</v>
      </c>
      <c r="D72" s="3">
        <f>F70+25</f>
        <v>113</v>
      </c>
      <c r="E72" s="3">
        <v>1259</v>
      </c>
      <c r="F72" s="11">
        <v>913</v>
      </c>
      <c r="G72" s="3">
        <f t="shared" ref="G72" si="56">E72*1000+F72-(C72*1000+D72)</f>
        <v>800</v>
      </c>
      <c r="H72" s="6" t="s">
        <v>11</v>
      </c>
      <c r="I72" s="3" t="s">
        <v>1</v>
      </c>
      <c r="J72" s="3">
        <v>800.05</v>
      </c>
      <c r="K72" s="3">
        <v>4</v>
      </c>
      <c r="L72" s="3">
        <v>9</v>
      </c>
      <c r="M72" s="3" t="s">
        <v>4</v>
      </c>
      <c r="N72" s="18">
        <v>42088</v>
      </c>
      <c r="O72" s="3" t="s">
        <v>5</v>
      </c>
      <c r="P72" s="3" t="s">
        <v>70</v>
      </c>
      <c r="Q72" s="6">
        <v>0</v>
      </c>
      <c r="R72" s="6">
        <v>817.5</v>
      </c>
      <c r="S72" s="18">
        <v>44075</v>
      </c>
      <c r="T72" s="3">
        <v>35</v>
      </c>
      <c r="U72" s="4" t="s">
        <v>72</v>
      </c>
      <c r="X72">
        <f>X71+1</f>
        <v>410</v>
      </c>
      <c r="Y72">
        <v>1</v>
      </c>
    </row>
    <row r="73" spans="1:25" ht="15.4" thickTop="1" thickBot="1">
      <c r="A73" s="17">
        <v>72</v>
      </c>
      <c r="B73" s="13"/>
      <c r="C73" s="3"/>
      <c r="D73" s="3"/>
      <c r="E73" s="3"/>
      <c r="F73" s="11"/>
      <c r="G73" s="3"/>
      <c r="H73" s="6" t="s">
        <v>12</v>
      </c>
      <c r="I73" s="3" t="s">
        <v>0</v>
      </c>
      <c r="J73" s="3">
        <f>J72</f>
        <v>800.05</v>
      </c>
      <c r="K73" s="3">
        <f>K72</f>
        <v>4</v>
      </c>
      <c r="L73" s="3">
        <f>L72</f>
        <v>9</v>
      </c>
      <c r="M73" s="3" t="s">
        <v>4</v>
      </c>
      <c r="N73" s="18">
        <v>42088</v>
      </c>
      <c r="O73" s="3" t="s">
        <v>5</v>
      </c>
      <c r="P73" s="3" t="s">
        <v>70</v>
      </c>
      <c r="Q73" s="6">
        <v>0</v>
      </c>
      <c r="R73" s="6">
        <v>817.5</v>
      </c>
      <c r="S73" s="18">
        <v>44075</v>
      </c>
      <c r="T73" s="3">
        <v>35</v>
      </c>
      <c r="U73" s="4" t="s">
        <v>72</v>
      </c>
      <c r="X73">
        <v>410</v>
      </c>
      <c r="Y73">
        <v>1</v>
      </c>
    </row>
    <row r="74" spans="1:25" ht="15.4" thickTop="1" thickBot="1">
      <c r="A74" s="15">
        <v>73</v>
      </c>
      <c r="B74" s="11">
        <v>1</v>
      </c>
      <c r="C74" s="3">
        <f t="shared" ref="C74" si="57">E72</f>
        <v>1259</v>
      </c>
      <c r="D74" s="3">
        <f t="shared" ref="D74" si="58">F72+25</f>
        <v>938</v>
      </c>
      <c r="E74" s="3">
        <v>1260</v>
      </c>
      <c r="F74" s="11">
        <v>366</v>
      </c>
      <c r="G74" s="3">
        <f t="shared" ref="G74" si="59">E74*1000+F74-(C74*1000+D74)</f>
        <v>428</v>
      </c>
      <c r="H74" s="6" t="s">
        <v>18</v>
      </c>
      <c r="I74" s="3" t="s">
        <v>1</v>
      </c>
      <c r="J74" s="3">
        <v>428.16</v>
      </c>
      <c r="K74" s="3">
        <v>23</v>
      </c>
      <c r="L74" s="3">
        <v>39</v>
      </c>
      <c r="M74" s="3" t="s">
        <v>4</v>
      </c>
      <c r="N74" s="18">
        <v>42088</v>
      </c>
      <c r="O74" s="3" t="s">
        <v>5</v>
      </c>
      <c r="P74" s="3" t="s">
        <v>70</v>
      </c>
      <c r="Q74" s="6">
        <v>0</v>
      </c>
      <c r="R74" s="6">
        <v>817.5</v>
      </c>
      <c r="S74" s="18">
        <v>44075</v>
      </c>
      <c r="T74" s="3">
        <v>35</v>
      </c>
      <c r="U74" s="4" t="s">
        <v>72</v>
      </c>
      <c r="X74">
        <f>X73+1</f>
        <v>411</v>
      </c>
      <c r="Y74">
        <v>1</v>
      </c>
    </row>
    <row r="75" spans="1:25" ht="15.4" thickTop="1" thickBot="1">
      <c r="A75" s="17">
        <v>74</v>
      </c>
      <c r="B75" s="13"/>
      <c r="C75" s="3"/>
      <c r="D75" s="3"/>
      <c r="E75" s="3"/>
      <c r="F75" s="11"/>
      <c r="G75" s="3"/>
      <c r="H75" s="6" t="s">
        <v>19</v>
      </c>
      <c r="I75" s="3" t="s">
        <v>0</v>
      </c>
      <c r="J75" s="3">
        <f>J74</f>
        <v>428.16</v>
      </c>
      <c r="K75" s="3">
        <f>K74</f>
        <v>23</v>
      </c>
      <c r="L75" s="3">
        <f>L74</f>
        <v>39</v>
      </c>
      <c r="M75" s="3" t="s">
        <v>4</v>
      </c>
      <c r="N75" s="18">
        <v>42088</v>
      </c>
      <c r="O75" s="3" t="s">
        <v>5</v>
      </c>
      <c r="P75" s="3" t="s">
        <v>70</v>
      </c>
      <c r="Q75" s="6">
        <v>0</v>
      </c>
      <c r="R75" s="6">
        <v>817.5</v>
      </c>
      <c r="S75" s="18">
        <v>44075</v>
      </c>
      <c r="T75" s="3">
        <v>35</v>
      </c>
      <c r="U75" s="4" t="s">
        <v>72</v>
      </c>
      <c r="X75">
        <v>411</v>
      </c>
      <c r="Y75">
        <v>1</v>
      </c>
    </row>
    <row r="76" spans="1:25" ht="15.4" thickTop="1" thickBot="1">
      <c r="A76" s="17">
        <v>75</v>
      </c>
      <c r="B76" s="11">
        <v>1</v>
      </c>
      <c r="C76" s="3">
        <v>1260</v>
      </c>
      <c r="D76" s="3">
        <v>416</v>
      </c>
      <c r="E76" s="3">
        <v>1261</v>
      </c>
      <c r="F76" s="11">
        <v>216</v>
      </c>
      <c r="G76" s="3">
        <f t="shared" ref="G76" si="60">E76*1000+F76-(C76*1000+D76)</f>
        <v>800</v>
      </c>
      <c r="H76" s="6" t="s">
        <v>20</v>
      </c>
      <c r="I76" s="3" t="s">
        <v>1</v>
      </c>
      <c r="J76" s="3">
        <v>799.9</v>
      </c>
      <c r="K76" s="3">
        <v>63</v>
      </c>
      <c r="L76" s="3">
        <v>53</v>
      </c>
      <c r="M76" s="3" t="s">
        <v>4</v>
      </c>
      <c r="N76" s="18">
        <v>42088</v>
      </c>
      <c r="O76" s="3" t="s">
        <v>5</v>
      </c>
      <c r="P76" s="3" t="s">
        <v>70</v>
      </c>
      <c r="Q76" s="6">
        <v>0</v>
      </c>
      <c r="R76" s="6">
        <v>817.5</v>
      </c>
      <c r="S76" s="18">
        <v>44075</v>
      </c>
      <c r="T76" s="3">
        <v>35</v>
      </c>
      <c r="U76" s="4" t="s">
        <v>72</v>
      </c>
      <c r="X76">
        <f>X75+1</f>
        <v>412</v>
      </c>
      <c r="Y76">
        <v>1</v>
      </c>
    </row>
    <row r="77" spans="1:25" ht="15.4" thickTop="1" thickBot="1">
      <c r="A77" s="15">
        <v>76</v>
      </c>
      <c r="B77" s="13"/>
      <c r="C77" s="3"/>
      <c r="D77" s="3"/>
      <c r="E77" s="3"/>
      <c r="F77" s="11"/>
      <c r="G77" s="3"/>
      <c r="H77" s="6" t="s">
        <v>21</v>
      </c>
      <c r="I77" s="3" t="s">
        <v>0</v>
      </c>
      <c r="J77" s="3">
        <f>J76</f>
        <v>799.9</v>
      </c>
      <c r="K77" s="3">
        <f>K76</f>
        <v>63</v>
      </c>
      <c r="L77" s="3">
        <f>L76</f>
        <v>53</v>
      </c>
      <c r="M77" s="3" t="s">
        <v>4</v>
      </c>
      <c r="N77" s="18">
        <v>42088</v>
      </c>
      <c r="O77" s="3" t="s">
        <v>5</v>
      </c>
      <c r="P77" s="3" t="s">
        <v>70</v>
      </c>
      <c r="Q77" s="6">
        <v>0</v>
      </c>
      <c r="R77" s="6">
        <v>817.5</v>
      </c>
      <c r="S77" s="18">
        <v>44075</v>
      </c>
      <c r="T77" s="3">
        <v>35</v>
      </c>
      <c r="U77" s="4" t="s">
        <v>72</v>
      </c>
      <c r="X77">
        <v>412</v>
      </c>
      <c r="Y77">
        <v>1</v>
      </c>
    </row>
    <row r="78" spans="1:25" ht="15.4" thickTop="1" thickBot="1">
      <c r="A78" s="17">
        <v>77</v>
      </c>
      <c r="B78" s="11">
        <v>1</v>
      </c>
      <c r="C78" s="3">
        <f t="shared" ref="C78" si="61">E76</f>
        <v>1261</v>
      </c>
      <c r="D78" s="3">
        <f t="shared" ref="D78" si="62">F76+25</f>
        <v>241</v>
      </c>
      <c r="E78" s="3">
        <v>1262</v>
      </c>
      <c r="F78" s="11">
        <v>41</v>
      </c>
      <c r="G78" s="3">
        <f t="shared" ref="G78" si="63">E78*1000+F78-(C78*1000+D78)</f>
        <v>800</v>
      </c>
      <c r="H78" s="6" t="s">
        <v>22</v>
      </c>
      <c r="I78" s="3" t="s">
        <v>1</v>
      </c>
      <c r="J78" s="3">
        <v>800.02</v>
      </c>
      <c r="K78" s="3">
        <v>13</v>
      </c>
      <c r="L78" s="3">
        <v>15</v>
      </c>
      <c r="M78" s="3" t="s">
        <v>4</v>
      </c>
      <c r="N78" s="18">
        <v>42088</v>
      </c>
      <c r="O78" s="3" t="s">
        <v>5</v>
      </c>
      <c r="P78" s="3" t="s">
        <v>70</v>
      </c>
      <c r="Q78" s="6">
        <v>0</v>
      </c>
      <c r="R78" s="6">
        <v>817.5</v>
      </c>
      <c r="S78" s="18">
        <v>44075</v>
      </c>
      <c r="T78" s="3">
        <v>35</v>
      </c>
      <c r="U78" s="4" t="s">
        <v>72</v>
      </c>
      <c r="X78">
        <f>X77+1</f>
        <v>413</v>
      </c>
      <c r="Y78">
        <v>1</v>
      </c>
    </row>
    <row r="79" spans="1:25" ht="15.4" thickTop="1" thickBot="1">
      <c r="A79" s="17">
        <v>78</v>
      </c>
      <c r="B79" s="13"/>
      <c r="C79" s="3"/>
      <c r="D79" s="3"/>
      <c r="E79" s="3"/>
      <c r="F79" s="11"/>
      <c r="G79" s="3"/>
      <c r="H79" s="6" t="s">
        <v>23</v>
      </c>
      <c r="I79" s="3" t="s">
        <v>0</v>
      </c>
      <c r="J79" s="3">
        <f>J78</f>
        <v>800.02</v>
      </c>
      <c r="K79" s="3">
        <f>K78</f>
        <v>13</v>
      </c>
      <c r="L79" s="3">
        <f>L78</f>
        <v>15</v>
      </c>
      <c r="M79" s="3" t="s">
        <v>4</v>
      </c>
      <c r="N79" s="18">
        <v>42088</v>
      </c>
      <c r="O79" s="3" t="s">
        <v>5</v>
      </c>
      <c r="P79" s="3" t="s">
        <v>70</v>
      </c>
      <c r="Q79" s="6">
        <v>0</v>
      </c>
      <c r="R79" s="6">
        <v>817.5</v>
      </c>
      <c r="S79" s="18">
        <v>44075</v>
      </c>
      <c r="T79" s="3">
        <v>35</v>
      </c>
      <c r="U79" s="4" t="s">
        <v>72</v>
      </c>
      <c r="X79">
        <v>413</v>
      </c>
      <c r="Y79">
        <v>1</v>
      </c>
    </row>
    <row r="80" spans="1:25" ht="15.4" thickTop="1" thickBot="1">
      <c r="A80" s="15">
        <v>79</v>
      </c>
      <c r="B80" s="11">
        <v>1</v>
      </c>
      <c r="C80" s="3">
        <v>1262</v>
      </c>
      <c r="D80" s="3">
        <v>66</v>
      </c>
      <c r="E80" s="3">
        <v>1262</v>
      </c>
      <c r="F80" s="11">
        <v>446</v>
      </c>
      <c r="G80" s="3">
        <f t="shared" ref="G80" si="64">E80*1000+F80-(C80*1000+D80)</f>
        <v>380</v>
      </c>
      <c r="H80" s="6" t="s">
        <v>24</v>
      </c>
      <c r="I80" s="3" t="s">
        <v>1</v>
      </c>
      <c r="J80" s="3">
        <v>380.61</v>
      </c>
      <c r="K80" s="3">
        <v>89</v>
      </c>
      <c r="L80" s="3">
        <v>50</v>
      </c>
      <c r="M80" s="3" t="s">
        <v>4</v>
      </c>
      <c r="N80" s="18">
        <v>42088</v>
      </c>
      <c r="O80" s="3" t="s">
        <v>5</v>
      </c>
      <c r="P80" s="3" t="s">
        <v>70</v>
      </c>
      <c r="Q80" s="6">
        <v>0</v>
      </c>
      <c r="R80" s="6">
        <v>817.5</v>
      </c>
      <c r="S80" s="18">
        <v>44075</v>
      </c>
      <c r="T80" s="3">
        <v>35</v>
      </c>
      <c r="U80" s="4" t="s">
        <v>72</v>
      </c>
      <c r="X80">
        <f>X79+1</f>
        <v>414</v>
      </c>
      <c r="Y80">
        <v>1</v>
      </c>
    </row>
    <row r="81" spans="1:25" ht="15.4" thickTop="1" thickBot="1">
      <c r="A81" s="17">
        <v>80</v>
      </c>
      <c r="B81" s="13"/>
      <c r="C81" s="3"/>
      <c r="D81" s="3"/>
      <c r="E81" s="3"/>
      <c r="F81" s="11"/>
      <c r="G81" s="3"/>
      <c r="H81" s="6" t="s">
        <v>25</v>
      </c>
      <c r="I81" s="3" t="s">
        <v>0</v>
      </c>
      <c r="J81" s="3">
        <f>J80</f>
        <v>380.61</v>
      </c>
      <c r="K81" s="3">
        <f>K80</f>
        <v>89</v>
      </c>
      <c r="L81" s="3">
        <f>L80</f>
        <v>50</v>
      </c>
      <c r="M81" s="3" t="s">
        <v>4</v>
      </c>
      <c r="N81" s="18">
        <v>42088</v>
      </c>
      <c r="O81" s="3" t="s">
        <v>5</v>
      </c>
      <c r="P81" s="3" t="s">
        <v>70</v>
      </c>
      <c r="Q81" s="6">
        <v>0</v>
      </c>
      <c r="R81" s="6">
        <v>817.5</v>
      </c>
      <c r="S81" s="18">
        <v>44075</v>
      </c>
      <c r="T81" s="3">
        <v>35</v>
      </c>
      <c r="U81" s="4" t="s">
        <v>72</v>
      </c>
      <c r="X81">
        <v>414</v>
      </c>
      <c r="Y81">
        <v>1</v>
      </c>
    </row>
    <row r="82" spans="1:25" ht="15.4" thickTop="1" thickBot="1">
      <c r="A82" s="17">
        <v>81</v>
      </c>
      <c r="B82" s="11">
        <v>1</v>
      </c>
      <c r="C82" s="3">
        <f t="shared" ref="C82" si="65">E80</f>
        <v>1262</v>
      </c>
      <c r="D82" s="3">
        <v>496</v>
      </c>
      <c r="E82" s="3">
        <v>1263</v>
      </c>
      <c r="F82" s="11">
        <v>296</v>
      </c>
      <c r="G82" s="3">
        <f t="shared" ref="G82" si="66">E82*1000+F82-(C82*1000+D82)</f>
        <v>800</v>
      </c>
      <c r="H82" s="6" t="s">
        <v>26</v>
      </c>
      <c r="I82" s="3" t="s">
        <v>1</v>
      </c>
      <c r="J82" s="3">
        <v>799.94</v>
      </c>
      <c r="K82" s="3">
        <v>25</v>
      </c>
      <c r="L82" s="3">
        <v>19</v>
      </c>
      <c r="M82" s="3" t="s">
        <v>4</v>
      </c>
      <c r="N82" s="18">
        <v>42088</v>
      </c>
      <c r="O82" s="3" t="s">
        <v>5</v>
      </c>
      <c r="P82" s="3" t="s">
        <v>70</v>
      </c>
      <c r="Q82" s="6">
        <v>0</v>
      </c>
      <c r="R82" s="6">
        <v>817.5</v>
      </c>
      <c r="S82" s="18">
        <v>44075</v>
      </c>
      <c r="T82" s="3">
        <v>35</v>
      </c>
      <c r="U82" s="4" t="s">
        <v>72</v>
      </c>
      <c r="X82">
        <f>X81+1</f>
        <v>415</v>
      </c>
      <c r="Y82">
        <v>1</v>
      </c>
    </row>
    <row r="83" spans="1:25" ht="15.4" thickTop="1" thickBot="1">
      <c r="A83" s="15">
        <v>82</v>
      </c>
      <c r="B83" s="13"/>
      <c r="C83" s="3"/>
      <c r="D83" s="3"/>
      <c r="E83" s="3"/>
      <c r="F83" s="11"/>
      <c r="G83" s="3"/>
      <c r="H83" s="6" t="s">
        <v>27</v>
      </c>
      <c r="I83" s="3" t="s">
        <v>0</v>
      </c>
      <c r="J83" s="3">
        <f>J82</f>
        <v>799.94</v>
      </c>
      <c r="K83" s="3">
        <f>K82</f>
        <v>25</v>
      </c>
      <c r="L83" s="3">
        <f>L82</f>
        <v>19</v>
      </c>
      <c r="M83" s="3" t="s">
        <v>4</v>
      </c>
      <c r="N83" s="18">
        <v>42088</v>
      </c>
      <c r="O83" s="3" t="s">
        <v>5</v>
      </c>
      <c r="P83" s="3" t="s">
        <v>70</v>
      </c>
      <c r="Q83" s="6">
        <v>0</v>
      </c>
      <c r="R83" s="6">
        <v>817.5</v>
      </c>
      <c r="S83" s="18">
        <v>44075</v>
      </c>
      <c r="T83" s="3">
        <v>35</v>
      </c>
      <c r="U83" s="4" t="s">
        <v>72</v>
      </c>
      <c r="X83">
        <v>415</v>
      </c>
      <c r="Y83">
        <v>1</v>
      </c>
    </row>
    <row r="84" spans="1:25" ht="15.4" thickTop="1" thickBot="1">
      <c r="A84" s="17">
        <v>83</v>
      </c>
      <c r="B84" s="11">
        <v>1</v>
      </c>
      <c r="C84" s="3">
        <v>1263</v>
      </c>
      <c r="D84" s="3">
        <v>321</v>
      </c>
      <c r="E84" s="3">
        <v>1264</v>
      </c>
      <c r="F84" s="11">
        <v>121</v>
      </c>
      <c r="G84" s="3">
        <f t="shared" ref="G84" si="67">E84*1000+F84-(C84*1000+D84)</f>
        <v>800</v>
      </c>
      <c r="H84" s="6" t="s">
        <v>28</v>
      </c>
      <c r="I84" s="3" t="s">
        <v>1</v>
      </c>
      <c r="J84" s="3">
        <v>800.03</v>
      </c>
      <c r="K84" s="3">
        <v>14</v>
      </c>
      <c r="L84" s="3">
        <v>17</v>
      </c>
      <c r="M84" s="3" t="s">
        <v>4</v>
      </c>
      <c r="N84" s="18">
        <v>42088</v>
      </c>
      <c r="O84" s="3" t="s">
        <v>5</v>
      </c>
      <c r="P84" s="3" t="s">
        <v>70</v>
      </c>
      <c r="Q84" s="6">
        <v>0</v>
      </c>
      <c r="R84" s="6">
        <v>817.5</v>
      </c>
      <c r="S84" s="18">
        <v>44076</v>
      </c>
      <c r="T84" s="3">
        <v>35</v>
      </c>
      <c r="U84" s="4" t="s">
        <v>72</v>
      </c>
      <c r="X84">
        <f>X83+1</f>
        <v>416</v>
      </c>
      <c r="Y84">
        <v>1</v>
      </c>
    </row>
    <row r="85" spans="1:25" ht="15.4" thickTop="1" thickBot="1">
      <c r="A85" s="17">
        <v>84</v>
      </c>
      <c r="B85" s="13"/>
      <c r="C85" s="3"/>
      <c r="D85" s="3"/>
      <c r="E85" s="3"/>
      <c r="F85" s="11"/>
      <c r="G85" s="3"/>
      <c r="H85" s="6" t="s">
        <v>29</v>
      </c>
      <c r="I85" s="3" t="s">
        <v>0</v>
      </c>
      <c r="J85" s="3">
        <f>J84</f>
        <v>800.03</v>
      </c>
      <c r="K85" s="3">
        <f>K84</f>
        <v>14</v>
      </c>
      <c r="L85" s="3">
        <f>L84</f>
        <v>17</v>
      </c>
      <c r="M85" s="3" t="s">
        <v>4</v>
      </c>
      <c r="N85" s="18">
        <v>42088</v>
      </c>
      <c r="O85" s="3" t="s">
        <v>5</v>
      </c>
      <c r="P85" s="3" t="s">
        <v>70</v>
      </c>
      <c r="Q85" s="6">
        <v>0</v>
      </c>
      <c r="R85" s="6">
        <v>817.5</v>
      </c>
      <c r="S85" s="18">
        <v>44076</v>
      </c>
      <c r="T85" s="3">
        <v>35</v>
      </c>
      <c r="U85" s="4" t="s">
        <v>72</v>
      </c>
      <c r="X85">
        <v>416</v>
      </c>
      <c r="Y85">
        <v>1</v>
      </c>
    </row>
    <row r="86" spans="1:25" ht="15.4" thickTop="1" thickBot="1">
      <c r="A86" s="15">
        <v>85</v>
      </c>
      <c r="B86" s="11">
        <v>1</v>
      </c>
      <c r="C86" s="3">
        <f t="shared" ref="C86" si="68">E84</f>
        <v>1264</v>
      </c>
      <c r="D86" s="3">
        <f t="shared" ref="D86" si="69">F84+25</f>
        <v>146</v>
      </c>
      <c r="E86" s="3">
        <v>1264</v>
      </c>
      <c r="F86" s="11">
        <v>712</v>
      </c>
      <c r="G86" s="3">
        <f t="shared" ref="G86" si="70">E86*1000+F86-(C86*1000+D86)</f>
        <v>566</v>
      </c>
      <c r="H86" s="6" t="s">
        <v>30</v>
      </c>
      <c r="I86" s="3" t="s">
        <v>1</v>
      </c>
      <c r="J86" s="3">
        <v>565.23</v>
      </c>
      <c r="K86" s="3">
        <v>90</v>
      </c>
      <c r="L86" s="3">
        <v>13</v>
      </c>
      <c r="M86" s="3" t="s">
        <v>4</v>
      </c>
      <c r="N86" s="18">
        <v>42088</v>
      </c>
      <c r="O86" s="3" t="s">
        <v>5</v>
      </c>
      <c r="P86" s="3" t="s">
        <v>70</v>
      </c>
      <c r="Q86" s="6">
        <v>0</v>
      </c>
      <c r="R86" s="6">
        <v>817.5</v>
      </c>
      <c r="S86" s="18">
        <v>44076</v>
      </c>
      <c r="T86" s="3">
        <v>35</v>
      </c>
      <c r="U86" s="4" t="s">
        <v>72</v>
      </c>
      <c r="X86">
        <f>X85+1</f>
        <v>417</v>
      </c>
      <c r="Y86">
        <v>1</v>
      </c>
    </row>
    <row r="87" spans="1:25" ht="15.4" thickTop="1" thickBot="1">
      <c r="A87" s="17">
        <v>86</v>
      </c>
      <c r="B87" s="13"/>
      <c r="C87" s="3"/>
      <c r="D87" s="3"/>
      <c r="E87" s="3"/>
      <c r="F87" s="11"/>
      <c r="G87" s="3"/>
      <c r="H87" s="6" t="s">
        <v>31</v>
      </c>
      <c r="I87" s="3" t="s">
        <v>0</v>
      </c>
      <c r="J87" s="3">
        <f>J86</f>
        <v>565.23</v>
      </c>
      <c r="K87" s="3">
        <f>K86</f>
        <v>90</v>
      </c>
      <c r="L87" s="3">
        <f>L86</f>
        <v>13</v>
      </c>
      <c r="M87" s="3" t="s">
        <v>4</v>
      </c>
      <c r="N87" s="18">
        <v>42088</v>
      </c>
      <c r="O87" s="3" t="s">
        <v>5</v>
      </c>
      <c r="P87" s="3" t="s">
        <v>70</v>
      </c>
      <c r="Q87" s="6">
        <v>0</v>
      </c>
      <c r="R87" s="6">
        <v>817.5</v>
      </c>
      <c r="S87" s="18">
        <v>44076</v>
      </c>
      <c r="T87" s="3">
        <v>35</v>
      </c>
      <c r="U87" s="4" t="s">
        <v>72</v>
      </c>
      <c r="X87">
        <v>417</v>
      </c>
      <c r="Y87">
        <v>1</v>
      </c>
    </row>
    <row r="88" spans="1:25" ht="15.4" thickTop="1" thickBot="1">
      <c r="A88" s="17">
        <v>87</v>
      </c>
      <c r="B88" s="11">
        <v>1</v>
      </c>
      <c r="C88" s="3">
        <v>1264</v>
      </c>
      <c r="D88" s="3">
        <v>762</v>
      </c>
      <c r="E88" s="3">
        <v>1265</v>
      </c>
      <c r="F88" s="11">
        <v>562</v>
      </c>
      <c r="G88" s="3">
        <f t="shared" ref="G88" si="71">E88*1000+F88-(C88*1000+D88)</f>
        <v>800</v>
      </c>
      <c r="H88" s="6" t="s">
        <v>32</v>
      </c>
      <c r="I88" s="3" t="s">
        <v>1</v>
      </c>
      <c r="J88" s="3">
        <v>800.11</v>
      </c>
      <c r="K88" s="3">
        <v>7</v>
      </c>
      <c r="L88" s="3">
        <v>18</v>
      </c>
      <c r="M88" s="3" t="s">
        <v>4</v>
      </c>
      <c r="N88" s="18">
        <v>42088</v>
      </c>
      <c r="O88" s="3" t="s">
        <v>5</v>
      </c>
      <c r="P88" s="3" t="s">
        <v>70</v>
      </c>
      <c r="Q88" s="6">
        <v>0</v>
      </c>
      <c r="R88" s="6">
        <v>817.5</v>
      </c>
      <c r="S88" s="18">
        <v>44076</v>
      </c>
      <c r="T88" s="3">
        <v>35</v>
      </c>
      <c r="U88" s="4" t="s">
        <v>72</v>
      </c>
      <c r="X88">
        <f>X87+1</f>
        <v>418</v>
      </c>
      <c r="Y88">
        <v>1</v>
      </c>
    </row>
    <row r="89" spans="1:25" ht="15.4" thickTop="1" thickBot="1">
      <c r="A89" s="15">
        <v>88</v>
      </c>
      <c r="B89" s="13"/>
      <c r="C89" s="3"/>
      <c r="D89" s="3"/>
      <c r="E89" s="3"/>
      <c r="F89" s="11"/>
      <c r="G89" s="3"/>
      <c r="H89" s="6" t="s">
        <v>33</v>
      </c>
      <c r="I89" s="3" t="s">
        <v>0</v>
      </c>
      <c r="J89" s="3">
        <f>J88</f>
        <v>800.11</v>
      </c>
      <c r="K89" s="3">
        <f>K88</f>
        <v>7</v>
      </c>
      <c r="L89" s="3">
        <f>L88</f>
        <v>18</v>
      </c>
      <c r="M89" s="3" t="s">
        <v>4</v>
      </c>
      <c r="N89" s="18">
        <v>42088</v>
      </c>
      <c r="O89" s="3" t="s">
        <v>5</v>
      </c>
      <c r="P89" s="3" t="s">
        <v>70</v>
      </c>
      <c r="Q89" s="6">
        <v>0</v>
      </c>
      <c r="R89" s="6">
        <v>817.5</v>
      </c>
      <c r="S89" s="18">
        <v>44076</v>
      </c>
      <c r="T89" s="3">
        <v>35</v>
      </c>
      <c r="U89" s="4" t="s">
        <v>72</v>
      </c>
      <c r="X89">
        <v>418</v>
      </c>
      <c r="Y89">
        <v>1</v>
      </c>
    </row>
    <row r="90" spans="1:25" ht="15.4" thickTop="1" thickBot="1">
      <c r="A90" s="17">
        <v>89</v>
      </c>
      <c r="B90" s="11">
        <v>1</v>
      </c>
      <c r="C90" s="3">
        <f t="shared" ref="C90" si="72">E88</f>
        <v>1265</v>
      </c>
      <c r="D90" s="3">
        <f t="shared" ref="D90" si="73">F88+25</f>
        <v>587</v>
      </c>
      <c r="E90" s="3">
        <v>1266</v>
      </c>
      <c r="F90" s="11">
        <v>387</v>
      </c>
      <c r="G90" s="3">
        <f t="shared" ref="G90" si="74">E90*1000+F90-(C90*1000+D90)</f>
        <v>800</v>
      </c>
      <c r="H90" s="6" t="s">
        <v>34</v>
      </c>
      <c r="I90" s="3" t="s">
        <v>1</v>
      </c>
      <c r="J90" s="3">
        <v>800.04</v>
      </c>
      <c r="K90" s="3">
        <v>32</v>
      </c>
      <c r="L90" s="3">
        <v>36</v>
      </c>
      <c r="M90" s="3" t="s">
        <v>4</v>
      </c>
      <c r="N90" s="18">
        <v>42088</v>
      </c>
      <c r="O90" s="3" t="s">
        <v>5</v>
      </c>
      <c r="P90" s="3" t="s">
        <v>70</v>
      </c>
      <c r="Q90" s="6">
        <v>0</v>
      </c>
      <c r="R90" s="6">
        <v>817.5</v>
      </c>
      <c r="S90" s="18">
        <v>44076</v>
      </c>
      <c r="T90" s="3">
        <v>35</v>
      </c>
      <c r="U90" s="4" t="s">
        <v>72</v>
      </c>
      <c r="X90">
        <f>X89+1</f>
        <v>419</v>
      </c>
      <c r="Y90">
        <v>1</v>
      </c>
    </row>
    <row r="91" spans="1:25" ht="15.4" thickTop="1" thickBot="1">
      <c r="A91" s="17">
        <v>90</v>
      </c>
      <c r="B91" s="13"/>
      <c r="C91" s="3"/>
      <c r="D91" s="3"/>
      <c r="E91" s="3"/>
      <c r="F91" s="11"/>
      <c r="G91" s="3"/>
      <c r="H91" s="6" t="s">
        <v>35</v>
      </c>
      <c r="I91" s="3" t="s">
        <v>0</v>
      </c>
      <c r="J91" s="3">
        <f>J90</f>
        <v>800.04</v>
      </c>
      <c r="K91" s="3">
        <f>K90</f>
        <v>32</v>
      </c>
      <c r="L91" s="3">
        <f>L90</f>
        <v>36</v>
      </c>
      <c r="M91" s="3" t="s">
        <v>4</v>
      </c>
      <c r="N91" s="18">
        <v>42088</v>
      </c>
      <c r="O91" s="3" t="s">
        <v>5</v>
      </c>
      <c r="P91" s="3" t="s">
        <v>70</v>
      </c>
      <c r="Q91" s="6">
        <v>0</v>
      </c>
      <c r="R91" s="6">
        <v>817.5</v>
      </c>
      <c r="S91" s="18">
        <v>44076</v>
      </c>
      <c r="T91" s="3">
        <v>35</v>
      </c>
      <c r="U91" s="4" t="s">
        <v>72</v>
      </c>
      <c r="X91">
        <v>419</v>
      </c>
      <c r="Y91">
        <v>1</v>
      </c>
    </row>
    <row r="92" spans="1:25" ht="15.4" thickTop="1" thickBot="1">
      <c r="A92" s="15">
        <v>91</v>
      </c>
      <c r="B92" s="11">
        <v>1</v>
      </c>
      <c r="C92" s="3">
        <v>1266</v>
      </c>
      <c r="D92" s="3">
        <v>412</v>
      </c>
      <c r="E92" s="3">
        <v>1266</v>
      </c>
      <c r="F92" s="11">
        <v>888</v>
      </c>
      <c r="G92" s="3">
        <f t="shared" ref="G92" si="75">E92*1000+F92-(C92*1000+D92)</f>
        <v>476</v>
      </c>
      <c r="H92" s="6" t="s">
        <v>36</v>
      </c>
      <c r="I92" s="3" t="s">
        <v>1</v>
      </c>
      <c r="J92" s="3">
        <v>476.37</v>
      </c>
      <c r="K92" s="3">
        <v>20</v>
      </c>
      <c r="L92" s="3">
        <v>57</v>
      </c>
      <c r="M92" s="3" t="s">
        <v>4</v>
      </c>
      <c r="N92" s="18">
        <v>42089</v>
      </c>
      <c r="O92" s="3" t="s">
        <v>5</v>
      </c>
      <c r="P92" s="3" t="s">
        <v>70</v>
      </c>
      <c r="Q92" s="6">
        <v>0</v>
      </c>
      <c r="R92" s="6">
        <v>817.5</v>
      </c>
      <c r="S92" s="18">
        <v>44076</v>
      </c>
      <c r="T92" s="3">
        <v>35</v>
      </c>
      <c r="U92" s="4" t="s">
        <v>72</v>
      </c>
      <c r="X92">
        <f>X91+1</f>
        <v>420</v>
      </c>
      <c r="Y92">
        <v>1</v>
      </c>
    </row>
    <row r="93" spans="1:25" ht="15.4" thickTop="1" thickBot="1">
      <c r="A93" s="17">
        <v>92</v>
      </c>
      <c r="B93" s="13"/>
      <c r="C93" s="3"/>
      <c r="D93" s="3"/>
      <c r="E93" s="3"/>
      <c r="F93" s="11"/>
      <c r="G93" s="3"/>
      <c r="H93" s="6" t="s">
        <v>37</v>
      </c>
      <c r="I93" s="3" t="s">
        <v>0</v>
      </c>
      <c r="J93" s="3">
        <f>J92</f>
        <v>476.37</v>
      </c>
      <c r="K93" s="3">
        <f>K92</f>
        <v>20</v>
      </c>
      <c r="L93" s="3">
        <f>L92</f>
        <v>57</v>
      </c>
      <c r="M93" s="3" t="s">
        <v>4</v>
      </c>
      <c r="N93" s="18">
        <v>42089</v>
      </c>
      <c r="O93" s="3" t="s">
        <v>5</v>
      </c>
      <c r="P93" s="3" t="s">
        <v>70</v>
      </c>
      <c r="Q93" s="6">
        <v>0</v>
      </c>
      <c r="R93" s="6">
        <v>817.5</v>
      </c>
      <c r="S93" s="18">
        <v>44076</v>
      </c>
      <c r="T93" s="3">
        <v>35</v>
      </c>
      <c r="U93" s="4" t="s">
        <v>72</v>
      </c>
      <c r="X93">
        <v>420</v>
      </c>
      <c r="Y93">
        <v>1</v>
      </c>
    </row>
    <row r="94" spans="1:25" ht="15.4" thickTop="1" thickBot="1">
      <c r="A94" s="17">
        <v>93</v>
      </c>
      <c r="B94" s="11">
        <v>1</v>
      </c>
      <c r="C94" s="3">
        <f t="shared" ref="C94" si="76">E92</f>
        <v>1266</v>
      </c>
      <c r="D94" s="3">
        <v>938</v>
      </c>
      <c r="E94" s="3">
        <v>1267</v>
      </c>
      <c r="F94" s="11">
        <v>738</v>
      </c>
      <c r="G94" s="3">
        <f t="shared" ref="G94" si="77">E94*1000+F94-(C94*1000+D94)</f>
        <v>800</v>
      </c>
      <c r="H94" s="6" t="s">
        <v>38</v>
      </c>
      <c r="I94" s="3" t="s">
        <v>1</v>
      </c>
      <c r="J94" s="3">
        <v>800.05</v>
      </c>
      <c r="K94" s="3">
        <v>17</v>
      </c>
      <c r="L94" s="3">
        <v>22</v>
      </c>
      <c r="M94" s="3" t="s">
        <v>4</v>
      </c>
      <c r="N94" s="18">
        <v>42089</v>
      </c>
      <c r="O94" s="3" t="s">
        <v>5</v>
      </c>
      <c r="P94" s="3" t="s">
        <v>70</v>
      </c>
      <c r="Q94" s="6">
        <v>0</v>
      </c>
      <c r="R94" s="6">
        <v>817.5</v>
      </c>
      <c r="S94" s="18">
        <v>44076</v>
      </c>
      <c r="T94" s="3">
        <v>35</v>
      </c>
      <c r="U94" s="4" t="s">
        <v>72</v>
      </c>
      <c r="X94">
        <f>X93+1</f>
        <v>421</v>
      </c>
      <c r="Y94">
        <v>1</v>
      </c>
    </row>
    <row r="95" spans="1:25" ht="15.4" thickTop="1" thickBot="1">
      <c r="A95" s="15">
        <v>94</v>
      </c>
      <c r="B95" s="13"/>
      <c r="C95" s="3"/>
      <c r="D95" s="3"/>
      <c r="E95" s="3"/>
      <c r="F95" s="11"/>
      <c r="G95" s="3"/>
      <c r="H95" s="6" t="s">
        <v>39</v>
      </c>
      <c r="I95" s="3" t="s">
        <v>0</v>
      </c>
      <c r="J95" s="3">
        <f>J94</f>
        <v>800.05</v>
      </c>
      <c r="K95" s="3">
        <f>K94</f>
        <v>17</v>
      </c>
      <c r="L95" s="3">
        <f>L94</f>
        <v>22</v>
      </c>
      <c r="M95" s="3" t="s">
        <v>4</v>
      </c>
      <c r="N95" s="18">
        <v>42089</v>
      </c>
      <c r="O95" s="3" t="s">
        <v>5</v>
      </c>
      <c r="P95" s="3" t="s">
        <v>70</v>
      </c>
      <c r="Q95" s="6">
        <v>0</v>
      </c>
      <c r="R95" s="6">
        <v>817.5</v>
      </c>
      <c r="S95" s="18">
        <v>44076</v>
      </c>
      <c r="T95" s="3">
        <v>35</v>
      </c>
      <c r="U95" s="4" t="s">
        <v>72</v>
      </c>
      <c r="X95">
        <v>421</v>
      </c>
      <c r="Y95">
        <v>1</v>
      </c>
    </row>
    <row r="96" spans="1:25" ht="15.4" thickTop="1" thickBot="1">
      <c r="A96" s="17">
        <v>95</v>
      </c>
      <c r="B96" s="11">
        <v>1</v>
      </c>
      <c r="C96" s="3">
        <v>1267</v>
      </c>
      <c r="D96" s="3">
        <f>F94+25</f>
        <v>763</v>
      </c>
      <c r="E96" s="3">
        <v>1268</v>
      </c>
      <c r="F96" s="11">
        <v>563</v>
      </c>
      <c r="G96" s="3">
        <f t="shared" ref="G96" si="78">E96*1000+F96-(C96*1000+D96)</f>
        <v>800</v>
      </c>
      <c r="H96" s="6" t="s">
        <v>40</v>
      </c>
      <c r="I96" s="3" t="s">
        <v>1</v>
      </c>
      <c r="J96" s="3">
        <v>799.89</v>
      </c>
      <c r="K96" s="3">
        <v>46</v>
      </c>
      <c r="L96" s="3">
        <v>35</v>
      </c>
      <c r="M96" s="3" t="s">
        <v>4</v>
      </c>
      <c r="N96" s="18">
        <v>42089</v>
      </c>
      <c r="O96" s="3" t="s">
        <v>5</v>
      </c>
      <c r="P96" s="3" t="s">
        <v>70</v>
      </c>
      <c r="Q96" s="6">
        <v>0</v>
      </c>
      <c r="R96" s="6">
        <v>817.5</v>
      </c>
      <c r="S96" s="18">
        <v>44076</v>
      </c>
      <c r="T96" s="3">
        <v>35</v>
      </c>
      <c r="U96" s="4" t="s">
        <v>72</v>
      </c>
      <c r="X96">
        <f>X95+1</f>
        <v>422</v>
      </c>
      <c r="Y96">
        <v>1</v>
      </c>
    </row>
    <row r="97" spans="1:25" ht="15.4" thickTop="1" thickBot="1">
      <c r="A97" s="17">
        <v>96</v>
      </c>
      <c r="B97" s="13"/>
      <c r="C97" s="3"/>
      <c r="D97" s="3"/>
      <c r="E97" s="3"/>
      <c r="F97" s="11"/>
      <c r="G97" s="3"/>
      <c r="H97" s="6" t="s">
        <v>41</v>
      </c>
      <c r="I97" s="3" t="s">
        <v>0</v>
      </c>
      <c r="J97" s="3">
        <f>J96</f>
        <v>799.89</v>
      </c>
      <c r="K97" s="3">
        <f>K96</f>
        <v>46</v>
      </c>
      <c r="L97" s="3">
        <f>L96</f>
        <v>35</v>
      </c>
      <c r="M97" s="3" t="s">
        <v>4</v>
      </c>
      <c r="N97" s="18">
        <v>42089</v>
      </c>
      <c r="O97" s="3" t="s">
        <v>5</v>
      </c>
      <c r="P97" s="3" t="s">
        <v>70</v>
      </c>
      <c r="Q97" s="6">
        <v>0</v>
      </c>
      <c r="R97" s="6">
        <v>817.5</v>
      </c>
      <c r="S97" s="18">
        <v>44698</v>
      </c>
      <c r="T97" s="3">
        <v>35</v>
      </c>
      <c r="U97" s="4" t="s">
        <v>17</v>
      </c>
      <c r="X97">
        <v>422</v>
      </c>
      <c r="Y97">
        <v>1</v>
      </c>
    </row>
    <row r="98" spans="1:25" ht="15.4" thickTop="1" thickBot="1">
      <c r="A98" s="15">
        <v>97</v>
      </c>
      <c r="B98" s="11">
        <v>1</v>
      </c>
      <c r="C98" s="3">
        <f t="shared" ref="C98" si="79">E96</f>
        <v>1268</v>
      </c>
      <c r="D98" s="3">
        <f t="shared" ref="D98" si="80">F96+25</f>
        <v>588</v>
      </c>
      <c r="E98" s="3">
        <v>1269</v>
      </c>
      <c r="F98" s="11">
        <v>220</v>
      </c>
      <c r="G98" s="3">
        <f t="shared" ref="G98" si="81">E98*1000+F98-(C98*1000+D98)</f>
        <v>632</v>
      </c>
      <c r="H98" s="6" t="s">
        <v>42</v>
      </c>
      <c r="I98" s="3" t="s">
        <v>1</v>
      </c>
      <c r="J98" s="3">
        <v>632.47</v>
      </c>
      <c r="K98" s="3">
        <v>15</v>
      </c>
      <c r="L98" s="3">
        <v>62</v>
      </c>
      <c r="M98" s="3" t="s">
        <v>4</v>
      </c>
      <c r="N98" s="18">
        <v>42089</v>
      </c>
      <c r="O98" s="3" t="s">
        <v>5</v>
      </c>
      <c r="P98" s="3" t="s">
        <v>70</v>
      </c>
      <c r="Q98" s="6">
        <v>0</v>
      </c>
      <c r="R98" s="6">
        <v>817.5</v>
      </c>
      <c r="S98" s="18">
        <v>44076</v>
      </c>
      <c r="T98" s="3">
        <v>35</v>
      </c>
      <c r="U98" s="4" t="s">
        <v>72</v>
      </c>
      <c r="X98">
        <f>X97+1</f>
        <v>423</v>
      </c>
      <c r="Y98">
        <v>1</v>
      </c>
    </row>
    <row r="99" spans="1:25" ht="15.4" thickTop="1" thickBot="1">
      <c r="A99" s="17">
        <v>98</v>
      </c>
      <c r="B99" s="13"/>
      <c r="C99" s="3"/>
      <c r="D99" s="3"/>
      <c r="E99" s="3"/>
      <c r="F99" s="11"/>
      <c r="G99" s="3"/>
      <c r="H99" s="6" t="s">
        <v>43</v>
      </c>
      <c r="I99" s="3" t="s">
        <v>0</v>
      </c>
      <c r="J99" s="3">
        <f>J98</f>
        <v>632.47</v>
      </c>
      <c r="K99" s="3">
        <f>K98</f>
        <v>15</v>
      </c>
      <c r="L99" s="3">
        <f>L98</f>
        <v>62</v>
      </c>
      <c r="M99" s="3" t="s">
        <v>4</v>
      </c>
      <c r="N99" s="18">
        <v>42089</v>
      </c>
      <c r="O99" s="3" t="s">
        <v>5</v>
      </c>
      <c r="P99" s="3" t="s">
        <v>70</v>
      </c>
      <c r="Q99" s="6">
        <v>0</v>
      </c>
      <c r="R99" s="6">
        <v>817.5</v>
      </c>
      <c r="S99" s="18">
        <v>44076</v>
      </c>
      <c r="T99" s="3">
        <v>35</v>
      </c>
      <c r="U99" s="4" t="s">
        <v>72</v>
      </c>
      <c r="X99">
        <v>423</v>
      </c>
      <c r="Y99">
        <v>1</v>
      </c>
    </row>
    <row r="100" spans="1:25" ht="15.4" thickTop="1" thickBot="1">
      <c r="A100" s="17">
        <v>99</v>
      </c>
      <c r="B100" s="11">
        <v>1</v>
      </c>
      <c r="C100" s="3">
        <v>1269</v>
      </c>
      <c r="D100" s="3">
        <v>270</v>
      </c>
      <c r="E100" s="3">
        <v>1269</v>
      </c>
      <c r="F100" s="11">
        <v>870</v>
      </c>
      <c r="G100" s="3">
        <f t="shared" ref="G100" si="82">E100*1000+F100-(C100*1000+D100)</f>
        <v>600</v>
      </c>
      <c r="H100" s="6" t="s">
        <v>44</v>
      </c>
      <c r="I100" s="3" t="s">
        <v>1</v>
      </c>
      <c r="J100" s="3">
        <v>599.91</v>
      </c>
      <c r="K100" s="3">
        <v>52</v>
      </c>
      <c r="L100" s="3">
        <v>43</v>
      </c>
      <c r="M100" s="3" t="s">
        <v>4</v>
      </c>
      <c r="N100" s="18">
        <v>42089</v>
      </c>
      <c r="O100" s="3" t="s">
        <v>5</v>
      </c>
      <c r="P100" s="3" t="s">
        <v>70</v>
      </c>
      <c r="Q100" s="6">
        <v>0</v>
      </c>
      <c r="R100" s="6">
        <v>817.5</v>
      </c>
      <c r="S100" s="18">
        <v>44076</v>
      </c>
      <c r="T100" s="3">
        <v>35</v>
      </c>
      <c r="U100" s="4" t="s">
        <v>72</v>
      </c>
      <c r="X100">
        <f>X99+1</f>
        <v>424</v>
      </c>
      <c r="Y100">
        <v>1</v>
      </c>
    </row>
    <row r="101" spans="1:25" ht="15.4" thickTop="1" thickBot="1">
      <c r="A101" s="15">
        <v>100</v>
      </c>
      <c r="B101" s="13"/>
      <c r="C101" s="3"/>
      <c r="D101" s="3"/>
      <c r="E101" s="3"/>
      <c r="F101" s="11"/>
      <c r="G101" s="3"/>
      <c r="H101" s="6" t="s">
        <v>45</v>
      </c>
      <c r="I101" s="3" t="s">
        <v>0</v>
      </c>
      <c r="J101" s="3">
        <f>J100</f>
        <v>599.91</v>
      </c>
      <c r="K101" s="3">
        <f>K100</f>
        <v>52</v>
      </c>
      <c r="L101" s="3">
        <f>L100</f>
        <v>43</v>
      </c>
      <c r="M101" s="3" t="s">
        <v>4</v>
      </c>
      <c r="N101" s="18">
        <v>42089</v>
      </c>
      <c r="O101" s="3" t="s">
        <v>5</v>
      </c>
      <c r="P101" s="3" t="s">
        <v>70</v>
      </c>
      <c r="Q101" s="6">
        <v>0</v>
      </c>
      <c r="R101" s="6">
        <v>817.5</v>
      </c>
      <c r="S101" s="18">
        <v>44076</v>
      </c>
      <c r="T101" s="3">
        <v>35</v>
      </c>
      <c r="U101" s="4" t="s">
        <v>72</v>
      </c>
      <c r="X101">
        <v>424</v>
      </c>
      <c r="Y101">
        <v>1</v>
      </c>
    </row>
    <row r="102" spans="1:25" ht="15.4" thickTop="1" thickBot="1">
      <c r="A102" s="17">
        <v>101</v>
      </c>
      <c r="B102" s="11">
        <v>1</v>
      </c>
      <c r="C102" s="3">
        <f t="shared" ref="C102" si="83">E100</f>
        <v>1269</v>
      </c>
      <c r="D102" s="3">
        <f t="shared" ref="D102" si="84">F100+25</f>
        <v>895</v>
      </c>
      <c r="E102" s="3">
        <v>1270</v>
      </c>
      <c r="F102" s="11">
        <v>495</v>
      </c>
      <c r="G102" s="3">
        <f t="shared" ref="G102" si="85">E102*1000+F102-(C102*1000+D102)</f>
        <v>600</v>
      </c>
      <c r="H102" s="6" t="s">
        <v>2</v>
      </c>
      <c r="I102" s="3" t="s">
        <v>1</v>
      </c>
      <c r="J102" s="3">
        <v>599.9</v>
      </c>
      <c r="K102" s="3">
        <v>17</v>
      </c>
      <c r="L102" s="3">
        <v>7</v>
      </c>
      <c r="M102" s="3" t="s">
        <v>4</v>
      </c>
      <c r="N102" s="18">
        <v>42089</v>
      </c>
      <c r="O102" s="3" t="s">
        <v>5</v>
      </c>
      <c r="P102" s="3" t="s">
        <v>70</v>
      </c>
      <c r="Q102" s="6">
        <v>0</v>
      </c>
      <c r="R102" s="6">
        <v>817.5</v>
      </c>
      <c r="S102" s="18">
        <v>44077</v>
      </c>
      <c r="T102" s="3">
        <v>35</v>
      </c>
      <c r="U102" s="4" t="s">
        <v>72</v>
      </c>
      <c r="X102">
        <f>X101+1</f>
        <v>425</v>
      </c>
      <c r="Y102">
        <v>1</v>
      </c>
    </row>
    <row r="103" spans="1:25" ht="15.4" thickTop="1" thickBot="1">
      <c r="A103" s="17">
        <v>102</v>
      </c>
      <c r="B103" s="13"/>
      <c r="C103" s="3"/>
      <c r="D103" s="3"/>
      <c r="E103" s="3"/>
      <c r="F103" s="11"/>
      <c r="G103" s="3"/>
      <c r="H103" s="6" t="s">
        <v>3</v>
      </c>
      <c r="I103" s="3" t="s">
        <v>0</v>
      </c>
      <c r="J103" s="3">
        <f>J102</f>
        <v>599.9</v>
      </c>
      <c r="K103" s="3">
        <f>K102</f>
        <v>17</v>
      </c>
      <c r="L103" s="3">
        <f>L102</f>
        <v>7</v>
      </c>
      <c r="M103" s="3" t="s">
        <v>4</v>
      </c>
      <c r="N103" s="18">
        <v>42089</v>
      </c>
      <c r="O103" s="3" t="s">
        <v>5</v>
      </c>
      <c r="P103" s="3" t="s">
        <v>70</v>
      </c>
      <c r="Q103" s="6">
        <v>0</v>
      </c>
      <c r="R103" s="6">
        <v>817.5</v>
      </c>
      <c r="S103" s="18">
        <v>44077</v>
      </c>
      <c r="T103" s="3">
        <v>35</v>
      </c>
      <c r="U103" s="4" t="s">
        <v>72</v>
      </c>
      <c r="X103">
        <v>425</v>
      </c>
      <c r="Y103">
        <v>1</v>
      </c>
    </row>
    <row r="104" spans="1:25" ht="15.4" thickTop="1" thickBot="1">
      <c r="A104" s="15">
        <v>103</v>
      </c>
      <c r="B104" s="11">
        <v>1</v>
      </c>
      <c r="C104" s="3">
        <v>1270</v>
      </c>
      <c r="D104" s="3">
        <v>520</v>
      </c>
      <c r="E104" s="3">
        <v>1270</v>
      </c>
      <c r="F104" s="11">
        <v>989</v>
      </c>
      <c r="G104" s="3">
        <f t="shared" ref="G104" si="86">E104*1000+F104-(C104*1000+D104)</f>
        <v>469</v>
      </c>
      <c r="H104" s="6" t="s">
        <v>46</v>
      </c>
      <c r="I104" s="3" t="s">
        <v>1</v>
      </c>
      <c r="J104" s="3">
        <v>469.71</v>
      </c>
      <c r="K104" s="3">
        <v>6</v>
      </c>
      <c r="L104" s="3">
        <v>77</v>
      </c>
      <c r="M104" s="3" t="s">
        <v>4</v>
      </c>
      <c r="N104" s="18">
        <v>42089</v>
      </c>
      <c r="O104" s="3" t="s">
        <v>5</v>
      </c>
      <c r="P104" s="3" t="s">
        <v>70</v>
      </c>
      <c r="Q104" s="6">
        <v>0</v>
      </c>
      <c r="R104" s="6">
        <v>817.5</v>
      </c>
      <c r="S104" s="18">
        <v>44077</v>
      </c>
      <c r="T104" s="3">
        <v>35</v>
      </c>
      <c r="U104" s="4" t="s">
        <v>72</v>
      </c>
      <c r="X104">
        <f>X103+1</f>
        <v>426</v>
      </c>
      <c r="Y104">
        <v>1</v>
      </c>
    </row>
    <row r="105" spans="1:25" ht="15.4" thickTop="1" thickBot="1">
      <c r="A105" s="17">
        <v>104</v>
      </c>
      <c r="B105" s="13"/>
      <c r="C105" s="3"/>
      <c r="D105" s="3"/>
      <c r="E105" s="3"/>
      <c r="F105" s="11"/>
      <c r="G105" s="3"/>
      <c r="H105" s="6" t="s">
        <v>47</v>
      </c>
      <c r="I105" s="3" t="s">
        <v>0</v>
      </c>
      <c r="J105" s="3">
        <f>J104</f>
        <v>469.71</v>
      </c>
      <c r="K105" s="3">
        <f>K104</f>
        <v>6</v>
      </c>
      <c r="L105" s="3">
        <f>L104</f>
        <v>77</v>
      </c>
      <c r="M105" s="3" t="s">
        <v>4</v>
      </c>
      <c r="N105" s="18">
        <v>42089</v>
      </c>
      <c r="O105" s="3" t="s">
        <v>5</v>
      </c>
      <c r="P105" s="3" t="s">
        <v>70</v>
      </c>
      <c r="Q105" s="6">
        <v>0</v>
      </c>
      <c r="R105" s="6">
        <v>817.5</v>
      </c>
      <c r="S105" s="18">
        <v>44077</v>
      </c>
      <c r="T105" s="3">
        <v>35</v>
      </c>
      <c r="U105" s="4" t="s">
        <v>72</v>
      </c>
      <c r="X105">
        <v>426</v>
      </c>
      <c r="Y105">
        <v>1</v>
      </c>
    </row>
    <row r="106" spans="1:25" ht="15.4" thickTop="1" thickBot="1">
      <c r="A106" s="17">
        <v>105</v>
      </c>
      <c r="B106" s="11">
        <v>1</v>
      </c>
      <c r="C106" s="3">
        <v>1271</v>
      </c>
      <c r="D106" s="3">
        <v>39</v>
      </c>
      <c r="E106" s="3">
        <v>1271</v>
      </c>
      <c r="F106" s="11">
        <v>639</v>
      </c>
      <c r="G106" s="3">
        <f t="shared" ref="G106" si="87">E106*1000+F106-(C106*1000+D106)</f>
        <v>600</v>
      </c>
      <c r="H106" s="6" t="s">
        <v>48</v>
      </c>
      <c r="I106" s="3" t="s">
        <v>1</v>
      </c>
      <c r="J106" s="3">
        <v>600.12</v>
      </c>
      <c r="K106" s="3">
        <v>20</v>
      </c>
      <c r="L106" s="3">
        <v>32</v>
      </c>
      <c r="M106" s="3" t="s">
        <v>4</v>
      </c>
      <c r="N106" s="18">
        <v>42089</v>
      </c>
      <c r="O106" s="3" t="s">
        <v>5</v>
      </c>
      <c r="P106" s="3" t="s">
        <v>70</v>
      </c>
      <c r="Q106" s="6">
        <v>0</v>
      </c>
      <c r="R106" s="6">
        <v>817.5</v>
      </c>
      <c r="S106" s="18">
        <v>44077</v>
      </c>
      <c r="T106" s="3">
        <v>35</v>
      </c>
      <c r="U106" s="4" t="s">
        <v>72</v>
      </c>
      <c r="X106">
        <f>X105+1</f>
        <v>427</v>
      </c>
      <c r="Y106">
        <v>1</v>
      </c>
    </row>
    <row r="107" spans="1:25" ht="15.4" thickTop="1" thickBot="1">
      <c r="A107" s="15">
        <v>106</v>
      </c>
      <c r="B107" s="13"/>
      <c r="C107" s="3"/>
      <c r="D107" s="3"/>
      <c r="E107" s="3"/>
      <c r="F107" s="11"/>
      <c r="G107" s="3"/>
      <c r="H107" s="6" t="s">
        <v>49</v>
      </c>
      <c r="I107" s="3" t="s">
        <v>0</v>
      </c>
      <c r="J107" s="3">
        <f>J106</f>
        <v>600.12</v>
      </c>
      <c r="K107" s="3">
        <f>K106</f>
        <v>20</v>
      </c>
      <c r="L107" s="3">
        <f>L106</f>
        <v>32</v>
      </c>
      <c r="M107" s="3" t="s">
        <v>4</v>
      </c>
      <c r="N107" s="18">
        <v>42089</v>
      </c>
      <c r="O107" s="3" t="s">
        <v>5</v>
      </c>
      <c r="P107" s="3" t="s">
        <v>70</v>
      </c>
      <c r="Q107" s="6">
        <v>0</v>
      </c>
      <c r="R107" s="6">
        <v>817.5</v>
      </c>
      <c r="S107" s="18">
        <v>45091</v>
      </c>
      <c r="T107" s="3">
        <v>35</v>
      </c>
      <c r="U107" s="4" t="s">
        <v>17</v>
      </c>
      <c r="X107">
        <v>427</v>
      </c>
      <c r="Y107">
        <v>1</v>
      </c>
    </row>
    <row r="108" spans="1:25" ht="15.4" thickTop="1" thickBot="1">
      <c r="A108" s="17">
        <v>107</v>
      </c>
      <c r="B108" s="11">
        <v>1</v>
      </c>
      <c r="C108" s="3">
        <v>1271</v>
      </c>
      <c r="D108" s="3">
        <v>664</v>
      </c>
      <c r="E108" s="3">
        <v>1272</v>
      </c>
      <c r="F108" s="11">
        <v>264</v>
      </c>
      <c r="G108" s="3">
        <f t="shared" ref="G108" si="88">E108*1000+F108-(C108*1000+D108)</f>
        <v>600</v>
      </c>
      <c r="H108" s="6" t="s">
        <v>50</v>
      </c>
      <c r="I108" s="3" t="s">
        <v>1</v>
      </c>
      <c r="J108" s="3">
        <v>600.08000000000004</v>
      </c>
      <c r="K108" s="3">
        <v>57</v>
      </c>
      <c r="L108" s="3">
        <v>65</v>
      </c>
      <c r="M108" s="3" t="s">
        <v>4</v>
      </c>
      <c r="N108" s="18">
        <v>42089</v>
      </c>
      <c r="O108" s="3" t="s">
        <v>5</v>
      </c>
      <c r="P108" s="3" t="s">
        <v>70</v>
      </c>
      <c r="Q108" s="6">
        <v>0</v>
      </c>
      <c r="R108" s="6">
        <v>817.5</v>
      </c>
      <c r="S108" s="18">
        <v>44077</v>
      </c>
      <c r="T108" s="3">
        <v>35</v>
      </c>
      <c r="U108" s="4" t="s">
        <v>72</v>
      </c>
      <c r="X108">
        <f>X107+1</f>
        <v>428</v>
      </c>
      <c r="Y108">
        <v>1</v>
      </c>
    </row>
    <row r="109" spans="1:25" ht="15.4" thickTop="1" thickBot="1">
      <c r="A109" s="17">
        <v>108</v>
      </c>
      <c r="B109" s="13"/>
      <c r="C109" s="3"/>
      <c r="D109" s="3"/>
      <c r="E109" s="3"/>
      <c r="F109" s="11"/>
      <c r="G109" s="3"/>
      <c r="H109" s="6" t="s">
        <v>51</v>
      </c>
      <c r="I109" s="3" t="s">
        <v>0</v>
      </c>
      <c r="J109" s="3">
        <f>J108</f>
        <v>600.08000000000004</v>
      </c>
      <c r="K109" s="3">
        <f>K108</f>
        <v>57</v>
      </c>
      <c r="L109" s="3">
        <f>L108</f>
        <v>65</v>
      </c>
      <c r="M109" s="3" t="s">
        <v>4</v>
      </c>
      <c r="N109" s="18">
        <v>42089</v>
      </c>
      <c r="O109" s="3" t="s">
        <v>5</v>
      </c>
      <c r="P109" s="3" t="s">
        <v>70</v>
      </c>
      <c r="Q109" s="6">
        <v>0</v>
      </c>
      <c r="R109" s="6">
        <v>817.5</v>
      </c>
      <c r="S109" s="18">
        <v>44077</v>
      </c>
      <c r="T109" s="3">
        <v>35</v>
      </c>
      <c r="U109" s="4" t="s">
        <v>72</v>
      </c>
      <c r="X109">
        <v>428</v>
      </c>
      <c r="Y109">
        <v>1</v>
      </c>
    </row>
    <row r="110" spans="1:25" ht="15.4" thickTop="1" thickBot="1">
      <c r="A110" s="15">
        <v>109</v>
      </c>
      <c r="B110" s="11">
        <v>1</v>
      </c>
      <c r="C110" s="3">
        <f t="shared" ref="C110" si="89">E108</f>
        <v>1272</v>
      </c>
      <c r="D110" s="3">
        <f t="shared" ref="D110" si="90">F108+25</f>
        <v>289</v>
      </c>
      <c r="E110" s="3">
        <v>1272</v>
      </c>
      <c r="F110" s="11">
        <v>715</v>
      </c>
      <c r="G110" s="3">
        <f t="shared" ref="G110" si="91">E110*1000+F110-(C110*1000+D110)</f>
        <v>426</v>
      </c>
      <c r="H110" s="6" t="s">
        <v>52</v>
      </c>
      <c r="I110" s="3" t="s">
        <v>1</v>
      </c>
      <c r="J110" s="3">
        <v>426.8</v>
      </c>
      <c r="K110" s="3">
        <v>10</v>
      </c>
      <c r="L110" s="3">
        <v>90</v>
      </c>
      <c r="M110" s="3" t="s">
        <v>4</v>
      </c>
      <c r="N110" s="18">
        <v>42090</v>
      </c>
      <c r="O110" s="3" t="s">
        <v>5</v>
      </c>
      <c r="P110" s="3" t="s">
        <v>70</v>
      </c>
      <c r="Q110" s="6">
        <v>0</v>
      </c>
      <c r="R110" s="6">
        <v>817.5</v>
      </c>
      <c r="S110" s="18">
        <v>44077</v>
      </c>
      <c r="T110" s="3">
        <v>35</v>
      </c>
      <c r="U110" s="4" t="s">
        <v>72</v>
      </c>
      <c r="X110">
        <f>X109+1</f>
        <v>429</v>
      </c>
      <c r="Y110">
        <v>1</v>
      </c>
    </row>
    <row r="111" spans="1:25" ht="15.4" thickTop="1" thickBot="1">
      <c r="A111" s="17">
        <v>110</v>
      </c>
      <c r="B111" s="13"/>
      <c r="C111" s="3"/>
      <c r="D111" s="3"/>
      <c r="E111" s="3"/>
      <c r="F111" s="11"/>
      <c r="G111" s="3"/>
      <c r="H111" s="6" t="s">
        <v>53</v>
      </c>
      <c r="I111" s="3" t="s">
        <v>0</v>
      </c>
      <c r="J111" s="3">
        <f>J110</f>
        <v>426.8</v>
      </c>
      <c r="K111" s="3">
        <f>K110</f>
        <v>10</v>
      </c>
      <c r="L111" s="3">
        <f>L110</f>
        <v>90</v>
      </c>
      <c r="M111" s="3" t="s">
        <v>4</v>
      </c>
      <c r="N111" s="18">
        <v>42090</v>
      </c>
      <c r="O111" s="3" t="s">
        <v>5</v>
      </c>
      <c r="P111" s="3" t="s">
        <v>70</v>
      </c>
      <c r="Q111" s="6">
        <v>0</v>
      </c>
      <c r="R111" s="6">
        <v>817.5</v>
      </c>
      <c r="S111" s="18">
        <v>44077</v>
      </c>
      <c r="T111" s="3">
        <v>35</v>
      </c>
      <c r="U111" s="4" t="s">
        <v>72</v>
      </c>
      <c r="X111">
        <v>429</v>
      </c>
      <c r="Y111">
        <v>1</v>
      </c>
    </row>
    <row r="112" spans="1:25" ht="15.4" thickTop="1" thickBot="1">
      <c r="A112" s="17">
        <v>111</v>
      </c>
      <c r="B112" s="11">
        <v>1</v>
      </c>
      <c r="C112" s="3">
        <v>1273</v>
      </c>
      <c r="D112" s="3">
        <v>51</v>
      </c>
      <c r="E112" s="3">
        <v>1273</v>
      </c>
      <c r="F112" s="11">
        <v>781</v>
      </c>
      <c r="G112" s="3">
        <f t="shared" ref="G112" si="92">E112*1000+F112-(C112*1000+D112)</f>
        <v>730</v>
      </c>
      <c r="H112" s="3" t="s">
        <v>13</v>
      </c>
      <c r="I112" s="3" t="s">
        <v>1</v>
      </c>
      <c r="J112" s="3">
        <v>730.97</v>
      </c>
      <c r="K112" s="3">
        <v>45</v>
      </c>
      <c r="L112" s="3">
        <v>42</v>
      </c>
      <c r="M112" s="3" t="s">
        <v>4</v>
      </c>
      <c r="N112" s="18">
        <v>42090</v>
      </c>
      <c r="O112" s="3" t="s">
        <v>5</v>
      </c>
      <c r="P112" s="3" t="s">
        <v>70</v>
      </c>
      <c r="Q112" s="6">
        <v>0</v>
      </c>
      <c r="R112" s="6">
        <v>817.5</v>
      </c>
      <c r="S112" s="18">
        <v>44077</v>
      </c>
      <c r="T112" s="3">
        <v>35</v>
      </c>
      <c r="U112" s="4" t="s">
        <v>72</v>
      </c>
      <c r="X112">
        <f>X111+1</f>
        <v>430</v>
      </c>
      <c r="Y112">
        <v>1</v>
      </c>
    </row>
    <row r="113" spans="1:25" ht="15.4" thickTop="1" thickBot="1">
      <c r="A113" s="15">
        <v>112</v>
      </c>
      <c r="B113" s="13"/>
      <c r="C113" s="3"/>
      <c r="D113" s="3"/>
      <c r="E113" s="3"/>
      <c r="F113" s="11"/>
      <c r="G113" s="3"/>
      <c r="H113" s="3" t="s">
        <v>14</v>
      </c>
      <c r="I113" s="3" t="s">
        <v>0</v>
      </c>
      <c r="J113" s="3">
        <f>J112</f>
        <v>730.97</v>
      </c>
      <c r="K113" s="3">
        <f>K112</f>
        <v>45</v>
      </c>
      <c r="L113" s="3">
        <f>L112</f>
        <v>42</v>
      </c>
      <c r="M113" s="3" t="s">
        <v>4</v>
      </c>
      <c r="N113" s="18">
        <v>42090</v>
      </c>
      <c r="O113" s="3" t="s">
        <v>5</v>
      </c>
      <c r="P113" s="3" t="s">
        <v>70</v>
      </c>
      <c r="Q113" s="6">
        <v>0</v>
      </c>
      <c r="R113" s="6">
        <v>817.5</v>
      </c>
      <c r="S113" s="18">
        <v>44077</v>
      </c>
      <c r="T113" s="3">
        <v>35</v>
      </c>
      <c r="U113" s="4" t="s">
        <v>72</v>
      </c>
      <c r="X113">
        <v>430</v>
      </c>
      <c r="Y113">
        <v>1</v>
      </c>
    </row>
    <row r="114" spans="1:25" ht="15.4" thickTop="1" thickBot="1">
      <c r="A114" s="17">
        <v>113</v>
      </c>
      <c r="B114" s="11">
        <v>1</v>
      </c>
      <c r="C114" s="3">
        <f t="shared" ref="C114" si="93">E112</f>
        <v>1273</v>
      </c>
      <c r="D114" s="3">
        <f t="shared" ref="D114" si="94">F112+25</f>
        <v>806</v>
      </c>
      <c r="E114" s="3">
        <v>1274</v>
      </c>
      <c r="F114" s="11">
        <v>536</v>
      </c>
      <c r="G114" s="3">
        <f t="shared" ref="G114" si="95">E114*1000+F114-(C114*1000+D114)</f>
        <v>730</v>
      </c>
      <c r="H114" s="3" t="s">
        <v>15</v>
      </c>
      <c r="I114" s="3" t="s">
        <v>1</v>
      </c>
      <c r="J114" s="3">
        <v>730.22</v>
      </c>
      <c r="K114" s="3">
        <v>30</v>
      </c>
      <c r="L114" s="3">
        <v>42</v>
      </c>
      <c r="M114" s="3" t="s">
        <v>4</v>
      </c>
      <c r="N114" s="18">
        <v>42090</v>
      </c>
      <c r="O114" s="3" t="s">
        <v>5</v>
      </c>
      <c r="P114" s="3" t="s">
        <v>70</v>
      </c>
      <c r="Q114" s="6">
        <v>0</v>
      </c>
      <c r="R114" s="6">
        <v>817.5</v>
      </c>
      <c r="S114" s="18">
        <v>44077</v>
      </c>
      <c r="T114" s="3">
        <v>35</v>
      </c>
      <c r="U114" s="4" t="s">
        <v>72</v>
      </c>
      <c r="X114">
        <f>X113+1</f>
        <v>431</v>
      </c>
      <c r="Y114">
        <v>1</v>
      </c>
    </row>
    <row r="115" spans="1:25" ht="15.4" thickTop="1" thickBot="1">
      <c r="A115" s="17">
        <v>114</v>
      </c>
      <c r="B115" s="13"/>
      <c r="C115" s="3"/>
      <c r="D115" s="3"/>
      <c r="E115" s="3"/>
      <c r="F115" s="11"/>
      <c r="G115" s="3"/>
      <c r="H115" s="6" t="s">
        <v>16</v>
      </c>
      <c r="I115" s="3" t="s">
        <v>0</v>
      </c>
      <c r="J115" s="3">
        <v>730.22</v>
      </c>
      <c r="K115" s="3">
        <f>K114</f>
        <v>30</v>
      </c>
      <c r="L115" s="3">
        <f>L114</f>
        <v>42</v>
      </c>
      <c r="M115" s="3" t="s">
        <v>4</v>
      </c>
      <c r="N115" s="18">
        <v>42090</v>
      </c>
      <c r="O115" s="3" t="s">
        <v>5</v>
      </c>
      <c r="P115" s="3" t="s">
        <v>70</v>
      </c>
      <c r="Q115" s="6">
        <v>0</v>
      </c>
      <c r="R115" s="6">
        <v>817.5</v>
      </c>
      <c r="S115" s="18">
        <v>44077</v>
      </c>
      <c r="T115" s="3">
        <v>35</v>
      </c>
      <c r="U115" s="4" t="s">
        <v>72</v>
      </c>
      <c r="X115">
        <v>431</v>
      </c>
      <c r="Y115">
        <v>1</v>
      </c>
    </row>
    <row r="116" spans="1:25" ht="15.4" thickTop="1" thickBot="1">
      <c r="A116" s="15">
        <v>115</v>
      </c>
      <c r="B116" s="11">
        <v>1</v>
      </c>
      <c r="C116" s="3">
        <v>1274</v>
      </c>
      <c r="D116" s="3">
        <v>910</v>
      </c>
      <c r="E116" s="3">
        <v>1274</v>
      </c>
      <c r="F116" s="11">
        <v>999</v>
      </c>
      <c r="G116" s="3">
        <f t="shared" ref="G116" si="96">E116*1000+F116-(C116*1000+D116)</f>
        <v>89</v>
      </c>
      <c r="H116" s="6" t="s">
        <v>9</v>
      </c>
      <c r="I116" s="3" t="s">
        <v>1</v>
      </c>
      <c r="J116" s="3">
        <v>800.02</v>
      </c>
      <c r="K116" s="3">
        <v>17</v>
      </c>
      <c r="L116" s="3">
        <v>19</v>
      </c>
      <c r="M116" s="3" t="s">
        <v>4</v>
      </c>
      <c r="N116" s="18">
        <v>42090</v>
      </c>
      <c r="O116" s="3" t="s">
        <v>5</v>
      </c>
      <c r="P116" s="3" t="s">
        <v>70</v>
      </c>
      <c r="Q116" s="6">
        <v>0</v>
      </c>
      <c r="R116" s="6">
        <v>817.5</v>
      </c>
      <c r="S116" s="18">
        <v>44078</v>
      </c>
      <c r="T116" s="3">
        <v>35</v>
      </c>
      <c r="U116" s="4" t="s">
        <v>72</v>
      </c>
      <c r="X116">
        <f>X115+1</f>
        <v>432</v>
      </c>
      <c r="Y116">
        <v>1</v>
      </c>
    </row>
    <row r="117" spans="1:25" ht="15.4" thickTop="1" thickBot="1">
      <c r="A117" s="17">
        <v>116</v>
      </c>
      <c r="B117" s="13"/>
      <c r="C117" s="3"/>
      <c r="D117" s="3"/>
      <c r="E117" s="3"/>
      <c r="F117" s="11"/>
      <c r="G117" s="3"/>
      <c r="H117" s="3" t="s">
        <v>10</v>
      </c>
      <c r="I117" s="3" t="s">
        <v>0</v>
      </c>
      <c r="J117" s="3">
        <f>J116</f>
        <v>800.02</v>
      </c>
      <c r="K117" s="3">
        <f>K116</f>
        <v>17</v>
      </c>
      <c r="L117" s="3">
        <f>L116</f>
        <v>19</v>
      </c>
      <c r="M117" s="3" t="s">
        <v>4</v>
      </c>
      <c r="N117" s="18">
        <v>42090</v>
      </c>
      <c r="O117" s="3" t="s">
        <v>5</v>
      </c>
      <c r="P117" s="3" t="s">
        <v>70</v>
      </c>
      <c r="Q117" s="6">
        <v>0</v>
      </c>
      <c r="R117" s="6">
        <v>817.5</v>
      </c>
      <c r="S117" s="18">
        <v>44078</v>
      </c>
      <c r="T117" s="3">
        <v>35</v>
      </c>
      <c r="U117" s="4" t="s">
        <v>72</v>
      </c>
      <c r="X117">
        <v>432</v>
      </c>
      <c r="Y117">
        <v>1</v>
      </c>
    </row>
    <row r="118" spans="1:25" ht="15.4" thickTop="1" thickBot="1">
      <c r="A118" s="17">
        <v>117</v>
      </c>
      <c r="B118" s="11">
        <v>1</v>
      </c>
      <c r="C118" s="1">
        <v>1234</v>
      </c>
      <c r="D118" s="1">
        <v>0</v>
      </c>
      <c r="E118" s="1">
        <v>1234</v>
      </c>
      <c r="F118" s="11">
        <v>210</v>
      </c>
      <c r="G118" s="1">
        <f t="shared" ref="G118" si="97">E118*1000+F118-(C118*1000+D118)</f>
        <v>210</v>
      </c>
      <c r="H118" s="8" t="s">
        <v>46</v>
      </c>
      <c r="I118" s="1" t="s">
        <v>1</v>
      </c>
      <c r="J118" s="1">
        <v>780.57</v>
      </c>
      <c r="K118" s="1">
        <v>34</v>
      </c>
      <c r="L118" s="1">
        <v>91</v>
      </c>
      <c r="M118" s="1" t="s">
        <v>4</v>
      </c>
      <c r="N118" s="16">
        <v>43636</v>
      </c>
      <c r="O118" s="1" t="s">
        <v>5</v>
      </c>
      <c r="P118" s="1" t="s">
        <v>6</v>
      </c>
      <c r="Q118" s="6">
        <v>0</v>
      </c>
      <c r="R118" s="1">
        <v>234.5</v>
      </c>
      <c r="S118" s="16">
        <v>43636</v>
      </c>
      <c r="T118" s="1">
        <v>35</v>
      </c>
      <c r="U118" s="1" t="s">
        <v>7</v>
      </c>
      <c r="V118" s="1"/>
      <c r="W118" s="1"/>
      <c r="X118" s="1">
        <f>X117+1</f>
        <v>433</v>
      </c>
      <c r="Y118" s="2">
        <v>2</v>
      </c>
    </row>
    <row r="119" spans="1:25" ht="15.4" thickTop="1" thickBot="1">
      <c r="A119" s="15">
        <v>118</v>
      </c>
      <c r="B119" s="13"/>
      <c r="C119" s="3"/>
      <c r="D119" s="3"/>
      <c r="E119" s="3"/>
      <c r="F119" s="11"/>
      <c r="G119" s="3"/>
      <c r="H119" s="6" t="s">
        <v>47</v>
      </c>
      <c r="I119" s="3" t="s">
        <v>0</v>
      </c>
      <c r="J119" s="3">
        <f>J118</f>
        <v>780.57</v>
      </c>
      <c r="K119" s="3">
        <f>K118</f>
        <v>34</v>
      </c>
      <c r="L119" s="3">
        <f>L118</f>
        <v>91</v>
      </c>
      <c r="M119" s="3" t="s">
        <v>4</v>
      </c>
      <c r="N119" s="16">
        <v>43636</v>
      </c>
      <c r="O119" s="3" t="s">
        <v>5</v>
      </c>
      <c r="P119" s="3" t="s">
        <v>6</v>
      </c>
      <c r="Q119" s="6">
        <v>0</v>
      </c>
      <c r="R119" s="6">
        <v>234.5</v>
      </c>
      <c r="S119" s="18">
        <v>43636</v>
      </c>
      <c r="T119" s="6">
        <v>35</v>
      </c>
      <c r="U119" s="6" t="s">
        <v>7</v>
      </c>
      <c r="V119" s="3"/>
      <c r="W119" s="3"/>
      <c r="X119" s="3">
        <v>433</v>
      </c>
      <c r="Y119" s="4">
        <v>2</v>
      </c>
    </row>
    <row r="120" spans="1:25" ht="15.4" thickTop="1" thickBot="1">
      <c r="A120" s="17">
        <v>119</v>
      </c>
      <c r="B120" s="11">
        <v>1</v>
      </c>
      <c r="C120" s="3">
        <f>E118</f>
        <v>1234</v>
      </c>
      <c r="D120" s="3">
        <f>F118+25</f>
        <v>235</v>
      </c>
      <c r="E120" s="3">
        <f>C120</f>
        <v>1234</v>
      </c>
      <c r="F120" s="11">
        <v>809</v>
      </c>
      <c r="G120" s="3">
        <f t="shared" ref="G120" si="98">E120*1000+F120-(C120*1000+D120)</f>
        <v>574</v>
      </c>
      <c r="H120" s="6" t="s">
        <v>48</v>
      </c>
      <c r="I120" s="3" t="s">
        <v>1</v>
      </c>
      <c r="J120" s="3">
        <v>574.65</v>
      </c>
      <c r="K120" s="3">
        <v>12</v>
      </c>
      <c r="L120" s="3">
        <v>77</v>
      </c>
      <c r="M120" s="3" t="s">
        <v>4</v>
      </c>
      <c r="N120" s="16">
        <v>43636</v>
      </c>
      <c r="O120" s="3" t="s">
        <v>5</v>
      </c>
      <c r="P120" s="3" t="s">
        <v>6</v>
      </c>
      <c r="Q120" s="6">
        <v>0</v>
      </c>
      <c r="R120" s="6">
        <v>234.5</v>
      </c>
      <c r="S120" s="18">
        <v>43636</v>
      </c>
      <c r="T120" s="6">
        <v>35</v>
      </c>
      <c r="U120" s="6" t="s">
        <v>7</v>
      </c>
      <c r="V120" s="3"/>
      <c r="W120" s="3"/>
      <c r="X120" s="3">
        <f>X119+1</f>
        <v>434</v>
      </c>
      <c r="Y120" s="4">
        <v>2</v>
      </c>
    </row>
    <row r="121" spans="1:25" ht="15.4" thickTop="1" thickBot="1">
      <c r="A121" s="17">
        <v>120</v>
      </c>
      <c r="B121" s="13"/>
      <c r="C121" s="3"/>
      <c r="D121" s="3"/>
      <c r="E121" s="3"/>
      <c r="F121" s="11"/>
      <c r="G121" s="3"/>
      <c r="H121" s="6" t="s">
        <v>49</v>
      </c>
      <c r="I121" s="3" t="s">
        <v>0</v>
      </c>
      <c r="J121" s="3">
        <f>J120</f>
        <v>574.65</v>
      </c>
      <c r="K121" s="3">
        <f>K120</f>
        <v>12</v>
      </c>
      <c r="L121" s="3">
        <f>L120</f>
        <v>77</v>
      </c>
      <c r="M121" s="3" t="s">
        <v>4</v>
      </c>
      <c r="N121" s="16">
        <v>43636</v>
      </c>
      <c r="O121" s="3" t="s">
        <v>5</v>
      </c>
      <c r="P121" s="3" t="s">
        <v>6</v>
      </c>
      <c r="Q121" s="6">
        <v>0</v>
      </c>
      <c r="R121" s="6">
        <v>234.5</v>
      </c>
      <c r="S121" s="18">
        <v>43636</v>
      </c>
      <c r="T121" s="6">
        <v>35</v>
      </c>
      <c r="U121" s="6" t="s">
        <v>7</v>
      </c>
      <c r="V121" s="3"/>
      <c r="W121" s="3"/>
      <c r="X121" s="3">
        <v>434</v>
      </c>
      <c r="Y121" s="4">
        <v>2</v>
      </c>
    </row>
    <row r="122" spans="1:25" ht="15.4" thickTop="1" thickBot="1">
      <c r="A122" s="15">
        <v>121</v>
      </c>
      <c r="B122" s="11">
        <v>1</v>
      </c>
      <c r="C122" s="3">
        <v>1235</v>
      </c>
      <c r="D122" s="3">
        <v>114</v>
      </c>
      <c r="E122" s="3">
        <f>C122</f>
        <v>1235</v>
      </c>
      <c r="F122" s="11">
        <v>673</v>
      </c>
      <c r="G122" s="3">
        <f t="shared" ref="G122" si="99">E122*1000+F122-(C122*1000+D122)</f>
        <v>559</v>
      </c>
      <c r="H122" s="6" t="s">
        <v>13</v>
      </c>
      <c r="I122" s="3" t="s">
        <v>1</v>
      </c>
      <c r="J122" s="3">
        <v>559.45000000000005</v>
      </c>
      <c r="K122" s="3">
        <v>16</v>
      </c>
      <c r="L122" s="3">
        <v>61</v>
      </c>
      <c r="M122" s="3" t="s">
        <v>4</v>
      </c>
      <c r="N122" s="16">
        <v>43636</v>
      </c>
      <c r="O122" s="3" t="s">
        <v>5</v>
      </c>
      <c r="P122" s="3" t="s">
        <v>6</v>
      </c>
      <c r="Q122" s="6">
        <v>0</v>
      </c>
      <c r="R122" s="6">
        <v>234.5</v>
      </c>
      <c r="S122" s="18">
        <v>43636</v>
      </c>
      <c r="T122" s="6">
        <v>35</v>
      </c>
      <c r="U122" s="6" t="s">
        <v>7</v>
      </c>
      <c r="V122" s="3"/>
      <c r="W122" s="3"/>
      <c r="X122" s="3">
        <f>X121+1</f>
        <v>435</v>
      </c>
      <c r="Y122" s="4">
        <v>2</v>
      </c>
    </row>
    <row r="123" spans="1:25" ht="15.4" thickTop="1" thickBot="1">
      <c r="A123" s="17">
        <v>122</v>
      </c>
      <c r="B123" s="13"/>
      <c r="C123" s="3"/>
      <c r="D123" s="3"/>
      <c r="E123" s="3"/>
      <c r="F123" s="11"/>
      <c r="G123" s="3"/>
      <c r="H123" s="6" t="s">
        <v>14</v>
      </c>
      <c r="I123" s="3" t="s">
        <v>0</v>
      </c>
      <c r="J123" s="3">
        <f>J122</f>
        <v>559.45000000000005</v>
      </c>
      <c r="K123" s="3">
        <f>K122</f>
        <v>16</v>
      </c>
      <c r="L123" s="3">
        <f>L122</f>
        <v>61</v>
      </c>
      <c r="M123" s="3" t="s">
        <v>4</v>
      </c>
      <c r="N123" s="16">
        <v>43636</v>
      </c>
      <c r="O123" s="3" t="s">
        <v>5</v>
      </c>
      <c r="P123" s="3" t="s">
        <v>6</v>
      </c>
      <c r="Q123" s="6">
        <v>0</v>
      </c>
      <c r="R123" s="6">
        <v>234.5</v>
      </c>
      <c r="S123" s="18">
        <v>44823</v>
      </c>
      <c r="T123" s="6">
        <v>35</v>
      </c>
      <c r="U123" s="6" t="s">
        <v>17</v>
      </c>
      <c r="V123" s="3"/>
      <c r="W123" s="3"/>
      <c r="X123" s="3">
        <v>435</v>
      </c>
      <c r="Y123" s="4">
        <v>2</v>
      </c>
    </row>
    <row r="124" spans="1:25" ht="15.4" thickTop="1" thickBot="1">
      <c r="A124" s="17">
        <v>123</v>
      </c>
      <c r="B124" s="11">
        <v>1</v>
      </c>
      <c r="C124" s="3">
        <f t="shared" ref="C124" si="100">E122</f>
        <v>1235</v>
      </c>
      <c r="D124" s="3">
        <f t="shared" ref="D124" si="101">F122+25</f>
        <v>698</v>
      </c>
      <c r="E124" s="3">
        <v>1236</v>
      </c>
      <c r="F124" s="11">
        <v>257</v>
      </c>
      <c r="G124" s="3">
        <f t="shared" ref="G124" si="102">E124*1000+F124-(C124*1000+D124)</f>
        <v>559</v>
      </c>
      <c r="H124" s="6" t="s">
        <v>15</v>
      </c>
      <c r="I124" s="3" t="s">
        <v>1</v>
      </c>
      <c r="J124" s="3">
        <v>559.27</v>
      </c>
      <c r="K124" s="3">
        <v>14</v>
      </c>
      <c r="L124" s="3">
        <v>41</v>
      </c>
      <c r="M124" s="3" t="s">
        <v>4</v>
      </c>
      <c r="N124" s="16">
        <v>43636</v>
      </c>
      <c r="O124" s="3" t="s">
        <v>5</v>
      </c>
      <c r="P124" s="3" t="s">
        <v>6</v>
      </c>
      <c r="Q124" s="6">
        <v>0</v>
      </c>
      <c r="R124" s="6">
        <v>234.5</v>
      </c>
      <c r="S124" s="18">
        <v>43636</v>
      </c>
      <c r="T124" s="6">
        <v>35</v>
      </c>
      <c r="U124" s="6" t="s">
        <v>7</v>
      </c>
      <c r="V124" s="3"/>
      <c r="W124" s="3"/>
      <c r="X124" s="3">
        <f>X123+1</f>
        <v>436</v>
      </c>
      <c r="Y124" s="4">
        <v>2</v>
      </c>
    </row>
    <row r="125" spans="1:25" ht="15.4" thickTop="1" thickBot="1">
      <c r="A125" s="15">
        <v>124</v>
      </c>
      <c r="B125" s="13"/>
      <c r="C125" s="3"/>
      <c r="D125" s="3"/>
      <c r="E125" s="3"/>
      <c r="F125" s="11"/>
      <c r="G125" s="3"/>
      <c r="H125" s="6" t="s">
        <v>16</v>
      </c>
      <c r="I125" s="3" t="s">
        <v>0</v>
      </c>
      <c r="J125" s="3">
        <f>J124</f>
        <v>559.27</v>
      </c>
      <c r="K125" s="3">
        <f>K124</f>
        <v>14</v>
      </c>
      <c r="L125" s="3">
        <f>L124</f>
        <v>41</v>
      </c>
      <c r="M125" s="3" t="s">
        <v>4</v>
      </c>
      <c r="N125" s="16">
        <v>43636</v>
      </c>
      <c r="O125" s="3" t="s">
        <v>5</v>
      </c>
      <c r="P125" s="3" t="s">
        <v>6</v>
      </c>
      <c r="Q125" s="6">
        <v>0</v>
      </c>
      <c r="R125" s="6">
        <v>234.5</v>
      </c>
      <c r="S125" s="18">
        <v>43636</v>
      </c>
      <c r="T125" s="6">
        <v>35</v>
      </c>
      <c r="U125" s="6" t="s">
        <v>7</v>
      </c>
      <c r="V125" s="3"/>
      <c r="W125" s="3"/>
      <c r="X125" s="3">
        <v>436</v>
      </c>
      <c r="Y125" s="4">
        <v>2</v>
      </c>
    </row>
    <row r="126" spans="1:25" ht="15.4" thickTop="1" thickBot="1">
      <c r="A126" s="17">
        <v>125</v>
      </c>
      <c r="B126" s="11">
        <v>1</v>
      </c>
      <c r="C126" s="3">
        <f t="shared" ref="C126" si="103">E124</f>
        <v>1236</v>
      </c>
      <c r="D126" s="3">
        <v>565</v>
      </c>
      <c r="E126" s="3">
        <v>1236</v>
      </c>
      <c r="F126" s="11">
        <v>995</v>
      </c>
      <c r="G126" s="3">
        <f t="shared" ref="G126" si="104">E126*1000+F126-(C126*1000+D126)</f>
        <v>430</v>
      </c>
      <c r="H126" s="6" t="s">
        <v>9</v>
      </c>
      <c r="I126" s="3" t="s">
        <v>1</v>
      </c>
      <c r="J126" s="3">
        <v>430.87</v>
      </c>
      <c r="K126" s="3">
        <v>11</v>
      </c>
      <c r="L126" s="3">
        <v>98</v>
      </c>
      <c r="M126" s="3" t="s">
        <v>4</v>
      </c>
      <c r="N126" s="18">
        <v>43637</v>
      </c>
      <c r="O126" s="3" t="s">
        <v>5</v>
      </c>
      <c r="P126" s="3" t="s">
        <v>6</v>
      </c>
      <c r="Q126" s="6">
        <v>0</v>
      </c>
      <c r="R126" s="6">
        <v>234.5</v>
      </c>
      <c r="S126" s="18">
        <v>43637</v>
      </c>
      <c r="T126" s="6">
        <v>35</v>
      </c>
      <c r="U126" s="6" t="s">
        <v>7</v>
      </c>
      <c r="V126" s="3"/>
      <c r="W126" s="3"/>
      <c r="X126" s="3">
        <f>X125+1</f>
        <v>437</v>
      </c>
      <c r="Y126" s="4">
        <v>2</v>
      </c>
    </row>
    <row r="127" spans="1:25" ht="15.4" thickTop="1" thickBot="1">
      <c r="A127" s="17">
        <v>126</v>
      </c>
      <c r="B127" s="13"/>
      <c r="C127" s="3"/>
      <c r="D127" s="3"/>
      <c r="E127" s="3"/>
      <c r="F127" s="11"/>
      <c r="G127" s="3"/>
      <c r="H127" s="6" t="s">
        <v>10</v>
      </c>
      <c r="I127" s="3" t="s">
        <v>0</v>
      </c>
      <c r="J127" s="3">
        <f>J126</f>
        <v>430.87</v>
      </c>
      <c r="K127" s="3">
        <f>K126</f>
        <v>11</v>
      </c>
      <c r="L127" s="3">
        <f>L126</f>
        <v>98</v>
      </c>
      <c r="M127" s="3" t="s">
        <v>4</v>
      </c>
      <c r="N127" s="18">
        <v>43637</v>
      </c>
      <c r="O127" s="3" t="s">
        <v>5</v>
      </c>
      <c r="P127" s="3" t="s">
        <v>6</v>
      </c>
      <c r="Q127" s="6">
        <v>0</v>
      </c>
      <c r="R127" s="6">
        <v>234.5</v>
      </c>
      <c r="S127" s="18">
        <v>43637</v>
      </c>
      <c r="T127" s="6">
        <v>35</v>
      </c>
      <c r="U127" s="6" t="s">
        <v>7</v>
      </c>
      <c r="V127" s="3"/>
      <c r="W127" s="3"/>
      <c r="X127" s="3">
        <v>437</v>
      </c>
      <c r="Y127" s="4">
        <v>2</v>
      </c>
    </row>
    <row r="128" spans="1:25" ht="15.4" thickTop="1" thickBot="1">
      <c r="A128" s="15">
        <v>127</v>
      </c>
      <c r="B128" s="11">
        <v>1</v>
      </c>
      <c r="C128" s="3">
        <f t="shared" ref="C128" si="105">E126</f>
        <v>1236</v>
      </c>
      <c r="D128" s="3">
        <f t="shared" ref="D128" si="106">F126+25</f>
        <v>1020</v>
      </c>
      <c r="E128" s="3">
        <v>1237</v>
      </c>
      <c r="F128" s="11">
        <v>458</v>
      </c>
      <c r="G128" s="3">
        <f t="shared" ref="G128" si="107">E128*1000+F128-(C128*1000+D128)</f>
        <v>438</v>
      </c>
      <c r="H128" s="6" t="s">
        <v>11</v>
      </c>
      <c r="I128" s="3" t="s">
        <v>1</v>
      </c>
      <c r="J128" s="3">
        <v>438.14</v>
      </c>
      <c r="K128" s="3">
        <v>45</v>
      </c>
      <c r="L128" s="3">
        <v>59</v>
      </c>
      <c r="M128" s="3" t="s">
        <v>4</v>
      </c>
      <c r="N128" s="18">
        <v>43637</v>
      </c>
      <c r="O128" s="3" t="s">
        <v>5</v>
      </c>
      <c r="P128" s="3" t="s">
        <v>6</v>
      </c>
      <c r="Q128" s="6">
        <v>0</v>
      </c>
      <c r="R128" s="6">
        <v>234.5</v>
      </c>
      <c r="S128" s="18">
        <v>43637</v>
      </c>
      <c r="T128" s="6">
        <v>35</v>
      </c>
      <c r="U128" s="6" t="s">
        <v>7</v>
      </c>
      <c r="V128" s="3"/>
      <c r="W128" s="3"/>
      <c r="X128" s="3">
        <f>X127+1</f>
        <v>438</v>
      </c>
      <c r="Y128" s="4">
        <v>2</v>
      </c>
    </row>
    <row r="129" spans="1:25" ht="15.4" thickTop="1" thickBot="1">
      <c r="A129" s="17">
        <v>128</v>
      </c>
      <c r="B129" s="13"/>
      <c r="C129" s="3"/>
      <c r="D129" s="3"/>
      <c r="E129" s="3"/>
      <c r="F129" s="11"/>
      <c r="G129" s="3"/>
      <c r="H129" s="6" t="s">
        <v>12</v>
      </c>
      <c r="I129" s="3" t="s">
        <v>0</v>
      </c>
      <c r="J129" s="3">
        <f>J128</f>
        <v>438.14</v>
      </c>
      <c r="K129" s="3">
        <f>K128</f>
        <v>45</v>
      </c>
      <c r="L129" s="3">
        <f>L128</f>
        <v>59</v>
      </c>
      <c r="M129" s="3" t="s">
        <v>4</v>
      </c>
      <c r="N129" s="18">
        <v>43637</v>
      </c>
      <c r="O129" s="3" t="s">
        <v>5</v>
      </c>
      <c r="P129" s="3" t="s">
        <v>6</v>
      </c>
      <c r="Q129" s="6">
        <v>0</v>
      </c>
      <c r="R129" s="6">
        <v>234.5</v>
      </c>
      <c r="S129" s="18">
        <v>43637</v>
      </c>
      <c r="T129" s="6">
        <v>35</v>
      </c>
      <c r="U129" s="6" t="s">
        <v>7</v>
      </c>
      <c r="V129" s="3"/>
      <c r="W129" s="3"/>
      <c r="X129" s="3">
        <v>438</v>
      </c>
      <c r="Y129" s="4">
        <v>2</v>
      </c>
    </row>
    <row r="130" spans="1:25" ht="15.4" thickTop="1" thickBot="1">
      <c r="A130" s="17">
        <v>129</v>
      </c>
      <c r="B130" s="11">
        <v>1</v>
      </c>
      <c r="C130" s="3">
        <f t="shared" ref="C130" si="108">E128</f>
        <v>1237</v>
      </c>
      <c r="D130" s="3">
        <f>F128+25+25</f>
        <v>508</v>
      </c>
      <c r="E130" s="3">
        <v>1238</v>
      </c>
      <c r="F130" s="11">
        <v>308</v>
      </c>
      <c r="G130" s="3">
        <f t="shared" ref="G130" si="109">E130*1000+F130-(C130*1000+D130)</f>
        <v>800</v>
      </c>
      <c r="H130" s="6" t="s">
        <v>18</v>
      </c>
      <c r="I130" s="3" t="s">
        <v>1</v>
      </c>
      <c r="J130" s="3">
        <v>800.1</v>
      </c>
      <c r="K130" s="3">
        <v>27</v>
      </c>
      <c r="L130" s="3">
        <v>37</v>
      </c>
      <c r="M130" s="3" t="s">
        <v>4</v>
      </c>
      <c r="N130" s="18">
        <v>43637</v>
      </c>
      <c r="O130" s="3" t="s">
        <v>5</v>
      </c>
      <c r="P130" s="3" t="s">
        <v>6</v>
      </c>
      <c r="Q130" s="6">
        <v>0</v>
      </c>
      <c r="R130" s="6">
        <v>234.5</v>
      </c>
      <c r="S130" s="18">
        <v>45189</v>
      </c>
      <c r="T130" s="6">
        <v>35</v>
      </c>
      <c r="U130" s="6" t="s">
        <v>71</v>
      </c>
      <c r="V130" s="3"/>
      <c r="W130" s="3"/>
      <c r="X130" s="3">
        <f>X129+1</f>
        <v>439</v>
      </c>
      <c r="Y130" s="4">
        <v>2</v>
      </c>
    </row>
    <row r="131" spans="1:25" ht="15.4" thickTop="1" thickBot="1">
      <c r="A131" s="15">
        <v>130</v>
      </c>
      <c r="B131" s="13"/>
      <c r="C131" s="3"/>
      <c r="D131" s="3"/>
      <c r="E131" s="3"/>
      <c r="F131" s="11"/>
      <c r="G131" s="3"/>
      <c r="H131" s="6" t="s">
        <v>19</v>
      </c>
      <c r="I131" s="3" t="s">
        <v>0</v>
      </c>
      <c r="J131" s="3">
        <f>J130</f>
        <v>800.1</v>
      </c>
      <c r="K131" s="3">
        <f>K130</f>
        <v>27</v>
      </c>
      <c r="L131" s="3">
        <f>L130</f>
        <v>37</v>
      </c>
      <c r="M131" s="3" t="s">
        <v>4</v>
      </c>
      <c r="N131" s="18">
        <v>43637</v>
      </c>
      <c r="O131" s="3" t="s">
        <v>5</v>
      </c>
      <c r="P131" s="3" t="s">
        <v>6</v>
      </c>
      <c r="Q131" s="6">
        <v>0</v>
      </c>
      <c r="R131" s="6">
        <v>234.5</v>
      </c>
      <c r="S131" s="18">
        <v>45189</v>
      </c>
      <c r="T131" s="6">
        <v>35</v>
      </c>
      <c r="U131" s="6" t="s">
        <v>71</v>
      </c>
      <c r="V131" s="3"/>
      <c r="W131" s="3"/>
      <c r="X131" s="3">
        <v>439</v>
      </c>
      <c r="Y131" s="4">
        <v>2</v>
      </c>
    </row>
    <row r="132" spans="1:25" ht="15.4" thickTop="1" thickBot="1">
      <c r="A132" s="17">
        <v>131</v>
      </c>
      <c r="B132" s="11">
        <v>1</v>
      </c>
      <c r="C132" s="3">
        <f t="shared" ref="C132" si="110">E130</f>
        <v>1238</v>
      </c>
      <c r="D132" s="3">
        <f>F130+25</f>
        <v>333</v>
      </c>
      <c r="E132" s="3">
        <v>1239</v>
      </c>
      <c r="F132" s="11">
        <v>133</v>
      </c>
      <c r="G132" s="3">
        <f t="shared" ref="G132" si="111">E132*1000+F132-(C132*1000+D132)</f>
        <v>800</v>
      </c>
      <c r="H132" s="3" t="s">
        <v>20</v>
      </c>
      <c r="I132" s="3" t="s">
        <v>1</v>
      </c>
      <c r="J132" s="3">
        <v>799.92</v>
      </c>
      <c r="K132" s="3">
        <v>84</v>
      </c>
      <c r="L132" s="3">
        <v>76</v>
      </c>
      <c r="M132" s="3" t="s">
        <v>4</v>
      </c>
      <c r="N132" s="18">
        <v>43637</v>
      </c>
      <c r="O132" s="3" t="s">
        <v>5</v>
      </c>
      <c r="P132" s="3" t="s">
        <v>6</v>
      </c>
      <c r="Q132" s="6">
        <v>0</v>
      </c>
      <c r="R132" s="6">
        <v>234.5</v>
      </c>
      <c r="S132" s="18">
        <v>45189</v>
      </c>
      <c r="T132" s="6">
        <v>35</v>
      </c>
      <c r="U132" s="6" t="s">
        <v>71</v>
      </c>
      <c r="V132" s="3"/>
      <c r="W132" s="3"/>
      <c r="X132" s="3">
        <f>X131+1</f>
        <v>440</v>
      </c>
      <c r="Y132" s="4">
        <v>2</v>
      </c>
    </row>
    <row r="133" spans="1:25" ht="15.4" thickTop="1" thickBot="1">
      <c r="A133" s="17">
        <v>132</v>
      </c>
      <c r="B133" s="13"/>
      <c r="C133" s="3"/>
      <c r="D133" s="3"/>
      <c r="E133" s="3"/>
      <c r="F133" s="11"/>
      <c r="G133" s="3"/>
      <c r="H133" s="3" t="s">
        <v>21</v>
      </c>
      <c r="I133" s="3" t="s">
        <v>0</v>
      </c>
      <c r="J133" s="3">
        <f>J132</f>
        <v>799.92</v>
      </c>
      <c r="K133" s="3">
        <f>K132</f>
        <v>84</v>
      </c>
      <c r="L133" s="3">
        <f>L132</f>
        <v>76</v>
      </c>
      <c r="M133" s="3" t="s">
        <v>4</v>
      </c>
      <c r="N133" s="18">
        <v>43637</v>
      </c>
      <c r="O133" s="3" t="s">
        <v>5</v>
      </c>
      <c r="P133" s="3" t="s">
        <v>6</v>
      </c>
      <c r="Q133" s="6">
        <v>0</v>
      </c>
      <c r="R133" s="6">
        <v>234.5</v>
      </c>
      <c r="S133" s="18">
        <v>45189</v>
      </c>
      <c r="T133" s="6">
        <v>35</v>
      </c>
      <c r="U133" s="6" t="s">
        <v>71</v>
      </c>
      <c r="V133" s="3"/>
      <c r="W133" s="3"/>
      <c r="X133" s="3">
        <v>440</v>
      </c>
      <c r="Y133" s="4">
        <v>2</v>
      </c>
    </row>
    <row r="134" spans="1:25" ht="15.4" thickTop="1" thickBot="1">
      <c r="A134" s="15">
        <v>133</v>
      </c>
      <c r="B134" s="11">
        <v>1</v>
      </c>
      <c r="C134" s="3">
        <f t="shared" ref="C134" si="112">E132</f>
        <v>1239</v>
      </c>
      <c r="D134" s="3">
        <f t="shared" ref="D134" si="113">F132+25</f>
        <v>158</v>
      </c>
      <c r="E134" s="3">
        <v>1239</v>
      </c>
      <c r="F134" s="11">
        <v>614</v>
      </c>
      <c r="G134" s="3">
        <f t="shared" ref="G134" si="114">E134*1000+F134-(C134*1000+D134)</f>
        <v>456</v>
      </c>
      <c r="H134" s="3" t="s">
        <v>22</v>
      </c>
      <c r="I134" s="3" t="s">
        <v>1</v>
      </c>
      <c r="J134" s="3">
        <v>456.56</v>
      </c>
      <c r="K134" s="3">
        <v>31</v>
      </c>
      <c r="L134" s="3">
        <v>87</v>
      </c>
      <c r="M134" s="3" t="s">
        <v>4</v>
      </c>
      <c r="N134" s="18">
        <v>43637</v>
      </c>
      <c r="O134" s="3" t="s">
        <v>5</v>
      </c>
      <c r="P134" s="3" t="s">
        <v>6</v>
      </c>
      <c r="Q134" s="6">
        <v>0</v>
      </c>
      <c r="R134" s="6">
        <v>234.5</v>
      </c>
      <c r="S134" s="18">
        <v>45189</v>
      </c>
      <c r="T134" s="6">
        <v>35</v>
      </c>
      <c r="U134" s="6" t="s">
        <v>71</v>
      </c>
      <c r="V134" s="3"/>
      <c r="W134" s="3"/>
      <c r="X134" s="3">
        <f>X133+1</f>
        <v>441</v>
      </c>
      <c r="Y134" s="4">
        <v>2</v>
      </c>
    </row>
    <row r="135" spans="1:25" ht="15.4" thickTop="1" thickBot="1">
      <c r="A135" s="17">
        <v>134</v>
      </c>
      <c r="B135" s="13"/>
      <c r="C135" s="3"/>
      <c r="D135" s="3"/>
      <c r="E135" s="3"/>
      <c r="F135" s="11"/>
      <c r="G135" s="3"/>
      <c r="H135" s="3" t="s">
        <v>23</v>
      </c>
      <c r="I135" s="3" t="s">
        <v>0</v>
      </c>
      <c r="J135" s="3">
        <f>J134</f>
        <v>456.56</v>
      </c>
      <c r="K135" s="3">
        <f>K134</f>
        <v>31</v>
      </c>
      <c r="L135" s="3">
        <f>L134</f>
        <v>87</v>
      </c>
      <c r="M135" s="3" t="s">
        <v>4</v>
      </c>
      <c r="N135" s="18">
        <v>43637</v>
      </c>
      <c r="O135" s="3" t="s">
        <v>5</v>
      </c>
      <c r="P135" s="3" t="s">
        <v>6</v>
      </c>
      <c r="Q135" s="6">
        <v>0</v>
      </c>
      <c r="R135" s="6">
        <v>234.5</v>
      </c>
      <c r="S135" s="18">
        <v>45189</v>
      </c>
      <c r="T135" s="6">
        <v>35</v>
      </c>
      <c r="U135" s="6" t="s">
        <v>71</v>
      </c>
      <c r="V135" s="3"/>
      <c r="W135" s="3"/>
      <c r="X135" s="3">
        <v>441</v>
      </c>
      <c r="Y135" s="4">
        <v>2</v>
      </c>
    </row>
    <row r="136" spans="1:25" ht="15.4" thickTop="1" thickBot="1">
      <c r="A136" s="17">
        <v>135</v>
      </c>
      <c r="B136" s="11">
        <v>1</v>
      </c>
      <c r="C136" s="3">
        <f t="shared" ref="C136" si="115">E134</f>
        <v>1239</v>
      </c>
      <c r="D136" s="3">
        <f>F134+25+25</f>
        <v>664</v>
      </c>
      <c r="E136" s="3">
        <v>1240</v>
      </c>
      <c r="F136" s="11">
        <v>464</v>
      </c>
      <c r="G136" s="3">
        <f t="shared" ref="G136" si="116">E136*1000+F136-(C136*1000+D136)</f>
        <v>800</v>
      </c>
      <c r="H136" s="3" t="s">
        <v>24</v>
      </c>
      <c r="I136" s="3" t="s">
        <v>1</v>
      </c>
      <c r="J136" s="3">
        <v>800.07</v>
      </c>
      <c r="K136" s="3">
        <v>20</v>
      </c>
      <c r="L136" s="3">
        <v>27</v>
      </c>
      <c r="M136" s="3" t="s">
        <v>4</v>
      </c>
      <c r="N136" s="18">
        <v>43637</v>
      </c>
      <c r="O136" s="3" t="s">
        <v>5</v>
      </c>
      <c r="P136" s="3" t="s">
        <v>6</v>
      </c>
      <c r="Q136" s="6">
        <v>0</v>
      </c>
      <c r="R136" s="6">
        <v>234.5</v>
      </c>
      <c r="S136" s="18">
        <v>45189</v>
      </c>
      <c r="T136" s="6">
        <v>35</v>
      </c>
      <c r="U136" s="6" t="s">
        <v>71</v>
      </c>
      <c r="V136" s="3"/>
      <c r="W136" s="3"/>
      <c r="X136" s="3">
        <f>X135+1</f>
        <v>442</v>
      </c>
      <c r="Y136" s="4">
        <v>2</v>
      </c>
    </row>
    <row r="137" spans="1:25" ht="15.4" thickTop="1" thickBot="1">
      <c r="A137" s="15">
        <v>136</v>
      </c>
      <c r="B137" s="13"/>
      <c r="C137" s="3"/>
      <c r="D137" s="3"/>
      <c r="E137" s="3"/>
      <c r="F137" s="11"/>
      <c r="G137" s="3"/>
      <c r="H137" s="3" t="s">
        <v>25</v>
      </c>
      <c r="I137" s="3" t="s">
        <v>0</v>
      </c>
      <c r="J137" s="3">
        <f>J136</f>
        <v>800.07</v>
      </c>
      <c r="K137" s="3">
        <f>K136</f>
        <v>20</v>
      </c>
      <c r="L137" s="3">
        <f>L136</f>
        <v>27</v>
      </c>
      <c r="M137" s="3" t="s">
        <v>4</v>
      </c>
      <c r="N137" s="18">
        <v>43637</v>
      </c>
      <c r="O137" s="3" t="s">
        <v>5</v>
      </c>
      <c r="P137" s="3" t="s">
        <v>6</v>
      </c>
      <c r="Q137" s="6">
        <v>0</v>
      </c>
      <c r="R137" s="6">
        <v>234.5</v>
      </c>
      <c r="S137" s="18">
        <v>45189</v>
      </c>
      <c r="T137" s="6">
        <v>35</v>
      </c>
      <c r="U137" s="6" t="s">
        <v>71</v>
      </c>
      <c r="V137" s="3"/>
      <c r="W137" s="3"/>
      <c r="X137" s="3">
        <v>442</v>
      </c>
      <c r="Y137" s="4">
        <v>2</v>
      </c>
    </row>
    <row r="138" spans="1:25" ht="15.4" thickTop="1" thickBot="1">
      <c r="A138" s="17">
        <v>137</v>
      </c>
      <c r="B138" s="11">
        <v>1</v>
      </c>
      <c r="C138" s="3">
        <f t="shared" ref="C138" si="117">E136</f>
        <v>1240</v>
      </c>
      <c r="D138" s="3">
        <f t="shared" ref="D138" si="118">F136+25</f>
        <v>489</v>
      </c>
      <c r="E138" s="3">
        <v>1241</v>
      </c>
      <c r="F138" s="11">
        <v>289</v>
      </c>
      <c r="G138" s="3">
        <f t="shared" ref="G138" si="119">E138*1000+F138-(C138*1000+D138)</f>
        <v>800</v>
      </c>
      <c r="H138" s="3" t="s">
        <v>26</v>
      </c>
      <c r="I138" s="3" t="s">
        <v>1</v>
      </c>
      <c r="J138" s="3">
        <v>800.11</v>
      </c>
      <c r="K138" s="3">
        <v>39</v>
      </c>
      <c r="L138" s="3">
        <v>50</v>
      </c>
      <c r="M138" s="3" t="s">
        <v>4</v>
      </c>
      <c r="N138" s="18">
        <v>43637</v>
      </c>
      <c r="O138" s="3" t="s">
        <v>5</v>
      </c>
      <c r="P138" s="3" t="s">
        <v>6</v>
      </c>
      <c r="Q138" s="6">
        <v>0</v>
      </c>
      <c r="R138" s="6">
        <v>234.5</v>
      </c>
      <c r="S138" s="18">
        <v>45189</v>
      </c>
      <c r="T138" s="6">
        <v>35</v>
      </c>
      <c r="U138" s="6" t="s">
        <v>71</v>
      </c>
      <c r="V138" s="3"/>
      <c r="W138" s="3"/>
      <c r="X138" s="3">
        <f>X137+1</f>
        <v>443</v>
      </c>
      <c r="Y138" s="4">
        <v>2</v>
      </c>
    </row>
    <row r="139" spans="1:25" ht="15.4" thickTop="1" thickBot="1">
      <c r="A139" s="17">
        <v>138</v>
      </c>
      <c r="B139" s="13"/>
      <c r="C139" s="3"/>
      <c r="D139" s="3"/>
      <c r="E139" s="3"/>
      <c r="F139" s="11"/>
      <c r="G139" s="3"/>
      <c r="H139" s="3" t="s">
        <v>27</v>
      </c>
      <c r="I139" s="3" t="s">
        <v>0</v>
      </c>
      <c r="J139" s="3">
        <f>J138</f>
        <v>800.11</v>
      </c>
      <c r="K139" s="3">
        <f>K138</f>
        <v>39</v>
      </c>
      <c r="L139" s="3">
        <f>L138</f>
        <v>50</v>
      </c>
      <c r="M139" s="3" t="s">
        <v>4</v>
      </c>
      <c r="N139" s="18">
        <v>43637</v>
      </c>
      <c r="O139" s="3" t="s">
        <v>5</v>
      </c>
      <c r="P139" s="3" t="s">
        <v>6</v>
      </c>
      <c r="Q139" s="6">
        <v>0</v>
      </c>
      <c r="R139" s="6">
        <v>234.5</v>
      </c>
      <c r="S139" s="18">
        <v>45189</v>
      </c>
      <c r="T139" s="6">
        <v>35</v>
      </c>
      <c r="U139" s="6" t="s">
        <v>71</v>
      </c>
      <c r="V139" s="3"/>
      <c r="W139" s="3"/>
      <c r="X139" s="3">
        <v>443</v>
      </c>
      <c r="Y139" s="4">
        <v>2</v>
      </c>
    </row>
    <row r="140" spans="1:25" ht="15.4" thickTop="1" thickBot="1">
      <c r="A140" s="15">
        <v>139</v>
      </c>
      <c r="B140" s="11">
        <v>1</v>
      </c>
      <c r="C140" s="3">
        <f t="shared" ref="C140" si="120">E138</f>
        <v>1241</v>
      </c>
      <c r="D140" s="3">
        <f t="shared" ref="D140" si="121">F138+25</f>
        <v>314</v>
      </c>
      <c r="E140" s="3">
        <v>1242</v>
      </c>
      <c r="F140" s="11">
        <v>32</v>
      </c>
      <c r="G140" s="3">
        <f t="shared" ref="G140" si="122">E140*1000+F140-(C140*1000+D140)</f>
        <v>718</v>
      </c>
      <c r="H140" s="3" t="s">
        <v>28</v>
      </c>
      <c r="I140" s="3" t="s">
        <v>1</v>
      </c>
      <c r="J140" s="3">
        <v>718.91</v>
      </c>
      <c r="K140" s="3">
        <v>5</v>
      </c>
      <c r="L140" s="3">
        <v>96</v>
      </c>
      <c r="M140" s="3" t="s">
        <v>4</v>
      </c>
      <c r="N140" s="18">
        <v>43637</v>
      </c>
      <c r="O140" s="3" t="s">
        <v>5</v>
      </c>
      <c r="P140" s="3" t="s">
        <v>6</v>
      </c>
      <c r="Q140" s="6">
        <v>0</v>
      </c>
      <c r="R140" s="6">
        <v>234.5</v>
      </c>
      <c r="S140" s="18">
        <v>45189</v>
      </c>
      <c r="T140" s="6">
        <v>35</v>
      </c>
      <c r="U140" s="6" t="s">
        <v>71</v>
      </c>
      <c r="V140" s="3"/>
      <c r="W140" s="3"/>
      <c r="X140" s="3">
        <f>X139+1</f>
        <v>444</v>
      </c>
      <c r="Y140" s="4">
        <v>2</v>
      </c>
    </row>
    <row r="141" spans="1:25" ht="15.4" thickTop="1" thickBot="1">
      <c r="A141" s="17">
        <v>140</v>
      </c>
      <c r="B141" s="13"/>
      <c r="C141" s="3"/>
      <c r="D141" s="3"/>
      <c r="E141" s="3"/>
      <c r="F141" s="11"/>
      <c r="G141" s="3"/>
      <c r="H141" s="3" t="s">
        <v>29</v>
      </c>
      <c r="I141" s="3" t="s">
        <v>0</v>
      </c>
      <c r="J141" s="3">
        <f>J140</f>
        <v>718.91</v>
      </c>
      <c r="K141" s="3">
        <f>K140</f>
        <v>5</v>
      </c>
      <c r="L141" s="3">
        <f>L140</f>
        <v>96</v>
      </c>
      <c r="M141" s="3" t="s">
        <v>4</v>
      </c>
      <c r="N141" s="18">
        <v>43637</v>
      </c>
      <c r="O141" s="3" t="s">
        <v>5</v>
      </c>
      <c r="P141" s="3" t="s">
        <v>6</v>
      </c>
      <c r="Q141" s="6">
        <v>0</v>
      </c>
      <c r="R141" s="6">
        <v>234.5</v>
      </c>
      <c r="S141" s="18">
        <v>45189</v>
      </c>
      <c r="T141" s="6">
        <v>35</v>
      </c>
      <c r="U141" s="6" t="s">
        <v>71</v>
      </c>
      <c r="V141" s="3"/>
      <c r="W141" s="3"/>
      <c r="X141" s="3">
        <v>444</v>
      </c>
      <c r="Y141" s="4">
        <v>2</v>
      </c>
    </row>
    <row r="142" spans="1:25" ht="15.4" thickTop="1" thickBot="1">
      <c r="A142" s="17">
        <v>141</v>
      </c>
      <c r="B142" s="11">
        <v>1</v>
      </c>
      <c r="C142" s="3">
        <f t="shared" ref="C142" si="123">E140</f>
        <v>1242</v>
      </c>
      <c r="D142" s="3">
        <f>F140+25+25</f>
        <v>82</v>
      </c>
      <c r="E142" s="3">
        <f t="shared" ref="E142" si="124">C142</f>
        <v>1242</v>
      </c>
      <c r="F142" s="11">
        <f t="shared" ref="F142" si="125">D142+800</f>
        <v>882</v>
      </c>
      <c r="G142" s="3">
        <f t="shared" ref="G142" si="126">E142*1000+F142-(C142*1000+D142)</f>
        <v>800</v>
      </c>
      <c r="H142" s="3" t="s">
        <v>30</v>
      </c>
      <c r="I142" s="3" t="s">
        <v>1</v>
      </c>
      <c r="J142" s="3">
        <v>800.08</v>
      </c>
      <c r="K142" s="3">
        <v>34</v>
      </c>
      <c r="L142" s="3">
        <v>42</v>
      </c>
      <c r="M142" s="3" t="s">
        <v>4</v>
      </c>
      <c r="N142" s="18">
        <v>43637</v>
      </c>
      <c r="O142" s="3" t="s">
        <v>5</v>
      </c>
      <c r="P142" s="3" t="s">
        <v>6</v>
      </c>
      <c r="Q142" s="6">
        <v>0</v>
      </c>
      <c r="R142" s="6">
        <v>234.5</v>
      </c>
      <c r="S142" s="18">
        <v>45189</v>
      </c>
      <c r="T142" s="6">
        <v>35</v>
      </c>
      <c r="U142" s="6" t="s">
        <v>71</v>
      </c>
      <c r="V142" s="3"/>
      <c r="W142" s="3"/>
      <c r="X142" s="3">
        <f>X141+1</f>
        <v>445</v>
      </c>
      <c r="Y142" s="4">
        <v>2</v>
      </c>
    </row>
    <row r="143" spans="1:25" ht="15.4" thickTop="1" thickBot="1">
      <c r="A143" s="15">
        <v>142</v>
      </c>
      <c r="B143" s="13"/>
      <c r="C143" s="3"/>
      <c r="D143" s="3"/>
      <c r="E143" s="3"/>
      <c r="F143" s="11"/>
      <c r="G143" s="3"/>
      <c r="H143" s="3" t="s">
        <v>31</v>
      </c>
      <c r="I143" s="3" t="s">
        <v>0</v>
      </c>
      <c r="J143" s="3">
        <f>J142</f>
        <v>800.08</v>
      </c>
      <c r="K143" s="3">
        <f>K142</f>
        <v>34</v>
      </c>
      <c r="L143" s="3">
        <f>L142</f>
        <v>42</v>
      </c>
      <c r="M143" s="3" t="s">
        <v>4</v>
      </c>
      <c r="N143" s="18">
        <v>43637</v>
      </c>
      <c r="O143" s="3" t="s">
        <v>5</v>
      </c>
      <c r="P143" s="3" t="s">
        <v>6</v>
      </c>
      <c r="Q143" s="6">
        <v>0</v>
      </c>
      <c r="R143" s="6">
        <v>234.5</v>
      </c>
      <c r="S143" s="18">
        <v>45189</v>
      </c>
      <c r="T143" s="6">
        <v>35</v>
      </c>
      <c r="U143" s="6" t="s">
        <v>71</v>
      </c>
      <c r="V143" s="3"/>
      <c r="W143" s="3"/>
      <c r="X143" s="3">
        <v>445</v>
      </c>
      <c r="Y143" s="4">
        <v>2</v>
      </c>
    </row>
    <row r="144" spans="1:25" ht="15.4" thickTop="1" thickBot="1">
      <c r="A144" s="17">
        <v>143</v>
      </c>
      <c r="B144" s="11">
        <v>1</v>
      </c>
      <c r="C144" s="3">
        <f t="shared" ref="C144" si="127">E142</f>
        <v>1242</v>
      </c>
      <c r="D144" s="3">
        <f t="shared" ref="D144" si="128">F142+25</f>
        <v>907</v>
      </c>
      <c r="E144" s="3">
        <v>1243</v>
      </c>
      <c r="F144" s="11">
        <v>632</v>
      </c>
      <c r="G144" s="3">
        <f>E144*1000+F144+75-(C144*1000+D144)</f>
        <v>800</v>
      </c>
      <c r="H144" s="3" t="s">
        <v>32</v>
      </c>
      <c r="I144" s="3" t="s">
        <v>1</v>
      </c>
      <c r="J144" s="3">
        <v>799.9</v>
      </c>
      <c r="K144" s="3">
        <v>59</v>
      </c>
      <c r="L144" s="3">
        <v>49</v>
      </c>
      <c r="M144" s="3" t="s">
        <v>4</v>
      </c>
      <c r="N144" s="18">
        <v>43637</v>
      </c>
      <c r="O144" s="3" t="s">
        <v>5</v>
      </c>
      <c r="P144" s="3" t="s">
        <v>6</v>
      </c>
      <c r="Q144" s="6">
        <v>0</v>
      </c>
      <c r="R144" s="6">
        <v>234.5</v>
      </c>
      <c r="S144" s="18">
        <v>45189</v>
      </c>
      <c r="T144" s="6">
        <v>35</v>
      </c>
      <c r="U144" s="6" t="s">
        <v>71</v>
      </c>
      <c r="V144" s="3"/>
      <c r="W144" s="3"/>
      <c r="X144" s="3">
        <f>X143+1</f>
        <v>446</v>
      </c>
      <c r="Y144" s="4">
        <v>2</v>
      </c>
    </row>
    <row r="145" spans="1:25" ht="15.4" thickTop="1" thickBot="1">
      <c r="A145" s="17">
        <v>144</v>
      </c>
      <c r="B145" s="13"/>
      <c r="C145" s="3"/>
      <c r="D145" s="3"/>
      <c r="E145" s="3"/>
      <c r="F145" s="11"/>
      <c r="G145" s="3"/>
      <c r="H145" s="3" t="s">
        <v>33</v>
      </c>
      <c r="I145" s="3" t="s">
        <v>0</v>
      </c>
      <c r="J145" s="3">
        <f>J144</f>
        <v>799.9</v>
      </c>
      <c r="K145" s="3">
        <f>K144</f>
        <v>59</v>
      </c>
      <c r="L145" s="3">
        <f>L144</f>
        <v>49</v>
      </c>
      <c r="M145" s="3" t="s">
        <v>4</v>
      </c>
      <c r="N145" s="18">
        <v>43637</v>
      </c>
      <c r="O145" s="3" t="s">
        <v>5</v>
      </c>
      <c r="P145" s="3" t="s">
        <v>6</v>
      </c>
      <c r="Q145" s="6">
        <v>0</v>
      </c>
      <c r="R145" s="6">
        <v>234.5</v>
      </c>
      <c r="S145" s="18">
        <v>45189</v>
      </c>
      <c r="T145" s="6">
        <v>35</v>
      </c>
      <c r="U145" s="6" t="s">
        <v>71</v>
      </c>
      <c r="V145" s="3"/>
      <c r="W145" s="3"/>
      <c r="X145" s="3">
        <v>446</v>
      </c>
      <c r="Y145" s="4">
        <v>2</v>
      </c>
    </row>
    <row r="146" spans="1:25" ht="15.4" thickTop="1" thickBot="1">
      <c r="A146" s="15">
        <v>145</v>
      </c>
      <c r="B146" s="11">
        <v>1</v>
      </c>
      <c r="C146" s="3">
        <f t="shared" ref="C146" si="129">E144</f>
        <v>1243</v>
      </c>
      <c r="D146" s="3">
        <f t="shared" ref="D146" si="130">F144+25</f>
        <v>657</v>
      </c>
      <c r="E146" s="3">
        <v>1244</v>
      </c>
      <c r="F146" s="11">
        <v>193</v>
      </c>
      <c r="G146" s="3">
        <f>E146*1000+F146+25-(C146*1000+D146)</f>
        <v>561</v>
      </c>
      <c r="H146" s="6" t="s">
        <v>34</v>
      </c>
      <c r="I146" s="3" t="s">
        <v>1</v>
      </c>
      <c r="J146" s="3">
        <v>561.32000000000005</v>
      </c>
      <c r="K146" s="3">
        <v>19</v>
      </c>
      <c r="L146" s="3">
        <v>51</v>
      </c>
      <c r="M146" s="3" t="s">
        <v>4</v>
      </c>
      <c r="N146" s="18">
        <v>43638</v>
      </c>
      <c r="O146" s="3" t="s">
        <v>5</v>
      </c>
      <c r="P146" s="3" t="s">
        <v>6</v>
      </c>
      <c r="Q146" s="6">
        <v>0</v>
      </c>
      <c r="R146" s="6">
        <v>234.5</v>
      </c>
      <c r="S146" s="18">
        <v>45190</v>
      </c>
      <c r="T146" s="6">
        <v>35</v>
      </c>
      <c r="U146" s="6" t="s">
        <v>71</v>
      </c>
      <c r="V146" s="3"/>
      <c r="W146" s="3"/>
      <c r="X146" s="3">
        <f>X145+1</f>
        <v>447</v>
      </c>
      <c r="Y146" s="4">
        <v>2</v>
      </c>
    </row>
    <row r="147" spans="1:25" ht="15.4" thickTop="1" thickBot="1">
      <c r="A147" s="17">
        <v>146</v>
      </c>
      <c r="B147" s="13"/>
      <c r="C147" s="3"/>
      <c r="D147" s="3"/>
      <c r="E147" s="3"/>
      <c r="F147" s="11"/>
      <c r="G147" s="3"/>
      <c r="H147" s="6" t="s">
        <v>35</v>
      </c>
      <c r="I147" s="3" t="s">
        <v>0</v>
      </c>
      <c r="J147" s="3">
        <f>J146</f>
        <v>561.32000000000005</v>
      </c>
      <c r="K147" s="3">
        <f>K146</f>
        <v>19</v>
      </c>
      <c r="L147" s="3">
        <f>L146</f>
        <v>51</v>
      </c>
      <c r="M147" s="3" t="s">
        <v>4</v>
      </c>
      <c r="N147" s="18">
        <v>43638</v>
      </c>
      <c r="O147" s="3" t="s">
        <v>5</v>
      </c>
      <c r="P147" s="3" t="s">
        <v>6</v>
      </c>
      <c r="Q147" s="6">
        <v>0</v>
      </c>
      <c r="R147" s="6">
        <v>234.5</v>
      </c>
      <c r="S147" s="18">
        <v>45190</v>
      </c>
      <c r="T147" s="6">
        <v>35</v>
      </c>
      <c r="U147" s="6" t="s">
        <v>71</v>
      </c>
      <c r="V147" s="3"/>
      <c r="W147" s="3"/>
      <c r="X147" s="3">
        <v>447</v>
      </c>
      <c r="Y147" s="4">
        <v>2</v>
      </c>
    </row>
    <row r="148" spans="1:25" ht="15.4" thickTop="1" thickBot="1">
      <c r="A148" s="17">
        <v>147</v>
      </c>
      <c r="B148" s="11">
        <v>1</v>
      </c>
      <c r="C148" s="3">
        <f t="shared" ref="C148" si="131">E146</f>
        <v>1244</v>
      </c>
      <c r="D148" s="3">
        <f>F146+25+25</f>
        <v>243</v>
      </c>
      <c r="E148" s="3">
        <v>1245</v>
      </c>
      <c r="F148" s="11">
        <v>43</v>
      </c>
      <c r="G148" s="3">
        <f t="shared" ref="G148" si="132">E148*1000+F148-(C148*1000+D148)</f>
        <v>800</v>
      </c>
      <c r="H148" s="6" t="s">
        <v>36</v>
      </c>
      <c r="I148" s="3" t="s">
        <v>1</v>
      </c>
      <c r="J148" s="3">
        <v>800.1</v>
      </c>
      <c r="K148" s="3">
        <v>74</v>
      </c>
      <c r="L148" s="3">
        <v>84</v>
      </c>
      <c r="M148" s="3" t="s">
        <v>4</v>
      </c>
      <c r="N148" s="18">
        <v>43638</v>
      </c>
      <c r="O148" s="3" t="s">
        <v>5</v>
      </c>
      <c r="P148" s="3" t="s">
        <v>6</v>
      </c>
      <c r="Q148" s="6">
        <v>0</v>
      </c>
      <c r="R148" s="6">
        <v>234.5</v>
      </c>
      <c r="S148" s="18">
        <v>45190</v>
      </c>
      <c r="T148" s="6">
        <v>35</v>
      </c>
      <c r="U148" s="6" t="s">
        <v>71</v>
      </c>
      <c r="V148" s="3"/>
      <c r="W148" s="3"/>
      <c r="X148" s="3">
        <f>X147+1</f>
        <v>448</v>
      </c>
      <c r="Y148" s="4">
        <v>2</v>
      </c>
    </row>
    <row r="149" spans="1:25" ht="15.4" thickTop="1" thickBot="1">
      <c r="A149" s="15">
        <v>148</v>
      </c>
      <c r="B149" s="13"/>
      <c r="C149" s="3"/>
      <c r="D149" s="3"/>
      <c r="E149" s="3"/>
      <c r="F149" s="11"/>
      <c r="G149" s="3"/>
      <c r="H149" s="6" t="s">
        <v>37</v>
      </c>
      <c r="I149" s="3" t="s">
        <v>0</v>
      </c>
      <c r="J149" s="3">
        <f>J148</f>
        <v>800.1</v>
      </c>
      <c r="K149" s="3">
        <f>K148</f>
        <v>74</v>
      </c>
      <c r="L149" s="3">
        <f>L148</f>
        <v>84</v>
      </c>
      <c r="M149" s="3" t="s">
        <v>4</v>
      </c>
      <c r="N149" s="18">
        <v>43638</v>
      </c>
      <c r="O149" s="3" t="s">
        <v>5</v>
      </c>
      <c r="P149" s="3" t="s">
        <v>6</v>
      </c>
      <c r="Q149" s="6">
        <v>0</v>
      </c>
      <c r="R149" s="6">
        <v>234.5</v>
      </c>
      <c r="S149" s="18">
        <v>45190</v>
      </c>
      <c r="T149" s="6">
        <v>35</v>
      </c>
      <c r="U149" s="6" t="s">
        <v>71</v>
      </c>
      <c r="V149" s="3"/>
      <c r="W149" s="3"/>
      <c r="X149" s="3">
        <v>448</v>
      </c>
      <c r="Y149" s="4">
        <v>2</v>
      </c>
    </row>
    <row r="150" spans="1:25" ht="15.4" thickTop="1" thickBot="1">
      <c r="A150" s="17">
        <v>149</v>
      </c>
      <c r="B150" s="11">
        <v>1</v>
      </c>
      <c r="C150" s="3">
        <f t="shared" ref="C150" si="133">E148</f>
        <v>1245</v>
      </c>
      <c r="D150" s="3">
        <f t="shared" ref="D150" si="134">F148+25</f>
        <v>68</v>
      </c>
      <c r="E150" s="3">
        <v>1245</v>
      </c>
      <c r="F150" s="11">
        <v>868</v>
      </c>
      <c r="G150" s="3">
        <f t="shared" ref="G150" si="135">E150*1000+F150-(C150*1000+D150)</f>
        <v>800</v>
      </c>
      <c r="H150" s="6" t="s">
        <v>38</v>
      </c>
      <c r="I150" s="3" t="s">
        <v>1</v>
      </c>
      <c r="J150" s="3">
        <v>799.94</v>
      </c>
      <c r="K150" s="3">
        <v>35</v>
      </c>
      <c r="L150" s="3">
        <v>29</v>
      </c>
      <c r="M150" s="3" t="s">
        <v>4</v>
      </c>
      <c r="N150" s="18">
        <v>43638</v>
      </c>
      <c r="O150" s="3" t="s">
        <v>5</v>
      </c>
      <c r="P150" s="3" t="s">
        <v>6</v>
      </c>
      <c r="Q150" s="6">
        <v>0</v>
      </c>
      <c r="R150" s="6">
        <v>234.5</v>
      </c>
      <c r="S150" s="18">
        <v>45190</v>
      </c>
      <c r="T150" s="6">
        <v>35</v>
      </c>
      <c r="U150" s="6" t="s">
        <v>71</v>
      </c>
      <c r="V150" s="3"/>
      <c r="W150" s="3"/>
      <c r="X150" s="3">
        <f>X149+1</f>
        <v>449</v>
      </c>
      <c r="Y150" s="4">
        <v>2</v>
      </c>
    </row>
    <row r="151" spans="1:25" ht="15.4" thickTop="1" thickBot="1">
      <c r="A151" s="17">
        <v>150</v>
      </c>
      <c r="B151" s="13"/>
      <c r="C151" s="3"/>
      <c r="D151" s="3"/>
      <c r="E151" s="3"/>
      <c r="F151" s="11"/>
      <c r="G151" s="3"/>
      <c r="H151" s="6" t="s">
        <v>39</v>
      </c>
      <c r="I151" s="3" t="s">
        <v>0</v>
      </c>
      <c r="J151" s="3">
        <f>J150</f>
        <v>799.94</v>
      </c>
      <c r="K151" s="3">
        <f>K150</f>
        <v>35</v>
      </c>
      <c r="L151" s="3">
        <f>L150</f>
        <v>29</v>
      </c>
      <c r="M151" s="3" t="s">
        <v>4</v>
      </c>
      <c r="N151" s="18">
        <v>43638</v>
      </c>
      <c r="O151" s="3" t="s">
        <v>5</v>
      </c>
      <c r="P151" s="3" t="s">
        <v>6</v>
      </c>
      <c r="Q151" s="6">
        <v>0</v>
      </c>
      <c r="R151" s="6">
        <v>234.5</v>
      </c>
      <c r="S151" s="18">
        <v>45190</v>
      </c>
      <c r="T151" s="6">
        <v>35</v>
      </c>
      <c r="U151" s="6" t="s">
        <v>71</v>
      </c>
      <c r="V151" s="3"/>
      <c r="W151" s="3"/>
      <c r="X151" s="3">
        <v>449</v>
      </c>
      <c r="Y151" s="4">
        <v>2</v>
      </c>
    </row>
    <row r="152" spans="1:25" ht="15.4" thickTop="1" thickBot="1">
      <c r="A152" s="15">
        <v>151</v>
      </c>
      <c r="B152" s="11">
        <v>1</v>
      </c>
      <c r="C152" s="3">
        <f t="shared" ref="C152" si="136">E150</f>
        <v>1245</v>
      </c>
      <c r="D152" s="3">
        <f t="shared" ref="D152" si="137">F150+25</f>
        <v>893</v>
      </c>
      <c r="E152" s="3">
        <v>1246</v>
      </c>
      <c r="F152" s="11">
        <v>408</v>
      </c>
      <c r="G152" s="3">
        <f t="shared" ref="G152" si="138">E152*1000+F152-(C152*1000+D152)</f>
        <v>515</v>
      </c>
      <c r="H152" s="6" t="s">
        <v>40</v>
      </c>
      <c r="I152" s="3" t="s">
        <v>1</v>
      </c>
      <c r="J152" s="3">
        <v>515.57000000000005</v>
      </c>
      <c r="K152" s="3">
        <v>7</v>
      </c>
      <c r="L152" s="3">
        <v>64</v>
      </c>
      <c r="M152" s="3" t="s">
        <v>4</v>
      </c>
      <c r="N152" s="18">
        <v>43638</v>
      </c>
      <c r="O152" s="3" t="s">
        <v>5</v>
      </c>
      <c r="P152" s="3" t="s">
        <v>6</v>
      </c>
      <c r="Q152" s="6">
        <v>0</v>
      </c>
      <c r="R152" s="6">
        <v>234.5</v>
      </c>
      <c r="S152" s="18">
        <v>45190</v>
      </c>
      <c r="T152" s="6">
        <v>35</v>
      </c>
      <c r="U152" s="6" t="s">
        <v>71</v>
      </c>
      <c r="V152" s="3"/>
      <c r="W152" s="3"/>
      <c r="X152" s="3">
        <f>X151+1</f>
        <v>450</v>
      </c>
      <c r="Y152" s="4">
        <v>2</v>
      </c>
    </row>
    <row r="153" spans="1:25" ht="15.4" thickTop="1" thickBot="1">
      <c r="A153" s="17">
        <v>152</v>
      </c>
      <c r="B153" s="13"/>
      <c r="C153" s="3"/>
      <c r="D153" s="3"/>
      <c r="E153" s="3"/>
      <c r="F153" s="11"/>
      <c r="G153" s="3"/>
      <c r="H153" s="6" t="s">
        <v>41</v>
      </c>
      <c r="I153" s="3" t="s">
        <v>0</v>
      </c>
      <c r="J153" s="3">
        <f>J152</f>
        <v>515.57000000000005</v>
      </c>
      <c r="K153" s="3">
        <f>K152</f>
        <v>7</v>
      </c>
      <c r="L153" s="3">
        <f>L152</f>
        <v>64</v>
      </c>
      <c r="M153" s="3" t="s">
        <v>4</v>
      </c>
      <c r="N153" s="18">
        <v>43638</v>
      </c>
      <c r="O153" s="3" t="s">
        <v>5</v>
      </c>
      <c r="P153" s="3" t="s">
        <v>6</v>
      </c>
      <c r="Q153" s="6">
        <v>0</v>
      </c>
      <c r="R153" s="6">
        <v>234.5</v>
      </c>
      <c r="S153" s="18">
        <v>45190</v>
      </c>
      <c r="T153" s="6">
        <v>35</v>
      </c>
      <c r="U153" s="6" t="s">
        <v>71</v>
      </c>
      <c r="V153" s="3"/>
      <c r="W153" s="3"/>
      <c r="X153" s="3">
        <v>450</v>
      </c>
      <c r="Y153" s="4">
        <v>2</v>
      </c>
    </row>
    <row r="154" spans="1:25" ht="15.4" thickTop="1" thickBot="1">
      <c r="A154" s="17">
        <v>153</v>
      </c>
      <c r="B154" s="11">
        <v>1</v>
      </c>
      <c r="C154" s="3">
        <f t="shared" ref="C154" si="139">E152</f>
        <v>1246</v>
      </c>
      <c r="D154" s="3">
        <f>F152+25+25</f>
        <v>458</v>
      </c>
      <c r="E154" s="3">
        <v>1247</v>
      </c>
      <c r="F154" s="11">
        <v>258</v>
      </c>
      <c r="G154" s="3">
        <f t="shared" ref="G154" si="140">E154*1000+F154-(C154*1000+D154)</f>
        <v>800</v>
      </c>
      <c r="H154" s="6" t="s">
        <v>42</v>
      </c>
      <c r="I154" s="3" t="s">
        <v>1</v>
      </c>
      <c r="J154" s="3">
        <v>800.09</v>
      </c>
      <c r="K154" s="3">
        <v>59</v>
      </c>
      <c r="L154" s="3">
        <v>68</v>
      </c>
      <c r="M154" s="3" t="s">
        <v>4</v>
      </c>
      <c r="N154" s="18">
        <v>43638</v>
      </c>
      <c r="O154" s="3" t="s">
        <v>5</v>
      </c>
      <c r="P154" s="3" t="s">
        <v>6</v>
      </c>
      <c r="Q154" s="6">
        <v>0</v>
      </c>
      <c r="R154" s="6">
        <v>234.5</v>
      </c>
      <c r="S154" s="18">
        <v>45190</v>
      </c>
      <c r="T154" s="6">
        <v>35</v>
      </c>
      <c r="U154" s="6" t="s">
        <v>71</v>
      </c>
      <c r="V154" s="3"/>
      <c r="W154" s="3"/>
      <c r="X154" s="3">
        <f>X153+1</f>
        <v>451</v>
      </c>
      <c r="Y154" s="4">
        <v>2</v>
      </c>
    </row>
    <row r="155" spans="1:25" ht="15.4" thickTop="1" thickBot="1">
      <c r="A155" s="15">
        <v>154</v>
      </c>
      <c r="B155" s="13"/>
      <c r="C155" s="3"/>
      <c r="D155" s="3"/>
      <c r="E155" s="3"/>
      <c r="F155" s="11"/>
      <c r="G155" s="3"/>
      <c r="H155" s="6" t="s">
        <v>43</v>
      </c>
      <c r="I155" s="3" t="s">
        <v>0</v>
      </c>
      <c r="J155" s="3">
        <f>J154</f>
        <v>800.09</v>
      </c>
      <c r="K155" s="3">
        <f>K154</f>
        <v>59</v>
      </c>
      <c r="L155" s="3">
        <f>L154</f>
        <v>68</v>
      </c>
      <c r="M155" s="3" t="s">
        <v>4</v>
      </c>
      <c r="N155" s="18">
        <v>43638</v>
      </c>
      <c r="O155" s="3" t="s">
        <v>5</v>
      </c>
      <c r="P155" s="3" t="s">
        <v>6</v>
      </c>
      <c r="Q155" s="6">
        <v>0</v>
      </c>
      <c r="R155" s="6">
        <v>234.5</v>
      </c>
      <c r="S155" s="18">
        <v>45190</v>
      </c>
      <c r="T155" s="6">
        <v>35</v>
      </c>
      <c r="U155" s="6" t="s">
        <v>71</v>
      </c>
      <c r="V155" s="3"/>
      <c r="W155" s="3"/>
      <c r="X155" s="3">
        <v>451</v>
      </c>
      <c r="Y155" s="4">
        <v>2</v>
      </c>
    </row>
    <row r="156" spans="1:25" ht="15.4" thickTop="1" thickBot="1">
      <c r="A156" s="17">
        <v>155</v>
      </c>
      <c r="B156" s="11">
        <v>1</v>
      </c>
      <c r="C156" s="3">
        <f t="shared" ref="C156" si="141">E154</f>
        <v>1247</v>
      </c>
      <c r="D156" s="3">
        <f t="shared" ref="D156" si="142">F154+25</f>
        <v>283</v>
      </c>
      <c r="E156" s="3">
        <v>1248</v>
      </c>
      <c r="F156" s="11">
        <v>83</v>
      </c>
      <c r="G156" s="3">
        <f t="shared" ref="G156" si="143">E156*1000+F156-(C156*1000+D156)</f>
        <v>800</v>
      </c>
      <c r="H156" s="6" t="s">
        <v>44</v>
      </c>
      <c r="I156" s="3" t="s">
        <v>1</v>
      </c>
      <c r="J156" s="3">
        <v>799.95</v>
      </c>
      <c r="K156" s="3">
        <v>25</v>
      </c>
      <c r="L156" s="3">
        <v>20</v>
      </c>
      <c r="M156" s="3" t="s">
        <v>4</v>
      </c>
      <c r="N156" s="18">
        <v>43638</v>
      </c>
      <c r="O156" s="3" t="s">
        <v>5</v>
      </c>
      <c r="P156" s="3" t="s">
        <v>6</v>
      </c>
      <c r="Q156" s="6">
        <v>0</v>
      </c>
      <c r="R156" s="6">
        <v>234.5</v>
      </c>
      <c r="S156" s="18">
        <v>45190</v>
      </c>
      <c r="T156" s="6">
        <v>35</v>
      </c>
      <c r="U156" s="6" t="s">
        <v>71</v>
      </c>
      <c r="V156" s="3"/>
      <c r="W156" s="3"/>
      <c r="X156" s="3">
        <f>X155+1</f>
        <v>452</v>
      </c>
      <c r="Y156" s="4">
        <v>2</v>
      </c>
    </row>
    <row r="157" spans="1:25" ht="15.4" thickTop="1" thickBot="1">
      <c r="A157" s="17">
        <v>156</v>
      </c>
      <c r="B157" s="13"/>
      <c r="C157" s="3"/>
      <c r="D157" s="3"/>
      <c r="E157" s="3"/>
      <c r="F157" s="11"/>
      <c r="G157" s="3"/>
      <c r="H157" s="6" t="s">
        <v>45</v>
      </c>
      <c r="I157" s="3" t="s">
        <v>0</v>
      </c>
      <c r="J157" s="3">
        <f>J156</f>
        <v>799.95</v>
      </c>
      <c r="K157" s="3">
        <f>K156</f>
        <v>25</v>
      </c>
      <c r="L157" s="3">
        <f>L156</f>
        <v>20</v>
      </c>
      <c r="M157" s="3" t="s">
        <v>4</v>
      </c>
      <c r="N157" s="18">
        <v>43638</v>
      </c>
      <c r="O157" s="3" t="s">
        <v>5</v>
      </c>
      <c r="P157" s="3" t="s">
        <v>6</v>
      </c>
      <c r="Q157" s="6">
        <v>0</v>
      </c>
      <c r="R157" s="6">
        <v>234.5</v>
      </c>
      <c r="S157" s="18">
        <v>45190</v>
      </c>
      <c r="T157" s="6">
        <v>35</v>
      </c>
      <c r="U157" s="6" t="s">
        <v>71</v>
      </c>
      <c r="V157" s="3"/>
      <c r="W157" s="3"/>
      <c r="X157" s="3">
        <v>452</v>
      </c>
      <c r="Y157" s="4">
        <v>2</v>
      </c>
    </row>
    <row r="158" spans="1:25" ht="15.4" thickTop="1" thickBot="1">
      <c r="A158" s="15">
        <v>157</v>
      </c>
      <c r="B158" s="11">
        <v>1</v>
      </c>
      <c r="C158" s="3">
        <f t="shared" ref="C158" si="144">E156</f>
        <v>1248</v>
      </c>
      <c r="D158" s="3">
        <f t="shared" ref="D158" si="145">F156+25</f>
        <v>108</v>
      </c>
      <c r="E158" s="3">
        <f t="shared" ref="E158" si="146">C158</f>
        <v>1248</v>
      </c>
      <c r="F158" s="11">
        <v>638</v>
      </c>
      <c r="G158" s="3">
        <f t="shared" ref="G158" si="147">E158*1000+F158-(C158*1000+D158)</f>
        <v>530</v>
      </c>
      <c r="H158" s="6" t="s">
        <v>2</v>
      </c>
      <c r="I158" s="3" t="s">
        <v>1</v>
      </c>
      <c r="J158" s="3">
        <v>530.29</v>
      </c>
      <c r="K158" s="3">
        <v>49</v>
      </c>
      <c r="L158" s="3">
        <v>78</v>
      </c>
      <c r="M158" s="3" t="s">
        <v>4</v>
      </c>
      <c r="N158" s="18">
        <v>43638</v>
      </c>
      <c r="O158" s="3" t="s">
        <v>5</v>
      </c>
      <c r="P158" s="3" t="s">
        <v>6</v>
      </c>
      <c r="Q158" s="6">
        <v>0</v>
      </c>
      <c r="R158" s="6">
        <v>234.5</v>
      </c>
      <c r="S158" s="18">
        <v>45190</v>
      </c>
      <c r="T158" s="6">
        <v>35</v>
      </c>
      <c r="U158" s="6" t="s">
        <v>71</v>
      </c>
      <c r="V158" s="3"/>
      <c r="W158" s="3"/>
      <c r="X158" s="3">
        <f>X157+1</f>
        <v>453</v>
      </c>
      <c r="Y158" s="4">
        <v>2</v>
      </c>
    </row>
    <row r="159" spans="1:25" ht="15.4" thickTop="1" thickBot="1">
      <c r="A159" s="17">
        <v>158</v>
      </c>
      <c r="B159" s="13"/>
      <c r="C159" s="3"/>
      <c r="D159" s="3"/>
      <c r="E159" s="3"/>
      <c r="F159" s="11"/>
      <c r="G159" s="3"/>
      <c r="H159" s="6" t="s">
        <v>3</v>
      </c>
      <c r="I159" s="3" t="s">
        <v>0</v>
      </c>
      <c r="J159" s="3">
        <f>J158</f>
        <v>530.29</v>
      </c>
      <c r="K159" s="3">
        <f>K158</f>
        <v>49</v>
      </c>
      <c r="L159" s="3">
        <f>L158</f>
        <v>78</v>
      </c>
      <c r="M159" s="3" t="s">
        <v>4</v>
      </c>
      <c r="N159" s="18">
        <v>43638</v>
      </c>
      <c r="O159" s="3" t="s">
        <v>5</v>
      </c>
      <c r="P159" s="3" t="s">
        <v>6</v>
      </c>
      <c r="Q159" s="6">
        <v>0</v>
      </c>
      <c r="R159" s="6">
        <v>234.5</v>
      </c>
      <c r="S159" s="18">
        <v>45190</v>
      </c>
      <c r="T159" s="6">
        <v>35</v>
      </c>
      <c r="U159" s="6" t="s">
        <v>71</v>
      </c>
      <c r="V159" s="3"/>
      <c r="W159" s="3"/>
      <c r="X159" s="3">
        <v>453</v>
      </c>
      <c r="Y159" s="4">
        <v>2</v>
      </c>
    </row>
    <row r="160" spans="1:25" ht="15.4" thickTop="1" thickBot="1">
      <c r="A160" s="17">
        <v>159</v>
      </c>
      <c r="B160" s="11">
        <v>1</v>
      </c>
      <c r="C160" s="3">
        <f t="shared" ref="C160" si="148">E158</f>
        <v>1248</v>
      </c>
      <c r="D160" s="3">
        <f>F158+25+25</f>
        <v>688</v>
      </c>
      <c r="E160" s="3">
        <v>1249</v>
      </c>
      <c r="F160" s="11">
        <v>488</v>
      </c>
      <c r="G160" s="3">
        <f t="shared" ref="G160" si="149">E160*1000+F160-(C160*1000+D160)</f>
        <v>800</v>
      </c>
      <c r="H160" s="6" t="s">
        <v>46</v>
      </c>
      <c r="I160" s="3" t="s">
        <v>1</v>
      </c>
      <c r="J160" s="3">
        <v>800.08</v>
      </c>
      <c r="K160" s="3">
        <v>33</v>
      </c>
      <c r="L160" s="3">
        <v>41</v>
      </c>
      <c r="M160" s="3" t="s">
        <v>4</v>
      </c>
      <c r="N160" s="18">
        <v>43638</v>
      </c>
      <c r="O160" s="3" t="s">
        <v>5</v>
      </c>
      <c r="P160" s="3" t="s">
        <v>6</v>
      </c>
      <c r="Q160" s="6">
        <v>0</v>
      </c>
      <c r="R160" s="6">
        <v>234.5</v>
      </c>
      <c r="S160" s="18">
        <v>45190</v>
      </c>
      <c r="T160" s="6">
        <v>35</v>
      </c>
      <c r="U160" s="6" t="s">
        <v>71</v>
      </c>
      <c r="V160" s="3"/>
      <c r="W160" s="3"/>
      <c r="X160" s="3">
        <f>X159+1</f>
        <v>454</v>
      </c>
      <c r="Y160" s="4">
        <v>2</v>
      </c>
    </row>
    <row r="161" spans="1:25" ht="15.4" thickTop="1" thickBot="1">
      <c r="A161" s="15">
        <v>160</v>
      </c>
      <c r="B161" s="13"/>
      <c r="C161" s="3"/>
      <c r="D161" s="3"/>
      <c r="E161" s="3"/>
      <c r="F161" s="11"/>
      <c r="G161" s="3"/>
      <c r="H161" s="6" t="s">
        <v>47</v>
      </c>
      <c r="I161" s="3" t="s">
        <v>0</v>
      </c>
      <c r="J161" s="3">
        <f>J160</f>
        <v>800.08</v>
      </c>
      <c r="K161" s="3">
        <f>K160</f>
        <v>33</v>
      </c>
      <c r="L161" s="3">
        <f>L160</f>
        <v>41</v>
      </c>
      <c r="M161" s="3" t="s">
        <v>4</v>
      </c>
      <c r="N161" s="18">
        <v>43638</v>
      </c>
      <c r="O161" s="3" t="s">
        <v>5</v>
      </c>
      <c r="P161" s="3" t="s">
        <v>6</v>
      </c>
      <c r="Q161" s="6">
        <v>0</v>
      </c>
      <c r="R161" s="6">
        <v>234.5</v>
      </c>
      <c r="S161" s="18">
        <v>45190</v>
      </c>
      <c r="T161" s="6">
        <v>35</v>
      </c>
      <c r="U161" s="6" t="s">
        <v>71</v>
      </c>
      <c r="V161" s="3"/>
      <c r="W161" s="3"/>
      <c r="X161" s="3">
        <v>454</v>
      </c>
      <c r="Y161" s="4">
        <v>2</v>
      </c>
    </row>
    <row r="162" spans="1:25" ht="15.4" thickTop="1" thickBot="1">
      <c r="A162" s="17">
        <v>161</v>
      </c>
      <c r="B162" s="11">
        <v>1</v>
      </c>
      <c r="C162" s="3">
        <f t="shared" ref="C162" si="150">E160</f>
        <v>1249</v>
      </c>
      <c r="D162" s="3">
        <f t="shared" ref="D162" si="151">F160+25</f>
        <v>513</v>
      </c>
      <c r="E162" s="3">
        <v>1250</v>
      </c>
      <c r="F162" s="11">
        <v>313</v>
      </c>
      <c r="G162" s="3">
        <f t="shared" ref="G162" si="152">E162*1000+F162-(C162*1000+D162)</f>
        <v>800</v>
      </c>
      <c r="H162" s="6" t="s">
        <v>48</v>
      </c>
      <c r="I162" s="3" t="s">
        <v>1</v>
      </c>
      <c r="J162" s="3">
        <v>799.98</v>
      </c>
      <c r="K162" s="3">
        <v>37</v>
      </c>
      <c r="L162" s="3">
        <v>35</v>
      </c>
      <c r="M162" s="3" t="s">
        <v>4</v>
      </c>
      <c r="N162" s="18">
        <v>43639</v>
      </c>
      <c r="O162" s="3" t="s">
        <v>5</v>
      </c>
      <c r="P162" s="3" t="s">
        <v>6</v>
      </c>
      <c r="Q162" s="6">
        <v>0</v>
      </c>
      <c r="R162" s="6">
        <v>234.5</v>
      </c>
      <c r="S162" s="18">
        <v>45191</v>
      </c>
      <c r="T162" s="6">
        <v>35</v>
      </c>
      <c r="U162" s="6" t="s">
        <v>71</v>
      </c>
      <c r="V162" s="3"/>
      <c r="W162" s="3"/>
      <c r="X162" s="3">
        <f>X161+1</f>
        <v>455</v>
      </c>
      <c r="Y162" s="4">
        <v>2</v>
      </c>
    </row>
    <row r="163" spans="1:25" ht="15.4" thickTop="1" thickBot="1">
      <c r="A163" s="17">
        <v>162</v>
      </c>
      <c r="B163" s="13"/>
      <c r="C163" s="3"/>
      <c r="D163" s="3"/>
      <c r="E163" s="3"/>
      <c r="F163" s="11"/>
      <c r="G163" s="3"/>
      <c r="H163" s="6" t="s">
        <v>49</v>
      </c>
      <c r="I163" s="3" t="s">
        <v>0</v>
      </c>
      <c r="J163" s="3">
        <f>J162</f>
        <v>799.98</v>
      </c>
      <c r="K163" s="3">
        <f>K162</f>
        <v>37</v>
      </c>
      <c r="L163" s="3">
        <f>L162</f>
        <v>35</v>
      </c>
      <c r="M163" s="3" t="s">
        <v>4</v>
      </c>
      <c r="N163" s="18">
        <v>43639</v>
      </c>
      <c r="O163" s="3" t="s">
        <v>5</v>
      </c>
      <c r="P163" s="3" t="s">
        <v>6</v>
      </c>
      <c r="Q163" s="6">
        <v>0</v>
      </c>
      <c r="R163" s="6">
        <v>234.5</v>
      </c>
      <c r="S163" s="18">
        <v>45191</v>
      </c>
      <c r="T163" s="6">
        <v>35</v>
      </c>
      <c r="U163" s="6" t="s">
        <v>71</v>
      </c>
      <c r="V163" s="3"/>
      <c r="W163" s="3"/>
      <c r="X163" s="3">
        <v>455</v>
      </c>
      <c r="Y163" s="4">
        <v>2</v>
      </c>
    </row>
    <row r="164" spans="1:25" ht="15.4" thickTop="1" thickBot="1">
      <c r="A164" s="15">
        <v>163</v>
      </c>
      <c r="B164" s="11">
        <v>1</v>
      </c>
      <c r="C164" s="3">
        <f t="shared" ref="C164" si="153">E162</f>
        <v>1250</v>
      </c>
      <c r="D164" s="3">
        <f t="shared" ref="D164" si="154">F162+25</f>
        <v>338</v>
      </c>
      <c r="E164" s="3">
        <f t="shared" ref="E164" si="155">C164</f>
        <v>1250</v>
      </c>
      <c r="F164" s="11">
        <v>886</v>
      </c>
      <c r="G164" s="3">
        <f t="shared" ref="G164" si="156">E164*1000+F164-(C164*1000+D164)</f>
        <v>548</v>
      </c>
      <c r="H164" s="6" t="s">
        <v>50</v>
      </c>
      <c r="I164" s="3" t="s">
        <v>1</v>
      </c>
      <c r="J164" s="3">
        <v>548.91</v>
      </c>
      <c r="K164" s="3">
        <v>2</v>
      </c>
      <c r="L164" s="3">
        <v>93</v>
      </c>
      <c r="M164" s="3" t="s">
        <v>4</v>
      </c>
      <c r="N164" s="18">
        <v>43639</v>
      </c>
      <c r="O164" s="3" t="s">
        <v>5</v>
      </c>
      <c r="P164" s="3" t="s">
        <v>6</v>
      </c>
      <c r="Q164" s="6">
        <v>0</v>
      </c>
      <c r="R164" s="6">
        <v>234.5</v>
      </c>
      <c r="S164" s="18">
        <v>45191</v>
      </c>
      <c r="T164" s="6">
        <v>35</v>
      </c>
      <c r="U164" s="6" t="s">
        <v>71</v>
      </c>
      <c r="V164" s="3"/>
      <c r="W164" s="3"/>
      <c r="X164" s="3">
        <f>X163+1</f>
        <v>456</v>
      </c>
      <c r="Y164" s="4">
        <v>2</v>
      </c>
    </row>
    <row r="165" spans="1:25" ht="15.4" thickTop="1" thickBot="1">
      <c r="A165" s="17">
        <v>164</v>
      </c>
      <c r="B165" s="13"/>
      <c r="C165" s="3"/>
      <c r="D165" s="3"/>
      <c r="E165" s="3"/>
      <c r="F165" s="11"/>
      <c r="G165" s="3"/>
      <c r="H165" s="6" t="s">
        <v>51</v>
      </c>
      <c r="I165" s="3" t="s">
        <v>0</v>
      </c>
      <c r="J165" s="3">
        <f>J164</f>
        <v>548.91</v>
      </c>
      <c r="K165" s="3">
        <f>K164</f>
        <v>2</v>
      </c>
      <c r="L165" s="3">
        <f>L164</f>
        <v>93</v>
      </c>
      <c r="M165" s="3" t="s">
        <v>4</v>
      </c>
      <c r="N165" s="18">
        <v>43639</v>
      </c>
      <c r="O165" s="3" t="s">
        <v>5</v>
      </c>
      <c r="P165" s="3" t="s">
        <v>6</v>
      </c>
      <c r="Q165" s="6">
        <v>0</v>
      </c>
      <c r="R165" s="6">
        <v>234.5</v>
      </c>
      <c r="S165" s="18">
        <v>45191</v>
      </c>
      <c r="T165" s="6">
        <v>35</v>
      </c>
      <c r="U165" s="6" t="s">
        <v>71</v>
      </c>
      <c r="V165" s="3"/>
      <c r="W165" s="3"/>
      <c r="X165" s="3">
        <v>456</v>
      </c>
      <c r="Y165" s="4">
        <v>2</v>
      </c>
    </row>
    <row r="166" spans="1:25" ht="15.4" thickTop="1" thickBot="1">
      <c r="A166" s="17">
        <v>165</v>
      </c>
      <c r="B166" s="11">
        <v>1</v>
      </c>
      <c r="C166" s="3">
        <f t="shared" ref="C166" si="157">E164</f>
        <v>1250</v>
      </c>
      <c r="D166" s="3">
        <f>F164+25+25</f>
        <v>936</v>
      </c>
      <c r="E166" s="3">
        <v>1251</v>
      </c>
      <c r="F166" s="11">
        <v>736</v>
      </c>
      <c r="G166" s="3">
        <f t="shared" ref="G166" si="158">E166*1000+F166-(C166*1000+D166)</f>
        <v>800</v>
      </c>
      <c r="H166" s="6" t="s">
        <v>52</v>
      </c>
      <c r="I166" s="3" t="s">
        <v>1</v>
      </c>
      <c r="J166" s="3">
        <v>800.05</v>
      </c>
      <c r="K166" s="3">
        <v>34</v>
      </c>
      <c r="L166" s="3">
        <v>39</v>
      </c>
      <c r="M166" s="3" t="s">
        <v>4</v>
      </c>
      <c r="N166" s="18">
        <v>43639</v>
      </c>
      <c r="O166" s="3" t="s">
        <v>5</v>
      </c>
      <c r="P166" s="3" t="s">
        <v>6</v>
      </c>
      <c r="Q166" s="6">
        <v>0</v>
      </c>
      <c r="R166" s="6">
        <v>234.5</v>
      </c>
      <c r="S166" s="18">
        <v>45191</v>
      </c>
      <c r="T166" s="6">
        <v>35</v>
      </c>
      <c r="U166" s="6" t="s">
        <v>71</v>
      </c>
      <c r="V166" s="3"/>
      <c r="W166" s="3"/>
      <c r="X166" s="3">
        <f>X165+1</f>
        <v>457</v>
      </c>
      <c r="Y166" s="4">
        <v>2</v>
      </c>
    </row>
    <row r="167" spans="1:25" ht="15.4" thickTop="1" thickBot="1">
      <c r="A167" s="15">
        <v>166</v>
      </c>
      <c r="B167" s="13"/>
      <c r="C167" s="3"/>
      <c r="D167" s="3"/>
      <c r="E167" s="3"/>
      <c r="F167" s="11"/>
      <c r="G167" s="3"/>
      <c r="H167" s="6" t="s">
        <v>53</v>
      </c>
      <c r="I167" s="3" t="s">
        <v>0</v>
      </c>
      <c r="J167" s="3">
        <f>J166</f>
        <v>800.05</v>
      </c>
      <c r="K167" s="3">
        <f>K166</f>
        <v>34</v>
      </c>
      <c r="L167" s="3">
        <f>L166</f>
        <v>39</v>
      </c>
      <c r="M167" s="3" t="s">
        <v>4</v>
      </c>
      <c r="N167" s="18">
        <v>43639</v>
      </c>
      <c r="O167" s="3" t="s">
        <v>5</v>
      </c>
      <c r="P167" s="3" t="s">
        <v>6</v>
      </c>
      <c r="Q167" s="6">
        <v>0</v>
      </c>
      <c r="R167" s="6">
        <v>234.5</v>
      </c>
      <c r="S167" s="18">
        <v>45191</v>
      </c>
      <c r="T167" s="6">
        <v>35</v>
      </c>
      <c r="U167" s="6" t="s">
        <v>71</v>
      </c>
      <c r="V167" s="3"/>
      <c r="W167" s="3"/>
      <c r="X167" s="3">
        <v>457</v>
      </c>
      <c r="Y167" s="4">
        <v>2</v>
      </c>
    </row>
    <row r="168" spans="1:25" ht="15.4" thickTop="1" thickBot="1">
      <c r="A168" s="17">
        <v>167</v>
      </c>
      <c r="B168" s="11">
        <v>1</v>
      </c>
      <c r="C168" s="3">
        <f t="shared" ref="C168" si="159">E166</f>
        <v>1251</v>
      </c>
      <c r="D168" s="3">
        <f t="shared" ref="D168" si="160">F166+25</f>
        <v>761</v>
      </c>
      <c r="E168" s="3">
        <v>1252</v>
      </c>
      <c r="F168" s="11">
        <v>561</v>
      </c>
      <c r="G168" s="3">
        <f t="shared" ref="G168" si="161">E168*1000+F168-(C168*1000+D168)</f>
        <v>800</v>
      </c>
      <c r="H168" s="6" t="s">
        <v>54</v>
      </c>
      <c r="I168" s="3" t="s">
        <v>1</v>
      </c>
      <c r="J168" s="3">
        <v>799.91</v>
      </c>
      <c r="K168" s="3">
        <v>41</v>
      </c>
      <c r="L168" s="3">
        <v>32</v>
      </c>
      <c r="M168" s="3" t="s">
        <v>4</v>
      </c>
      <c r="N168" s="18">
        <v>43639</v>
      </c>
      <c r="O168" s="3" t="s">
        <v>5</v>
      </c>
      <c r="P168" s="3" t="s">
        <v>6</v>
      </c>
      <c r="Q168" s="6">
        <v>0</v>
      </c>
      <c r="R168" s="6">
        <v>234.5</v>
      </c>
      <c r="S168" s="18">
        <v>45191</v>
      </c>
      <c r="T168" s="6">
        <v>35</v>
      </c>
      <c r="U168" s="6" t="s">
        <v>71</v>
      </c>
      <c r="V168" s="3"/>
      <c r="W168" s="3"/>
      <c r="X168" s="3">
        <f>X167+1</f>
        <v>458</v>
      </c>
      <c r="Y168" s="4">
        <v>2</v>
      </c>
    </row>
    <row r="169" spans="1:25" ht="15.4" thickTop="1" thickBot="1">
      <c r="A169" s="17">
        <v>168</v>
      </c>
      <c r="B169" s="13"/>
      <c r="C169" s="3"/>
      <c r="D169" s="3"/>
      <c r="E169" s="3"/>
      <c r="F169" s="11"/>
      <c r="G169" s="3"/>
      <c r="H169" s="6" t="s">
        <v>55</v>
      </c>
      <c r="I169" s="3" t="s">
        <v>0</v>
      </c>
      <c r="J169" s="3">
        <f>J168</f>
        <v>799.91</v>
      </c>
      <c r="K169" s="3">
        <f>K168</f>
        <v>41</v>
      </c>
      <c r="L169" s="3">
        <f>L168</f>
        <v>32</v>
      </c>
      <c r="M169" s="3" t="s">
        <v>4</v>
      </c>
      <c r="N169" s="18">
        <v>43639</v>
      </c>
      <c r="O169" s="3" t="s">
        <v>5</v>
      </c>
      <c r="P169" s="3" t="s">
        <v>6</v>
      </c>
      <c r="Q169" s="6">
        <v>0</v>
      </c>
      <c r="R169" s="6">
        <v>234.5</v>
      </c>
      <c r="S169" s="18">
        <v>45191</v>
      </c>
      <c r="T169" s="6">
        <v>35</v>
      </c>
      <c r="U169" s="6" t="s">
        <v>71</v>
      </c>
      <c r="V169" s="3"/>
      <c r="W169" s="3"/>
      <c r="X169" s="3">
        <v>458</v>
      </c>
      <c r="Y169" s="4">
        <v>2</v>
      </c>
    </row>
    <row r="170" spans="1:25" ht="15.4" thickTop="1" thickBot="1">
      <c r="A170" s="15">
        <v>169</v>
      </c>
      <c r="B170" s="11">
        <v>1</v>
      </c>
      <c r="C170" s="3">
        <f t="shared" ref="C170" si="162">E168</f>
        <v>1252</v>
      </c>
      <c r="D170" s="3">
        <f t="shared" ref="D170" si="163">F168+25</f>
        <v>586</v>
      </c>
      <c r="E170" s="3">
        <f t="shared" ref="E170" si="164">C170</f>
        <v>1252</v>
      </c>
      <c r="F170" s="11">
        <v>906</v>
      </c>
      <c r="G170" s="3">
        <f t="shared" ref="G170" si="165">E170*1000+F170-(C170*1000+D170)</f>
        <v>320</v>
      </c>
      <c r="H170" s="6" t="s">
        <v>56</v>
      </c>
      <c r="I170" s="3" t="s">
        <v>1</v>
      </c>
      <c r="J170" s="3">
        <v>319.88</v>
      </c>
      <c r="K170" s="3">
        <v>16</v>
      </c>
      <c r="L170" s="3">
        <v>4</v>
      </c>
      <c r="M170" s="3" t="s">
        <v>4</v>
      </c>
      <c r="N170" s="18">
        <v>43639</v>
      </c>
      <c r="O170" s="3" t="s">
        <v>5</v>
      </c>
      <c r="P170" s="3" t="s">
        <v>6</v>
      </c>
      <c r="Q170" s="6">
        <v>0</v>
      </c>
      <c r="R170" s="6">
        <v>234.5</v>
      </c>
      <c r="S170" s="18">
        <v>45191</v>
      </c>
      <c r="T170" s="6">
        <v>35</v>
      </c>
      <c r="U170" s="6" t="s">
        <v>71</v>
      </c>
      <c r="V170" s="3"/>
      <c r="W170" s="3"/>
      <c r="X170" s="3">
        <f>X169+1</f>
        <v>459</v>
      </c>
      <c r="Y170" s="4">
        <v>2</v>
      </c>
    </row>
    <row r="171" spans="1:25" ht="15.4" thickTop="1" thickBot="1">
      <c r="A171" s="17">
        <v>170</v>
      </c>
      <c r="B171" s="13"/>
      <c r="C171" s="3"/>
      <c r="D171" s="3"/>
      <c r="E171" s="3"/>
      <c r="F171" s="11"/>
      <c r="G171" s="3"/>
      <c r="H171" s="6" t="s">
        <v>57</v>
      </c>
      <c r="I171" s="3" t="s">
        <v>0</v>
      </c>
      <c r="J171" s="3">
        <f>J170</f>
        <v>319.88</v>
      </c>
      <c r="K171" s="3">
        <f>K170</f>
        <v>16</v>
      </c>
      <c r="L171" s="3">
        <f>L170</f>
        <v>4</v>
      </c>
      <c r="M171" s="3" t="s">
        <v>4</v>
      </c>
      <c r="N171" s="18">
        <v>43639</v>
      </c>
      <c r="O171" s="3" t="s">
        <v>5</v>
      </c>
      <c r="P171" s="3" t="s">
        <v>6</v>
      </c>
      <c r="Q171" s="6">
        <v>0</v>
      </c>
      <c r="R171" s="6">
        <v>234.5</v>
      </c>
      <c r="S171" s="18">
        <v>45191</v>
      </c>
      <c r="T171" s="6">
        <v>35</v>
      </c>
      <c r="U171" s="6" t="s">
        <v>71</v>
      </c>
      <c r="V171" s="3"/>
      <c r="W171" s="3"/>
      <c r="X171" s="3">
        <v>459</v>
      </c>
      <c r="Y171" s="4">
        <v>2</v>
      </c>
    </row>
    <row r="172" spans="1:25" ht="15.4" thickTop="1" thickBot="1">
      <c r="A172" s="17">
        <v>171</v>
      </c>
      <c r="B172" s="11">
        <v>1</v>
      </c>
      <c r="C172" s="3">
        <f t="shared" ref="C172" si="166">E170</f>
        <v>1252</v>
      </c>
      <c r="D172" s="3">
        <f>F170+25+25</f>
        <v>956</v>
      </c>
      <c r="E172" s="3">
        <v>1253</v>
      </c>
      <c r="F172" s="11">
        <v>756</v>
      </c>
      <c r="G172" s="3">
        <f t="shared" ref="G172" si="167">E172*1000+F172-(C172*1000+D172)</f>
        <v>800</v>
      </c>
      <c r="H172" s="6" t="s">
        <v>58</v>
      </c>
      <c r="I172" s="3" t="s">
        <v>1</v>
      </c>
      <c r="J172" s="3">
        <v>800.1</v>
      </c>
      <c r="K172" s="3">
        <v>51</v>
      </c>
      <c r="L172" s="3">
        <v>61</v>
      </c>
      <c r="M172" s="3" t="s">
        <v>4</v>
      </c>
      <c r="N172" s="18">
        <v>42660</v>
      </c>
      <c r="O172" s="3" t="s">
        <v>5</v>
      </c>
      <c r="P172" s="3" t="s">
        <v>6</v>
      </c>
      <c r="Q172" s="6">
        <v>0</v>
      </c>
      <c r="R172" s="6">
        <v>380.2</v>
      </c>
      <c r="S172" s="18">
        <v>45192</v>
      </c>
      <c r="T172" s="6">
        <v>35</v>
      </c>
      <c r="U172" s="6" t="s">
        <v>71</v>
      </c>
      <c r="V172" s="3"/>
      <c r="W172" s="3"/>
      <c r="X172" s="3">
        <f>X171+1</f>
        <v>460</v>
      </c>
      <c r="Y172" s="4">
        <v>2</v>
      </c>
    </row>
    <row r="173" spans="1:25" ht="15.4" thickTop="1" thickBot="1">
      <c r="A173" s="15">
        <v>172</v>
      </c>
      <c r="B173" s="13"/>
      <c r="C173" s="3"/>
      <c r="D173" s="3"/>
      <c r="E173" s="3"/>
      <c r="F173" s="11"/>
      <c r="G173" s="3"/>
      <c r="H173" s="6" t="s">
        <v>59</v>
      </c>
      <c r="I173" s="3" t="s">
        <v>0</v>
      </c>
      <c r="J173" s="3">
        <f>J172</f>
        <v>800.1</v>
      </c>
      <c r="K173" s="3">
        <f>K172</f>
        <v>51</v>
      </c>
      <c r="L173" s="3">
        <f>L172</f>
        <v>61</v>
      </c>
      <c r="M173" s="3" t="s">
        <v>4</v>
      </c>
      <c r="N173" s="18">
        <v>42660</v>
      </c>
      <c r="O173" s="3" t="s">
        <v>5</v>
      </c>
      <c r="P173" s="3" t="s">
        <v>6</v>
      </c>
      <c r="Q173" s="6">
        <v>0</v>
      </c>
      <c r="R173" s="6">
        <v>380.2</v>
      </c>
      <c r="S173" s="18">
        <v>45192</v>
      </c>
      <c r="T173" s="6">
        <v>35</v>
      </c>
      <c r="U173" s="6" t="s">
        <v>71</v>
      </c>
      <c r="V173" s="3"/>
      <c r="W173" s="3"/>
      <c r="X173" s="3">
        <v>460</v>
      </c>
      <c r="Y173" s="4">
        <v>2</v>
      </c>
    </row>
    <row r="174" spans="1:25" ht="15.4" thickTop="1" thickBot="1">
      <c r="A174" s="17">
        <v>173</v>
      </c>
      <c r="B174" s="11">
        <v>1</v>
      </c>
      <c r="C174" s="3">
        <f t="shared" ref="C174" si="168">E172</f>
        <v>1253</v>
      </c>
      <c r="D174" s="3">
        <f t="shared" ref="D174" si="169">F172+25</f>
        <v>781</v>
      </c>
      <c r="E174" s="3">
        <v>1254</v>
      </c>
      <c r="F174" s="11">
        <v>581</v>
      </c>
      <c r="G174" s="3">
        <f t="shared" ref="G174" si="170">E174*1000+F174-(C174*1000+D174)</f>
        <v>800</v>
      </c>
      <c r="H174" s="6" t="s">
        <v>60</v>
      </c>
      <c r="I174" s="3" t="s">
        <v>1</v>
      </c>
      <c r="J174" s="3">
        <v>799.98</v>
      </c>
      <c r="K174" s="3">
        <v>80</v>
      </c>
      <c r="L174" s="3">
        <v>78</v>
      </c>
      <c r="M174" s="3" t="s">
        <v>4</v>
      </c>
      <c r="N174" s="18">
        <v>42660</v>
      </c>
      <c r="O174" s="3" t="s">
        <v>5</v>
      </c>
      <c r="P174" s="3" t="s">
        <v>6</v>
      </c>
      <c r="Q174" s="6">
        <v>0</v>
      </c>
      <c r="R174" s="6">
        <v>380.2</v>
      </c>
      <c r="S174" s="18">
        <v>45192</v>
      </c>
      <c r="T174" s="6">
        <v>35</v>
      </c>
      <c r="U174" s="6" t="s">
        <v>71</v>
      </c>
      <c r="V174" s="3"/>
      <c r="W174" s="3"/>
      <c r="X174" s="3">
        <f>X173+1</f>
        <v>461</v>
      </c>
      <c r="Y174" s="4">
        <v>2</v>
      </c>
    </row>
    <row r="175" spans="1:25" ht="15.4" thickTop="1" thickBot="1">
      <c r="A175" s="17">
        <v>174</v>
      </c>
      <c r="B175" s="13"/>
      <c r="C175" s="3"/>
      <c r="D175" s="3"/>
      <c r="E175" s="3"/>
      <c r="F175" s="11"/>
      <c r="G175" s="3"/>
      <c r="H175" s="6" t="s">
        <v>61</v>
      </c>
      <c r="I175" s="3" t="s">
        <v>0</v>
      </c>
      <c r="J175" s="3">
        <f>J174</f>
        <v>799.98</v>
      </c>
      <c r="K175" s="3">
        <f>K174</f>
        <v>80</v>
      </c>
      <c r="L175" s="3">
        <f>L174</f>
        <v>78</v>
      </c>
      <c r="M175" s="3" t="s">
        <v>4</v>
      </c>
      <c r="N175" s="18">
        <v>42660</v>
      </c>
      <c r="O175" s="3" t="s">
        <v>5</v>
      </c>
      <c r="P175" s="3" t="s">
        <v>6</v>
      </c>
      <c r="Q175" s="6">
        <v>0</v>
      </c>
      <c r="R175" s="6">
        <v>380.2</v>
      </c>
      <c r="S175" s="18">
        <v>45192</v>
      </c>
      <c r="T175" s="6">
        <v>35</v>
      </c>
      <c r="U175" s="6" t="s">
        <v>71</v>
      </c>
      <c r="V175" s="3"/>
      <c r="W175" s="3"/>
      <c r="X175" s="3">
        <v>461</v>
      </c>
      <c r="Y175" s="4">
        <v>2</v>
      </c>
    </row>
    <row r="176" spans="1:25" ht="15.4" thickTop="1" thickBot="1">
      <c r="A176" s="15">
        <v>175</v>
      </c>
      <c r="B176" s="11">
        <v>1</v>
      </c>
      <c r="C176" s="3">
        <f t="shared" ref="C176" si="171">E174</f>
        <v>1254</v>
      </c>
      <c r="D176" s="3">
        <f t="shared" ref="D176" si="172">F174+25</f>
        <v>606</v>
      </c>
      <c r="E176" s="3">
        <v>1254</v>
      </c>
      <c r="F176" s="11">
        <v>984</v>
      </c>
      <c r="G176" s="3">
        <f t="shared" ref="G176" si="173">E176*1000+F176-(C176*1000+D176)</f>
        <v>378</v>
      </c>
      <c r="H176" s="6" t="s">
        <v>62</v>
      </c>
      <c r="I176" s="3" t="s">
        <v>1</v>
      </c>
      <c r="J176" s="3">
        <v>378.52</v>
      </c>
      <c r="K176" s="3">
        <v>19</v>
      </c>
      <c r="L176" s="3">
        <v>71</v>
      </c>
      <c r="M176" s="3" t="s">
        <v>4</v>
      </c>
      <c r="N176" s="18">
        <v>42660</v>
      </c>
      <c r="O176" s="3" t="s">
        <v>5</v>
      </c>
      <c r="P176" s="3" t="s">
        <v>6</v>
      </c>
      <c r="Q176" s="6">
        <v>0</v>
      </c>
      <c r="R176" s="6">
        <v>380.2</v>
      </c>
      <c r="S176" s="18">
        <v>45192</v>
      </c>
      <c r="T176" s="6">
        <v>35</v>
      </c>
      <c r="U176" s="6" t="s">
        <v>71</v>
      </c>
      <c r="V176" s="3"/>
      <c r="W176" s="3"/>
      <c r="X176" s="3">
        <f>X175+1</f>
        <v>462</v>
      </c>
      <c r="Y176" s="4">
        <v>2</v>
      </c>
    </row>
    <row r="177" spans="1:25" ht="15.4" thickTop="1" thickBot="1">
      <c r="A177" s="17">
        <v>176</v>
      </c>
      <c r="B177" s="13"/>
      <c r="C177" s="3"/>
      <c r="D177" s="3"/>
      <c r="E177" s="3"/>
      <c r="F177" s="11"/>
      <c r="G177" s="3"/>
      <c r="H177" s="6" t="s">
        <v>63</v>
      </c>
      <c r="I177" s="3" t="s">
        <v>0</v>
      </c>
      <c r="J177" s="3">
        <f>J176</f>
        <v>378.52</v>
      </c>
      <c r="K177" s="3">
        <f>K176</f>
        <v>19</v>
      </c>
      <c r="L177" s="3">
        <f>L176</f>
        <v>71</v>
      </c>
      <c r="M177" s="3" t="s">
        <v>4</v>
      </c>
      <c r="N177" s="18">
        <v>42660</v>
      </c>
      <c r="O177" s="3" t="s">
        <v>5</v>
      </c>
      <c r="P177" s="3" t="s">
        <v>6</v>
      </c>
      <c r="Q177" s="6">
        <v>0</v>
      </c>
      <c r="R177" s="6">
        <v>380.2</v>
      </c>
      <c r="S177" s="18">
        <v>45192</v>
      </c>
      <c r="T177" s="6">
        <v>35</v>
      </c>
      <c r="U177" s="6" t="s">
        <v>71</v>
      </c>
      <c r="V177" s="3"/>
      <c r="W177" s="3"/>
      <c r="X177" s="3">
        <v>462</v>
      </c>
      <c r="Y177" s="4">
        <v>2</v>
      </c>
    </row>
    <row r="178" spans="1:25" ht="15.4" thickTop="1" thickBot="1">
      <c r="A178" s="17">
        <v>177</v>
      </c>
      <c r="B178" s="11">
        <v>1</v>
      </c>
      <c r="C178" s="3">
        <v>1255</v>
      </c>
      <c r="D178" s="3">
        <v>34</v>
      </c>
      <c r="E178" s="3">
        <f t="shared" ref="E178" si="174">C178</f>
        <v>1255</v>
      </c>
      <c r="F178" s="11">
        <v>634</v>
      </c>
      <c r="G178" s="3">
        <f t="shared" ref="G178" si="175">E178*1000+F178-(C178*1000+D178)</f>
        <v>600</v>
      </c>
      <c r="H178" s="6" t="s">
        <v>64</v>
      </c>
      <c r="I178" s="3" t="s">
        <v>1</v>
      </c>
      <c r="J178" s="3">
        <v>599.95000000000005</v>
      </c>
      <c r="K178" s="3">
        <v>28</v>
      </c>
      <c r="L178" s="3">
        <v>23</v>
      </c>
      <c r="M178" s="3" t="s">
        <v>4</v>
      </c>
      <c r="N178" s="18">
        <v>42660</v>
      </c>
      <c r="O178" s="3" t="s">
        <v>5</v>
      </c>
      <c r="P178" s="3" t="s">
        <v>6</v>
      </c>
      <c r="Q178" s="6">
        <v>0</v>
      </c>
      <c r="R178" s="6">
        <v>380.2</v>
      </c>
      <c r="S178" s="18">
        <v>45192</v>
      </c>
      <c r="T178" s="6">
        <v>35</v>
      </c>
      <c r="U178" s="6" t="s">
        <v>71</v>
      </c>
      <c r="V178" s="3"/>
      <c r="W178" s="3"/>
      <c r="X178" s="3">
        <f>X177+1</f>
        <v>463</v>
      </c>
      <c r="Y178" s="4">
        <v>2</v>
      </c>
    </row>
    <row r="179" spans="1:25" ht="15.4" thickTop="1" thickBot="1">
      <c r="A179" s="15">
        <v>178</v>
      </c>
      <c r="B179" s="13"/>
      <c r="C179" s="3"/>
      <c r="D179" s="3"/>
      <c r="E179" s="3"/>
      <c r="F179" s="11"/>
      <c r="G179" s="3"/>
      <c r="H179" s="6" t="s">
        <v>65</v>
      </c>
      <c r="I179" s="3" t="s">
        <v>0</v>
      </c>
      <c r="J179" s="3">
        <f>J178</f>
        <v>599.95000000000005</v>
      </c>
      <c r="K179" s="3">
        <f>K178</f>
        <v>28</v>
      </c>
      <c r="L179" s="3">
        <f>L178</f>
        <v>23</v>
      </c>
      <c r="M179" s="3" t="s">
        <v>4</v>
      </c>
      <c r="N179" s="18">
        <v>42660</v>
      </c>
      <c r="O179" s="3" t="s">
        <v>5</v>
      </c>
      <c r="P179" s="3" t="s">
        <v>6</v>
      </c>
      <c r="Q179" s="6">
        <v>0</v>
      </c>
      <c r="R179" s="6">
        <v>380.2</v>
      </c>
      <c r="S179" s="18">
        <v>45192</v>
      </c>
      <c r="T179" s="6">
        <v>35</v>
      </c>
      <c r="U179" s="6" t="s">
        <v>71</v>
      </c>
      <c r="V179" s="3"/>
      <c r="W179" s="3"/>
      <c r="X179" s="3">
        <v>463</v>
      </c>
      <c r="Y179" s="4">
        <v>2</v>
      </c>
    </row>
    <row r="180" spans="1:25" ht="15.4" thickTop="1" thickBot="1">
      <c r="A180" s="17">
        <v>179</v>
      </c>
      <c r="B180" s="11">
        <v>1</v>
      </c>
      <c r="C180" s="3">
        <f t="shared" ref="C180" si="176">E178</f>
        <v>1255</v>
      </c>
      <c r="D180" s="3">
        <f t="shared" ref="D180" si="177">F178+25</f>
        <v>659</v>
      </c>
      <c r="E180" s="3">
        <v>1256</v>
      </c>
      <c r="F180" s="11">
        <v>259</v>
      </c>
      <c r="G180" s="3">
        <f t="shared" ref="G180" si="178">E180*1000+F180-(C180*1000+D180)</f>
        <v>600</v>
      </c>
      <c r="H180" s="6" t="s">
        <v>66</v>
      </c>
      <c r="I180" s="3" t="s">
        <v>1</v>
      </c>
      <c r="J180" s="3">
        <v>599.91</v>
      </c>
      <c r="K180" s="3">
        <v>95</v>
      </c>
      <c r="L180" s="3">
        <v>86</v>
      </c>
      <c r="M180" s="3" t="s">
        <v>4</v>
      </c>
      <c r="N180" s="18">
        <v>42660</v>
      </c>
      <c r="O180" s="3" t="s">
        <v>5</v>
      </c>
      <c r="P180" s="3" t="s">
        <v>6</v>
      </c>
      <c r="Q180" s="6">
        <v>0</v>
      </c>
      <c r="R180" s="6">
        <v>380.2</v>
      </c>
      <c r="S180" s="18">
        <v>45192</v>
      </c>
      <c r="T180" s="6">
        <v>35</v>
      </c>
      <c r="U180" s="6" t="s">
        <v>71</v>
      </c>
      <c r="V180" s="3"/>
      <c r="W180" s="3"/>
      <c r="X180" s="3">
        <f>X179+1</f>
        <v>464</v>
      </c>
      <c r="Y180" s="4">
        <v>2</v>
      </c>
    </row>
    <row r="181" spans="1:25" ht="15.4" thickTop="1" thickBot="1">
      <c r="A181" s="17">
        <v>180</v>
      </c>
      <c r="B181" s="13"/>
      <c r="C181" s="3"/>
      <c r="D181" s="3"/>
      <c r="E181" s="3"/>
      <c r="F181" s="11"/>
      <c r="G181" s="3"/>
      <c r="H181" s="6" t="s">
        <v>67</v>
      </c>
      <c r="I181" s="3" t="s">
        <v>0</v>
      </c>
      <c r="J181" s="3">
        <f>J180</f>
        <v>599.91</v>
      </c>
      <c r="K181" s="3">
        <f>K180</f>
        <v>95</v>
      </c>
      <c r="L181" s="3">
        <f>L180</f>
        <v>86</v>
      </c>
      <c r="M181" s="3" t="s">
        <v>4</v>
      </c>
      <c r="N181" s="18">
        <v>42660</v>
      </c>
      <c r="O181" s="3" t="s">
        <v>5</v>
      </c>
      <c r="P181" s="3" t="s">
        <v>6</v>
      </c>
      <c r="Q181" s="6">
        <v>0</v>
      </c>
      <c r="R181" s="6">
        <v>380.2</v>
      </c>
      <c r="S181" s="18">
        <v>45192</v>
      </c>
      <c r="T181" s="6">
        <v>35</v>
      </c>
      <c r="U181" s="6" t="s">
        <v>71</v>
      </c>
      <c r="V181" s="3"/>
      <c r="W181" s="3"/>
      <c r="X181" s="3">
        <v>464</v>
      </c>
      <c r="Y181" s="4">
        <v>2</v>
      </c>
    </row>
    <row r="182" spans="1:25" ht="15.4" thickTop="1" thickBot="1">
      <c r="A182" s="15">
        <v>181</v>
      </c>
      <c r="B182" s="11">
        <v>1</v>
      </c>
      <c r="C182" s="3">
        <f t="shared" ref="C182" si="179">E180</f>
        <v>1256</v>
      </c>
      <c r="D182" s="3">
        <f t="shared" ref="D182" si="180">F180+25</f>
        <v>284</v>
      </c>
      <c r="E182" s="3">
        <f t="shared" ref="E182" si="181">C182</f>
        <v>1256</v>
      </c>
      <c r="F182" s="11">
        <v>778</v>
      </c>
      <c r="G182" s="3">
        <f t="shared" ref="G182" si="182">E182*1000+F182-(C182*1000+D182)</f>
        <v>494</v>
      </c>
      <c r="H182" s="6" t="s">
        <v>68</v>
      </c>
      <c r="I182" s="3" t="s">
        <v>1</v>
      </c>
      <c r="J182" s="3">
        <v>494.39</v>
      </c>
      <c r="K182" s="3">
        <v>11</v>
      </c>
      <c r="L182" s="3">
        <v>50</v>
      </c>
      <c r="M182" s="3" t="s">
        <v>4</v>
      </c>
      <c r="N182" s="18">
        <v>42660</v>
      </c>
      <c r="O182" s="3" t="s">
        <v>5</v>
      </c>
      <c r="P182" s="3" t="s">
        <v>6</v>
      </c>
      <c r="Q182" s="6">
        <v>0</v>
      </c>
      <c r="R182" s="6">
        <v>380.2</v>
      </c>
      <c r="S182" s="18">
        <v>45192</v>
      </c>
      <c r="T182" s="6">
        <v>35</v>
      </c>
      <c r="U182" s="6" t="s">
        <v>71</v>
      </c>
      <c r="V182" s="3"/>
      <c r="W182" s="3"/>
      <c r="X182" s="3">
        <f>X181+1</f>
        <v>465</v>
      </c>
      <c r="Y182" s="4">
        <v>2</v>
      </c>
    </row>
    <row r="183" spans="1:25" ht="15.4" thickTop="1" thickBot="1">
      <c r="A183" s="17">
        <v>182</v>
      </c>
      <c r="B183" s="13"/>
      <c r="C183" s="3"/>
      <c r="D183" s="3"/>
      <c r="E183" s="3"/>
      <c r="F183" s="11"/>
      <c r="G183" s="3"/>
      <c r="H183" s="6" t="s">
        <v>69</v>
      </c>
      <c r="I183" s="3" t="s">
        <v>0</v>
      </c>
      <c r="J183" s="3">
        <f>J182</f>
        <v>494.39</v>
      </c>
      <c r="K183" s="3">
        <f>K182</f>
        <v>11</v>
      </c>
      <c r="L183" s="3">
        <f>L182</f>
        <v>50</v>
      </c>
      <c r="M183" s="3" t="s">
        <v>4</v>
      </c>
      <c r="N183" s="18">
        <v>42660</v>
      </c>
      <c r="O183" s="3" t="s">
        <v>5</v>
      </c>
      <c r="P183" s="3" t="s">
        <v>6</v>
      </c>
      <c r="Q183" s="6">
        <v>0</v>
      </c>
      <c r="R183" s="6">
        <v>380.2</v>
      </c>
      <c r="S183" s="18">
        <v>45192</v>
      </c>
      <c r="T183" s="6">
        <v>35</v>
      </c>
      <c r="U183" s="6" t="s">
        <v>71</v>
      </c>
      <c r="V183" s="3"/>
      <c r="W183" s="3"/>
      <c r="X183" s="3">
        <v>465</v>
      </c>
      <c r="Y183" s="4">
        <v>2</v>
      </c>
    </row>
    <row r="184" spans="1:25" ht="15.4" thickTop="1" thickBot="1">
      <c r="A184" s="17">
        <v>183</v>
      </c>
      <c r="B184" s="11">
        <v>1</v>
      </c>
      <c r="C184" s="3">
        <f t="shared" ref="C184" si="183">E182</f>
        <v>1256</v>
      </c>
      <c r="D184" s="3">
        <v>985</v>
      </c>
      <c r="E184" s="3">
        <v>1257</v>
      </c>
      <c r="F184" s="11">
        <v>533</v>
      </c>
      <c r="G184" s="3">
        <f t="shared" ref="G184" si="184">E184*1000+F184-(C184*1000+D184)</f>
        <v>548</v>
      </c>
      <c r="H184" s="6" t="s">
        <v>13</v>
      </c>
      <c r="I184" s="3" t="s">
        <v>1</v>
      </c>
      <c r="J184" s="3">
        <v>547.83000000000004</v>
      </c>
      <c r="K184" s="3">
        <v>68</v>
      </c>
      <c r="L184" s="3">
        <v>51</v>
      </c>
      <c r="M184" s="3" t="s">
        <v>4</v>
      </c>
      <c r="N184" s="18">
        <v>42660</v>
      </c>
      <c r="O184" s="3" t="s">
        <v>5</v>
      </c>
      <c r="P184" s="3" t="s">
        <v>6</v>
      </c>
      <c r="Q184" s="6">
        <v>0</v>
      </c>
      <c r="R184" s="6">
        <v>380.2</v>
      </c>
      <c r="S184" s="18">
        <v>45192</v>
      </c>
      <c r="T184" s="6">
        <v>35</v>
      </c>
      <c r="U184" s="6" t="s">
        <v>71</v>
      </c>
      <c r="V184" s="3"/>
      <c r="W184" s="3"/>
      <c r="X184" s="3">
        <f>X183+1</f>
        <v>466</v>
      </c>
      <c r="Y184" s="4">
        <v>2</v>
      </c>
    </row>
    <row r="185" spans="1:25" ht="15.4" thickTop="1" thickBot="1">
      <c r="A185" s="15">
        <v>184</v>
      </c>
      <c r="B185" s="13"/>
      <c r="C185" s="3"/>
      <c r="D185" s="3"/>
      <c r="E185" s="3"/>
      <c r="F185" s="11"/>
      <c r="G185" s="3"/>
      <c r="H185" s="6" t="s">
        <v>14</v>
      </c>
      <c r="I185" s="3" t="s">
        <v>0</v>
      </c>
      <c r="J185" s="3">
        <f>J184</f>
        <v>547.83000000000004</v>
      </c>
      <c r="K185" s="3">
        <f>K184</f>
        <v>68</v>
      </c>
      <c r="L185" s="3">
        <f>L184</f>
        <v>51</v>
      </c>
      <c r="M185" s="3" t="s">
        <v>4</v>
      </c>
      <c r="N185" s="18">
        <v>42660</v>
      </c>
      <c r="O185" s="3" t="s">
        <v>5</v>
      </c>
      <c r="P185" s="3" t="s">
        <v>6</v>
      </c>
      <c r="Q185" s="6">
        <v>0</v>
      </c>
      <c r="R185" s="6">
        <v>380.2</v>
      </c>
      <c r="S185" s="18">
        <v>45192</v>
      </c>
      <c r="T185" s="6">
        <v>35</v>
      </c>
      <c r="U185" s="6" t="s">
        <v>71</v>
      </c>
      <c r="V185" s="3"/>
      <c r="W185" s="3"/>
      <c r="X185" s="3">
        <v>466</v>
      </c>
      <c r="Y185" s="4">
        <v>2</v>
      </c>
    </row>
    <row r="186" spans="1:25" ht="15.4" thickTop="1" thickBot="1">
      <c r="A186" s="17">
        <v>185</v>
      </c>
      <c r="B186" s="11">
        <v>1</v>
      </c>
      <c r="C186" s="3">
        <f t="shared" ref="C186" si="185">E184</f>
        <v>1257</v>
      </c>
      <c r="D186" s="3">
        <f t="shared" ref="D186" si="186">F184+25</f>
        <v>558</v>
      </c>
      <c r="E186" s="3">
        <v>1258</v>
      </c>
      <c r="F186" s="11">
        <v>107</v>
      </c>
      <c r="G186" s="3">
        <f t="shared" ref="G186" si="187">E186*1000+F186-(C186*1000+D186)</f>
        <v>549</v>
      </c>
      <c r="H186" s="6" t="s">
        <v>15</v>
      </c>
      <c r="I186" s="3" t="s">
        <v>1</v>
      </c>
      <c r="J186" s="3">
        <v>549.16999999999996</v>
      </c>
      <c r="K186" s="3">
        <v>17</v>
      </c>
      <c r="L186" s="3">
        <v>34</v>
      </c>
      <c r="M186" s="3" t="s">
        <v>4</v>
      </c>
      <c r="N186" s="18">
        <v>42660</v>
      </c>
      <c r="O186" s="3" t="s">
        <v>5</v>
      </c>
      <c r="P186" s="3" t="s">
        <v>6</v>
      </c>
      <c r="Q186" s="6">
        <v>0</v>
      </c>
      <c r="R186" s="6">
        <v>380.2</v>
      </c>
      <c r="S186" s="18">
        <v>45192</v>
      </c>
      <c r="T186" s="6">
        <v>35</v>
      </c>
      <c r="U186" s="6" t="s">
        <v>71</v>
      </c>
      <c r="V186" s="3"/>
      <c r="W186" s="3"/>
      <c r="X186" s="3">
        <f>X185+1</f>
        <v>467</v>
      </c>
      <c r="Y186" s="4">
        <v>2</v>
      </c>
    </row>
    <row r="187" spans="1:25" ht="15.4" thickTop="1" thickBot="1">
      <c r="A187" s="17">
        <v>186</v>
      </c>
      <c r="B187" s="13"/>
      <c r="C187" s="3"/>
      <c r="D187" s="3"/>
      <c r="E187" s="3"/>
      <c r="F187" s="11"/>
      <c r="G187" s="3"/>
      <c r="H187" s="6" t="s">
        <v>16</v>
      </c>
      <c r="I187" s="3" t="s">
        <v>0</v>
      </c>
      <c r="J187" s="3">
        <f>J186</f>
        <v>549.16999999999996</v>
      </c>
      <c r="K187" s="3">
        <f>K186</f>
        <v>17</v>
      </c>
      <c r="L187" s="3">
        <f>L186</f>
        <v>34</v>
      </c>
      <c r="M187" s="3" t="s">
        <v>4</v>
      </c>
      <c r="N187" s="18">
        <v>42660</v>
      </c>
      <c r="O187" s="3" t="s">
        <v>5</v>
      </c>
      <c r="P187" s="3" t="s">
        <v>6</v>
      </c>
      <c r="Q187" s="6">
        <v>0</v>
      </c>
      <c r="R187" s="6">
        <v>380.2</v>
      </c>
      <c r="S187" s="18">
        <v>45192</v>
      </c>
      <c r="T187" s="6">
        <v>35</v>
      </c>
      <c r="U187" s="6" t="s">
        <v>71</v>
      </c>
      <c r="V187" s="3"/>
      <c r="W187" s="3"/>
      <c r="X187" s="3">
        <v>467</v>
      </c>
      <c r="Y187" s="4">
        <v>2</v>
      </c>
    </row>
    <row r="188" spans="1:25" ht="15.4" thickTop="1" thickBot="1">
      <c r="A188" s="15">
        <v>187</v>
      </c>
      <c r="B188" s="11">
        <v>1</v>
      </c>
      <c r="C188" s="3">
        <f t="shared" ref="C188" si="188">E186</f>
        <v>1258</v>
      </c>
      <c r="D188" s="3">
        <v>288</v>
      </c>
      <c r="E188" s="3">
        <v>1258</v>
      </c>
      <c r="F188" s="11">
        <v>888</v>
      </c>
      <c r="G188" s="3">
        <f t="shared" ref="G188" si="189">E188*1000+F188-(C188*1000+D188)</f>
        <v>600</v>
      </c>
      <c r="H188" s="6" t="s">
        <v>73</v>
      </c>
      <c r="I188" s="3" t="s">
        <v>1</v>
      </c>
      <c r="J188" s="3">
        <v>600.17999999999995</v>
      </c>
      <c r="K188" s="3">
        <v>39</v>
      </c>
      <c r="L188" s="3">
        <v>57</v>
      </c>
      <c r="M188" s="3" t="s">
        <v>4</v>
      </c>
      <c r="N188" s="18">
        <v>42661</v>
      </c>
      <c r="O188" s="3" t="s">
        <v>5</v>
      </c>
      <c r="P188" s="3" t="s">
        <v>6</v>
      </c>
      <c r="Q188" s="6">
        <v>0</v>
      </c>
      <c r="R188" s="6">
        <v>380.2</v>
      </c>
      <c r="S188" s="18">
        <v>44336</v>
      </c>
      <c r="T188" s="6">
        <v>35</v>
      </c>
      <c r="U188" s="6" t="s">
        <v>71</v>
      </c>
      <c r="V188" s="3"/>
      <c r="W188" s="3"/>
      <c r="X188" s="3">
        <f>X187+1</f>
        <v>468</v>
      </c>
      <c r="Y188" s="4">
        <v>2</v>
      </c>
    </row>
    <row r="189" spans="1:25" ht="15.4" thickTop="1" thickBot="1">
      <c r="A189" s="17">
        <v>188</v>
      </c>
      <c r="B189" s="13"/>
      <c r="C189" s="3"/>
      <c r="D189" s="3"/>
      <c r="E189" s="3"/>
      <c r="F189" s="11"/>
      <c r="G189" s="3"/>
      <c r="H189" s="6" t="s">
        <v>74</v>
      </c>
      <c r="I189" s="3" t="s">
        <v>0</v>
      </c>
      <c r="J189" s="3">
        <f>J188</f>
        <v>600.17999999999995</v>
      </c>
      <c r="K189" s="3">
        <f>K188</f>
        <v>39</v>
      </c>
      <c r="L189" s="3">
        <f>L188</f>
        <v>57</v>
      </c>
      <c r="M189" s="3" t="s">
        <v>4</v>
      </c>
      <c r="N189" s="18">
        <v>42661</v>
      </c>
      <c r="O189" s="3" t="s">
        <v>5</v>
      </c>
      <c r="P189" s="3" t="s">
        <v>6</v>
      </c>
      <c r="Q189" s="6">
        <v>0</v>
      </c>
      <c r="R189" s="6">
        <v>380.2</v>
      </c>
      <c r="S189" s="18">
        <v>44336</v>
      </c>
      <c r="T189" s="6">
        <v>35</v>
      </c>
      <c r="U189" s="6" t="s">
        <v>71</v>
      </c>
      <c r="V189" s="3"/>
      <c r="W189" s="3"/>
      <c r="X189" s="3">
        <v>468</v>
      </c>
      <c r="Y189" s="4">
        <v>2</v>
      </c>
    </row>
    <row r="190" spans="1:25" ht="15.4" thickTop="1" thickBot="1">
      <c r="A190" s="17">
        <v>189</v>
      </c>
      <c r="B190" s="11">
        <v>1</v>
      </c>
      <c r="C190" s="3">
        <f t="shared" ref="C190" si="190">E188</f>
        <v>1258</v>
      </c>
      <c r="D190" s="3">
        <f t="shared" ref="D190" si="191">F188+25</f>
        <v>913</v>
      </c>
      <c r="E190" s="3">
        <v>1259</v>
      </c>
      <c r="F190" s="11">
        <v>513</v>
      </c>
      <c r="G190" s="3">
        <f t="shared" ref="G190" si="192">E190*1000+F190-(C190*1000+D190)</f>
        <v>600</v>
      </c>
      <c r="H190" s="6" t="s">
        <v>75</v>
      </c>
      <c r="I190" s="3" t="s">
        <v>1</v>
      </c>
      <c r="J190" s="3">
        <v>600.34</v>
      </c>
      <c r="K190" s="3">
        <v>8</v>
      </c>
      <c r="L190" s="3">
        <v>42</v>
      </c>
      <c r="M190" s="3" t="s">
        <v>4</v>
      </c>
      <c r="N190" s="18">
        <v>42661</v>
      </c>
      <c r="O190" s="3" t="s">
        <v>5</v>
      </c>
      <c r="P190" s="3" t="s">
        <v>6</v>
      </c>
      <c r="Q190" s="6">
        <v>0</v>
      </c>
      <c r="R190" s="6">
        <v>380.2</v>
      </c>
      <c r="S190" s="18">
        <v>44336</v>
      </c>
      <c r="T190" s="6">
        <v>35</v>
      </c>
      <c r="U190" s="6" t="s">
        <v>71</v>
      </c>
      <c r="V190" s="3"/>
      <c r="W190" s="3"/>
      <c r="X190" s="3">
        <f>X189+1</f>
        <v>469</v>
      </c>
      <c r="Y190" s="4">
        <v>2</v>
      </c>
    </row>
    <row r="191" spans="1:25" ht="15.4" thickTop="1" thickBot="1">
      <c r="A191" s="15">
        <v>190</v>
      </c>
      <c r="B191" s="13"/>
      <c r="C191" s="3"/>
      <c r="D191" s="3"/>
      <c r="E191" s="3"/>
      <c r="F191" s="11"/>
      <c r="G191" s="3"/>
      <c r="H191" s="6" t="s">
        <v>76</v>
      </c>
      <c r="I191" s="3" t="s">
        <v>0</v>
      </c>
      <c r="J191" s="3">
        <f>J190</f>
        <v>600.34</v>
      </c>
      <c r="K191" s="3">
        <f>K190</f>
        <v>8</v>
      </c>
      <c r="L191" s="3">
        <f>L190</f>
        <v>42</v>
      </c>
      <c r="M191" s="3" t="s">
        <v>4</v>
      </c>
      <c r="N191" s="18">
        <v>42661</v>
      </c>
      <c r="O191" s="3" t="s">
        <v>5</v>
      </c>
      <c r="P191" s="3" t="s">
        <v>6</v>
      </c>
      <c r="Q191" s="6">
        <v>0</v>
      </c>
      <c r="R191" s="6">
        <v>380.2</v>
      </c>
      <c r="S191" s="18">
        <v>44336</v>
      </c>
      <c r="T191" s="6">
        <v>35</v>
      </c>
      <c r="U191" s="6" t="s">
        <v>71</v>
      </c>
      <c r="V191" s="3"/>
      <c r="W191" s="3"/>
      <c r="X191" s="3">
        <v>469</v>
      </c>
      <c r="Y191" s="4">
        <v>2</v>
      </c>
    </row>
    <row r="192" spans="1:25" ht="15.4" thickTop="1" thickBot="1">
      <c r="A192" s="17">
        <v>191</v>
      </c>
      <c r="B192" s="11">
        <v>1</v>
      </c>
      <c r="C192" s="3">
        <f t="shared" ref="C192" si="193">E190</f>
        <v>1259</v>
      </c>
      <c r="D192" s="3">
        <f t="shared" ref="D192" si="194">F190+25</f>
        <v>538</v>
      </c>
      <c r="E192" s="3">
        <v>1260</v>
      </c>
      <c r="F192" s="11">
        <v>129</v>
      </c>
      <c r="G192" s="3">
        <f t="shared" ref="G192" si="195">E192*1000+F192-(C192*1000+D192)</f>
        <v>591</v>
      </c>
      <c r="H192" s="6" t="s">
        <v>77</v>
      </c>
      <c r="I192" s="3" t="s">
        <v>1</v>
      </c>
      <c r="J192" s="3">
        <v>591.47</v>
      </c>
      <c r="K192" s="3">
        <v>14</v>
      </c>
      <c r="L192" s="3">
        <v>61</v>
      </c>
      <c r="M192" s="3" t="s">
        <v>4</v>
      </c>
      <c r="N192" s="18">
        <v>42661</v>
      </c>
      <c r="O192" s="3" t="s">
        <v>5</v>
      </c>
      <c r="P192" s="3" t="s">
        <v>6</v>
      </c>
      <c r="Q192" s="6">
        <v>0</v>
      </c>
      <c r="R192" s="6">
        <v>380.2</v>
      </c>
      <c r="S192" s="18">
        <v>44336</v>
      </c>
      <c r="T192" s="6">
        <v>35</v>
      </c>
      <c r="U192" s="6" t="s">
        <v>71</v>
      </c>
      <c r="V192" s="3"/>
      <c r="W192" s="3"/>
      <c r="X192" s="3">
        <f>X191+1</f>
        <v>470</v>
      </c>
      <c r="Y192" s="4">
        <v>2</v>
      </c>
    </row>
    <row r="193" spans="1:25" ht="15.4" thickTop="1" thickBot="1">
      <c r="A193" s="17">
        <v>192</v>
      </c>
      <c r="B193" s="13"/>
      <c r="C193" s="3"/>
      <c r="D193" s="3"/>
      <c r="E193" s="3"/>
      <c r="F193" s="11"/>
      <c r="G193" s="3"/>
      <c r="H193" s="6" t="s">
        <v>78</v>
      </c>
      <c r="I193" s="3" t="s">
        <v>0</v>
      </c>
      <c r="J193" s="3">
        <f>J192</f>
        <v>591.47</v>
      </c>
      <c r="K193" s="3">
        <f>K192</f>
        <v>14</v>
      </c>
      <c r="L193" s="3">
        <f>L192</f>
        <v>61</v>
      </c>
      <c r="M193" s="3" t="s">
        <v>4</v>
      </c>
      <c r="N193" s="18">
        <v>42661</v>
      </c>
      <c r="O193" s="3" t="s">
        <v>5</v>
      </c>
      <c r="P193" s="3" t="s">
        <v>6</v>
      </c>
      <c r="Q193" s="6">
        <v>0</v>
      </c>
      <c r="R193" s="6">
        <v>380.2</v>
      </c>
      <c r="S193" s="18">
        <v>44336</v>
      </c>
      <c r="T193" s="6">
        <v>35</v>
      </c>
      <c r="U193" s="6" t="s">
        <v>71</v>
      </c>
      <c r="V193" s="3"/>
      <c r="W193" s="3"/>
      <c r="X193" s="3">
        <v>470</v>
      </c>
      <c r="Y193" s="4">
        <v>2</v>
      </c>
    </row>
    <row r="194" spans="1:25" ht="15.4" thickTop="1" thickBot="1">
      <c r="A194" s="15">
        <v>193</v>
      </c>
      <c r="B194" s="11">
        <v>1</v>
      </c>
      <c r="C194" s="3">
        <f t="shared" ref="C194" si="196">E192</f>
        <v>1260</v>
      </c>
      <c r="D194" s="3">
        <f>F192+25+25</f>
        <v>179</v>
      </c>
      <c r="E194" s="3">
        <f t="shared" ref="E194" si="197">C194</f>
        <v>1260</v>
      </c>
      <c r="F194" s="11">
        <v>779</v>
      </c>
      <c r="G194" s="3">
        <f t="shared" ref="G194" si="198">E194*1000+F194-(C194*1000+D194)</f>
        <v>600</v>
      </c>
      <c r="H194" s="6" t="s">
        <v>79</v>
      </c>
      <c r="I194" s="3" t="s">
        <v>1</v>
      </c>
      <c r="J194" s="3">
        <v>600.07000000000005</v>
      </c>
      <c r="K194" s="3">
        <v>80</v>
      </c>
      <c r="L194" s="3">
        <v>87</v>
      </c>
      <c r="M194" s="3" t="s">
        <v>4</v>
      </c>
      <c r="N194" s="18">
        <v>42661</v>
      </c>
      <c r="O194" s="3" t="s">
        <v>5</v>
      </c>
      <c r="P194" s="3" t="s">
        <v>6</v>
      </c>
      <c r="Q194" s="6">
        <v>0</v>
      </c>
      <c r="R194" s="6">
        <v>380.2</v>
      </c>
      <c r="S194" s="18">
        <v>44336</v>
      </c>
      <c r="T194" s="6">
        <v>35</v>
      </c>
      <c r="U194" s="6" t="s">
        <v>71</v>
      </c>
      <c r="V194" s="3"/>
      <c r="W194" s="3"/>
      <c r="X194" s="3">
        <f>X193+1</f>
        <v>471</v>
      </c>
      <c r="Y194" s="4">
        <v>2</v>
      </c>
    </row>
    <row r="195" spans="1:25" ht="15.4" thickTop="1" thickBot="1">
      <c r="A195" s="17">
        <v>194</v>
      </c>
      <c r="B195" s="13"/>
      <c r="C195" s="3"/>
      <c r="D195" s="3"/>
      <c r="E195" s="3"/>
      <c r="F195" s="11"/>
      <c r="G195" s="3"/>
      <c r="H195" s="6" t="s">
        <v>80</v>
      </c>
      <c r="I195" s="3" t="s">
        <v>0</v>
      </c>
      <c r="J195" s="3">
        <f>J194</f>
        <v>600.07000000000005</v>
      </c>
      <c r="K195" s="3">
        <f>K194</f>
        <v>80</v>
      </c>
      <c r="L195" s="3">
        <f>L194</f>
        <v>87</v>
      </c>
      <c r="M195" s="3" t="s">
        <v>4</v>
      </c>
      <c r="N195" s="18">
        <v>42661</v>
      </c>
      <c r="O195" s="3" t="s">
        <v>5</v>
      </c>
      <c r="P195" s="3" t="s">
        <v>6</v>
      </c>
      <c r="Q195" s="6">
        <v>0</v>
      </c>
      <c r="R195" s="6">
        <v>380.2</v>
      </c>
      <c r="S195" s="18">
        <v>44336</v>
      </c>
      <c r="T195" s="6">
        <v>35</v>
      </c>
      <c r="U195" s="6" t="s">
        <v>71</v>
      </c>
      <c r="V195" s="3"/>
      <c r="W195" s="3"/>
      <c r="X195" s="3">
        <v>471</v>
      </c>
      <c r="Y195" s="4">
        <v>2</v>
      </c>
    </row>
    <row r="196" spans="1:25" ht="15.4" thickTop="1" thickBot="1">
      <c r="A196" s="17">
        <v>195</v>
      </c>
      <c r="B196" s="11">
        <v>1</v>
      </c>
      <c r="C196" s="3">
        <v>1260</v>
      </c>
      <c r="D196" s="3">
        <v>804</v>
      </c>
      <c r="E196" s="3">
        <v>1261</v>
      </c>
      <c r="F196" s="11">
        <v>404</v>
      </c>
      <c r="G196" s="3">
        <f t="shared" ref="G196" si="199">E196*1000+F196-(C196*1000+D196)</f>
        <v>600</v>
      </c>
      <c r="H196" s="6" t="s">
        <v>81</v>
      </c>
      <c r="I196" s="3" t="s">
        <v>1</v>
      </c>
      <c r="J196" s="3">
        <v>599.97</v>
      </c>
      <c r="K196" s="3">
        <v>48</v>
      </c>
      <c r="L196" s="3">
        <v>45</v>
      </c>
      <c r="M196" s="3" t="s">
        <v>4</v>
      </c>
      <c r="N196" s="18">
        <v>42661</v>
      </c>
      <c r="O196" s="3" t="s">
        <v>5</v>
      </c>
      <c r="P196" s="3" t="s">
        <v>6</v>
      </c>
      <c r="Q196" s="6">
        <v>0</v>
      </c>
      <c r="R196" s="6">
        <v>380.2</v>
      </c>
      <c r="S196" s="18">
        <v>44336</v>
      </c>
      <c r="T196" s="6">
        <v>35</v>
      </c>
      <c r="U196" s="6" t="s">
        <v>71</v>
      </c>
      <c r="V196" s="3"/>
      <c r="W196" s="3"/>
      <c r="X196" s="3">
        <f>X195+1</f>
        <v>472</v>
      </c>
      <c r="Y196" s="4">
        <v>2</v>
      </c>
    </row>
    <row r="197" spans="1:25" ht="15.4" thickTop="1" thickBot="1">
      <c r="A197" s="15">
        <v>196</v>
      </c>
      <c r="B197" s="13"/>
      <c r="C197" s="3"/>
      <c r="D197" s="3"/>
      <c r="E197" s="3"/>
      <c r="F197" s="11"/>
      <c r="G197" s="3"/>
      <c r="H197" s="6" t="s">
        <v>82</v>
      </c>
      <c r="I197" s="3" t="s">
        <v>0</v>
      </c>
      <c r="J197" s="3">
        <f>J196</f>
        <v>599.97</v>
      </c>
      <c r="K197" s="3">
        <f>K196</f>
        <v>48</v>
      </c>
      <c r="L197" s="3">
        <f>L196</f>
        <v>45</v>
      </c>
      <c r="M197" s="3" t="s">
        <v>4</v>
      </c>
      <c r="N197" s="18">
        <v>42661</v>
      </c>
      <c r="O197" s="3" t="s">
        <v>5</v>
      </c>
      <c r="P197" s="3" t="s">
        <v>6</v>
      </c>
      <c r="Q197" s="6">
        <v>0</v>
      </c>
      <c r="R197" s="6">
        <v>380.2</v>
      </c>
      <c r="S197" s="18">
        <v>44336</v>
      </c>
      <c r="T197" s="6">
        <v>35</v>
      </c>
      <c r="U197" s="6" t="s">
        <v>71</v>
      </c>
      <c r="V197" s="3"/>
      <c r="W197" s="3"/>
      <c r="X197" s="3">
        <v>472</v>
      </c>
      <c r="Y197" s="4">
        <v>2</v>
      </c>
    </row>
    <row r="198" spans="1:25" ht="15.4" thickTop="1" thickBot="1">
      <c r="A198" s="17">
        <v>197</v>
      </c>
      <c r="B198" s="11">
        <v>1</v>
      </c>
      <c r="C198" s="3">
        <f t="shared" ref="C198" si="200">E196</f>
        <v>1261</v>
      </c>
      <c r="D198" s="3">
        <f t="shared" ref="D198" si="201">F196+25</f>
        <v>429</v>
      </c>
      <c r="E198" s="3">
        <f t="shared" ref="E198" si="202">C198</f>
        <v>1261</v>
      </c>
      <c r="F198" s="11">
        <v>910</v>
      </c>
      <c r="G198" s="3">
        <f t="shared" ref="G198" si="203">E198*1000+F198-(C198*1000+D198)</f>
        <v>481</v>
      </c>
      <c r="H198" s="6" t="s">
        <v>83</v>
      </c>
      <c r="I198" s="3" t="s">
        <v>1</v>
      </c>
      <c r="J198" s="3">
        <v>481.28</v>
      </c>
      <c r="K198" s="3">
        <v>13</v>
      </c>
      <c r="L198" s="3">
        <v>41</v>
      </c>
      <c r="M198" s="3" t="s">
        <v>4</v>
      </c>
      <c r="N198" s="18">
        <v>42661</v>
      </c>
      <c r="O198" s="3" t="s">
        <v>5</v>
      </c>
      <c r="P198" s="3" t="s">
        <v>6</v>
      </c>
      <c r="Q198" s="6">
        <v>0</v>
      </c>
      <c r="R198" s="6">
        <v>380.2</v>
      </c>
      <c r="S198" s="18">
        <v>44336</v>
      </c>
      <c r="T198" s="6">
        <v>35</v>
      </c>
      <c r="U198" s="6" t="s">
        <v>71</v>
      </c>
      <c r="V198" s="3"/>
      <c r="W198" s="3"/>
      <c r="X198" s="3">
        <f>X197+1</f>
        <v>473</v>
      </c>
      <c r="Y198" s="4">
        <v>2</v>
      </c>
    </row>
    <row r="199" spans="1:25" ht="15.4" thickTop="1" thickBot="1">
      <c r="A199" s="17">
        <v>198</v>
      </c>
      <c r="B199" s="13"/>
      <c r="C199" s="3"/>
      <c r="D199" s="3"/>
      <c r="E199" s="3"/>
      <c r="F199" s="11"/>
      <c r="G199" s="3"/>
      <c r="H199" s="6" t="s">
        <v>84</v>
      </c>
      <c r="I199" s="3" t="s">
        <v>0</v>
      </c>
      <c r="J199" s="3">
        <f>J198</f>
        <v>481.28</v>
      </c>
      <c r="K199" s="3">
        <f>K198</f>
        <v>13</v>
      </c>
      <c r="L199" s="3">
        <f>L198</f>
        <v>41</v>
      </c>
      <c r="M199" s="3" t="s">
        <v>4</v>
      </c>
      <c r="N199" s="18">
        <v>42661</v>
      </c>
      <c r="O199" s="3" t="s">
        <v>5</v>
      </c>
      <c r="P199" s="3" t="s">
        <v>6</v>
      </c>
      <c r="Q199" s="6">
        <v>0</v>
      </c>
      <c r="R199" s="6">
        <v>380.2</v>
      </c>
      <c r="S199" s="18">
        <v>44336</v>
      </c>
      <c r="T199" s="6">
        <v>35</v>
      </c>
      <c r="U199" s="6" t="s">
        <v>71</v>
      </c>
      <c r="V199" s="3"/>
      <c r="W199" s="3"/>
      <c r="X199" s="3">
        <v>473</v>
      </c>
      <c r="Y199" s="4">
        <v>2</v>
      </c>
    </row>
    <row r="200" spans="1:25" ht="15.4" thickTop="1" thickBot="1">
      <c r="A200" s="15">
        <v>199</v>
      </c>
      <c r="B200" s="11">
        <v>1</v>
      </c>
      <c r="C200" s="3">
        <f t="shared" ref="C200" si="204">E198</f>
        <v>1261</v>
      </c>
      <c r="D200" s="3">
        <f>F198+25+25</f>
        <v>960</v>
      </c>
      <c r="E200" s="3">
        <v>1262</v>
      </c>
      <c r="F200" s="11">
        <v>725</v>
      </c>
      <c r="G200" s="3">
        <f t="shared" ref="G200" si="205">E200*1000+F200-(C200*1000+D200)</f>
        <v>765</v>
      </c>
      <c r="H200" s="6" t="s">
        <v>85</v>
      </c>
      <c r="I200" s="3" t="s">
        <v>1</v>
      </c>
      <c r="J200" s="3">
        <v>765.44</v>
      </c>
      <c r="K200" s="3">
        <v>29</v>
      </c>
      <c r="L200" s="3">
        <v>73</v>
      </c>
      <c r="M200" s="3" t="s">
        <v>4</v>
      </c>
      <c r="N200" s="18">
        <v>42661</v>
      </c>
      <c r="O200" s="3" t="s">
        <v>5</v>
      </c>
      <c r="P200" s="3" t="s">
        <v>6</v>
      </c>
      <c r="Q200" s="6">
        <v>0</v>
      </c>
      <c r="R200" s="6">
        <v>380.2</v>
      </c>
      <c r="S200" s="18">
        <v>44337</v>
      </c>
      <c r="T200" s="6">
        <v>35</v>
      </c>
      <c r="U200" s="6" t="s">
        <v>71</v>
      </c>
      <c r="V200" s="3"/>
      <c r="W200" s="3"/>
      <c r="X200" s="3">
        <f>X199+1</f>
        <v>474</v>
      </c>
      <c r="Y200" s="4">
        <v>2</v>
      </c>
    </row>
    <row r="201" spans="1:25" ht="15.4" thickTop="1" thickBot="1">
      <c r="A201" s="17">
        <v>200</v>
      </c>
      <c r="B201" s="13"/>
      <c r="C201" s="3"/>
      <c r="D201" s="3"/>
      <c r="E201" s="3"/>
      <c r="F201" s="11"/>
      <c r="G201" s="3"/>
      <c r="H201" s="6" t="s">
        <v>86</v>
      </c>
      <c r="I201" s="3" t="s">
        <v>0</v>
      </c>
      <c r="J201" s="3">
        <f>J200</f>
        <v>765.44</v>
      </c>
      <c r="K201" s="3">
        <f>K200</f>
        <v>29</v>
      </c>
      <c r="L201" s="3">
        <f>L200</f>
        <v>73</v>
      </c>
      <c r="M201" s="3" t="s">
        <v>4</v>
      </c>
      <c r="N201" s="18">
        <v>42661</v>
      </c>
      <c r="O201" s="3" t="s">
        <v>5</v>
      </c>
      <c r="P201" s="3" t="s">
        <v>6</v>
      </c>
      <c r="Q201" s="6">
        <v>0</v>
      </c>
      <c r="R201" s="6">
        <v>380.2</v>
      </c>
      <c r="S201" s="18">
        <v>44337</v>
      </c>
      <c r="T201" s="6">
        <v>35</v>
      </c>
      <c r="U201" s="6" t="s">
        <v>71</v>
      </c>
      <c r="V201" s="3"/>
      <c r="W201" s="3"/>
      <c r="X201" s="3">
        <v>474</v>
      </c>
      <c r="Y201" s="4">
        <v>2</v>
      </c>
    </row>
    <row r="202" spans="1:25" ht="15.4" thickTop="1" thickBot="1">
      <c r="A202" s="17">
        <v>201</v>
      </c>
      <c r="B202" s="11">
        <v>1</v>
      </c>
      <c r="C202" s="3">
        <f t="shared" ref="C202" si="206">E200</f>
        <v>1262</v>
      </c>
      <c r="D202" s="3">
        <v>783</v>
      </c>
      <c r="E202" s="3">
        <v>1263</v>
      </c>
      <c r="F202" s="11">
        <v>383</v>
      </c>
      <c r="G202" s="3">
        <f t="shared" ref="G202" si="207">E202*1000+F202-(C202*1000+D202)</f>
        <v>600</v>
      </c>
      <c r="H202" s="6" t="s">
        <v>87</v>
      </c>
      <c r="I202" s="3" t="s">
        <v>1</v>
      </c>
      <c r="J202" s="3">
        <v>599.79999999999995</v>
      </c>
      <c r="K202" s="3">
        <v>39</v>
      </c>
      <c r="L202" s="3">
        <v>19</v>
      </c>
      <c r="M202" s="3" t="s">
        <v>4</v>
      </c>
      <c r="N202" s="18">
        <v>42661</v>
      </c>
      <c r="O202" s="3" t="s">
        <v>5</v>
      </c>
      <c r="P202" s="3" t="s">
        <v>6</v>
      </c>
      <c r="Q202" s="6">
        <v>0</v>
      </c>
      <c r="R202" s="6">
        <v>380.2</v>
      </c>
      <c r="S202" s="18">
        <v>44337</v>
      </c>
      <c r="T202" s="6">
        <v>35</v>
      </c>
      <c r="U202" s="6" t="s">
        <v>71</v>
      </c>
      <c r="V202" s="3"/>
      <c r="W202" s="3"/>
      <c r="X202" s="3">
        <f>X201+1</f>
        <v>475</v>
      </c>
      <c r="Y202" s="4">
        <v>2</v>
      </c>
    </row>
    <row r="203" spans="1:25" ht="15.4" thickTop="1" thickBot="1">
      <c r="A203" s="15">
        <v>202</v>
      </c>
      <c r="B203" s="13"/>
      <c r="C203" s="3"/>
      <c r="D203" s="3"/>
      <c r="E203" s="3"/>
      <c r="F203" s="11"/>
      <c r="G203" s="3"/>
      <c r="H203" s="6" t="s">
        <v>88</v>
      </c>
      <c r="I203" s="3" t="s">
        <v>0</v>
      </c>
      <c r="J203" s="3">
        <f>J202</f>
        <v>599.79999999999995</v>
      </c>
      <c r="K203" s="3">
        <f>K202</f>
        <v>39</v>
      </c>
      <c r="L203" s="3">
        <f>L202</f>
        <v>19</v>
      </c>
      <c r="M203" s="3" t="s">
        <v>4</v>
      </c>
      <c r="N203" s="18">
        <v>42661</v>
      </c>
      <c r="O203" s="3" t="s">
        <v>5</v>
      </c>
      <c r="P203" s="3" t="s">
        <v>6</v>
      </c>
      <c r="Q203" s="6">
        <v>0</v>
      </c>
      <c r="R203" s="6">
        <v>380.2</v>
      </c>
      <c r="S203" s="18">
        <v>44337</v>
      </c>
      <c r="T203" s="6">
        <v>35</v>
      </c>
      <c r="U203" s="6" t="s">
        <v>71</v>
      </c>
      <c r="V203" s="3"/>
      <c r="W203" s="3"/>
      <c r="X203" s="3">
        <v>475</v>
      </c>
      <c r="Y203" s="4">
        <v>2</v>
      </c>
    </row>
    <row r="204" spans="1:25" ht="15.4" thickTop="1" thickBot="1">
      <c r="A204" s="17">
        <v>203</v>
      </c>
      <c r="B204" s="11">
        <v>1</v>
      </c>
      <c r="C204" s="3">
        <f t="shared" ref="C204" si="208">E202</f>
        <v>1263</v>
      </c>
      <c r="D204" s="3">
        <f t="shared" ref="D204" si="209">F202+25</f>
        <v>408</v>
      </c>
      <c r="E204" s="3">
        <f t="shared" ref="E204" si="210">C204</f>
        <v>1263</v>
      </c>
      <c r="F204" s="11">
        <v>894</v>
      </c>
      <c r="G204" s="3">
        <f t="shared" ref="G204" si="211">E204*1000+F204-(C204*1000+D204)</f>
        <v>486</v>
      </c>
      <c r="H204" s="6" t="s">
        <v>89</v>
      </c>
      <c r="I204" s="3" t="s">
        <v>1</v>
      </c>
      <c r="J204" s="3">
        <v>486.34</v>
      </c>
      <c r="K204" s="3">
        <v>23</v>
      </c>
      <c r="L204" s="3">
        <v>57</v>
      </c>
      <c r="M204" s="3" t="s">
        <v>4</v>
      </c>
      <c r="N204" s="18">
        <v>42661</v>
      </c>
      <c r="O204" s="3" t="s">
        <v>5</v>
      </c>
      <c r="P204" s="3" t="s">
        <v>6</v>
      </c>
      <c r="Q204" s="6">
        <v>0</v>
      </c>
      <c r="R204" s="6">
        <v>380.2</v>
      </c>
      <c r="S204" s="18">
        <v>44337</v>
      </c>
      <c r="T204" s="6">
        <v>35</v>
      </c>
      <c r="U204" s="6" t="s">
        <v>71</v>
      </c>
      <c r="V204" s="3"/>
      <c r="W204" s="3"/>
      <c r="X204" s="3">
        <f>X203+1</f>
        <v>476</v>
      </c>
      <c r="Y204" s="4">
        <v>2</v>
      </c>
    </row>
    <row r="205" spans="1:25" ht="15.4" thickTop="1" thickBot="1">
      <c r="A205" s="17">
        <v>204</v>
      </c>
      <c r="B205" s="13"/>
      <c r="C205" s="3"/>
      <c r="D205" s="3"/>
      <c r="E205" s="3"/>
      <c r="F205" s="11"/>
      <c r="G205" s="3"/>
      <c r="H205" s="6" t="s">
        <v>90</v>
      </c>
      <c r="I205" s="3" t="s">
        <v>0</v>
      </c>
      <c r="J205" s="3">
        <f>J204</f>
        <v>486.34</v>
      </c>
      <c r="K205" s="3">
        <f>K204</f>
        <v>23</v>
      </c>
      <c r="L205" s="3">
        <f>L204</f>
        <v>57</v>
      </c>
      <c r="M205" s="3" t="s">
        <v>4</v>
      </c>
      <c r="N205" s="18">
        <v>42661</v>
      </c>
      <c r="O205" s="3" t="s">
        <v>5</v>
      </c>
      <c r="P205" s="3" t="s">
        <v>6</v>
      </c>
      <c r="Q205" s="6">
        <v>0</v>
      </c>
      <c r="R205" s="6">
        <v>380.2</v>
      </c>
      <c r="S205" s="18">
        <v>45070</v>
      </c>
      <c r="T205" s="6">
        <v>35</v>
      </c>
      <c r="U205" s="6" t="s">
        <v>17</v>
      </c>
      <c r="V205" s="3"/>
      <c r="W205" s="3"/>
      <c r="X205" s="3">
        <v>476</v>
      </c>
      <c r="Y205" s="4">
        <v>2</v>
      </c>
    </row>
    <row r="206" spans="1:25" ht="15.4" thickTop="1" thickBot="1">
      <c r="A206" s="15">
        <v>205</v>
      </c>
      <c r="B206" s="11">
        <v>1</v>
      </c>
      <c r="C206" s="3">
        <f t="shared" ref="C206" si="212">E204</f>
        <v>1263</v>
      </c>
      <c r="D206" s="3">
        <f>F204+25+25</f>
        <v>944</v>
      </c>
      <c r="E206" s="3">
        <v>1264</v>
      </c>
      <c r="F206" s="11">
        <v>744</v>
      </c>
      <c r="G206" s="3">
        <f t="shared" ref="G206" si="213">E206*1000+F206-(C206*1000+D206)</f>
        <v>800</v>
      </c>
      <c r="H206" s="6" t="s">
        <v>91</v>
      </c>
      <c r="I206" s="3" t="s">
        <v>1</v>
      </c>
      <c r="J206" s="3">
        <v>799.98</v>
      </c>
      <c r="K206" s="3">
        <v>51</v>
      </c>
      <c r="L206" s="3">
        <v>49</v>
      </c>
      <c r="M206" s="3" t="s">
        <v>4</v>
      </c>
      <c r="N206" s="18">
        <v>42661</v>
      </c>
      <c r="O206" s="3" t="s">
        <v>5</v>
      </c>
      <c r="P206" s="3" t="s">
        <v>6</v>
      </c>
      <c r="Q206" s="6">
        <v>0</v>
      </c>
      <c r="R206" s="6">
        <v>380.2</v>
      </c>
      <c r="S206" s="18">
        <v>44337</v>
      </c>
      <c r="T206" s="6">
        <v>35</v>
      </c>
      <c r="U206" s="6" t="s">
        <v>71</v>
      </c>
      <c r="V206" s="3"/>
      <c r="W206" s="3"/>
      <c r="X206" s="3">
        <f>X205+1</f>
        <v>477</v>
      </c>
      <c r="Y206" s="4">
        <v>2</v>
      </c>
    </row>
    <row r="207" spans="1:25" ht="15.4" thickTop="1" thickBot="1">
      <c r="A207" s="17">
        <v>206</v>
      </c>
      <c r="B207" s="13"/>
      <c r="C207" s="3"/>
      <c r="D207" s="3"/>
      <c r="E207" s="3"/>
      <c r="F207" s="11"/>
      <c r="G207" s="3"/>
      <c r="H207" s="6" t="s">
        <v>92</v>
      </c>
      <c r="I207" s="3" t="s">
        <v>0</v>
      </c>
      <c r="J207" s="3">
        <f>J206</f>
        <v>799.98</v>
      </c>
      <c r="K207" s="3">
        <f>K206</f>
        <v>51</v>
      </c>
      <c r="L207" s="3">
        <f>L206</f>
        <v>49</v>
      </c>
      <c r="M207" s="3" t="s">
        <v>4</v>
      </c>
      <c r="N207" s="18">
        <v>42661</v>
      </c>
      <c r="O207" s="3" t="s">
        <v>5</v>
      </c>
      <c r="P207" s="3" t="s">
        <v>6</v>
      </c>
      <c r="Q207" s="6">
        <v>0</v>
      </c>
      <c r="R207" s="6">
        <v>380.2</v>
      </c>
      <c r="S207" s="18">
        <v>44337</v>
      </c>
      <c r="T207" s="6">
        <v>35</v>
      </c>
      <c r="U207" s="6" t="s">
        <v>71</v>
      </c>
      <c r="V207" s="3"/>
      <c r="W207" s="3"/>
      <c r="X207" s="3">
        <v>477</v>
      </c>
      <c r="Y207" s="4">
        <v>2</v>
      </c>
    </row>
    <row r="208" spans="1:25" ht="15.4" thickTop="1" thickBot="1">
      <c r="A208" s="17">
        <v>207</v>
      </c>
      <c r="B208" s="11">
        <v>1</v>
      </c>
      <c r="C208" s="3">
        <f t="shared" ref="C208" si="214">E206</f>
        <v>1264</v>
      </c>
      <c r="D208" s="3">
        <f t="shared" ref="D208" si="215">F206+25</f>
        <v>769</v>
      </c>
      <c r="E208" s="3">
        <v>1265</v>
      </c>
      <c r="F208" s="11">
        <v>396</v>
      </c>
      <c r="G208" s="3">
        <f t="shared" ref="G208" si="216">E208*1000+F208-(C208*1000+D208)</f>
        <v>627</v>
      </c>
      <c r="H208" s="6" t="s">
        <v>93</v>
      </c>
      <c r="I208" s="3" t="s">
        <v>1</v>
      </c>
      <c r="J208" s="3">
        <v>627.29</v>
      </c>
      <c r="K208" s="3">
        <v>11</v>
      </c>
      <c r="L208" s="3">
        <v>40</v>
      </c>
      <c r="M208" s="3" t="s">
        <v>4</v>
      </c>
      <c r="N208" s="18">
        <v>42662</v>
      </c>
      <c r="O208" s="3" t="s">
        <v>5</v>
      </c>
      <c r="P208" s="3" t="s">
        <v>6</v>
      </c>
      <c r="Q208" s="6">
        <v>0</v>
      </c>
      <c r="R208" s="6">
        <v>380.2</v>
      </c>
      <c r="S208" s="18">
        <v>44337</v>
      </c>
      <c r="T208" s="6">
        <v>35</v>
      </c>
      <c r="U208" s="6" t="s">
        <v>71</v>
      </c>
      <c r="V208" s="3"/>
      <c r="W208" s="3"/>
      <c r="X208" s="3">
        <f>X207+1</f>
        <v>478</v>
      </c>
      <c r="Y208" s="4">
        <v>2</v>
      </c>
    </row>
    <row r="209" spans="1:25" ht="15.4" thickTop="1" thickBot="1">
      <c r="A209" s="15">
        <v>208</v>
      </c>
      <c r="B209" s="13"/>
      <c r="C209" s="3"/>
      <c r="D209" s="3"/>
      <c r="E209" s="3"/>
      <c r="F209" s="11"/>
      <c r="G209" s="3"/>
      <c r="H209" s="6" t="s">
        <v>94</v>
      </c>
      <c r="I209" s="3" t="s">
        <v>0</v>
      </c>
      <c r="J209" s="3">
        <f>J208</f>
        <v>627.29</v>
      </c>
      <c r="K209" s="3">
        <f>K208</f>
        <v>11</v>
      </c>
      <c r="L209" s="3">
        <f>L208</f>
        <v>40</v>
      </c>
      <c r="M209" s="3" t="s">
        <v>4</v>
      </c>
      <c r="N209" s="18">
        <v>42662</v>
      </c>
      <c r="O209" s="3" t="s">
        <v>5</v>
      </c>
      <c r="P209" s="3" t="s">
        <v>6</v>
      </c>
      <c r="Q209" s="6">
        <v>0</v>
      </c>
      <c r="R209" s="6">
        <v>380.2</v>
      </c>
      <c r="S209" s="18">
        <v>44337</v>
      </c>
      <c r="T209" s="6">
        <v>35</v>
      </c>
      <c r="U209" s="6" t="s">
        <v>71</v>
      </c>
      <c r="V209" s="3"/>
      <c r="W209" s="3"/>
      <c r="X209" s="3">
        <v>478</v>
      </c>
      <c r="Y209" s="4">
        <v>2</v>
      </c>
    </row>
    <row r="210" spans="1:25" ht="15.4" thickTop="1" thickBot="1">
      <c r="A210" s="17">
        <v>209</v>
      </c>
      <c r="B210" s="11">
        <v>1</v>
      </c>
      <c r="C210" s="3">
        <f t="shared" ref="C210" si="217">E208</f>
        <v>1265</v>
      </c>
      <c r="D210" s="3">
        <f>F208+25+25</f>
        <v>446</v>
      </c>
      <c r="E210" s="3">
        <v>1266</v>
      </c>
      <c r="F210" s="11">
        <v>246</v>
      </c>
      <c r="G210" s="3">
        <f t="shared" ref="G210" si="218">E210*1000+F210-(C210*1000+D210)</f>
        <v>800</v>
      </c>
      <c r="H210" s="6" t="s">
        <v>95</v>
      </c>
      <c r="I210" s="3" t="s">
        <v>1</v>
      </c>
      <c r="J210" s="3">
        <v>800.07</v>
      </c>
      <c r="K210" s="3">
        <v>51</v>
      </c>
      <c r="L210" s="3">
        <v>58</v>
      </c>
      <c r="M210" s="3" t="s">
        <v>4</v>
      </c>
      <c r="N210" s="18">
        <v>42662</v>
      </c>
      <c r="O210" s="3" t="s">
        <v>5</v>
      </c>
      <c r="P210" s="3" t="s">
        <v>6</v>
      </c>
      <c r="Q210" s="6">
        <v>0</v>
      </c>
      <c r="R210" s="6">
        <v>380.2</v>
      </c>
      <c r="S210" s="18">
        <v>44337</v>
      </c>
      <c r="T210" s="6">
        <v>35</v>
      </c>
      <c r="U210" s="6" t="s">
        <v>71</v>
      </c>
      <c r="V210" s="3"/>
      <c r="W210" s="3"/>
      <c r="X210" s="3">
        <f>X209+1</f>
        <v>479</v>
      </c>
      <c r="Y210" s="4">
        <v>2</v>
      </c>
    </row>
    <row r="211" spans="1:25" ht="15.4" thickTop="1" thickBot="1">
      <c r="A211" s="17">
        <v>210</v>
      </c>
      <c r="B211" s="13"/>
      <c r="C211" s="3"/>
      <c r="D211" s="3"/>
      <c r="E211" s="3"/>
      <c r="F211" s="11"/>
      <c r="G211" s="3"/>
      <c r="H211" s="6" t="s">
        <v>96</v>
      </c>
      <c r="I211" s="3" t="s">
        <v>0</v>
      </c>
      <c r="J211" s="3">
        <f>J210</f>
        <v>800.07</v>
      </c>
      <c r="K211" s="3">
        <f>K210</f>
        <v>51</v>
      </c>
      <c r="L211" s="3">
        <f>L210</f>
        <v>58</v>
      </c>
      <c r="M211" s="3" t="s">
        <v>4</v>
      </c>
      <c r="N211" s="18">
        <v>42662</v>
      </c>
      <c r="O211" s="3" t="s">
        <v>5</v>
      </c>
      <c r="P211" s="3" t="s">
        <v>6</v>
      </c>
      <c r="Q211" s="6">
        <v>0</v>
      </c>
      <c r="R211" s="6">
        <v>380.2</v>
      </c>
      <c r="S211" s="18">
        <v>44337</v>
      </c>
      <c r="T211" s="6">
        <v>35</v>
      </c>
      <c r="U211" s="6" t="s">
        <v>71</v>
      </c>
      <c r="V211" s="3"/>
      <c r="W211" s="3"/>
      <c r="X211" s="3">
        <v>479</v>
      </c>
      <c r="Y211" s="4">
        <v>2</v>
      </c>
    </row>
    <row r="212" spans="1:25" ht="15.4" thickTop="1" thickBot="1">
      <c r="A212" s="15">
        <v>211</v>
      </c>
      <c r="B212" s="11">
        <v>1</v>
      </c>
      <c r="C212" s="3">
        <f t="shared" ref="C212" si="219">E210</f>
        <v>1266</v>
      </c>
      <c r="D212" s="3">
        <f t="shared" ref="D212" si="220">F210+25</f>
        <v>271</v>
      </c>
      <c r="E212" s="3">
        <v>1267</v>
      </c>
      <c r="F212" s="11">
        <v>53</v>
      </c>
      <c r="G212" s="3">
        <f t="shared" ref="G212" si="221">E212*1000+F212-(C212*1000+D212)</f>
        <v>782</v>
      </c>
      <c r="H212" s="6" t="s">
        <v>97</v>
      </c>
      <c r="I212" s="3" t="s">
        <v>1</v>
      </c>
      <c r="J212" s="3">
        <v>781.94</v>
      </c>
      <c r="K212" s="3">
        <v>89</v>
      </c>
      <c r="L212" s="3">
        <v>83</v>
      </c>
      <c r="M212" s="3" t="s">
        <v>4</v>
      </c>
      <c r="N212" s="18">
        <v>42662</v>
      </c>
      <c r="O212" s="3" t="s">
        <v>5</v>
      </c>
      <c r="P212" s="3" t="s">
        <v>6</v>
      </c>
      <c r="Q212" s="6">
        <v>0</v>
      </c>
      <c r="R212" s="6">
        <v>380.2</v>
      </c>
      <c r="S212" s="18">
        <v>44337</v>
      </c>
      <c r="T212" s="6">
        <v>35</v>
      </c>
      <c r="U212" s="6" t="s">
        <v>71</v>
      </c>
      <c r="V212" s="3"/>
      <c r="W212" s="3"/>
      <c r="X212" s="3">
        <f>X211+1</f>
        <v>480</v>
      </c>
      <c r="Y212" s="4">
        <v>2</v>
      </c>
    </row>
    <row r="213" spans="1:25" ht="15.4" thickTop="1" thickBot="1">
      <c r="A213" s="17">
        <v>212</v>
      </c>
      <c r="B213" s="13"/>
      <c r="C213" s="3"/>
      <c r="D213" s="3"/>
      <c r="E213" s="3"/>
      <c r="F213" s="11"/>
      <c r="G213" s="3"/>
      <c r="H213" s="6" t="s">
        <v>98</v>
      </c>
      <c r="I213" s="3" t="s">
        <v>0</v>
      </c>
      <c r="J213" s="3">
        <f>J212</f>
        <v>781.94</v>
      </c>
      <c r="K213" s="3">
        <f>K212</f>
        <v>89</v>
      </c>
      <c r="L213" s="3">
        <f>L212</f>
        <v>83</v>
      </c>
      <c r="M213" s="3" t="s">
        <v>4</v>
      </c>
      <c r="N213" s="18">
        <v>42662</v>
      </c>
      <c r="O213" s="3" t="s">
        <v>5</v>
      </c>
      <c r="P213" s="3" t="s">
        <v>6</v>
      </c>
      <c r="Q213" s="6">
        <v>0</v>
      </c>
      <c r="R213" s="6">
        <v>380.2</v>
      </c>
      <c r="S213" s="18">
        <v>44337</v>
      </c>
      <c r="T213" s="6">
        <v>35</v>
      </c>
      <c r="U213" s="6" t="s">
        <v>71</v>
      </c>
      <c r="V213" s="3"/>
      <c r="W213" s="3"/>
      <c r="X213" s="3">
        <v>480</v>
      </c>
      <c r="Y213" s="4">
        <v>2</v>
      </c>
    </row>
    <row r="214" spans="1:25" ht="15.4" thickTop="1" thickBot="1">
      <c r="A214" s="17">
        <v>213</v>
      </c>
      <c r="B214" s="11">
        <v>1</v>
      </c>
      <c r="C214" s="3">
        <f t="shared" ref="C214" si="222">E212</f>
        <v>1267</v>
      </c>
      <c r="D214" s="3">
        <f>F212+25+25</f>
        <v>103</v>
      </c>
      <c r="E214" s="3">
        <f t="shared" ref="E214" si="223">C214</f>
        <v>1267</v>
      </c>
      <c r="F214" s="11">
        <v>703</v>
      </c>
      <c r="G214" s="3">
        <f t="shared" ref="G214" si="224">E214*1000+F214-(C214*1000+D214)</f>
        <v>600</v>
      </c>
      <c r="H214" s="6" t="s">
        <v>99</v>
      </c>
      <c r="I214" s="3" t="s">
        <v>1</v>
      </c>
      <c r="J214" s="3">
        <v>599.97</v>
      </c>
      <c r="K214" s="3">
        <v>30</v>
      </c>
      <c r="L214" s="3">
        <v>27</v>
      </c>
      <c r="M214" s="3" t="s">
        <v>4</v>
      </c>
      <c r="N214" s="18">
        <v>42662</v>
      </c>
      <c r="O214" s="3" t="s">
        <v>5</v>
      </c>
      <c r="P214" s="3" t="s">
        <v>6</v>
      </c>
      <c r="Q214" s="6">
        <v>0</v>
      </c>
      <c r="R214" s="6">
        <v>380.2</v>
      </c>
      <c r="S214" s="18">
        <v>44338</v>
      </c>
      <c r="T214" s="6">
        <v>35</v>
      </c>
      <c r="U214" s="6" t="s">
        <v>71</v>
      </c>
      <c r="V214" s="3"/>
      <c r="W214" s="3"/>
      <c r="X214" s="3">
        <f>X213+1</f>
        <v>481</v>
      </c>
      <c r="Y214" s="4">
        <v>2</v>
      </c>
    </row>
    <row r="215" spans="1:25" ht="15.4" thickTop="1" thickBot="1">
      <c r="A215" s="15">
        <v>214</v>
      </c>
      <c r="B215" s="13"/>
      <c r="C215" s="3"/>
      <c r="D215" s="3"/>
      <c r="E215" s="3"/>
      <c r="F215" s="11"/>
      <c r="G215" s="3"/>
      <c r="H215" s="6" t="s">
        <v>100</v>
      </c>
      <c r="I215" s="3" t="s">
        <v>0</v>
      </c>
      <c r="J215" s="3">
        <f>J214</f>
        <v>599.97</v>
      </c>
      <c r="K215" s="3">
        <f>K214</f>
        <v>30</v>
      </c>
      <c r="L215" s="3">
        <f>L214</f>
        <v>27</v>
      </c>
      <c r="M215" s="3" t="s">
        <v>4</v>
      </c>
      <c r="N215" s="18">
        <v>42662</v>
      </c>
      <c r="O215" s="3" t="s">
        <v>5</v>
      </c>
      <c r="P215" s="3" t="s">
        <v>6</v>
      </c>
      <c r="Q215" s="6">
        <v>0</v>
      </c>
      <c r="R215" s="6">
        <v>380.2</v>
      </c>
      <c r="S215" s="18">
        <v>44338</v>
      </c>
      <c r="T215" s="6">
        <v>35</v>
      </c>
      <c r="U215" s="6" t="s">
        <v>71</v>
      </c>
      <c r="V215" s="3"/>
      <c r="W215" s="3"/>
      <c r="X215" s="3">
        <v>481</v>
      </c>
      <c r="Y215" s="4">
        <v>2</v>
      </c>
    </row>
    <row r="216" spans="1:25" ht="15.4" thickTop="1" thickBot="1">
      <c r="A216" s="17">
        <v>215</v>
      </c>
      <c r="B216" s="11">
        <v>1</v>
      </c>
      <c r="C216" s="3">
        <f t="shared" ref="C216" si="225">E214</f>
        <v>1267</v>
      </c>
      <c r="D216" s="3">
        <f t="shared" ref="D216" si="226">F214+25</f>
        <v>728</v>
      </c>
      <c r="E216" s="3">
        <v>1268</v>
      </c>
      <c r="F216" s="11">
        <v>328</v>
      </c>
      <c r="G216" s="3">
        <f t="shared" ref="G216" si="227">E216*1000+F216-(C216*1000+D216)</f>
        <v>600</v>
      </c>
      <c r="H216" s="6" t="s">
        <v>101</v>
      </c>
      <c r="I216" s="3" t="s">
        <v>1</v>
      </c>
      <c r="J216" s="3">
        <v>600.04</v>
      </c>
      <c r="K216" s="3">
        <v>38</v>
      </c>
      <c r="L216" s="3">
        <v>42</v>
      </c>
      <c r="M216" s="3" t="s">
        <v>4</v>
      </c>
      <c r="N216" s="18">
        <v>42662</v>
      </c>
      <c r="O216" s="3" t="s">
        <v>5</v>
      </c>
      <c r="P216" s="3" t="s">
        <v>6</v>
      </c>
      <c r="Q216" s="6">
        <v>0</v>
      </c>
      <c r="R216" s="6">
        <v>380.2</v>
      </c>
      <c r="S216" s="18">
        <v>44338</v>
      </c>
      <c r="T216" s="6">
        <v>35</v>
      </c>
      <c r="U216" s="6" t="s">
        <v>71</v>
      </c>
      <c r="V216" s="3"/>
      <c r="W216" s="3"/>
      <c r="X216" s="3">
        <f>X215+1</f>
        <v>482</v>
      </c>
      <c r="Y216" s="4">
        <v>2</v>
      </c>
    </row>
    <row r="217" spans="1:25" ht="15.4" thickTop="1" thickBot="1">
      <c r="A217" s="17">
        <v>216</v>
      </c>
      <c r="B217" s="13"/>
      <c r="C217" s="3"/>
      <c r="D217" s="3"/>
      <c r="E217" s="3"/>
      <c r="F217" s="11"/>
      <c r="G217" s="3"/>
      <c r="H217" s="6" t="s">
        <v>102</v>
      </c>
      <c r="I217" s="3" t="s">
        <v>0</v>
      </c>
      <c r="J217" s="3">
        <f>J216</f>
        <v>600.04</v>
      </c>
      <c r="K217" s="3">
        <f>K216</f>
        <v>38</v>
      </c>
      <c r="L217" s="3">
        <f>L216</f>
        <v>42</v>
      </c>
      <c r="M217" s="3" t="s">
        <v>4</v>
      </c>
      <c r="N217" s="18">
        <v>42662</v>
      </c>
      <c r="O217" s="3" t="s">
        <v>5</v>
      </c>
      <c r="P217" s="3" t="s">
        <v>6</v>
      </c>
      <c r="Q217" s="6">
        <v>0</v>
      </c>
      <c r="R217" s="6">
        <v>380.2</v>
      </c>
      <c r="S217" s="18">
        <v>44338</v>
      </c>
      <c r="T217" s="6">
        <v>35</v>
      </c>
      <c r="U217" s="6" t="s">
        <v>71</v>
      </c>
      <c r="V217" s="3"/>
      <c r="W217" s="3"/>
      <c r="X217" s="3">
        <v>482</v>
      </c>
      <c r="Y217" s="4">
        <v>2</v>
      </c>
    </row>
    <row r="218" spans="1:25" ht="15.4" thickTop="1" thickBot="1">
      <c r="A218" s="15">
        <v>217</v>
      </c>
      <c r="B218" s="11">
        <v>1</v>
      </c>
      <c r="C218" s="3">
        <f t="shared" ref="C218" si="228">E216</f>
        <v>1268</v>
      </c>
      <c r="D218" s="3">
        <f t="shared" ref="D218" si="229">F216+25</f>
        <v>353</v>
      </c>
      <c r="E218" s="3">
        <f t="shared" ref="E218" si="230">C218</f>
        <v>1268</v>
      </c>
      <c r="F218" s="11">
        <v>816</v>
      </c>
      <c r="G218" s="3">
        <f t="shared" ref="G218" si="231">E218*1000+F218-(C218*1000+D218)</f>
        <v>463</v>
      </c>
      <c r="H218" s="6" t="s">
        <v>103</v>
      </c>
      <c r="I218" s="3" t="s">
        <v>1</v>
      </c>
      <c r="J218" s="3">
        <v>463.57</v>
      </c>
      <c r="K218" s="3">
        <v>11</v>
      </c>
      <c r="L218" s="3">
        <v>68</v>
      </c>
      <c r="M218" s="3" t="s">
        <v>4</v>
      </c>
      <c r="N218" s="18">
        <v>42662</v>
      </c>
      <c r="O218" s="3" t="s">
        <v>5</v>
      </c>
      <c r="P218" s="3" t="s">
        <v>6</v>
      </c>
      <c r="Q218" s="6">
        <v>0</v>
      </c>
      <c r="R218" s="6">
        <v>380.2</v>
      </c>
      <c r="S218" s="18">
        <v>44338</v>
      </c>
      <c r="T218" s="6">
        <v>35</v>
      </c>
      <c r="U218" s="6" t="s">
        <v>71</v>
      </c>
      <c r="V218" s="3"/>
      <c r="W218" s="3"/>
      <c r="X218" s="3">
        <f>X217+1</f>
        <v>483</v>
      </c>
      <c r="Y218" s="4">
        <v>2</v>
      </c>
    </row>
    <row r="219" spans="1:25" ht="15.4" thickTop="1" thickBot="1">
      <c r="A219" s="17">
        <v>218</v>
      </c>
      <c r="B219" s="13"/>
      <c r="C219" s="3"/>
      <c r="D219" s="3"/>
      <c r="E219" s="3"/>
      <c r="F219" s="11"/>
      <c r="G219" s="3"/>
      <c r="H219" s="6" t="s">
        <v>104</v>
      </c>
      <c r="I219" s="3" t="s">
        <v>0</v>
      </c>
      <c r="J219" s="3">
        <f>J218</f>
        <v>463.57</v>
      </c>
      <c r="K219" s="3">
        <f>K218</f>
        <v>11</v>
      </c>
      <c r="L219" s="3">
        <f>L218</f>
        <v>68</v>
      </c>
      <c r="M219" s="3" t="s">
        <v>4</v>
      </c>
      <c r="N219" s="18">
        <v>42662</v>
      </c>
      <c r="O219" s="3" t="s">
        <v>5</v>
      </c>
      <c r="P219" s="3" t="s">
        <v>6</v>
      </c>
      <c r="Q219" s="6">
        <v>0</v>
      </c>
      <c r="R219" s="6">
        <v>380.2</v>
      </c>
      <c r="S219" s="18">
        <v>44338</v>
      </c>
      <c r="T219" s="6">
        <v>35</v>
      </c>
      <c r="U219" s="6" t="s">
        <v>71</v>
      </c>
      <c r="V219" s="3"/>
      <c r="W219" s="3"/>
      <c r="X219" s="3">
        <v>483</v>
      </c>
      <c r="Y219" s="4">
        <v>2</v>
      </c>
    </row>
    <row r="220" spans="1:25" ht="15.4" thickTop="1" thickBot="1">
      <c r="A220" s="17">
        <v>219</v>
      </c>
      <c r="B220" s="11">
        <v>1</v>
      </c>
      <c r="C220" s="3">
        <f t="shared" ref="C220" si="232">E218</f>
        <v>1268</v>
      </c>
      <c r="D220" s="3">
        <f>F218+25+25</f>
        <v>866</v>
      </c>
      <c r="E220" s="3">
        <v>1269</v>
      </c>
      <c r="F220" s="11">
        <v>666</v>
      </c>
      <c r="G220" s="3">
        <f t="shared" ref="G220" si="233">E220*1000+F220-(C220*1000+D220)</f>
        <v>800</v>
      </c>
      <c r="H220" s="6" t="s">
        <v>105</v>
      </c>
      <c r="I220" s="3" t="s">
        <v>1</v>
      </c>
      <c r="J220" s="3">
        <v>800.07</v>
      </c>
      <c r="K220" s="3">
        <v>10</v>
      </c>
      <c r="L220" s="3">
        <v>17</v>
      </c>
      <c r="M220" s="3" t="s">
        <v>4</v>
      </c>
      <c r="N220" s="18">
        <v>42662</v>
      </c>
      <c r="O220" s="3" t="s">
        <v>5</v>
      </c>
      <c r="P220" s="3" t="s">
        <v>6</v>
      </c>
      <c r="Q220" s="6">
        <v>0</v>
      </c>
      <c r="R220" s="6">
        <v>380.2</v>
      </c>
      <c r="S220" s="18">
        <v>44338</v>
      </c>
      <c r="T220" s="6">
        <v>35</v>
      </c>
      <c r="U220" s="6" t="s">
        <v>71</v>
      </c>
      <c r="V220" s="3"/>
      <c r="W220" s="3"/>
      <c r="X220" s="3">
        <f>X219+1</f>
        <v>484</v>
      </c>
      <c r="Y220" s="4">
        <v>2</v>
      </c>
    </row>
    <row r="221" spans="1:25" ht="15.4" thickTop="1" thickBot="1">
      <c r="A221" s="15">
        <v>220</v>
      </c>
      <c r="B221" s="13"/>
      <c r="C221" s="3"/>
      <c r="D221" s="3"/>
      <c r="E221" s="3"/>
      <c r="F221" s="11"/>
      <c r="G221" s="3"/>
      <c r="H221" s="6" t="s">
        <v>106</v>
      </c>
      <c r="I221" s="3" t="s">
        <v>0</v>
      </c>
      <c r="J221" s="3">
        <f>J220</f>
        <v>800.07</v>
      </c>
      <c r="K221" s="3">
        <f>K220</f>
        <v>10</v>
      </c>
      <c r="L221" s="3">
        <f>L220</f>
        <v>17</v>
      </c>
      <c r="M221" s="3" t="s">
        <v>4</v>
      </c>
      <c r="N221" s="18">
        <v>42662</v>
      </c>
      <c r="O221" s="3" t="s">
        <v>5</v>
      </c>
      <c r="P221" s="3" t="s">
        <v>6</v>
      </c>
      <c r="Q221" s="6">
        <v>0</v>
      </c>
      <c r="R221" s="6">
        <v>380.2</v>
      </c>
      <c r="S221" s="18">
        <v>44338</v>
      </c>
      <c r="T221" s="6">
        <v>35</v>
      </c>
      <c r="U221" s="6" t="s">
        <v>71</v>
      </c>
      <c r="V221" s="3"/>
      <c r="W221" s="3"/>
      <c r="X221" s="3">
        <v>484</v>
      </c>
      <c r="Y221" s="4">
        <v>2</v>
      </c>
    </row>
    <row r="222" spans="1:25" ht="15.4" thickTop="1" thickBot="1">
      <c r="A222" s="17">
        <v>221</v>
      </c>
      <c r="B222" s="11">
        <v>1</v>
      </c>
      <c r="C222" s="3">
        <f t="shared" ref="C222" si="234">E220</f>
        <v>1269</v>
      </c>
      <c r="D222" s="3">
        <f t="shared" ref="D222" si="235">F220+25</f>
        <v>691</v>
      </c>
      <c r="E222" s="3">
        <v>1270</v>
      </c>
      <c r="F222" s="11">
        <v>491</v>
      </c>
      <c r="G222" s="3">
        <f t="shared" ref="G222" si="236">E222*1000+F222-(C222*1000+D222)</f>
        <v>800</v>
      </c>
      <c r="H222" s="6" t="s">
        <v>107</v>
      </c>
      <c r="I222" s="3" t="s">
        <v>1</v>
      </c>
      <c r="J222" s="3">
        <v>800.06</v>
      </c>
      <c r="K222" s="3">
        <v>47</v>
      </c>
      <c r="L222" s="3">
        <v>53</v>
      </c>
      <c r="M222" s="3" t="s">
        <v>4</v>
      </c>
      <c r="N222" s="18">
        <v>42662</v>
      </c>
      <c r="O222" s="3" t="s">
        <v>5</v>
      </c>
      <c r="P222" s="3" t="s">
        <v>6</v>
      </c>
      <c r="Q222" s="6">
        <v>0</v>
      </c>
      <c r="R222" s="6">
        <v>380.2</v>
      </c>
      <c r="S222" s="18">
        <v>44338</v>
      </c>
      <c r="T222" s="6">
        <v>35</v>
      </c>
      <c r="U222" s="6" t="s">
        <v>71</v>
      </c>
      <c r="V222" s="3"/>
      <c r="W222" s="3"/>
      <c r="X222" s="3">
        <f>X221+1</f>
        <v>485</v>
      </c>
      <c r="Y222" s="4">
        <v>2</v>
      </c>
    </row>
    <row r="223" spans="1:25" ht="15.4" thickTop="1" thickBot="1">
      <c r="A223" s="17">
        <v>222</v>
      </c>
      <c r="B223" s="13"/>
      <c r="C223" s="3"/>
      <c r="D223" s="3"/>
      <c r="E223" s="3"/>
      <c r="F223" s="11"/>
      <c r="G223" s="3"/>
      <c r="H223" s="6" t="s">
        <v>108</v>
      </c>
      <c r="I223" s="3" t="s">
        <v>0</v>
      </c>
      <c r="J223" s="3">
        <f>J222</f>
        <v>800.06</v>
      </c>
      <c r="K223" s="3">
        <f>K222</f>
        <v>47</v>
      </c>
      <c r="L223" s="3">
        <f>L222</f>
        <v>53</v>
      </c>
      <c r="M223" s="3" t="s">
        <v>4</v>
      </c>
      <c r="N223" s="18">
        <v>42662</v>
      </c>
      <c r="O223" s="3" t="s">
        <v>5</v>
      </c>
      <c r="P223" s="3" t="s">
        <v>6</v>
      </c>
      <c r="Q223" s="6">
        <v>0</v>
      </c>
      <c r="R223" s="6">
        <v>380.2</v>
      </c>
      <c r="S223" s="18">
        <v>44338</v>
      </c>
      <c r="T223" s="6">
        <v>35</v>
      </c>
      <c r="U223" s="6" t="s">
        <v>71</v>
      </c>
      <c r="V223" s="3"/>
      <c r="W223" s="3"/>
      <c r="X223" s="3">
        <v>485</v>
      </c>
      <c r="Y223" s="4">
        <v>2</v>
      </c>
    </row>
    <row r="224" spans="1:25" ht="15.4" thickTop="1" thickBot="1">
      <c r="A224" s="15">
        <v>223</v>
      </c>
      <c r="B224" s="11">
        <v>1</v>
      </c>
      <c r="C224" s="3">
        <f t="shared" ref="C224" si="237">E222</f>
        <v>1270</v>
      </c>
      <c r="D224" s="3">
        <f t="shared" ref="D224" si="238">F222+25</f>
        <v>516</v>
      </c>
      <c r="E224" s="3">
        <v>1271</v>
      </c>
      <c r="F224" s="11">
        <v>65</v>
      </c>
      <c r="G224" s="3">
        <f t="shared" ref="G224" si="239">E224*1000+F224-(C224*1000+D224)</f>
        <v>549</v>
      </c>
      <c r="H224" s="6" t="s">
        <v>109</v>
      </c>
      <c r="I224" s="3" t="s">
        <v>1</v>
      </c>
      <c r="J224" s="3">
        <v>549.61</v>
      </c>
      <c r="K224" s="3">
        <v>23</v>
      </c>
      <c r="L224" s="3">
        <v>84</v>
      </c>
      <c r="M224" s="3" t="s">
        <v>4</v>
      </c>
      <c r="N224" s="18">
        <v>42662</v>
      </c>
      <c r="O224" s="3" t="s">
        <v>5</v>
      </c>
      <c r="P224" s="3" t="s">
        <v>6</v>
      </c>
      <c r="Q224" s="6">
        <v>0</v>
      </c>
      <c r="R224" s="6">
        <v>380.2</v>
      </c>
      <c r="S224" s="18">
        <v>45079</v>
      </c>
      <c r="T224" s="6">
        <v>35</v>
      </c>
      <c r="U224" s="6" t="s">
        <v>17</v>
      </c>
      <c r="V224" s="3"/>
      <c r="W224" s="3"/>
      <c r="X224" s="3">
        <f>X223+1</f>
        <v>486</v>
      </c>
      <c r="Y224" s="4">
        <v>2</v>
      </c>
    </row>
    <row r="225" spans="1:25" ht="15.4" thickTop="1" thickBot="1">
      <c r="A225" s="17">
        <v>224</v>
      </c>
      <c r="B225" s="13"/>
      <c r="C225" s="3"/>
      <c r="D225" s="3"/>
      <c r="E225" s="3"/>
      <c r="F225" s="11"/>
      <c r="G225" s="3"/>
      <c r="H225" s="6" t="s">
        <v>110</v>
      </c>
      <c r="I225" s="3" t="s">
        <v>0</v>
      </c>
      <c r="J225" s="3">
        <f>J224</f>
        <v>549.61</v>
      </c>
      <c r="K225" s="3">
        <f>K224</f>
        <v>23</v>
      </c>
      <c r="L225" s="3">
        <f>L224</f>
        <v>84</v>
      </c>
      <c r="M225" s="3" t="s">
        <v>4</v>
      </c>
      <c r="N225" s="18">
        <v>42662</v>
      </c>
      <c r="O225" s="3" t="s">
        <v>5</v>
      </c>
      <c r="P225" s="3" t="s">
        <v>6</v>
      </c>
      <c r="Q225" s="6">
        <v>0</v>
      </c>
      <c r="R225" s="6">
        <v>380.2</v>
      </c>
      <c r="S225" s="18">
        <v>44338</v>
      </c>
      <c r="T225" s="6">
        <v>35</v>
      </c>
      <c r="U225" s="6" t="s">
        <v>71</v>
      </c>
      <c r="V225" s="3"/>
      <c r="W225" s="3"/>
      <c r="X225" s="3">
        <v>486</v>
      </c>
      <c r="Y225" s="4">
        <v>2</v>
      </c>
    </row>
    <row r="226" spans="1:25" ht="15.4" thickTop="1" thickBot="1">
      <c r="A226" s="17">
        <v>225</v>
      </c>
      <c r="B226" s="11">
        <v>1</v>
      </c>
      <c r="C226" s="3">
        <f t="shared" ref="C226" si="240">E224</f>
        <v>1271</v>
      </c>
      <c r="D226" s="3">
        <f>F224+25+25</f>
        <v>115</v>
      </c>
      <c r="E226" s="3">
        <f t="shared" ref="E226" si="241">C226</f>
        <v>1271</v>
      </c>
      <c r="F226" s="11">
        <f t="shared" ref="F226" si="242">D226+800</f>
        <v>915</v>
      </c>
      <c r="G226" s="3">
        <f t="shared" ref="G226" si="243">E226*1000+F226-(C226*1000+D226)</f>
        <v>800</v>
      </c>
      <c r="H226" s="6" t="s">
        <v>111</v>
      </c>
      <c r="I226" s="3" t="s">
        <v>1</v>
      </c>
      <c r="J226" s="3">
        <v>799.93</v>
      </c>
      <c r="K226" s="3">
        <v>61</v>
      </c>
      <c r="L226" s="3">
        <v>54</v>
      </c>
      <c r="M226" s="3" t="s">
        <v>4</v>
      </c>
      <c r="N226" s="18">
        <v>42662</v>
      </c>
      <c r="O226" s="3" t="s">
        <v>5</v>
      </c>
      <c r="P226" s="3" t="s">
        <v>6</v>
      </c>
      <c r="Q226" s="6">
        <v>0</v>
      </c>
      <c r="R226" s="6">
        <v>380.2</v>
      </c>
      <c r="S226" s="18">
        <v>44338</v>
      </c>
      <c r="T226" s="6">
        <v>35</v>
      </c>
      <c r="U226" s="6" t="s">
        <v>71</v>
      </c>
      <c r="V226" s="3"/>
      <c r="W226" s="3"/>
      <c r="X226" s="3">
        <f>X225+1</f>
        <v>487</v>
      </c>
      <c r="Y226" s="4">
        <v>2</v>
      </c>
    </row>
    <row r="227" spans="1:25" ht="15.4" thickTop="1" thickBot="1">
      <c r="A227" s="15">
        <v>226</v>
      </c>
      <c r="B227" s="13"/>
      <c r="C227" s="3"/>
      <c r="D227" s="3"/>
      <c r="E227" s="3"/>
      <c r="F227" s="11"/>
      <c r="G227" s="3"/>
      <c r="H227" s="6" t="s">
        <v>112</v>
      </c>
      <c r="I227" s="3" t="s">
        <v>0</v>
      </c>
      <c r="J227" s="3">
        <f>J226</f>
        <v>799.93</v>
      </c>
      <c r="K227" s="3">
        <f>K226</f>
        <v>61</v>
      </c>
      <c r="L227" s="3">
        <f>L226</f>
        <v>54</v>
      </c>
      <c r="M227" s="3" t="s">
        <v>4</v>
      </c>
      <c r="N227" s="18">
        <v>42662</v>
      </c>
      <c r="O227" s="3" t="s">
        <v>5</v>
      </c>
      <c r="P227" s="3" t="s">
        <v>6</v>
      </c>
      <c r="Q227" s="6">
        <v>0</v>
      </c>
      <c r="R227" s="6">
        <v>380.2</v>
      </c>
      <c r="S227" s="18">
        <v>44338</v>
      </c>
      <c r="T227" s="6">
        <v>35</v>
      </c>
      <c r="U227" s="6" t="s">
        <v>71</v>
      </c>
      <c r="V227" s="3"/>
      <c r="W227" s="3"/>
      <c r="X227" s="3">
        <v>487</v>
      </c>
      <c r="Y227" s="4">
        <v>2</v>
      </c>
    </row>
    <row r="228" spans="1:25" ht="15.4" thickTop="1" thickBot="1">
      <c r="A228" s="17">
        <v>227</v>
      </c>
      <c r="B228" s="11">
        <v>1</v>
      </c>
      <c r="C228" s="3">
        <f t="shared" ref="C228" si="244">E226</f>
        <v>1271</v>
      </c>
      <c r="D228" s="3">
        <f t="shared" ref="D228" si="245">F226+25</f>
        <v>940</v>
      </c>
      <c r="E228" s="3">
        <v>1272</v>
      </c>
      <c r="F228" s="11">
        <v>715</v>
      </c>
      <c r="G228" s="3">
        <f t="shared" ref="G228" si="246">E228*1000+F228-(C228*1000+D228)</f>
        <v>775</v>
      </c>
      <c r="H228" s="6" t="s">
        <v>113</v>
      </c>
      <c r="I228" s="3" t="s">
        <v>1</v>
      </c>
      <c r="J228" s="3">
        <v>775.18</v>
      </c>
      <c r="K228" s="3">
        <v>71</v>
      </c>
      <c r="L228" s="3">
        <v>89</v>
      </c>
      <c r="M228" s="3" t="s">
        <v>4</v>
      </c>
      <c r="N228" s="18">
        <v>40066</v>
      </c>
      <c r="O228" s="3" t="s">
        <v>5</v>
      </c>
      <c r="P228" s="3" t="s">
        <v>6</v>
      </c>
      <c r="Q228" s="6">
        <v>0</v>
      </c>
      <c r="R228" s="6">
        <v>380.2</v>
      </c>
      <c r="S228" s="18">
        <v>42538</v>
      </c>
      <c r="T228" s="6">
        <v>35</v>
      </c>
      <c r="U228" s="6" t="s">
        <v>71</v>
      </c>
      <c r="V228" s="3"/>
      <c r="W228" s="3"/>
      <c r="X228" s="3">
        <f>X227+1</f>
        <v>488</v>
      </c>
      <c r="Y228" s="4">
        <v>2</v>
      </c>
    </row>
    <row r="229" spans="1:25" ht="15.4" thickTop="1" thickBot="1">
      <c r="A229" s="17">
        <v>228</v>
      </c>
      <c r="B229" s="13"/>
      <c r="C229" s="3"/>
      <c r="D229" s="3"/>
      <c r="E229" s="3"/>
      <c r="F229" s="11"/>
      <c r="G229" s="3"/>
      <c r="H229" s="6" t="s">
        <v>114</v>
      </c>
      <c r="I229" s="3" t="s">
        <v>0</v>
      </c>
      <c r="J229" s="3">
        <f>J228</f>
        <v>775.18</v>
      </c>
      <c r="K229" s="3">
        <f>K228</f>
        <v>71</v>
      </c>
      <c r="L229" s="3">
        <f>L228</f>
        <v>89</v>
      </c>
      <c r="M229" s="3" t="s">
        <v>4</v>
      </c>
      <c r="N229" s="18">
        <v>40066</v>
      </c>
      <c r="O229" s="3" t="s">
        <v>5</v>
      </c>
      <c r="P229" s="3" t="s">
        <v>6</v>
      </c>
      <c r="Q229" s="6">
        <v>0</v>
      </c>
      <c r="R229" s="6">
        <v>380.2</v>
      </c>
      <c r="S229" s="18">
        <v>42538</v>
      </c>
      <c r="T229" s="6">
        <v>35</v>
      </c>
      <c r="U229" s="6" t="s">
        <v>71</v>
      </c>
      <c r="V229" s="3"/>
      <c r="W229" s="3"/>
      <c r="X229" s="3">
        <v>488</v>
      </c>
      <c r="Y229" s="4">
        <v>2</v>
      </c>
    </row>
    <row r="230" spans="1:25" ht="15.4" thickTop="1" thickBot="1">
      <c r="A230" s="15">
        <v>229</v>
      </c>
      <c r="B230" s="11">
        <v>1</v>
      </c>
      <c r="C230" s="3">
        <f t="shared" ref="C230" si="247">E228</f>
        <v>1272</v>
      </c>
      <c r="D230" s="3">
        <v>949</v>
      </c>
      <c r="E230" s="3">
        <v>1273</v>
      </c>
      <c r="F230" s="11">
        <v>702</v>
      </c>
      <c r="G230" s="3">
        <f t="shared" ref="G230" si="248">E230*1000+F230-(C230*1000+D230)</f>
        <v>753</v>
      </c>
      <c r="H230" s="6" t="s">
        <v>13</v>
      </c>
      <c r="I230" s="3" t="s">
        <v>1</v>
      </c>
      <c r="J230" s="3">
        <v>753.14</v>
      </c>
      <c r="K230" s="3">
        <v>25</v>
      </c>
      <c r="L230" s="3">
        <v>39</v>
      </c>
      <c r="M230" s="3" t="s">
        <v>4</v>
      </c>
      <c r="N230" s="18">
        <v>40066</v>
      </c>
      <c r="O230" s="3" t="s">
        <v>5</v>
      </c>
      <c r="P230" s="3" t="s">
        <v>6</v>
      </c>
      <c r="Q230" s="6">
        <v>0</v>
      </c>
      <c r="R230" s="6">
        <v>738.5</v>
      </c>
      <c r="S230" s="18">
        <v>42538</v>
      </c>
      <c r="T230" s="6">
        <v>35</v>
      </c>
      <c r="U230" s="6" t="s">
        <v>72</v>
      </c>
      <c r="V230" s="3"/>
      <c r="W230" s="3"/>
      <c r="X230" s="3">
        <f>X229+1</f>
        <v>489</v>
      </c>
      <c r="Y230" s="4">
        <v>2</v>
      </c>
    </row>
    <row r="231" spans="1:25" ht="15.4" thickTop="1" thickBot="1">
      <c r="A231" s="17">
        <v>230</v>
      </c>
      <c r="B231" s="13"/>
      <c r="C231" s="3"/>
      <c r="D231" s="3"/>
      <c r="E231" s="3"/>
      <c r="F231" s="11"/>
      <c r="G231" s="3"/>
      <c r="H231" s="6" t="s">
        <v>14</v>
      </c>
      <c r="I231" s="3" t="s">
        <v>0</v>
      </c>
      <c r="J231" s="3">
        <f>J230</f>
        <v>753.14</v>
      </c>
      <c r="K231" s="3">
        <f>K230</f>
        <v>25</v>
      </c>
      <c r="L231" s="3">
        <f>L230</f>
        <v>39</v>
      </c>
      <c r="M231" s="3" t="s">
        <v>4</v>
      </c>
      <c r="N231" s="18">
        <v>40066</v>
      </c>
      <c r="O231" s="3" t="s">
        <v>5</v>
      </c>
      <c r="P231" s="3" t="s">
        <v>6</v>
      </c>
      <c r="Q231" s="6">
        <v>0</v>
      </c>
      <c r="R231" s="6">
        <v>738.5</v>
      </c>
      <c r="S231" s="18">
        <v>42538</v>
      </c>
      <c r="T231" s="6">
        <v>35</v>
      </c>
      <c r="U231" s="6" t="s">
        <v>72</v>
      </c>
      <c r="V231" s="3"/>
      <c r="W231" s="3"/>
      <c r="X231" s="3">
        <v>489</v>
      </c>
      <c r="Y231" s="4">
        <v>2</v>
      </c>
    </row>
    <row r="232" spans="1:25" ht="15.4" thickTop="1" thickBot="1">
      <c r="A232" s="17">
        <v>231</v>
      </c>
      <c r="B232" s="11">
        <v>1</v>
      </c>
      <c r="C232" s="3">
        <f t="shared" ref="C232" si="249">E230</f>
        <v>1273</v>
      </c>
      <c r="D232" s="3">
        <f t="shared" ref="D232" si="250">F230+25</f>
        <v>727</v>
      </c>
      <c r="E232" s="3">
        <v>1274</v>
      </c>
      <c r="F232" s="11">
        <v>480</v>
      </c>
      <c r="G232" s="3">
        <f t="shared" ref="G232" si="251">E232*1000+F232-(C232*1000+D232)</f>
        <v>753</v>
      </c>
      <c r="H232" s="6" t="s">
        <v>15</v>
      </c>
      <c r="I232" s="3" t="s">
        <v>1</v>
      </c>
      <c r="J232" s="3">
        <v>753.62</v>
      </c>
      <c r="K232" s="3">
        <v>2</v>
      </c>
      <c r="L232" s="3">
        <v>64</v>
      </c>
      <c r="M232" s="3" t="s">
        <v>4</v>
      </c>
      <c r="N232" s="18">
        <v>40066</v>
      </c>
      <c r="O232" s="3" t="s">
        <v>5</v>
      </c>
      <c r="P232" s="3" t="s">
        <v>6</v>
      </c>
      <c r="Q232" s="6">
        <v>0</v>
      </c>
      <c r="R232" s="6">
        <v>738.5</v>
      </c>
      <c r="S232" s="18">
        <v>42538</v>
      </c>
      <c r="T232" s="6">
        <v>35</v>
      </c>
      <c r="U232" s="6" t="s">
        <v>72</v>
      </c>
      <c r="V232" s="3"/>
      <c r="W232" s="3"/>
      <c r="X232" s="3">
        <f>X231+1</f>
        <v>490</v>
      </c>
      <c r="Y232" s="4">
        <v>2</v>
      </c>
    </row>
    <row r="233" spans="1:25" ht="15.4" thickTop="1" thickBot="1">
      <c r="A233" s="15">
        <v>232</v>
      </c>
      <c r="B233" s="13"/>
      <c r="C233" s="3"/>
      <c r="D233" s="3"/>
      <c r="E233" s="3"/>
      <c r="F233" s="11"/>
      <c r="G233" s="3"/>
      <c r="H233" s="6" t="s">
        <v>16</v>
      </c>
      <c r="I233" s="3" t="s">
        <v>0</v>
      </c>
      <c r="J233" s="3">
        <f>J232</f>
        <v>753.62</v>
      </c>
      <c r="K233" s="3">
        <f>K232</f>
        <v>2</v>
      </c>
      <c r="L233" s="3">
        <f>L232</f>
        <v>64</v>
      </c>
      <c r="M233" s="3" t="s">
        <v>4</v>
      </c>
      <c r="N233" s="18">
        <v>40066</v>
      </c>
      <c r="O233" s="3" t="s">
        <v>5</v>
      </c>
      <c r="P233" s="3" t="s">
        <v>6</v>
      </c>
      <c r="Q233" s="6">
        <v>0</v>
      </c>
      <c r="R233" s="6">
        <v>738.5</v>
      </c>
      <c r="S233" s="18">
        <v>42538</v>
      </c>
      <c r="T233" s="6">
        <v>35</v>
      </c>
      <c r="U233" s="6" t="s">
        <v>72</v>
      </c>
      <c r="V233" s="3"/>
      <c r="W233" s="3"/>
      <c r="X233" s="3">
        <v>490</v>
      </c>
      <c r="Y233" s="4">
        <v>2</v>
      </c>
    </row>
    <row r="234" spans="1:25" ht="15.4" thickTop="1" thickBot="1">
      <c r="A234" s="17">
        <v>233</v>
      </c>
      <c r="B234" s="11">
        <v>1</v>
      </c>
      <c r="C234" s="3">
        <f t="shared" ref="C234" si="252">E232</f>
        <v>1274</v>
      </c>
      <c r="D234" s="3">
        <v>910</v>
      </c>
      <c r="E234" s="3">
        <v>1274</v>
      </c>
      <c r="F234" s="11">
        <v>999</v>
      </c>
      <c r="G234" s="3">
        <f t="shared" ref="G234" si="253">E234*1000+F234-(C234*1000+D234)</f>
        <v>89</v>
      </c>
      <c r="H234" s="6" t="s">
        <v>9</v>
      </c>
      <c r="I234" s="3" t="s">
        <v>1</v>
      </c>
      <c r="J234" s="3">
        <v>800.02</v>
      </c>
      <c r="K234" s="3">
        <v>34</v>
      </c>
      <c r="L234" s="3">
        <v>36</v>
      </c>
      <c r="M234" s="3" t="s">
        <v>4</v>
      </c>
      <c r="N234" s="18">
        <v>40066</v>
      </c>
      <c r="O234" s="3" t="s">
        <v>5</v>
      </c>
      <c r="P234" s="3" t="s">
        <v>6</v>
      </c>
      <c r="Q234" s="6">
        <v>0</v>
      </c>
      <c r="R234" s="6">
        <v>738.5</v>
      </c>
      <c r="S234" s="18">
        <v>42538</v>
      </c>
      <c r="T234" s="6">
        <v>35</v>
      </c>
      <c r="U234" s="6" t="s">
        <v>72</v>
      </c>
      <c r="V234" s="3"/>
      <c r="W234" s="3"/>
      <c r="X234" s="3">
        <f>X233+1</f>
        <v>491</v>
      </c>
      <c r="Y234" s="4">
        <v>2</v>
      </c>
    </row>
    <row r="235" spans="1:25" ht="15.4" thickTop="1" thickBot="1">
      <c r="A235" s="17">
        <v>234</v>
      </c>
      <c r="B235" s="13"/>
      <c r="C235" s="5"/>
      <c r="D235" s="5"/>
      <c r="E235" s="5"/>
      <c r="F235" s="19"/>
      <c r="G235" s="5"/>
      <c r="H235" s="5" t="s">
        <v>10</v>
      </c>
      <c r="I235" s="5" t="s">
        <v>0</v>
      </c>
      <c r="J235" s="3">
        <f>J234</f>
        <v>800.02</v>
      </c>
      <c r="K235" s="3">
        <f>K234</f>
        <v>34</v>
      </c>
      <c r="L235" s="3">
        <f>L234</f>
        <v>36</v>
      </c>
      <c r="M235" s="5" t="s">
        <v>4</v>
      </c>
      <c r="N235" s="18">
        <v>40066</v>
      </c>
      <c r="O235" s="5" t="s">
        <v>5</v>
      </c>
      <c r="P235" s="5" t="s">
        <v>6</v>
      </c>
      <c r="Q235" s="6">
        <v>0</v>
      </c>
      <c r="R235" s="6">
        <v>738.5</v>
      </c>
      <c r="S235" s="18">
        <v>42538</v>
      </c>
      <c r="T235" s="6">
        <v>35</v>
      </c>
      <c r="U235" s="6" t="s">
        <v>72</v>
      </c>
      <c r="V235" s="5"/>
      <c r="W235" s="5"/>
      <c r="X235" s="5">
        <v>491</v>
      </c>
      <c r="Y235" s="9">
        <v>2</v>
      </c>
    </row>
    <row r="236" spans="1:25" ht="15.4" thickTop="1" thickBot="1">
      <c r="A236" s="15">
        <v>235</v>
      </c>
      <c r="B236" s="11">
        <v>3</v>
      </c>
      <c r="C236" s="3">
        <v>0</v>
      </c>
      <c r="D236" s="3">
        <v>0</v>
      </c>
      <c r="E236" s="3">
        <v>0</v>
      </c>
      <c r="F236" s="11">
        <v>259</v>
      </c>
      <c r="G236" s="3">
        <f t="shared" ref="G236" si="254">E236*1000+F236-(C236*1000+D236)</f>
        <v>259</v>
      </c>
      <c r="H236" s="6" t="s">
        <v>66</v>
      </c>
      <c r="I236" s="3" t="s">
        <v>1</v>
      </c>
      <c r="J236" s="3">
        <v>599.91</v>
      </c>
      <c r="K236" s="3">
        <v>95</v>
      </c>
      <c r="L236" s="3">
        <v>86</v>
      </c>
      <c r="M236" s="3" t="s">
        <v>4</v>
      </c>
      <c r="N236" s="18">
        <v>42660</v>
      </c>
      <c r="O236" s="3" t="s">
        <v>5</v>
      </c>
      <c r="P236" s="3" t="s">
        <v>6</v>
      </c>
      <c r="Q236" s="6">
        <v>0</v>
      </c>
      <c r="R236" s="6">
        <v>380.2</v>
      </c>
      <c r="S236" s="18">
        <v>45192</v>
      </c>
      <c r="T236" s="6">
        <v>35</v>
      </c>
      <c r="U236" s="6" t="s">
        <v>71</v>
      </c>
      <c r="X236">
        <f>X235+1</f>
        <v>492</v>
      </c>
      <c r="Y236">
        <v>4</v>
      </c>
    </row>
    <row r="237" spans="1:25" ht="15.4" thickTop="1" thickBot="1">
      <c r="A237" s="17">
        <v>236</v>
      </c>
      <c r="B237" s="13"/>
      <c r="C237" s="3"/>
      <c r="D237" s="3"/>
      <c r="E237" s="3"/>
      <c r="F237" s="11"/>
      <c r="G237" s="3"/>
      <c r="H237" s="6" t="s">
        <v>67</v>
      </c>
      <c r="I237" s="3" t="s">
        <v>0</v>
      </c>
      <c r="J237" s="3">
        <f>J236</f>
        <v>599.91</v>
      </c>
      <c r="K237" s="3">
        <f>K236</f>
        <v>95</v>
      </c>
      <c r="L237" s="3">
        <f>L236</f>
        <v>86</v>
      </c>
      <c r="M237" s="3" t="s">
        <v>4</v>
      </c>
      <c r="N237" s="18">
        <v>42660</v>
      </c>
      <c r="O237" s="3" t="s">
        <v>5</v>
      </c>
      <c r="P237" s="3" t="s">
        <v>6</v>
      </c>
      <c r="Q237" s="6">
        <v>0</v>
      </c>
      <c r="R237" s="6">
        <v>380.2</v>
      </c>
      <c r="S237" s="18">
        <v>45192</v>
      </c>
      <c r="T237" s="6">
        <v>35</v>
      </c>
      <c r="U237" s="6" t="s">
        <v>71</v>
      </c>
      <c r="X237">
        <v>492</v>
      </c>
      <c r="Y237">
        <v>4</v>
      </c>
    </row>
    <row r="238" spans="1:25" ht="15.4" thickTop="1" thickBot="1">
      <c r="A238" s="17">
        <v>237</v>
      </c>
      <c r="B238" s="11">
        <v>3</v>
      </c>
      <c r="C238" s="3">
        <f t="shared" ref="C238" si="255">E236</f>
        <v>0</v>
      </c>
      <c r="D238" s="3">
        <f t="shared" ref="D238" si="256">F236+25</f>
        <v>284</v>
      </c>
      <c r="E238" s="3">
        <f t="shared" ref="E238" si="257">C238</f>
        <v>0</v>
      </c>
      <c r="F238" s="11">
        <v>778</v>
      </c>
      <c r="G238" s="3">
        <f t="shared" ref="G238" si="258">E238*1000+F238-(C238*1000+D238)</f>
        <v>494</v>
      </c>
      <c r="H238" s="6" t="s">
        <v>68</v>
      </c>
      <c r="I238" s="3" t="s">
        <v>1</v>
      </c>
      <c r="J238" s="3">
        <v>494.39</v>
      </c>
      <c r="K238" s="3">
        <v>11</v>
      </c>
      <c r="L238" s="3">
        <v>50</v>
      </c>
      <c r="M238" s="3" t="s">
        <v>4</v>
      </c>
      <c r="N238" s="18">
        <v>42660</v>
      </c>
      <c r="O238" s="3" t="s">
        <v>5</v>
      </c>
      <c r="P238" s="3" t="s">
        <v>6</v>
      </c>
      <c r="Q238" s="6">
        <v>0</v>
      </c>
      <c r="R238" s="6">
        <v>380.2</v>
      </c>
      <c r="S238" s="18">
        <v>45192</v>
      </c>
      <c r="T238" s="6">
        <v>35</v>
      </c>
      <c r="U238" s="6" t="s">
        <v>71</v>
      </c>
      <c r="X238">
        <f>X237+1</f>
        <v>493</v>
      </c>
      <c r="Y238">
        <v>4</v>
      </c>
    </row>
    <row r="239" spans="1:25" ht="15.4" thickTop="1" thickBot="1">
      <c r="A239" s="15">
        <v>238</v>
      </c>
      <c r="B239" s="13"/>
      <c r="C239" s="3"/>
      <c r="D239" s="3"/>
      <c r="E239" s="3"/>
      <c r="F239" s="11"/>
      <c r="G239" s="3"/>
      <c r="H239" s="6" t="s">
        <v>69</v>
      </c>
      <c r="I239" s="3" t="s">
        <v>0</v>
      </c>
      <c r="J239" s="3">
        <f>J238</f>
        <v>494.39</v>
      </c>
      <c r="K239" s="3">
        <f>K238</f>
        <v>11</v>
      </c>
      <c r="L239" s="3">
        <f>L238</f>
        <v>50</v>
      </c>
      <c r="M239" s="3" t="s">
        <v>4</v>
      </c>
      <c r="N239" s="18">
        <v>42660</v>
      </c>
      <c r="O239" s="3" t="s">
        <v>5</v>
      </c>
      <c r="P239" s="3" t="s">
        <v>6</v>
      </c>
      <c r="Q239" s="6">
        <v>0</v>
      </c>
      <c r="R239" s="6">
        <v>380.2</v>
      </c>
      <c r="S239" s="18">
        <v>45192</v>
      </c>
      <c r="T239" s="6">
        <v>35</v>
      </c>
      <c r="U239" s="6" t="s">
        <v>71</v>
      </c>
      <c r="X239">
        <v>493</v>
      </c>
      <c r="Y239">
        <v>4</v>
      </c>
    </row>
    <row r="240" spans="1:25" ht="15.4" thickTop="1" thickBot="1">
      <c r="A240" s="17">
        <v>239</v>
      </c>
      <c r="B240" s="11">
        <v>3</v>
      </c>
      <c r="C240" s="3">
        <f t="shared" ref="C240" si="259">E238</f>
        <v>0</v>
      </c>
      <c r="D240" s="3">
        <v>985</v>
      </c>
      <c r="E240" s="3">
        <v>1</v>
      </c>
      <c r="F240" s="11">
        <v>533</v>
      </c>
      <c r="G240" s="3">
        <f t="shared" ref="G240" si="260">E240*1000+F240-(C240*1000+D240)</f>
        <v>548</v>
      </c>
      <c r="H240" s="6" t="s">
        <v>13</v>
      </c>
      <c r="I240" s="3" t="s">
        <v>1</v>
      </c>
      <c r="J240" s="3">
        <v>547.83000000000004</v>
      </c>
      <c r="K240" s="3">
        <v>68</v>
      </c>
      <c r="L240" s="3">
        <v>51</v>
      </c>
      <c r="M240" s="3" t="s">
        <v>4</v>
      </c>
      <c r="N240" s="18">
        <v>42660</v>
      </c>
      <c r="O240" s="3" t="s">
        <v>5</v>
      </c>
      <c r="P240" s="3" t="s">
        <v>6</v>
      </c>
      <c r="Q240" s="6">
        <v>0</v>
      </c>
      <c r="R240" s="6">
        <v>380.2</v>
      </c>
      <c r="S240" s="18">
        <v>45192</v>
      </c>
      <c r="T240" s="6">
        <v>35</v>
      </c>
      <c r="U240" s="6" t="s">
        <v>71</v>
      </c>
      <c r="X240">
        <f>X239+1</f>
        <v>494</v>
      </c>
      <c r="Y240">
        <v>4</v>
      </c>
    </row>
    <row r="241" spans="1:25" ht="15.4" thickTop="1" thickBot="1">
      <c r="A241" s="17">
        <v>240</v>
      </c>
      <c r="B241" s="13"/>
      <c r="C241" s="3"/>
      <c r="D241" s="3"/>
      <c r="E241" s="3"/>
      <c r="F241" s="11"/>
      <c r="G241" s="3"/>
      <c r="H241" s="6" t="s">
        <v>14</v>
      </c>
      <c r="I241" s="3" t="s">
        <v>0</v>
      </c>
      <c r="J241" s="3">
        <f>J240</f>
        <v>547.83000000000004</v>
      </c>
      <c r="K241" s="3">
        <f>K240</f>
        <v>68</v>
      </c>
      <c r="L241" s="3">
        <f>L240</f>
        <v>51</v>
      </c>
      <c r="M241" s="3" t="s">
        <v>4</v>
      </c>
      <c r="N241" s="18">
        <v>42660</v>
      </c>
      <c r="O241" s="3" t="s">
        <v>5</v>
      </c>
      <c r="P241" s="3" t="s">
        <v>6</v>
      </c>
      <c r="Q241" s="6">
        <v>0</v>
      </c>
      <c r="R241" s="6">
        <v>380.2</v>
      </c>
      <c r="S241" s="18">
        <v>45192</v>
      </c>
      <c r="T241" s="6">
        <v>35</v>
      </c>
      <c r="U241" s="6" t="s">
        <v>71</v>
      </c>
      <c r="X241">
        <v>494</v>
      </c>
      <c r="Y241">
        <v>4</v>
      </c>
    </row>
    <row r="242" spans="1:25" ht="15.4" thickTop="1" thickBot="1">
      <c r="A242" s="15">
        <v>241</v>
      </c>
      <c r="B242" s="11">
        <v>3</v>
      </c>
      <c r="C242" s="3">
        <f t="shared" ref="C242" si="261">E240</f>
        <v>1</v>
      </c>
      <c r="D242" s="3">
        <f t="shared" ref="D242" si="262">F240+25</f>
        <v>558</v>
      </c>
      <c r="E242" s="3">
        <v>2</v>
      </c>
      <c r="F242" s="11">
        <v>107</v>
      </c>
      <c r="G242" s="3">
        <f t="shared" ref="G242" si="263">E242*1000+F242-(C242*1000+D242)</f>
        <v>549</v>
      </c>
      <c r="H242" s="6" t="s">
        <v>15</v>
      </c>
      <c r="I242" s="3" t="s">
        <v>1</v>
      </c>
      <c r="J242" s="3">
        <v>549.16999999999996</v>
      </c>
      <c r="K242" s="3">
        <v>17</v>
      </c>
      <c r="L242" s="3">
        <v>34</v>
      </c>
      <c r="M242" s="3" t="s">
        <v>4</v>
      </c>
      <c r="N242" s="18">
        <v>42660</v>
      </c>
      <c r="O242" s="3" t="s">
        <v>5</v>
      </c>
      <c r="P242" s="3" t="s">
        <v>6</v>
      </c>
      <c r="Q242" s="6">
        <v>0</v>
      </c>
      <c r="R242" s="6">
        <v>380.2</v>
      </c>
      <c r="S242" s="18">
        <v>45192</v>
      </c>
      <c r="T242" s="6">
        <v>35</v>
      </c>
      <c r="U242" s="6" t="s">
        <v>71</v>
      </c>
      <c r="X242">
        <f>X241+1</f>
        <v>495</v>
      </c>
      <c r="Y242">
        <v>4</v>
      </c>
    </row>
    <row r="243" spans="1:25" ht="15.4" thickTop="1" thickBot="1">
      <c r="A243" s="17">
        <v>242</v>
      </c>
      <c r="B243" s="13"/>
      <c r="C243" s="3"/>
      <c r="D243" s="3"/>
      <c r="E243" s="3"/>
      <c r="F243" s="11"/>
      <c r="G243" s="3"/>
      <c r="H243" s="6" t="s">
        <v>16</v>
      </c>
      <c r="I243" s="3" t="s">
        <v>0</v>
      </c>
      <c r="J243" s="3">
        <f>J242</f>
        <v>549.16999999999996</v>
      </c>
      <c r="K243" s="3">
        <f>K242</f>
        <v>17</v>
      </c>
      <c r="L243" s="3">
        <f>L242</f>
        <v>34</v>
      </c>
      <c r="M243" s="3" t="s">
        <v>4</v>
      </c>
      <c r="N243" s="18">
        <v>42660</v>
      </c>
      <c r="O243" s="3" t="s">
        <v>5</v>
      </c>
      <c r="P243" s="3" t="s">
        <v>6</v>
      </c>
      <c r="Q243" s="6">
        <v>0</v>
      </c>
      <c r="R243" s="6">
        <v>380.2</v>
      </c>
      <c r="S243" s="18">
        <v>45192</v>
      </c>
      <c r="T243" s="6">
        <v>35</v>
      </c>
      <c r="U243" s="6" t="s">
        <v>71</v>
      </c>
      <c r="X243">
        <v>495</v>
      </c>
      <c r="Y243">
        <v>4</v>
      </c>
    </row>
    <row r="244" spans="1:25" ht="15.4" thickTop="1" thickBot="1">
      <c r="A244" s="17">
        <v>243</v>
      </c>
      <c r="B244" s="11">
        <v>3</v>
      </c>
      <c r="C244" s="3">
        <f t="shared" ref="C244" si="264">E242</f>
        <v>2</v>
      </c>
      <c r="D244" s="3">
        <v>288</v>
      </c>
      <c r="E244" s="3">
        <v>2</v>
      </c>
      <c r="F244" s="11">
        <v>888</v>
      </c>
      <c r="G244" s="3">
        <f t="shared" ref="G244" si="265">E244*1000+F244-(C244*1000+D244)</f>
        <v>600</v>
      </c>
      <c r="H244" s="6" t="s">
        <v>73</v>
      </c>
      <c r="I244" s="3" t="s">
        <v>1</v>
      </c>
      <c r="J244" s="3">
        <v>600.17999999999995</v>
      </c>
      <c r="K244" s="3">
        <v>39</v>
      </c>
      <c r="L244" s="3">
        <v>57</v>
      </c>
      <c r="M244" s="3" t="s">
        <v>4</v>
      </c>
      <c r="N244" s="18">
        <v>42661</v>
      </c>
      <c r="O244" s="3" t="s">
        <v>5</v>
      </c>
      <c r="P244" s="3" t="s">
        <v>6</v>
      </c>
      <c r="Q244" s="6">
        <v>0</v>
      </c>
      <c r="R244" s="6">
        <v>380.2</v>
      </c>
      <c r="S244" s="18">
        <v>44336</v>
      </c>
      <c r="T244" s="6">
        <v>35</v>
      </c>
      <c r="U244" s="6" t="s">
        <v>71</v>
      </c>
      <c r="X244">
        <f>X243+1</f>
        <v>496</v>
      </c>
      <c r="Y244">
        <v>4</v>
      </c>
    </row>
    <row r="245" spans="1:25" ht="15.4" thickTop="1" thickBot="1">
      <c r="A245" s="15">
        <v>244</v>
      </c>
      <c r="B245" s="13"/>
      <c r="C245" s="3"/>
      <c r="D245" s="3"/>
      <c r="E245" s="3"/>
      <c r="F245" s="11"/>
      <c r="G245" s="3"/>
      <c r="H245" s="6" t="s">
        <v>74</v>
      </c>
      <c r="I245" s="3" t="s">
        <v>0</v>
      </c>
      <c r="J245" s="3">
        <f>J244</f>
        <v>600.17999999999995</v>
      </c>
      <c r="K245" s="3">
        <f>K244</f>
        <v>39</v>
      </c>
      <c r="L245" s="3">
        <f>L244</f>
        <v>57</v>
      </c>
      <c r="M245" s="3" t="s">
        <v>4</v>
      </c>
      <c r="N245" s="18">
        <v>42661</v>
      </c>
      <c r="O245" s="3" t="s">
        <v>5</v>
      </c>
      <c r="P245" s="3" t="s">
        <v>6</v>
      </c>
      <c r="Q245" s="6">
        <v>0</v>
      </c>
      <c r="R245" s="6">
        <v>380.2</v>
      </c>
      <c r="S245" s="18">
        <v>44336</v>
      </c>
      <c r="T245" s="6">
        <v>35</v>
      </c>
      <c r="U245" s="6" t="s">
        <v>71</v>
      </c>
      <c r="X245">
        <v>496</v>
      </c>
      <c r="Y245">
        <v>4</v>
      </c>
    </row>
    <row r="246" spans="1:25" ht="15.4" thickTop="1" thickBot="1">
      <c r="A246" s="17">
        <v>245</v>
      </c>
      <c r="B246" s="11">
        <v>3</v>
      </c>
      <c r="C246" s="3">
        <f t="shared" ref="C246" si="266">E244</f>
        <v>2</v>
      </c>
      <c r="D246" s="3">
        <f t="shared" ref="D246" si="267">F244+25</f>
        <v>913</v>
      </c>
      <c r="E246" s="3">
        <v>3</v>
      </c>
      <c r="F246" s="11">
        <v>513</v>
      </c>
      <c r="G246" s="3">
        <f t="shared" ref="G246" si="268">E246*1000+F246-(C246*1000+D246)</f>
        <v>600</v>
      </c>
      <c r="H246" s="6" t="s">
        <v>75</v>
      </c>
      <c r="I246" s="3" t="s">
        <v>1</v>
      </c>
      <c r="J246" s="3">
        <v>600.34</v>
      </c>
      <c r="K246" s="3">
        <v>8</v>
      </c>
      <c r="L246" s="3">
        <v>42</v>
      </c>
      <c r="M246" s="3" t="s">
        <v>4</v>
      </c>
      <c r="N246" s="18">
        <v>42661</v>
      </c>
      <c r="O246" s="3" t="s">
        <v>5</v>
      </c>
      <c r="P246" s="3" t="s">
        <v>6</v>
      </c>
      <c r="Q246" s="6">
        <v>0</v>
      </c>
      <c r="R246" s="6">
        <v>380.2</v>
      </c>
      <c r="S246" s="18">
        <v>44336</v>
      </c>
      <c r="T246" s="6">
        <v>35</v>
      </c>
      <c r="U246" s="6" t="s">
        <v>71</v>
      </c>
      <c r="X246">
        <f>X245+1</f>
        <v>497</v>
      </c>
      <c r="Y246">
        <v>4</v>
      </c>
    </row>
    <row r="247" spans="1:25" ht="15.4" thickTop="1" thickBot="1">
      <c r="A247" s="17">
        <v>246</v>
      </c>
      <c r="B247" s="13"/>
      <c r="C247" s="3"/>
      <c r="D247" s="3"/>
      <c r="E247" s="3"/>
      <c r="F247" s="11"/>
      <c r="G247" s="3"/>
      <c r="H247" s="6" t="s">
        <v>76</v>
      </c>
      <c r="I247" s="3" t="s">
        <v>0</v>
      </c>
      <c r="J247" s="3">
        <f>J246</f>
        <v>600.34</v>
      </c>
      <c r="K247" s="3">
        <f>K246</f>
        <v>8</v>
      </c>
      <c r="L247" s="3">
        <f>L246</f>
        <v>42</v>
      </c>
      <c r="M247" s="3" t="s">
        <v>4</v>
      </c>
      <c r="N247" s="18">
        <v>42661</v>
      </c>
      <c r="O247" s="3" t="s">
        <v>5</v>
      </c>
      <c r="P247" s="3" t="s">
        <v>6</v>
      </c>
      <c r="Q247" s="6">
        <v>0</v>
      </c>
      <c r="R247" s="6">
        <v>380.2</v>
      </c>
      <c r="S247" s="18">
        <v>44336</v>
      </c>
      <c r="T247" s="6">
        <v>35</v>
      </c>
      <c r="U247" s="6" t="s">
        <v>71</v>
      </c>
      <c r="X247">
        <v>497</v>
      </c>
      <c r="Y247">
        <v>4</v>
      </c>
    </row>
    <row r="248" spans="1:25" ht="15.4" thickTop="1" thickBot="1">
      <c r="A248" s="15">
        <v>247</v>
      </c>
      <c r="B248" s="11">
        <v>3</v>
      </c>
      <c r="C248" s="3">
        <f t="shared" ref="C248" si="269">E246</f>
        <v>3</v>
      </c>
      <c r="D248" s="3">
        <f t="shared" ref="D248" si="270">F246+25</f>
        <v>538</v>
      </c>
      <c r="E248" s="3">
        <v>4</v>
      </c>
      <c r="F248" s="11">
        <v>129</v>
      </c>
      <c r="G248" s="3">
        <f t="shared" ref="G248" si="271">E248*1000+F248-(C248*1000+D248)</f>
        <v>591</v>
      </c>
      <c r="H248" s="6" t="s">
        <v>77</v>
      </c>
      <c r="I248" s="3" t="s">
        <v>1</v>
      </c>
      <c r="J248" s="3">
        <v>591.47</v>
      </c>
      <c r="K248" s="3">
        <v>14</v>
      </c>
      <c r="L248" s="3">
        <v>61</v>
      </c>
      <c r="M248" s="3" t="s">
        <v>4</v>
      </c>
      <c r="N248" s="18">
        <v>42661</v>
      </c>
      <c r="O248" s="3" t="s">
        <v>5</v>
      </c>
      <c r="P248" s="3" t="s">
        <v>6</v>
      </c>
      <c r="Q248" s="6">
        <v>0</v>
      </c>
      <c r="R248" s="6">
        <v>380.2</v>
      </c>
      <c r="S248" s="18">
        <v>44336</v>
      </c>
      <c r="T248" s="6">
        <v>35</v>
      </c>
      <c r="U248" s="6" t="s">
        <v>71</v>
      </c>
      <c r="X248">
        <f>X247+1</f>
        <v>498</v>
      </c>
      <c r="Y248">
        <v>4</v>
      </c>
    </row>
    <row r="249" spans="1:25" ht="15.4" thickTop="1" thickBot="1">
      <c r="A249" s="17">
        <v>248</v>
      </c>
      <c r="B249" s="13"/>
      <c r="C249" s="3"/>
      <c r="D249" s="3"/>
      <c r="E249" s="3"/>
      <c r="F249" s="11"/>
      <c r="G249" s="3"/>
      <c r="H249" s="6" t="s">
        <v>78</v>
      </c>
      <c r="I249" s="3" t="s">
        <v>0</v>
      </c>
      <c r="J249" s="3">
        <f>J248</f>
        <v>591.47</v>
      </c>
      <c r="K249" s="3">
        <f>K248</f>
        <v>14</v>
      </c>
      <c r="L249" s="3">
        <f>L248</f>
        <v>61</v>
      </c>
      <c r="M249" s="3" t="s">
        <v>4</v>
      </c>
      <c r="N249" s="18">
        <v>42661</v>
      </c>
      <c r="O249" s="3" t="s">
        <v>5</v>
      </c>
      <c r="P249" s="3" t="s">
        <v>6</v>
      </c>
      <c r="Q249" s="6">
        <v>0</v>
      </c>
      <c r="R249" s="6">
        <v>380.2</v>
      </c>
      <c r="S249" s="18">
        <v>44336</v>
      </c>
      <c r="T249" s="6">
        <v>35</v>
      </c>
      <c r="U249" s="6" t="s">
        <v>71</v>
      </c>
      <c r="X249">
        <v>498</v>
      </c>
      <c r="Y249">
        <v>4</v>
      </c>
    </row>
    <row r="250" spans="1:25" ht="15.4" thickTop="1" thickBot="1">
      <c r="A250" s="17">
        <v>249</v>
      </c>
      <c r="B250" s="11">
        <v>3</v>
      </c>
      <c r="C250" s="3">
        <f t="shared" ref="C250" si="272">E248</f>
        <v>4</v>
      </c>
      <c r="D250" s="3">
        <f>F248+25+25</f>
        <v>179</v>
      </c>
      <c r="E250" s="3">
        <f t="shared" ref="E250" si="273">C250</f>
        <v>4</v>
      </c>
      <c r="F250" s="11">
        <v>779</v>
      </c>
      <c r="G250" s="3">
        <f t="shared" ref="G250" si="274">E250*1000+F250-(C250*1000+D250)</f>
        <v>600</v>
      </c>
      <c r="H250" s="6" t="s">
        <v>79</v>
      </c>
      <c r="I250" s="3" t="s">
        <v>1</v>
      </c>
      <c r="J250" s="3">
        <v>600.07000000000005</v>
      </c>
      <c r="K250" s="3">
        <v>80</v>
      </c>
      <c r="L250" s="3">
        <v>87</v>
      </c>
      <c r="M250" s="3" t="s">
        <v>4</v>
      </c>
      <c r="N250" s="18">
        <v>42661</v>
      </c>
      <c r="O250" s="3" t="s">
        <v>5</v>
      </c>
      <c r="P250" s="3" t="s">
        <v>6</v>
      </c>
      <c r="Q250" s="6">
        <v>0</v>
      </c>
      <c r="R250" s="6">
        <v>380.2</v>
      </c>
      <c r="S250" s="18">
        <v>44336</v>
      </c>
      <c r="T250" s="6">
        <v>35</v>
      </c>
      <c r="U250" s="6" t="s">
        <v>71</v>
      </c>
      <c r="X250">
        <f>X249+1</f>
        <v>499</v>
      </c>
      <c r="Y250">
        <v>4</v>
      </c>
    </row>
    <row r="251" spans="1:25" ht="15.4" thickTop="1" thickBot="1">
      <c r="A251" s="15">
        <v>250</v>
      </c>
      <c r="B251" s="13"/>
      <c r="C251" s="3"/>
      <c r="D251" s="3"/>
      <c r="E251" s="3"/>
      <c r="F251" s="11"/>
      <c r="G251" s="3"/>
      <c r="H251" s="6" t="s">
        <v>80</v>
      </c>
      <c r="I251" s="3" t="s">
        <v>0</v>
      </c>
      <c r="J251" s="3">
        <f>J250</f>
        <v>600.07000000000005</v>
      </c>
      <c r="K251" s="3">
        <f>K250</f>
        <v>80</v>
      </c>
      <c r="L251" s="3">
        <f>L250</f>
        <v>87</v>
      </c>
      <c r="M251" s="3" t="s">
        <v>4</v>
      </c>
      <c r="N251" s="18">
        <v>42661</v>
      </c>
      <c r="O251" s="3" t="s">
        <v>5</v>
      </c>
      <c r="P251" s="3" t="s">
        <v>6</v>
      </c>
      <c r="Q251" s="6">
        <v>0</v>
      </c>
      <c r="R251" s="6">
        <v>380.2</v>
      </c>
      <c r="S251" s="18">
        <v>44336</v>
      </c>
      <c r="T251" s="6">
        <v>35</v>
      </c>
      <c r="U251" s="6" t="s">
        <v>71</v>
      </c>
      <c r="X251">
        <v>499</v>
      </c>
      <c r="Y251">
        <v>4</v>
      </c>
    </row>
    <row r="252" spans="1:25" ht="15.4" thickTop="1" thickBot="1">
      <c r="A252" s="17">
        <v>251</v>
      </c>
      <c r="B252" s="11">
        <v>3</v>
      </c>
      <c r="C252" s="3">
        <v>4</v>
      </c>
      <c r="D252" s="3">
        <v>804</v>
      </c>
      <c r="E252" s="3">
        <v>5</v>
      </c>
      <c r="F252" s="11">
        <v>404</v>
      </c>
      <c r="G252" s="3">
        <f t="shared" ref="G252" si="275">E252*1000+F252-(C252*1000+D252)</f>
        <v>600</v>
      </c>
      <c r="H252" s="6" t="s">
        <v>81</v>
      </c>
      <c r="I252" s="3" t="s">
        <v>1</v>
      </c>
      <c r="J252" s="3">
        <v>599.97</v>
      </c>
      <c r="K252" s="3">
        <v>48</v>
      </c>
      <c r="L252" s="3">
        <v>45</v>
      </c>
      <c r="M252" s="3" t="s">
        <v>4</v>
      </c>
      <c r="N252" s="18">
        <v>42661</v>
      </c>
      <c r="O252" s="3" t="s">
        <v>5</v>
      </c>
      <c r="P252" s="3" t="s">
        <v>6</v>
      </c>
      <c r="Q252" s="6">
        <v>0</v>
      </c>
      <c r="R252" s="6">
        <v>380.2</v>
      </c>
      <c r="S252" s="18">
        <v>44336</v>
      </c>
      <c r="T252" s="6">
        <v>35</v>
      </c>
      <c r="U252" s="6" t="s">
        <v>71</v>
      </c>
      <c r="X252">
        <f>X251+1</f>
        <v>500</v>
      </c>
      <c r="Y252">
        <v>4</v>
      </c>
    </row>
    <row r="253" spans="1:25" ht="15.4" thickTop="1" thickBot="1">
      <c r="A253" s="17">
        <v>252</v>
      </c>
      <c r="B253" s="13"/>
      <c r="C253" s="3"/>
      <c r="D253" s="3"/>
      <c r="E253" s="3"/>
      <c r="F253" s="11"/>
      <c r="G253" s="3"/>
      <c r="H253" s="6" t="s">
        <v>82</v>
      </c>
      <c r="I253" s="3" t="s">
        <v>0</v>
      </c>
      <c r="J253" s="3">
        <f>J252</f>
        <v>599.97</v>
      </c>
      <c r="K253" s="3">
        <f>K252</f>
        <v>48</v>
      </c>
      <c r="L253" s="3">
        <f>L252</f>
        <v>45</v>
      </c>
      <c r="M253" s="3" t="s">
        <v>4</v>
      </c>
      <c r="N253" s="18">
        <v>42661</v>
      </c>
      <c r="O253" s="3" t="s">
        <v>5</v>
      </c>
      <c r="P253" s="3" t="s">
        <v>6</v>
      </c>
      <c r="Q253" s="6">
        <v>0</v>
      </c>
      <c r="R253" s="6">
        <v>380.2</v>
      </c>
      <c r="S253" s="18">
        <v>44336</v>
      </c>
      <c r="T253" s="6">
        <v>35</v>
      </c>
      <c r="U253" s="6" t="s">
        <v>71</v>
      </c>
      <c r="X253">
        <v>500</v>
      </c>
      <c r="Y253">
        <v>4</v>
      </c>
    </row>
    <row r="254" spans="1:25" ht="15.4" thickTop="1" thickBot="1">
      <c r="A254" s="15">
        <v>253</v>
      </c>
      <c r="B254" s="11">
        <v>3</v>
      </c>
      <c r="C254" s="3">
        <f t="shared" ref="C254" si="276">E252</f>
        <v>5</v>
      </c>
      <c r="D254" s="3">
        <f t="shared" ref="D254" si="277">F252+25</f>
        <v>429</v>
      </c>
      <c r="E254" s="3">
        <f t="shared" ref="E254" si="278">C254</f>
        <v>5</v>
      </c>
      <c r="F254" s="11">
        <v>910</v>
      </c>
      <c r="G254" s="3">
        <f t="shared" ref="G254" si="279">E254*1000+F254-(C254*1000+D254)</f>
        <v>481</v>
      </c>
      <c r="H254" s="6" t="s">
        <v>83</v>
      </c>
      <c r="I254" s="3" t="s">
        <v>1</v>
      </c>
      <c r="J254" s="3">
        <v>481.28</v>
      </c>
      <c r="K254" s="3">
        <v>13</v>
      </c>
      <c r="L254" s="3">
        <v>41</v>
      </c>
      <c r="M254" s="3" t="s">
        <v>4</v>
      </c>
      <c r="N254" s="18">
        <v>42661</v>
      </c>
      <c r="O254" s="3" t="s">
        <v>5</v>
      </c>
      <c r="P254" s="3" t="s">
        <v>6</v>
      </c>
      <c r="Q254" s="6">
        <v>0</v>
      </c>
      <c r="R254" s="6">
        <v>380.2</v>
      </c>
      <c r="S254" s="18">
        <v>44336</v>
      </c>
      <c r="T254" s="6">
        <v>35</v>
      </c>
      <c r="U254" s="6" t="s">
        <v>71</v>
      </c>
      <c r="X254">
        <f>X253+1</f>
        <v>501</v>
      </c>
      <c r="Y254">
        <v>4</v>
      </c>
    </row>
    <row r="255" spans="1:25" ht="15.4" thickTop="1" thickBot="1">
      <c r="A255" s="17">
        <v>254</v>
      </c>
      <c r="B255" s="13"/>
      <c r="C255" s="3"/>
      <c r="D255" s="3"/>
      <c r="E255" s="3"/>
      <c r="F255" s="11"/>
      <c r="G255" s="3"/>
      <c r="H255" s="6" t="s">
        <v>84</v>
      </c>
      <c r="I255" s="3" t="s">
        <v>0</v>
      </c>
      <c r="J255" s="3">
        <f>J254</f>
        <v>481.28</v>
      </c>
      <c r="K255" s="3">
        <f>K254</f>
        <v>13</v>
      </c>
      <c r="L255" s="3">
        <f>L254</f>
        <v>41</v>
      </c>
      <c r="M255" s="3" t="s">
        <v>4</v>
      </c>
      <c r="N255" s="18">
        <v>42661</v>
      </c>
      <c r="O255" s="3" t="s">
        <v>5</v>
      </c>
      <c r="P255" s="3" t="s">
        <v>6</v>
      </c>
      <c r="Q255" s="6">
        <v>0</v>
      </c>
      <c r="R255" s="6">
        <v>380.2</v>
      </c>
      <c r="S255" s="18">
        <v>44336</v>
      </c>
      <c r="T255" s="6">
        <v>35</v>
      </c>
      <c r="U255" s="6" t="s">
        <v>71</v>
      </c>
      <c r="X255">
        <v>501</v>
      </c>
      <c r="Y255">
        <v>4</v>
      </c>
    </row>
    <row r="256" spans="1:25" ht="15.4" thickTop="1" thickBot="1">
      <c r="A256" s="17">
        <v>255</v>
      </c>
      <c r="B256" s="11">
        <v>3</v>
      </c>
      <c r="C256" s="3">
        <f t="shared" ref="C256" si="280">E254</f>
        <v>5</v>
      </c>
      <c r="D256" s="3">
        <f>F254+25+25</f>
        <v>960</v>
      </c>
      <c r="E256" s="3">
        <v>6</v>
      </c>
      <c r="F256" s="11">
        <v>725</v>
      </c>
      <c r="G256" s="3">
        <f t="shared" ref="G256" si="281">E256*1000+F256-(C256*1000+D256)</f>
        <v>765</v>
      </c>
      <c r="H256" s="6" t="s">
        <v>85</v>
      </c>
      <c r="I256" s="3" t="s">
        <v>1</v>
      </c>
      <c r="J256" s="3">
        <v>765.44</v>
      </c>
      <c r="K256" s="3">
        <v>29</v>
      </c>
      <c r="L256" s="3">
        <v>73</v>
      </c>
      <c r="M256" s="3" t="s">
        <v>4</v>
      </c>
      <c r="N256" s="18">
        <v>42661</v>
      </c>
      <c r="O256" s="3" t="s">
        <v>5</v>
      </c>
      <c r="P256" s="3" t="s">
        <v>6</v>
      </c>
      <c r="Q256" s="6">
        <v>0</v>
      </c>
      <c r="R256" s="6">
        <v>380.2</v>
      </c>
      <c r="S256" s="18">
        <v>44337</v>
      </c>
      <c r="T256" s="6">
        <v>35</v>
      </c>
      <c r="U256" s="6" t="s">
        <v>71</v>
      </c>
      <c r="X256">
        <f>X255+1</f>
        <v>502</v>
      </c>
      <c r="Y256">
        <v>4</v>
      </c>
    </row>
    <row r="257" spans="1:25" ht="15.4" thickTop="1" thickBot="1">
      <c r="A257" s="15">
        <v>256</v>
      </c>
      <c r="B257" s="13"/>
      <c r="C257" s="3"/>
      <c r="D257" s="3"/>
      <c r="E257" s="3"/>
      <c r="F257" s="11"/>
      <c r="G257" s="3"/>
      <c r="H257" s="6" t="s">
        <v>86</v>
      </c>
      <c r="I257" s="3" t="s">
        <v>0</v>
      </c>
      <c r="J257" s="3">
        <f>J256</f>
        <v>765.44</v>
      </c>
      <c r="K257" s="3">
        <f>K256</f>
        <v>29</v>
      </c>
      <c r="L257" s="3">
        <f>L256</f>
        <v>73</v>
      </c>
      <c r="M257" s="3" t="s">
        <v>4</v>
      </c>
      <c r="N257" s="18">
        <v>42661</v>
      </c>
      <c r="O257" s="3" t="s">
        <v>5</v>
      </c>
      <c r="P257" s="3" t="s">
        <v>6</v>
      </c>
      <c r="Q257" s="6">
        <v>0</v>
      </c>
      <c r="R257" s="6">
        <v>380.2</v>
      </c>
      <c r="S257" s="18">
        <v>44337</v>
      </c>
      <c r="T257" s="6">
        <v>35</v>
      </c>
      <c r="U257" s="6" t="s">
        <v>71</v>
      </c>
      <c r="X257">
        <v>502</v>
      </c>
      <c r="Y257">
        <v>4</v>
      </c>
    </row>
    <row r="258" spans="1:25" ht="15.4" thickTop="1" thickBot="1">
      <c r="A258" s="17">
        <v>257</v>
      </c>
      <c r="B258" s="11">
        <v>3</v>
      </c>
      <c r="C258" s="3">
        <f t="shared" ref="C258" si="282">E256</f>
        <v>6</v>
      </c>
      <c r="D258" s="3">
        <v>812</v>
      </c>
      <c r="E258" s="3">
        <v>7</v>
      </c>
      <c r="F258" s="11">
        <v>612</v>
      </c>
      <c r="G258" s="3">
        <f t="shared" ref="G258" si="283">E258*1000+F258-(C258*1000+D258)</f>
        <v>800</v>
      </c>
      <c r="H258" s="6" t="s">
        <v>115</v>
      </c>
      <c r="I258" s="3" t="s">
        <v>1</v>
      </c>
      <c r="J258" s="3">
        <v>800.08</v>
      </c>
      <c r="K258" s="3">
        <v>35</v>
      </c>
      <c r="L258" s="3">
        <v>43</v>
      </c>
      <c r="M258" s="3" t="s">
        <v>4</v>
      </c>
      <c r="N258" s="18">
        <v>41475</v>
      </c>
      <c r="O258" s="6" t="s">
        <v>133</v>
      </c>
      <c r="P258" s="6" t="s">
        <v>134</v>
      </c>
      <c r="Q258" s="6">
        <v>815.7</v>
      </c>
      <c r="R258" s="6">
        <v>2.9</v>
      </c>
      <c r="S258" s="18">
        <v>41475</v>
      </c>
      <c r="T258" s="6">
        <v>30</v>
      </c>
      <c r="U258" s="6" t="s">
        <v>7</v>
      </c>
      <c r="X258">
        <f>X257+1</f>
        <v>503</v>
      </c>
      <c r="Y258">
        <v>4</v>
      </c>
    </row>
    <row r="259" spans="1:25" ht="15.4" thickTop="1" thickBot="1">
      <c r="A259" s="17">
        <v>258</v>
      </c>
      <c r="B259" s="13"/>
      <c r="F259" s="11"/>
      <c r="H259" s="6" t="s">
        <v>116</v>
      </c>
      <c r="I259" t="s">
        <v>0</v>
      </c>
      <c r="J259" s="3">
        <f>J258</f>
        <v>800.08</v>
      </c>
      <c r="K259" s="3">
        <f>K258</f>
        <v>35</v>
      </c>
      <c r="L259" s="3">
        <f>L258</f>
        <v>43</v>
      </c>
      <c r="M259" s="3" t="s">
        <v>4</v>
      </c>
      <c r="N259" s="18">
        <v>41475</v>
      </c>
      <c r="O259" s="6" t="s">
        <v>133</v>
      </c>
      <c r="P259" s="6" t="s">
        <v>134</v>
      </c>
      <c r="Q259" s="6">
        <v>815.7</v>
      </c>
      <c r="R259" s="6">
        <v>2.9</v>
      </c>
      <c r="S259" s="18">
        <v>41475</v>
      </c>
      <c r="T259" s="6">
        <v>30</v>
      </c>
      <c r="U259" s="6" t="s">
        <v>7</v>
      </c>
      <c r="X259">
        <v>503</v>
      </c>
      <c r="Y259">
        <v>4</v>
      </c>
    </row>
    <row r="260" spans="1:25" ht="15.4" thickTop="1" thickBot="1">
      <c r="A260" s="15">
        <v>259</v>
      </c>
      <c r="B260" s="11">
        <v>3</v>
      </c>
      <c r="C260">
        <f t="shared" ref="C260" si="284">E258</f>
        <v>7</v>
      </c>
      <c r="D260">
        <f t="shared" ref="D260" si="285">F258+25</f>
        <v>637</v>
      </c>
      <c r="E260">
        <v>8</v>
      </c>
      <c r="F260" s="11">
        <v>437</v>
      </c>
      <c r="G260">
        <f t="shared" ref="G260" si="286">E260*1000+F260-(C260*1000+D260)</f>
        <v>800</v>
      </c>
      <c r="H260" s="6" t="s">
        <v>117</v>
      </c>
      <c r="I260" t="s">
        <v>1</v>
      </c>
      <c r="J260">
        <v>800.1</v>
      </c>
      <c r="K260">
        <v>24</v>
      </c>
      <c r="L260">
        <v>34</v>
      </c>
      <c r="M260" s="3" t="s">
        <v>4</v>
      </c>
      <c r="N260" s="18">
        <v>41475</v>
      </c>
      <c r="O260" s="6" t="s">
        <v>133</v>
      </c>
      <c r="P260" s="6" t="s">
        <v>134</v>
      </c>
      <c r="Q260" s="6">
        <v>815.7</v>
      </c>
      <c r="R260" s="6">
        <v>2.9</v>
      </c>
      <c r="S260" s="18">
        <v>44454</v>
      </c>
      <c r="T260" s="6">
        <v>35</v>
      </c>
      <c r="U260" s="6" t="s">
        <v>17</v>
      </c>
      <c r="X260">
        <f>X259+1</f>
        <v>504</v>
      </c>
      <c r="Y260">
        <v>4</v>
      </c>
    </row>
    <row r="261" spans="1:25" ht="15.4" thickTop="1" thickBot="1">
      <c r="A261" s="17">
        <v>260</v>
      </c>
      <c r="B261" s="13"/>
      <c r="F261" s="11"/>
      <c r="H261" s="6" t="s">
        <v>118</v>
      </c>
      <c r="I261" t="s">
        <v>0</v>
      </c>
      <c r="J261" s="3">
        <f>J260</f>
        <v>800.1</v>
      </c>
      <c r="K261" s="3">
        <f>K260</f>
        <v>24</v>
      </c>
      <c r="L261" s="3">
        <f>L260</f>
        <v>34</v>
      </c>
      <c r="M261" s="3" t="s">
        <v>4</v>
      </c>
      <c r="N261" s="18">
        <v>41475</v>
      </c>
      <c r="O261" s="6" t="s">
        <v>133</v>
      </c>
      <c r="P261" s="6" t="s">
        <v>134</v>
      </c>
      <c r="Q261" s="6">
        <v>815.7</v>
      </c>
      <c r="R261" s="6">
        <v>2.9</v>
      </c>
      <c r="S261" s="18">
        <v>41475</v>
      </c>
      <c r="T261" s="6">
        <v>30</v>
      </c>
      <c r="U261" s="6" t="s">
        <v>7</v>
      </c>
      <c r="X261">
        <v>504</v>
      </c>
      <c r="Y261">
        <v>4</v>
      </c>
    </row>
    <row r="262" spans="1:25" ht="15.4" thickTop="1" thickBot="1">
      <c r="A262" s="17">
        <v>261</v>
      </c>
      <c r="B262" s="11">
        <v>3</v>
      </c>
      <c r="C262">
        <f t="shared" ref="C262" si="287">E260</f>
        <v>8</v>
      </c>
      <c r="D262">
        <f t="shared" ref="D262" si="288">F260+25</f>
        <v>462</v>
      </c>
      <c r="E262">
        <v>9</v>
      </c>
      <c r="F262" s="11">
        <v>262</v>
      </c>
      <c r="G262">
        <f t="shared" ref="G262" si="289">E262*1000+F262-(C262*1000+D262)</f>
        <v>800</v>
      </c>
      <c r="H262" s="6" t="s">
        <v>119</v>
      </c>
      <c r="I262" t="s">
        <v>1</v>
      </c>
      <c r="J262">
        <v>799.97</v>
      </c>
      <c r="K262">
        <v>82</v>
      </c>
      <c r="L262">
        <v>79</v>
      </c>
      <c r="M262" s="3" t="s">
        <v>4</v>
      </c>
      <c r="N262" s="18">
        <v>41475</v>
      </c>
      <c r="O262" s="6" t="s">
        <v>133</v>
      </c>
      <c r="P262" s="6" t="s">
        <v>134</v>
      </c>
      <c r="Q262" s="6">
        <v>815.7</v>
      </c>
      <c r="R262" s="6">
        <v>2.9</v>
      </c>
      <c r="S262" s="18">
        <v>41475</v>
      </c>
      <c r="T262" s="6">
        <v>30</v>
      </c>
      <c r="U262" s="6" t="s">
        <v>7</v>
      </c>
      <c r="X262">
        <v>505</v>
      </c>
      <c r="Y262">
        <v>4</v>
      </c>
    </row>
    <row r="263" spans="1:25" ht="15.4" thickTop="1" thickBot="1">
      <c r="A263" s="15">
        <v>262</v>
      </c>
      <c r="B263" s="13"/>
      <c r="F263" s="11"/>
      <c r="H263" s="6" t="s">
        <v>120</v>
      </c>
      <c r="I263" t="s">
        <v>0</v>
      </c>
      <c r="J263" s="3">
        <f>J262</f>
        <v>799.97</v>
      </c>
      <c r="K263" s="3">
        <f>K262</f>
        <v>82</v>
      </c>
      <c r="L263" s="3">
        <f>L262</f>
        <v>79</v>
      </c>
      <c r="M263" s="3" t="s">
        <v>4</v>
      </c>
      <c r="N263" s="18">
        <v>41475</v>
      </c>
      <c r="O263" s="6" t="s">
        <v>133</v>
      </c>
      <c r="P263" s="6" t="s">
        <v>134</v>
      </c>
      <c r="Q263" s="6">
        <v>815.7</v>
      </c>
      <c r="R263" s="6">
        <v>2.9</v>
      </c>
      <c r="S263" s="18">
        <v>41475</v>
      </c>
      <c r="T263" s="6">
        <v>30</v>
      </c>
      <c r="U263" s="6" t="s">
        <v>7</v>
      </c>
      <c r="X263">
        <v>505</v>
      </c>
      <c r="Y263">
        <v>4</v>
      </c>
    </row>
    <row r="264" spans="1:25" ht="15.4" thickTop="1" thickBot="1">
      <c r="A264" s="17">
        <v>263</v>
      </c>
      <c r="B264" s="11">
        <v>3</v>
      </c>
      <c r="C264">
        <f t="shared" ref="C264" si="290">E262</f>
        <v>9</v>
      </c>
      <c r="D264">
        <f t="shared" ref="D264" si="291">F262+25</f>
        <v>287</v>
      </c>
      <c r="E264">
        <v>10</v>
      </c>
      <c r="F264" s="11">
        <v>87</v>
      </c>
      <c r="G264">
        <f t="shared" ref="G264" si="292">E264*1000+F264-(C264*1000+D264)</f>
        <v>800</v>
      </c>
      <c r="H264" s="6" t="s">
        <v>121</v>
      </c>
      <c r="I264" t="s">
        <v>1</v>
      </c>
      <c r="J264">
        <v>800.09</v>
      </c>
      <c r="K264">
        <v>10</v>
      </c>
      <c r="L264">
        <v>19</v>
      </c>
      <c r="M264" s="3" t="s">
        <v>4</v>
      </c>
      <c r="N264" s="18">
        <v>41475</v>
      </c>
      <c r="O264" s="6" t="s">
        <v>133</v>
      </c>
      <c r="P264" s="6" t="s">
        <v>134</v>
      </c>
      <c r="Q264" s="6">
        <v>815.7</v>
      </c>
      <c r="R264" s="6">
        <v>2.9</v>
      </c>
      <c r="S264" s="18">
        <v>42104</v>
      </c>
      <c r="T264" s="6">
        <v>35</v>
      </c>
      <c r="U264" s="6" t="s">
        <v>17</v>
      </c>
      <c r="X264">
        <v>506</v>
      </c>
      <c r="Y264">
        <v>4</v>
      </c>
    </row>
    <row r="265" spans="1:25" ht="15.4" thickTop="1" thickBot="1">
      <c r="A265" s="17">
        <v>264</v>
      </c>
      <c r="B265" s="13"/>
      <c r="F265" s="11"/>
      <c r="H265" s="6" t="s">
        <v>122</v>
      </c>
      <c r="I265" t="s">
        <v>0</v>
      </c>
      <c r="J265" s="3">
        <f>J264</f>
        <v>800.09</v>
      </c>
      <c r="K265" s="3">
        <f>K264</f>
        <v>10</v>
      </c>
      <c r="L265" s="3">
        <f>L264</f>
        <v>19</v>
      </c>
      <c r="M265" s="3" t="s">
        <v>4</v>
      </c>
      <c r="N265" s="18">
        <v>41475</v>
      </c>
      <c r="O265" s="6" t="s">
        <v>133</v>
      </c>
      <c r="P265" s="6" t="s">
        <v>134</v>
      </c>
      <c r="Q265" s="6">
        <v>815.7</v>
      </c>
      <c r="R265" s="6">
        <v>2.9</v>
      </c>
      <c r="S265" s="18">
        <v>41475</v>
      </c>
      <c r="T265" s="6">
        <v>30</v>
      </c>
      <c r="U265" s="6" t="s">
        <v>7</v>
      </c>
      <c r="X265">
        <v>506</v>
      </c>
      <c r="Y265">
        <v>4</v>
      </c>
    </row>
    <row r="266" spans="1:25" ht="15.4" thickTop="1" thickBot="1">
      <c r="A266" s="15">
        <v>265</v>
      </c>
      <c r="B266" s="11">
        <v>3</v>
      </c>
      <c r="C266">
        <f t="shared" ref="C266" si="293">E264</f>
        <v>10</v>
      </c>
      <c r="D266">
        <f t="shared" ref="D266" si="294">F264+25</f>
        <v>112</v>
      </c>
      <c r="E266">
        <f t="shared" ref="E266" si="295">C266</f>
        <v>10</v>
      </c>
      <c r="F266" s="11">
        <f t="shared" ref="F266" si="296">D266+800</f>
        <v>912</v>
      </c>
      <c r="G266">
        <f t="shared" ref="G266" si="297">E266*1000+F266-(C266*1000+D266)</f>
        <v>800</v>
      </c>
      <c r="H266" s="6" t="s">
        <v>123</v>
      </c>
      <c r="I266" t="s">
        <v>1</v>
      </c>
      <c r="J266">
        <v>799.96</v>
      </c>
      <c r="K266">
        <v>78</v>
      </c>
      <c r="L266">
        <v>74</v>
      </c>
      <c r="M266" s="3" t="s">
        <v>4</v>
      </c>
      <c r="N266" s="18">
        <v>41475</v>
      </c>
      <c r="O266" s="6" t="s">
        <v>133</v>
      </c>
      <c r="P266" s="6" t="s">
        <v>134</v>
      </c>
      <c r="Q266" s="6">
        <v>815.7</v>
      </c>
      <c r="R266" s="6">
        <v>2.9</v>
      </c>
      <c r="S266" s="18">
        <v>41475</v>
      </c>
      <c r="T266" s="6">
        <v>30</v>
      </c>
      <c r="U266" s="6" t="s">
        <v>7</v>
      </c>
      <c r="X266">
        <v>507</v>
      </c>
      <c r="Y266">
        <v>4</v>
      </c>
    </row>
    <row r="267" spans="1:25" ht="15.4" thickTop="1" thickBot="1">
      <c r="A267" s="17">
        <v>266</v>
      </c>
      <c r="B267" s="13"/>
      <c r="F267" s="11"/>
      <c r="H267" s="6" t="s">
        <v>124</v>
      </c>
      <c r="I267" t="s">
        <v>0</v>
      </c>
      <c r="J267" s="3">
        <f>J266</f>
        <v>799.96</v>
      </c>
      <c r="K267" s="3">
        <f>K266</f>
        <v>78</v>
      </c>
      <c r="L267" s="3">
        <f>L266</f>
        <v>74</v>
      </c>
      <c r="M267" s="3" t="s">
        <v>4</v>
      </c>
      <c r="N267" s="18">
        <v>41475</v>
      </c>
      <c r="O267" s="6" t="s">
        <v>133</v>
      </c>
      <c r="P267" s="6" t="s">
        <v>134</v>
      </c>
      <c r="Q267" s="6">
        <v>815.7</v>
      </c>
      <c r="R267" s="6">
        <v>2.9</v>
      </c>
      <c r="S267" s="18">
        <v>43358</v>
      </c>
      <c r="T267" s="6">
        <v>35</v>
      </c>
      <c r="U267" s="6" t="s">
        <v>17</v>
      </c>
      <c r="X267">
        <v>507</v>
      </c>
      <c r="Y267">
        <v>4</v>
      </c>
    </row>
    <row r="268" spans="1:25" ht="15.4" thickTop="1" thickBot="1">
      <c r="A268" s="17">
        <v>267</v>
      </c>
      <c r="B268" s="11">
        <v>3</v>
      </c>
      <c r="C268">
        <f t="shared" ref="C268" si="298">E266</f>
        <v>10</v>
      </c>
      <c r="D268">
        <f t="shared" ref="D268" si="299">F266+25</f>
        <v>937</v>
      </c>
      <c r="E268">
        <v>11</v>
      </c>
      <c r="F268" s="11">
        <v>737</v>
      </c>
      <c r="G268">
        <f t="shared" ref="G268" si="300">E268*1000+F268-(C268*1000+D268)</f>
        <v>800</v>
      </c>
      <c r="H268" s="6" t="s">
        <v>125</v>
      </c>
      <c r="I268" t="s">
        <v>1</v>
      </c>
      <c r="J268">
        <v>799.94</v>
      </c>
      <c r="K268">
        <v>45</v>
      </c>
      <c r="L268">
        <v>39</v>
      </c>
      <c r="M268" s="3" t="s">
        <v>4</v>
      </c>
      <c r="N268" s="18">
        <v>41475</v>
      </c>
      <c r="O268" s="6" t="s">
        <v>133</v>
      </c>
      <c r="P268" s="6" t="s">
        <v>134</v>
      </c>
      <c r="Q268" s="6">
        <v>815.7</v>
      </c>
      <c r="R268" s="6">
        <v>2.9</v>
      </c>
      <c r="S268" s="18">
        <v>41475</v>
      </c>
      <c r="T268" s="6">
        <v>30</v>
      </c>
      <c r="U268" s="6" t="s">
        <v>7</v>
      </c>
      <c r="X268">
        <v>508</v>
      </c>
      <c r="Y268">
        <v>4</v>
      </c>
    </row>
    <row r="269" spans="1:25" ht="15.4" thickTop="1" thickBot="1">
      <c r="A269" s="15">
        <v>268</v>
      </c>
      <c r="B269" s="13"/>
      <c r="F269" s="11"/>
      <c r="H269" s="6" t="s">
        <v>126</v>
      </c>
      <c r="I269" t="s">
        <v>0</v>
      </c>
      <c r="J269" s="3">
        <f>J268</f>
        <v>799.94</v>
      </c>
      <c r="K269" s="3">
        <f>K268</f>
        <v>45</v>
      </c>
      <c r="L269" s="3">
        <f>L268</f>
        <v>39</v>
      </c>
      <c r="M269" s="3" t="s">
        <v>4</v>
      </c>
      <c r="N269" s="18">
        <v>41475</v>
      </c>
      <c r="O269" s="6" t="s">
        <v>133</v>
      </c>
      <c r="P269" s="6" t="s">
        <v>134</v>
      </c>
      <c r="Q269" s="6">
        <v>815.7</v>
      </c>
      <c r="R269" s="6">
        <v>2.9</v>
      </c>
      <c r="S269" s="18">
        <v>43627</v>
      </c>
      <c r="T269" s="6">
        <v>35</v>
      </c>
      <c r="U269" s="6" t="s">
        <v>17</v>
      </c>
      <c r="X269">
        <v>508</v>
      </c>
      <c r="Y269">
        <v>4</v>
      </c>
    </row>
    <row r="270" spans="1:25" ht="15.4" thickTop="1" thickBot="1">
      <c r="A270" s="17">
        <v>269</v>
      </c>
      <c r="B270" s="11">
        <v>3</v>
      </c>
      <c r="C270">
        <f t="shared" ref="C270" si="301">E268</f>
        <v>11</v>
      </c>
      <c r="D270">
        <f t="shared" ref="D270" si="302">F268+25</f>
        <v>762</v>
      </c>
      <c r="E270">
        <v>12</v>
      </c>
      <c r="F270" s="11">
        <v>562</v>
      </c>
      <c r="G270">
        <f t="shared" ref="G270" si="303">E270*1000+F270-(C270*1000+D270)</f>
        <v>800</v>
      </c>
      <c r="H270" s="6" t="s">
        <v>127</v>
      </c>
      <c r="I270" t="s">
        <v>1</v>
      </c>
      <c r="J270">
        <v>800.09</v>
      </c>
      <c r="K270">
        <v>53</v>
      </c>
      <c r="L270">
        <v>62</v>
      </c>
      <c r="M270" s="3" t="s">
        <v>4</v>
      </c>
      <c r="N270" s="18">
        <v>41477</v>
      </c>
      <c r="O270" s="6" t="s">
        <v>133</v>
      </c>
      <c r="P270" s="6" t="s">
        <v>134</v>
      </c>
      <c r="Q270" s="6">
        <v>815.7</v>
      </c>
      <c r="R270" s="6">
        <v>2.9</v>
      </c>
      <c r="S270" s="18">
        <v>41477</v>
      </c>
      <c r="T270" s="6">
        <v>30</v>
      </c>
      <c r="U270" s="6" t="s">
        <v>7</v>
      </c>
      <c r="X270">
        <v>509</v>
      </c>
      <c r="Y270">
        <v>4</v>
      </c>
    </row>
    <row r="271" spans="1:25" ht="15.4" thickTop="1" thickBot="1">
      <c r="A271" s="17">
        <v>270</v>
      </c>
      <c r="B271" s="13"/>
      <c r="F271" s="11"/>
      <c r="H271" s="6" t="s">
        <v>128</v>
      </c>
      <c r="I271" t="s">
        <v>0</v>
      </c>
      <c r="J271" s="3">
        <f>J270</f>
        <v>800.09</v>
      </c>
      <c r="K271" s="3">
        <f>K270</f>
        <v>53</v>
      </c>
      <c r="L271" s="3">
        <f>L270</f>
        <v>62</v>
      </c>
      <c r="M271" s="3" t="s">
        <v>4</v>
      </c>
      <c r="N271" s="18">
        <v>41477</v>
      </c>
      <c r="O271" s="6" t="s">
        <v>133</v>
      </c>
      <c r="P271" s="6" t="s">
        <v>134</v>
      </c>
      <c r="Q271" s="6">
        <v>815.7</v>
      </c>
      <c r="R271" s="6">
        <v>2.9</v>
      </c>
      <c r="S271" s="18">
        <v>44118</v>
      </c>
      <c r="T271" s="6">
        <v>35</v>
      </c>
      <c r="U271" s="6" t="s">
        <v>17</v>
      </c>
      <c r="X271">
        <v>509</v>
      </c>
      <c r="Y271">
        <v>4</v>
      </c>
    </row>
    <row r="272" spans="1:25" ht="15.4" thickTop="1" thickBot="1">
      <c r="A272" s="15">
        <v>271</v>
      </c>
      <c r="B272" s="11">
        <v>3</v>
      </c>
      <c r="C272">
        <f t="shared" ref="C272" si="304">E270</f>
        <v>12</v>
      </c>
      <c r="D272">
        <f t="shared" ref="D272" si="305">F270+25</f>
        <v>587</v>
      </c>
      <c r="E272">
        <v>13</v>
      </c>
      <c r="F272" s="11">
        <v>387</v>
      </c>
      <c r="G272">
        <f t="shared" ref="G272" si="306">E272*1000+F272-(C272*1000+D272)</f>
        <v>800</v>
      </c>
      <c r="H272" s="6" t="s">
        <v>129</v>
      </c>
      <c r="I272" t="s">
        <v>1</v>
      </c>
      <c r="J272">
        <v>799.9</v>
      </c>
      <c r="K272">
        <v>69</v>
      </c>
      <c r="L272">
        <v>59</v>
      </c>
      <c r="M272" s="3" t="s">
        <v>4</v>
      </c>
      <c r="N272" s="18">
        <v>41477</v>
      </c>
      <c r="O272" s="6" t="s">
        <v>133</v>
      </c>
      <c r="P272" s="6" t="s">
        <v>134</v>
      </c>
      <c r="Q272" s="6">
        <v>815.7</v>
      </c>
      <c r="R272" s="6">
        <v>2.9</v>
      </c>
      <c r="S272" s="18">
        <v>41477</v>
      </c>
      <c r="T272" s="6">
        <v>30</v>
      </c>
      <c r="U272" s="6" t="s">
        <v>7</v>
      </c>
      <c r="X272">
        <v>510</v>
      </c>
      <c r="Y272">
        <v>4</v>
      </c>
    </row>
    <row r="273" spans="1:25" ht="15.4" thickTop="1" thickBot="1">
      <c r="A273" s="17">
        <v>272</v>
      </c>
      <c r="B273" s="13"/>
      <c r="F273" s="11"/>
      <c r="H273" s="6" t="s">
        <v>130</v>
      </c>
      <c r="I273" t="s">
        <v>0</v>
      </c>
      <c r="J273" s="3">
        <f>J272</f>
        <v>799.9</v>
      </c>
      <c r="K273" s="3">
        <f>K272</f>
        <v>69</v>
      </c>
      <c r="L273" s="3">
        <f>L272</f>
        <v>59</v>
      </c>
      <c r="M273" s="3" t="s">
        <v>4</v>
      </c>
      <c r="N273" s="18">
        <v>41477</v>
      </c>
      <c r="O273" s="6" t="s">
        <v>133</v>
      </c>
      <c r="P273" s="6" t="s">
        <v>134</v>
      </c>
      <c r="Q273" s="6">
        <v>815.7</v>
      </c>
      <c r="R273" s="6">
        <v>2.9</v>
      </c>
      <c r="S273" s="18">
        <v>43270</v>
      </c>
      <c r="T273" s="6">
        <v>35</v>
      </c>
      <c r="U273" s="6" t="s">
        <v>17</v>
      </c>
      <c r="X273">
        <v>510</v>
      </c>
      <c r="Y273">
        <v>4</v>
      </c>
    </row>
    <row r="274" spans="1:25" ht="15.4" thickTop="1" thickBot="1">
      <c r="A274" s="17">
        <v>273</v>
      </c>
      <c r="B274" s="11">
        <v>3</v>
      </c>
      <c r="C274">
        <f t="shared" ref="C274" si="307">E272</f>
        <v>13</v>
      </c>
      <c r="D274">
        <f t="shared" ref="D274" si="308">F272+25</f>
        <v>412</v>
      </c>
      <c r="E274">
        <v>13</v>
      </c>
      <c r="F274" s="11">
        <v>765</v>
      </c>
      <c r="G274">
        <f t="shared" ref="G274" si="309">E274*1000+F274-(C274*1000+D274)</f>
        <v>353</v>
      </c>
      <c r="H274" s="6" t="s">
        <v>131</v>
      </c>
      <c r="I274" t="s">
        <v>1</v>
      </c>
      <c r="J274">
        <v>353.32</v>
      </c>
      <c r="K274">
        <v>19</v>
      </c>
      <c r="L274">
        <v>51</v>
      </c>
      <c r="M274" s="3" t="s">
        <v>4</v>
      </c>
      <c r="N274" s="18">
        <v>41477</v>
      </c>
      <c r="O274" s="6" t="s">
        <v>133</v>
      </c>
      <c r="P274" s="6" t="s">
        <v>134</v>
      </c>
      <c r="Q274" s="6">
        <v>815.7</v>
      </c>
      <c r="R274" s="6">
        <v>2.9</v>
      </c>
      <c r="S274" s="18">
        <v>41477</v>
      </c>
      <c r="T274" s="6">
        <v>30</v>
      </c>
      <c r="U274" s="6" t="s">
        <v>7</v>
      </c>
      <c r="X274">
        <v>511</v>
      </c>
      <c r="Y274">
        <v>4</v>
      </c>
    </row>
    <row r="275" spans="1:25" ht="15.4" thickTop="1" thickBot="1">
      <c r="A275" s="15">
        <v>274</v>
      </c>
      <c r="B275" s="13"/>
      <c r="F275" s="11"/>
      <c r="H275" s="6" t="s">
        <v>132</v>
      </c>
      <c r="I275" t="s">
        <v>0</v>
      </c>
      <c r="J275" s="3">
        <f>J274</f>
        <v>353.32</v>
      </c>
      <c r="K275" s="3">
        <f>K274</f>
        <v>19</v>
      </c>
      <c r="L275" s="3">
        <f>L274</f>
        <v>51</v>
      </c>
      <c r="M275" s="3" t="s">
        <v>4</v>
      </c>
      <c r="N275" s="18">
        <v>41477</v>
      </c>
      <c r="O275" s="6" t="s">
        <v>133</v>
      </c>
      <c r="P275" s="6" t="s">
        <v>134</v>
      </c>
      <c r="Q275" s="6">
        <v>815.7</v>
      </c>
      <c r="R275" s="6">
        <v>2.9</v>
      </c>
      <c r="S275" s="18">
        <v>41477</v>
      </c>
      <c r="T275" s="6">
        <v>30</v>
      </c>
      <c r="U275" s="6" t="s">
        <v>7</v>
      </c>
      <c r="X275">
        <v>511</v>
      </c>
      <c r="Y275">
        <v>4</v>
      </c>
    </row>
    <row r="276" spans="1:25" ht="15.4" thickTop="1" thickBot="1">
      <c r="A276" s="17">
        <v>275</v>
      </c>
      <c r="B276" s="11">
        <v>3</v>
      </c>
      <c r="C276">
        <v>14</v>
      </c>
      <c r="D276">
        <v>16</v>
      </c>
      <c r="E276">
        <f t="shared" ref="E276" si="310">C276</f>
        <v>14</v>
      </c>
      <c r="F276" s="11">
        <f t="shared" ref="F276" si="311">D276+800</f>
        <v>816</v>
      </c>
      <c r="G276">
        <f t="shared" ref="G276" si="312">E276*1000+F276-(C276*1000+D276)</f>
        <v>800</v>
      </c>
      <c r="H276" s="6" t="s">
        <v>13</v>
      </c>
      <c r="I276" t="s">
        <v>1</v>
      </c>
      <c r="J276">
        <v>800.03</v>
      </c>
      <c r="K276">
        <v>37</v>
      </c>
      <c r="L276">
        <v>40</v>
      </c>
      <c r="M276" s="3" t="s">
        <v>4</v>
      </c>
      <c r="N276" s="18">
        <v>41477</v>
      </c>
      <c r="O276" s="6" t="s">
        <v>133</v>
      </c>
      <c r="P276" s="6" t="s">
        <v>134</v>
      </c>
      <c r="Q276" s="6">
        <v>815.7</v>
      </c>
      <c r="R276" s="6">
        <v>2.9</v>
      </c>
      <c r="S276" s="18">
        <v>45149</v>
      </c>
      <c r="T276" s="6">
        <v>35</v>
      </c>
      <c r="U276" s="6" t="s">
        <v>17</v>
      </c>
      <c r="X276">
        <v>512</v>
      </c>
      <c r="Y276">
        <v>4</v>
      </c>
    </row>
    <row r="277" spans="1:25" ht="15.4" thickTop="1" thickBot="1">
      <c r="A277" s="17">
        <v>276</v>
      </c>
      <c r="B277" s="13"/>
      <c r="F277" s="11"/>
      <c r="H277" s="6" t="s">
        <v>14</v>
      </c>
      <c r="I277" t="s">
        <v>0</v>
      </c>
      <c r="J277" s="3">
        <f>J276</f>
        <v>800.03</v>
      </c>
      <c r="K277" s="3">
        <f>K276</f>
        <v>37</v>
      </c>
      <c r="L277" s="3">
        <f>L276</f>
        <v>40</v>
      </c>
      <c r="M277" s="3" t="s">
        <v>4</v>
      </c>
      <c r="N277" s="18">
        <v>41477</v>
      </c>
      <c r="O277" s="6" t="s">
        <v>133</v>
      </c>
      <c r="P277" s="6" t="s">
        <v>134</v>
      </c>
      <c r="Q277" s="6">
        <v>815.7</v>
      </c>
      <c r="R277" s="6">
        <v>2.9</v>
      </c>
      <c r="S277" s="18">
        <v>41477</v>
      </c>
      <c r="T277" s="6">
        <v>30</v>
      </c>
      <c r="U277" s="6" t="s">
        <v>7</v>
      </c>
      <c r="X277">
        <v>512</v>
      </c>
      <c r="Y277">
        <v>4</v>
      </c>
    </row>
    <row r="278" spans="1:25" ht="15.4" thickTop="1" thickBot="1">
      <c r="A278" s="15">
        <v>277</v>
      </c>
      <c r="B278" s="11">
        <v>3</v>
      </c>
      <c r="C278">
        <f t="shared" ref="C278" si="313">E276</f>
        <v>14</v>
      </c>
      <c r="D278">
        <f t="shared" ref="D278" si="314">F276+25</f>
        <v>841</v>
      </c>
      <c r="E278">
        <v>15</v>
      </c>
      <c r="F278" s="11">
        <v>483</v>
      </c>
      <c r="G278">
        <f t="shared" ref="G278" si="315">E278*1000+F278-(C278*1000+D278)</f>
        <v>642</v>
      </c>
      <c r="H278" s="6" t="s">
        <v>15</v>
      </c>
      <c r="I278" t="s">
        <v>1</v>
      </c>
      <c r="J278">
        <v>642.9</v>
      </c>
      <c r="K278">
        <v>2</v>
      </c>
      <c r="L278">
        <v>92</v>
      </c>
      <c r="M278" s="3" t="s">
        <v>4</v>
      </c>
      <c r="N278" s="18">
        <v>41477</v>
      </c>
      <c r="O278" s="6" t="s">
        <v>133</v>
      </c>
      <c r="P278" s="6" t="s">
        <v>134</v>
      </c>
      <c r="Q278" s="6">
        <v>815.7</v>
      </c>
      <c r="R278" s="6">
        <v>2.9</v>
      </c>
      <c r="S278" s="18">
        <v>44462</v>
      </c>
      <c r="T278" s="6">
        <v>35</v>
      </c>
      <c r="U278" s="6" t="s">
        <v>17</v>
      </c>
      <c r="X278">
        <v>513</v>
      </c>
      <c r="Y278">
        <v>4</v>
      </c>
    </row>
    <row r="279" spans="1:25" ht="15" thickTop="1">
      <c r="A279" s="20">
        <v>278</v>
      </c>
      <c r="B279" s="13"/>
      <c r="F279" s="11"/>
      <c r="H279" s="6" t="s">
        <v>16</v>
      </c>
      <c r="I279" t="s">
        <v>0</v>
      </c>
      <c r="J279" s="3">
        <f>J278</f>
        <v>642.9</v>
      </c>
      <c r="K279" s="3">
        <f>K278</f>
        <v>2</v>
      </c>
      <c r="L279" s="3">
        <f>L278</f>
        <v>92</v>
      </c>
      <c r="M279" s="3" t="s">
        <v>4</v>
      </c>
      <c r="N279" s="18">
        <v>41477</v>
      </c>
      <c r="O279" s="6" t="s">
        <v>133</v>
      </c>
      <c r="P279" s="6" t="s">
        <v>134</v>
      </c>
      <c r="Q279" s="6">
        <v>815.7</v>
      </c>
      <c r="R279" s="6">
        <v>2.9</v>
      </c>
      <c r="S279" s="18">
        <v>44462</v>
      </c>
      <c r="T279" s="6">
        <v>35</v>
      </c>
      <c r="U279" s="6" t="s">
        <v>17</v>
      </c>
      <c r="X279">
        <v>513</v>
      </c>
      <c r="Y279">
        <v>4</v>
      </c>
    </row>
    <row r="280" spans="1:25">
      <c r="A280" s="3"/>
      <c r="B280" s="7"/>
      <c r="C280" s="3"/>
      <c r="D280" s="3"/>
      <c r="E280" s="3"/>
      <c r="F280" s="7"/>
      <c r="G280" s="3"/>
      <c r="H280" s="3"/>
      <c r="I280" s="3"/>
      <c r="J280" s="3"/>
      <c r="K280" s="3"/>
      <c r="L280" s="3"/>
    </row>
    <row r="281" spans="1:25">
      <c r="A281" s="3"/>
      <c r="B281" s="13"/>
      <c r="C281" s="3"/>
      <c r="D281" s="3"/>
      <c r="E281" s="3"/>
      <c r="F281" s="7"/>
      <c r="G281" s="3"/>
      <c r="H281" s="3"/>
      <c r="I281" s="3"/>
      <c r="J281" s="3"/>
      <c r="K281" s="3"/>
      <c r="L281" s="3"/>
    </row>
    <row r="282" spans="1:25">
      <c r="A282" s="3"/>
      <c r="B282" s="7"/>
      <c r="C282" s="3"/>
      <c r="D282" s="3"/>
      <c r="E282" s="3"/>
      <c r="F282" s="7"/>
      <c r="G282" s="3"/>
      <c r="H282" s="3"/>
      <c r="I282" s="3"/>
      <c r="J282" s="3"/>
      <c r="K282" s="3"/>
      <c r="L282" s="3"/>
    </row>
    <row r="283" spans="1:25">
      <c r="A283" s="12">
        <v>279</v>
      </c>
      <c r="B283" s="13">
        <v>3</v>
      </c>
      <c r="C283" s="3"/>
      <c r="D283" s="3">
        <v>62</v>
      </c>
      <c r="E283" s="3"/>
      <c r="F283" s="7">
        <v>537</v>
      </c>
      <c r="G283" s="3">
        <f>F283-D283</f>
        <v>475</v>
      </c>
      <c r="H283" s="3" t="s">
        <v>135</v>
      </c>
      <c r="I283" t="s">
        <v>1</v>
      </c>
      <c r="J283" s="3">
        <v>475.23</v>
      </c>
      <c r="K283" s="3">
        <v>11</v>
      </c>
      <c r="L283" s="3">
        <v>34</v>
      </c>
      <c r="M283" s="3" t="s">
        <v>4</v>
      </c>
      <c r="N283" s="18">
        <v>40831</v>
      </c>
      <c r="O283" s="6" t="s">
        <v>133</v>
      </c>
      <c r="P283" t="s">
        <v>6</v>
      </c>
      <c r="Q283" s="8">
        <v>814.2</v>
      </c>
      <c r="R283" s="2">
        <v>3.4</v>
      </c>
      <c r="S283" s="18">
        <v>40831</v>
      </c>
      <c r="T283" s="6">
        <v>30</v>
      </c>
      <c r="U283" s="6" t="s">
        <v>7</v>
      </c>
      <c r="W283" s="12">
        <v>279</v>
      </c>
      <c r="X283">
        <v>138</v>
      </c>
    </row>
    <row r="284" spans="1:25">
      <c r="A284" s="12">
        <v>280</v>
      </c>
      <c r="B284" s="13"/>
      <c r="C284" s="3"/>
      <c r="D284" s="3"/>
      <c r="E284" s="3"/>
      <c r="F284" s="7"/>
      <c r="G284" s="3"/>
      <c r="H284" s="3" t="s">
        <v>136</v>
      </c>
      <c r="I284" t="s">
        <v>0</v>
      </c>
      <c r="J284" s="3">
        <f>J283</f>
        <v>475.23</v>
      </c>
      <c r="K284" s="3">
        <f>K283</f>
        <v>11</v>
      </c>
      <c r="L284" s="3">
        <f>L283</f>
        <v>34</v>
      </c>
      <c r="M284" s="3" t="s">
        <v>4</v>
      </c>
      <c r="N284" s="18">
        <v>40831</v>
      </c>
      <c r="O284" s="6" t="s">
        <v>133</v>
      </c>
      <c r="P284" t="s">
        <v>6</v>
      </c>
      <c r="Q284" s="8">
        <v>814.2</v>
      </c>
      <c r="R284" s="2">
        <v>3.4</v>
      </c>
      <c r="S284" s="18">
        <v>40831</v>
      </c>
      <c r="T284" s="6">
        <v>30</v>
      </c>
      <c r="U284" s="6" t="s">
        <v>7</v>
      </c>
      <c r="W284" s="12">
        <v>280</v>
      </c>
      <c r="X284">
        <f>X283</f>
        <v>138</v>
      </c>
    </row>
    <row r="285" spans="1:25">
      <c r="A285" s="12">
        <v>281</v>
      </c>
      <c r="B285" s="7">
        <v>3</v>
      </c>
      <c r="C285" s="3"/>
      <c r="D285" s="3">
        <f>F283+25</f>
        <v>562</v>
      </c>
      <c r="E285" s="3"/>
      <c r="F285" s="3">
        <v>1033</v>
      </c>
      <c r="G285" s="3">
        <f t="shared" ref="G285:G301" si="316">F285-D285</f>
        <v>471</v>
      </c>
      <c r="H285" s="3" t="s">
        <v>137</v>
      </c>
      <c r="I285" t="s">
        <v>1</v>
      </c>
      <c r="J285" s="3">
        <v>471.59</v>
      </c>
      <c r="K285" s="3">
        <v>31</v>
      </c>
      <c r="L285" s="3">
        <v>90</v>
      </c>
      <c r="M285" s="3" t="s">
        <v>4</v>
      </c>
      <c r="N285" s="18">
        <v>40831</v>
      </c>
      <c r="O285" s="6" t="s">
        <v>133</v>
      </c>
      <c r="P285" t="s">
        <v>6</v>
      </c>
      <c r="Q285" s="8">
        <v>814.2</v>
      </c>
      <c r="R285" s="2">
        <v>3.4</v>
      </c>
      <c r="S285" s="18">
        <v>40831</v>
      </c>
      <c r="T285" s="6">
        <v>30</v>
      </c>
      <c r="U285" s="6" t="s">
        <v>7</v>
      </c>
      <c r="W285" s="12">
        <v>281</v>
      </c>
      <c r="X285">
        <v>139</v>
      </c>
    </row>
    <row r="286" spans="1:25">
      <c r="A286" s="12">
        <v>282</v>
      </c>
      <c r="B286" s="7"/>
      <c r="C286" s="3"/>
      <c r="D286" s="3"/>
      <c r="E286" s="3"/>
      <c r="F286" s="3"/>
      <c r="G286" s="3"/>
      <c r="H286" s="6" t="s">
        <v>138</v>
      </c>
      <c r="I286" t="s">
        <v>0</v>
      </c>
      <c r="J286" s="3">
        <f>J285</f>
        <v>471.59</v>
      </c>
      <c r="K286" s="3">
        <f>K285</f>
        <v>31</v>
      </c>
      <c r="L286" s="3">
        <f>L285</f>
        <v>90</v>
      </c>
      <c r="M286" s="3" t="s">
        <v>4</v>
      </c>
      <c r="N286" s="18">
        <v>40831</v>
      </c>
      <c r="O286" s="6" t="s">
        <v>133</v>
      </c>
      <c r="P286" t="s">
        <v>6</v>
      </c>
      <c r="Q286" s="8">
        <v>814.2</v>
      </c>
      <c r="R286" s="2">
        <v>3.4</v>
      </c>
      <c r="S286" s="18">
        <v>40831</v>
      </c>
      <c r="T286" s="6">
        <v>30</v>
      </c>
      <c r="U286" s="6" t="s">
        <v>7</v>
      </c>
      <c r="W286" s="12">
        <v>282</v>
      </c>
      <c r="X286">
        <f>X285</f>
        <v>139</v>
      </c>
    </row>
    <row r="287" spans="1:25">
      <c r="A287" s="12">
        <v>283</v>
      </c>
      <c r="B287" s="13">
        <v>4</v>
      </c>
      <c r="C287" s="3"/>
      <c r="D287" s="3">
        <v>62</v>
      </c>
      <c r="E287" s="3"/>
      <c r="F287" s="7">
        <v>620</v>
      </c>
      <c r="G287" s="3">
        <f t="shared" si="316"/>
        <v>558</v>
      </c>
      <c r="H287" s="6" t="s">
        <v>139</v>
      </c>
      <c r="I287" t="s">
        <v>1</v>
      </c>
      <c r="J287" s="3">
        <v>558.14</v>
      </c>
      <c r="K287" s="3">
        <v>53</v>
      </c>
      <c r="L287" s="3">
        <v>67</v>
      </c>
      <c r="M287" s="3" t="s">
        <v>4</v>
      </c>
      <c r="N287" s="18">
        <v>40014</v>
      </c>
      <c r="O287" s="6" t="s">
        <v>133</v>
      </c>
      <c r="P287" t="s">
        <v>6</v>
      </c>
      <c r="Q287" s="3">
        <v>756.2</v>
      </c>
      <c r="R287" s="10">
        <v>3.3</v>
      </c>
      <c r="S287" s="18">
        <v>40014</v>
      </c>
      <c r="T287" s="6">
        <v>30</v>
      </c>
      <c r="U287" s="6" t="s">
        <v>7</v>
      </c>
      <c r="W287" s="12">
        <v>283</v>
      </c>
      <c r="X287">
        <v>140</v>
      </c>
    </row>
    <row r="288" spans="1:25">
      <c r="A288" s="12">
        <v>284</v>
      </c>
      <c r="B288" s="13"/>
      <c r="C288" s="3"/>
      <c r="D288" s="3"/>
      <c r="E288" s="3"/>
      <c r="F288" s="7"/>
      <c r="G288" s="3"/>
      <c r="H288" s="6" t="s">
        <v>140</v>
      </c>
      <c r="I288" t="s">
        <v>0</v>
      </c>
      <c r="J288" s="3">
        <f>J287</f>
        <v>558.14</v>
      </c>
      <c r="K288" s="3">
        <f>K287</f>
        <v>53</v>
      </c>
      <c r="L288" s="3">
        <f>L287</f>
        <v>67</v>
      </c>
      <c r="M288" s="3" t="s">
        <v>4</v>
      </c>
      <c r="N288" s="18">
        <v>40014</v>
      </c>
      <c r="O288" s="6" t="s">
        <v>133</v>
      </c>
      <c r="P288" t="s">
        <v>6</v>
      </c>
      <c r="Q288" s="3">
        <v>756.2</v>
      </c>
      <c r="R288" s="10">
        <v>3.3</v>
      </c>
      <c r="S288" s="18">
        <v>40014</v>
      </c>
      <c r="T288" s="6">
        <v>30</v>
      </c>
      <c r="U288" s="6" t="s">
        <v>7</v>
      </c>
      <c r="W288" s="12">
        <v>284</v>
      </c>
      <c r="X288">
        <f>X287</f>
        <v>140</v>
      </c>
    </row>
    <row r="289" spans="1:24">
      <c r="A289" s="12">
        <v>285</v>
      </c>
      <c r="B289" s="7">
        <v>4</v>
      </c>
      <c r="C289" s="3"/>
      <c r="D289" s="3">
        <f>F287+25</f>
        <v>645</v>
      </c>
      <c r="E289" s="3"/>
      <c r="F289" s="3">
        <v>1203</v>
      </c>
      <c r="G289" s="3">
        <f t="shared" si="316"/>
        <v>558</v>
      </c>
      <c r="H289" s="6" t="s">
        <v>141</v>
      </c>
      <c r="I289" t="s">
        <v>1</v>
      </c>
      <c r="J289" s="3">
        <v>558.30999999999995</v>
      </c>
      <c r="K289" s="3">
        <v>20</v>
      </c>
      <c r="L289" s="3">
        <v>51</v>
      </c>
      <c r="M289" s="3" t="s">
        <v>4</v>
      </c>
      <c r="N289" s="18">
        <v>40014</v>
      </c>
      <c r="O289" s="6" t="s">
        <v>133</v>
      </c>
      <c r="P289" t="s">
        <v>6</v>
      </c>
      <c r="Q289" s="3">
        <v>756.2</v>
      </c>
      <c r="R289" s="10">
        <v>3.3</v>
      </c>
      <c r="S289" s="18">
        <v>40014</v>
      </c>
      <c r="T289" s="6">
        <v>30</v>
      </c>
      <c r="U289" s="6" t="s">
        <v>7</v>
      </c>
      <c r="W289" s="12">
        <v>285</v>
      </c>
      <c r="X289">
        <v>141</v>
      </c>
    </row>
    <row r="290" spans="1:24">
      <c r="A290" s="12">
        <v>286</v>
      </c>
      <c r="B290" s="7"/>
      <c r="C290" s="3"/>
      <c r="D290" s="3"/>
      <c r="E290" s="3"/>
      <c r="F290" s="3"/>
      <c r="G290" s="3"/>
      <c r="H290" s="6" t="s">
        <v>142</v>
      </c>
      <c r="I290" t="s">
        <v>0</v>
      </c>
      <c r="J290" s="3">
        <f>J289</f>
        <v>558.30999999999995</v>
      </c>
      <c r="K290" s="3">
        <f>K289</f>
        <v>20</v>
      </c>
      <c r="L290" s="3">
        <f>L289</f>
        <v>51</v>
      </c>
      <c r="M290" s="3" t="s">
        <v>4</v>
      </c>
      <c r="N290" s="18">
        <v>40014</v>
      </c>
      <c r="O290" s="6" t="s">
        <v>133</v>
      </c>
      <c r="P290" t="s">
        <v>6</v>
      </c>
      <c r="Q290" s="3">
        <v>756.2</v>
      </c>
      <c r="R290" s="10">
        <v>3.3</v>
      </c>
      <c r="S290" s="18">
        <v>40014</v>
      </c>
      <c r="T290" s="6">
        <v>30</v>
      </c>
      <c r="U290" s="6" t="s">
        <v>7</v>
      </c>
      <c r="W290" s="12">
        <v>286</v>
      </c>
      <c r="X290">
        <f>X289</f>
        <v>141</v>
      </c>
    </row>
    <row r="291" spans="1:24">
      <c r="A291" s="12">
        <v>287</v>
      </c>
      <c r="B291" s="13">
        <v>7</v>
      </c>
      <c r="C291" s="3"/>
      <c r="D291" s="3">
        <v>62</v>
      </c>
      <c r="E291" s="3"/>
      <c r="F291" s="7">
        <v>591</v>
      </c>
      <c r="G291" s="3">
        <f t="shared" si="316"/>
        <v>529</v>
      </c>
      <c r="H291" s="6" t="s">
        <v>143</v>
      </c>
      <c r="I291" t="s">
        <v>1</v>
      </c>
      <c r="J291" s="3">
        <v>528.87</v>
      </c>
      <c r="K291" s="3">
        <v>79</v>
      </c>
      <c r="L291" s="3">
        <v>66</v>
      </c>
      <c r="M291" s="3" t="s">
        <v>4</v>
      </c>
      <c r="N291" s="18">
        <v>41069</v>
      </c>
      <c r="O291" s="6" t="s">
        <v>133</v>
      </c>
      <c r="P291" t="s">
        <v>6</v>
      </c>
      <c r="Q291" s="6">
        <v>790.8</v>
      </c>
      <c r="R291" s="10">
        <v>2.9</v>
      </c>
      <c r="S291" s="18">
        <v>41069</v>
      </c>
      <c r="T291" s="6">
        <v>30</v>
      </c>
      <c r="U291" s="6" t="s">
        <v>7</v>
      </c>
      <c r="W291" s="12">
        <v>287</v>
      </c>
      <c r="X291">
        <v>142</v>
      </c>
    </row>
    <row r="292" spans="1:24">
      <c r="A292" s="12">
        <v>288</v>
      </c>
      <c r="B292" s="13"/>
      <c r="C292" s="3"/>
      <c r="D292" s="3"/>
      <c r="E292" s="3"/>
      <c r="F292" s="7"/>
      <c r="G292" s="3"/>
      <c r="H292" s="6" t="s">
        <v>144</v>
      </c>
      <c r="I292" t="s">
        <v>0</v>
      </c>
      <c r="J292" s="3">
        <f>J291</f>
        <v>528.87</v>
      </c>
      <c r="K292" s="3">
        <f>K291</f>
        <v>79</v>
      </c>
      <c r="L292" s="3">
        <f>L291</f>
        <v>66</v>
      </c>
      <c r="M292" s="3" t="s">
        <v>4</v>
      </c>
      <c r="N292" s="18">
        <v>41069</v>
      </c>
      <c r="O292" s="6" t="s">
        <v>133</v>
      </c>
      <c r="P292" t="s">
        <v>6</v>
      </c>
      <c r="Q292" s="6">
        <v>790.8</v>
      </c>
      <c r="R292" s="10">
        <v>2.9</v>
      </c>
      <c r="S292" s="18">
        <v>41069</v>
      </c>
      <c r="T292" s="6">
        <v>30</v>
      </c>
      <c r="U292" s="6" t="s">
        <v>7</v>
      </c>
      <c r="W292" s="12">
        <v>288</v>
      </c>
      <c r="X292">
        <f>X291</f>
        <v>142</v>
      </c>
    </row>
    <row r="293" spans="1:24">
      <c r="A293" s="12">
        <v>289</v>
      </c>
      <c r="B293" s="7">
        <v>7</v>
      </c>
      <c r="C293" s="3"/>
      <c r="D293" s="3">
        <f>F291+25</f>
        <v>616</v>
      </c>
      <c r="E293" s="3"/>
      <c r="F293" s="3">
        <v>1145</v>
      </c>
      <c r="G293" s="3">
        <f t="shared" si="316"/>
        <v>529</v>
      </c>
      <c r="H293" s="6" t="s">
        <v>145</v>
      </c>
      <c r="I293" t="s">
        <v>1</v>
      </c>
      <c r="J293" s="3">
        <v>529.07000000000005</v>
      </c>
      <c r="K293" s="3">
        <v>21</v>
      </c>
      <c r="L293" s="3">
        <v>28</v>
      </c>
      <c r="M293" s="3" t="s">
        <v>4</v>
      </c>
      <c r="N293" s="18">
        <v>41069</v>
      </c>
      <c r="O293" s="6" t="s">
        <v>133</v>
      </c>
      <c r="P293" t="s">
        <v>6</v>
      </c>
      <c r="Q293" s="6">
        <v>790.8</v>
      </c>
      <c r="R293" s="10">
        <v>2.9</v>
      </c>
      <c r="S293" s="18">
        <v>41069</v>
      </c>
      <c r="T293" s="6">
        <v>30</v>
      </c>
      <c r="U293" s="6" t="s">
        <v>7</v>
      </c>
      <c r="W293" s="12">
        <v>289</v>
      </c>
      <c r="X293">
        <v>143</v>
      </c>
    </row>
    <row r="294" spans="1:24">
      <c r="A294" s="12">
        <v>290</v>
      </c>
      <c r="B294" s="7"/>
      <c r="C294" s="3"/>
      <c r="D294" s="3"/>
      <c r="E294" s="3"/>
      <c r="F294" s="3"/>
      <c r="G294" s="3"/>
      <c r="H294" s="6" t="s">
        <v>146</v>
      </c>
      <c r="I294" t="s">
        <v>0</v>
      </c>
      <c r="J294" s="3">
        <f>J293</f>
        <v>529.07000000000005</v>
      </c>
      <c r="K294" s="3">
        <f>K293</f>
        <v>21</v>
      </c>
      <c r="L294" s="3">
        <f>L293</f>
        <v>28</v>
      </c>
      <c r="M294" s="3" t="s">
        <v>4</v>
      </c>
      <c r="N294" s="18">
        <v>41069</v>
      </c>
      <c r="O294" s="6" t="s">
        <v>133</v>
      </c>
      <c r="P294" t="s">
        <v>6</v>
      </c>
      <c r="Q294" s="6">
        <v>790.8</v>
      </c>
      <c r="R294" s="10">
        <v>2.9</v>
      </c>
      <c r="S294" s="18">
        <v>41069</v>
      </c>
      <c r="T294" s="6">
        <v>30</v>
      </c>
      <c r="U294" s="6" t="s">
        <v>7</v>
      </c>
      <c r="W294" s="12">
        <v>290</v>
      </c>
      <c r="X294">
        <f>X293</f>
        <v>143</v>
      </c>
    </row>
    <row r="295" spans="1:24">
      <c r="A295" s="12">
        <v>291</v>
      </c>
      <c r="B295" s="13">
        <v>10</v>
      </c>
      <c r="C295" s="3"/>
      <c r="D295" s="3">
        <v>62</v>
      </c>
      <c r="E295" s="3"/>
      <c r="F295" s="7">
        <v>834</v>
      </c>
      <c r="G295" s="3">
        <f t="shared" si="316"/>
        <v>772</v>
      </c>
      <c r="H295" s="6" t="s">
        <v>147</v>
      </c>
      <c r="I295" t="s">
        <v>1</v>
      </c>
      <c r="J295" s="3">
        <v>772.09</v>
      </c>
      <c r="K295" s="3">
        <v>61</v>
      </c>
      <c r="L295" s="3">
        <v>70</v>
      </c>
      <c r="M295" s="3" t="s">
        <v>4</v>
      </c>
      <c r="N295" s="18">
        <v>40680</v>
      </c>
      <c r="O295" s="6" t="s">
        <v>133</v>
      </c>
      <c r="P295" t="s">
        <v>6</v>
      </c>
      <c r="Q295" s="3">
        <v>512.4</v>
      </c>
      <c r="R295" s="10">
        <v>3.1</v>
      </c>
      <c r="S295" s="18">
        <v>40680</v>
      </c>
      <c r="T295" s="6">
        <v>30</v>
      </c>
      <c r="U295" s="6" t="s">
        <v>7</v>
      </c>
      <c r="W295" s="12">
        <v>291</v>
      </c>
      <c r="X295">
        <v>144</v>
      </c>
    </row>
    <row r="296" spans="1:24">
      <c r="A296" s="12">
        <v>292</v>
      </c>
      <c r="B296" s="13"/>
      <c r="C296" s="3"/>
      <c r="D296" s="3"/>
      <c r="E296" s="3"/>
      <c r="F296" s="7"/>
      <c r="G296" s="3"/>
      <c r="H296" s="3" t="s">
        <v>148</v>
      </c>
      <c r="I296" t="s">
        <v>0</v>
      </c>
      <c r="J296" s="3">
        <f>J295</f>
        <v>772.09</v>
      </c>
      <c r="K296" s="3">
        <f>K295</f>
        <v>61</v>
      </c>
      <c r="L296" s="3">
        <f>L295</f>
        <v>70</v>
      </c>
      <c r="M296" s="3" t="s">
        <v>4</v>
      </c>
      <c r="N296" s="18">
        <v>40680</v>
      </c>
      <c r="O296" s="6" t="s">
        <v>133</v>
      </c>
      <c r="P296" t="s">
        <v>6</v>
      </c>
      <c r="Q296" s="3">
        <v>512.4</v>
      </c>
      <c r="R296" s="10">
        <v>3.1</v>
      </c>
      <c r="S296" s="18">
        <v>40680</v>
      </c>
      <c r="T296" s="6">
        <v>30</v>
      </c>
      <c r="U296" s="6" t="s">
        <v>7</v>
      </c>
      <c r="W296" s="12">
        <v>292</v>
      </c>
      <c r="X296">
        <f>X295</f>
        <v>144</v>
      </c>
    </row>
    <row r="297" spans="1:24">
      <c r="A297" s="12">
        <v>293</v>
      </c>
      <c r="B297" s="7">
        <v>10</v>
      </c>
      <c r="C297" s="3"/>
      <c r="D297" s="3">
        <f>F295+25</f>
        <v>859</v>
      </c>
      <c r="E297" s="3"/>
      <c r="F297" s="3">
        <v>1631</v>
      </c>
      <c r="G297" s="3">
        <f t="shared" si="316"/>
        <v>772</v>
      </c>
      <c r="H297" s="6" t="s">
        <v>149</v>
      </c>
      <c r="I297" t="s">
        <v>1</v>
      </c>
      <c r="J297" s="3">
        <v>772.14</v>
      </c>
      <c r="K297" s="3">
        <v>81</v>
      </c>
      <c r="L297" s="3">
        <v>95</v>
      </c>
      <c r="M297" s="3" t="s">
        <v>4</v>
      </c>
      <c r="N297" s="18">
        <v>40680</v>
      </c>
      <c r="O297" s="6" t="s">
        <v>133</v>
      </c>
      <c r="P297" t="s">
        <v>6</v>
      </c>
      <c r="Q297" s="3">
        <v>512.4</v>
      </c>
      <c r="R297" s="10">
        <v>3.1</v>
      </c>
      <c r="S297" s="18">
        <v>40680</v>
      </c>
      <c r="T297" s="6">
        <v>30</v>
      </c>
      <c r="U297" s="6" t="s">
        <v>7</v>
      </c>
      <c r="W297" s="12">
        <v>293</v>
      </c>
      <c r="X297">
        <v>145</v>
      </c>
    </row>
    <row r="298" spans="1:24">
      <c r="A298" s="12">
        <v>294</v>
      </c>
      <c r="B298" s="7"/>
      <c r="C298" s="3"/>
      <c r="D298" s="3"/>
      <c r="E298" s="3"/>
      <c r="F298" s="3"/>
      <c r="G298" s="3"/>
      <c r="H298" s="6" t="s">
        <v>150</v>
      </c>
      <c r="I298" t="s">
        <v>0</v>
      </c>
      <c r="J298" s="3">
        <f>J297</f>
        <v>772.14</v>
      </c>
      <c r="K298" s="3">
        <f>K297</f>
        <v>81</v>
      </c>
      <c r="L298" s="3">
        <f>L297</f>
        <v>95</v>
      </c>
      <c r="M298" s="3" t="s">
        <v>4</v>
      </c>
      <c r="N298" s="18">
        <v>40680</v>
      </c>
      <c r="O298" s="6" t="s">
        <v>133</v>
      </c>
      <c r="P298" t="s">
        <v>6</v>
      </c>
      <c r="Q298" s="3">
        <v>512.4</v>
      </c>
      <c r="R298" s="10">
        <v>3.1</v>
      </c>
      <c r="S298" s="18">
        <v>40680</v>
      </c>
      <c r="T298" s="6">
        <v>30</v>
      </c>
      <c r="U298" s="6" t="s">
        <v>7</v>
      </c>
      <c r="W298" s="12">
        <v>294</v>
      </c>
      <c r="X298">
        <f>X297</f>
        <v>145</v>
      </c>
    </row>
    <row r="299" spans="1:24">
      <c r="A299" s="12">
        <v>295</v>
      </c>
      <c r="B299" s="13">
        <v>11</v>
      </c>
      <c r="C299" s="3"/>
      <c r="D299" s="3">
        <v>62</v>
      </c>
      <c r="E299" s="3"/>
      <c r="F299" s="7">
        <v>846</v>
      </c>
      <c r="G299" s="3">
        <f t="shared" si="316"/>
        <v>784</v>
      </c>
      <c r="H299" s="6" t="s">
        <v>151</v>
      </c>
      <c r="I299" t="s">
        <v>1</v>
      </c>
      <c r="J299" s="3">
        <v>783.81</v>
      </c>
      <c r="K299" s="3">
        <v>45</v>
      </c>
      <c r="L299" s="3">
        <v>26</v>
      </c>
      <c r="M299" s="3" t="s">
        <v>4</v>
      </c>
      <c r="N299" s="18">
        <v>41904</v>
      </c>
      <c r="O299" s="6" t="s">
        <v>133</v>
      </c>
      <c r="P299" t="s">
        <v>6</v>
      </c>
      <c r="Q299" s="6">
        <v>644.9</v>
      </c>
      <c r="R299" s="10">
        <v>3.3</v>
      </c>
      <c r="S299" s="18">
        <v>41904</v>
      </c>
      <c r="T299" s="6">
        <v>30</v>
      </c>
      <c r="U299" s="6" t="s">
        <v>7</v>
      </c>
      <c r="W299" s="12">
        <v>295</v>
      </c>
      <c r="X299">
        <v>146</v>
      </c>
    </row>
    <row r="300" spans="1:24">
      <c r="A300" s="12">
        <v>296</v>
      </c>
      <c r="B300" s="13"/>
      <c r="C300" s="3"/>
      <c r="D300" s="3"/>
      <c r="E300" s="3"/>
      <c r="F300" s="7"/>
      <c r="G300" s="3"/>
      <c r="H300" s="6" t="s">
        <v>152</v>
      </c>
      <c r="I300" t="s">
        <v>0</v>
      </c>
      <c r="J300" s="3">
        <f>J299</f>
        <v>783.81</v>
      </c>
      <c r="K300" s="3">
        <f>K299</f>
        <v>45</v>
      </c>
      <c r="L300" s="3">
        <f>L299</f>
        <v>26</v>
      </c>
      <c r="M300" s="3" t="s">
        <v>4</v>
      </c>
      <c r="N300" s="18">
        <v>41904</v>
      </c>
      <c r="O300" s="6" t="s">
        <v>133</v>
      </c>
      <c r="P300" t="s">
        <v>6</v>
      </c>
      <c r="Q300" s="6">
        <v>644.9</v>
      </c>
      <c r="R300" s="10">
        <v>3.3</v>
      </c>
      <c r="S300" s="18">
        <v>41904</v>
      </c>
      <c r="T300" s="6">
        <v>30</v>
      </c>
      <c r="U300" s="6" t="s">
        <v>7</v>
      </c>
      <c r="W300" s="12">
        <v>296</v>
      </c>
      <c r="X300">
        <f>X299</f>
        <v>146</v>
      </c>
    </row>
    <row r="301" spans="1:24">
      <c r="A301" s="12">
        <v>297</v>
      </c>
      <c r="B301" s="7">
        <v>11</v>
      </c>
      <c r="C301" s="3"/>
      <c r="D301" s="3">
        <f>F299+25</f>
        <v>871</v>
      </c>
      <c r="E301" s="3"/>
      <c r="F301" s="3">
        <v>1655</v>
      </c>
      <c r="G301" s="3">
        <f t="shared" si="316"/>
        <v>784</v>
      </c>
      <c r="H301" s="6" t="s">
        <v>153</v>
      </c>
      <c r="I301" t="s">
        <v>1</v>
      </c>
      <c r="J301" s="3">
        <v>784.1</v>
      </c>
      <c r="K301" s="3">
        <v>41</v>
      </c>
      <c r="L301" s="3">
        <v>51</v>
      </c>
      <c r="M301" s="3" t="s">
        <v>4</v>
      </c>
      <c r="N301" s="18">
        <v>41904</v>
      </c>
      <c r="O301" s="6" t="s">
        <v>133</v>
      </c>
      <c r="P301" t="s">
        <v>6</v>
      </c>
      <c r="Q301" s="6">
        <v>644.9</v>
      </c>
      <c r="R301" s="10">
        <v>3.3</v>
      </c>
      <c r="S301" s="18">
        <v>41904</v>
      </c>
      <c r="T301" s="6">
        <v>30</v>
      </c>
      <c r="U301" s="6" t="s">
        <v>7</v>
      </c>
      <c r="W301" s="12">
        <v>297</v>
      </c>
      <c r="X301">
        <v>147</v>
      </c>
    </row>
    <row r="302" spans="1:24">
      <c r="A302" s="12">
        <v>298</v>
      </c>
      <c r="B302" s="13"/>
      <c r="C302" s="3"/>
      <c r="D302" s="3"/>
      <c r="E302" s="3"/>
      <c r="F302" s="7"/>
      <c r="G302" s="3"/>
      <c r="H302" s="6" t="s">
        <v>154</v>
      </c>
      <c r="I302" t="s">
        <v>0</v>
      </c>
      <c r="J302" s="3">
        <f>J301</f>
        <v>784.1</v>
      </c>
      <c r="K302" s="3">
        <f>K301</f>
        <v>41</v>
      </c>
      <c r="L302" s="3">
        <f>L301</f>
        <v>51</v>
      </c>
      <c r="M302" s="3" t="s">
        <v>4</v>
      </c>
      <c r="N302" s="18">
        <v>41904</v>
      </c>
      <c r="O302" s="6" t="s">
        <v>133</v>
      </c>
      <c r="P302" t="s">
        <v>6</v>
      </c>
      <c r="Q302" s="6">
        <v>644.9</v>
      </c>
      <c r="R302" s="10">
        <v>3.3</v>
      </c>
      <c r="S302" s="18">
        <v>41904</v>
      </c>
      <c r="T302" s="6">
        <v>30</v>
      </c>
      <c r="U302" s="6" t="s">
        <v>7</v>
      </c>
      <c r="W302" s="12">
        <v>298</v>
      </c>
      <c r="X302">
        <f>X301</f>
        <v>147</v>
      </c>
    </row>
    <row r="303" spans="1:24">
      <c r="A303" s="3"/>
      <c r="B303" s="7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24">
      <c r="A304" s="3"/>
      <c r="B304" s="13"/>
      <c r="C304" s="3"/>
      <c r="D304" s="3"/>
      <c r="E304" s="3"/>
      <c r="F304" s="7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1:21">
      <c r="A305" s="3"/>
      <c r="B305" s="7"/>
      <c r="C305" s="3"/>
      <c r="D305" s="3"/>
      <c r="E305" s="3"/>
      <c r="F305" s="3"/>
      <c r="G305" s="3"/>
      <c r="H305" s="3"/>
      <c r="I305" s="3"/>
      <c r="J305" s="3"/>
      <c r="K305" s="3"/>
      <c r="L305" s="6"/>
      <c r="M305" s="6"/>
      <c r="N305" s="3"/>
      <c r="O305" s="3"/>
      <c r="P305" s="3"/>
      <c r="Q305" s="3"/>
      <c r="R305" s="21"/>
      <c r="S305" s="3"/>
      <c r="T305" s="3"/>
      <c r="U305" s="3"/>
    </row>
    <row r="306" spans="1:21">
      <c r="A306" s="3"/>
      <c r="B306" s="1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6"/>
      <c r="N306" s="3"/>
      <c r="O306" s="3"/>
      <c r="P306" s="3"/>
      <c r="Q306" s="3"/>
      <c r="R306" s="6"/>
      <c r="S306" s="6"/>
      <c r="T306" s="3"/>
      <c r="U306" s="3"/>
    </row>
    <row r="307" spans="1:21">
      <c r="A307" s="3"/>
      <c r="B307" s="7"/>
      <c r="C307" s="3"/>
      <c r="D307" s="3"/>
      <c r="E307" s="3"/>
      <c r="F307" s="3"/>
      <c r="G307" s="3"/>
      <c r="H307" s="3"/>
      <c r="I307" s="3"/>
      <c r="J307" s="3"/>
      <c r="K307" s="3"/>
      <c r="L307" s="6"/>
      <c r="M307" s="6"/>
      <c r="N307" s="3"/>
      <c r="O307" s="3"/>
      <c r="P307" s="3"/>
      <c r="Q307" s="3"/>
      <c r="R307" s="3"/>
      <c r="S307" s="3"/>
      <c r="T307" s="6"/>
      <c r="U307" s="3"/>
    </row>
    <row r="308" spans="1:21">
      <c r="A308" s="3"/>
      <c r="B308" s="1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6"/>
      <c r="N308" s="3"/>
      <c r="O308" s="3"/>
      <c r="P308" s="3"/>
      <c r="Q308" s="3"/>
      <c r="R308" s="6"/>
      <c r="S308" s="6"/>
      <c r="T308" s="6"/>
      <c r="U308" s="3"/>
    </row>
    <row r="309" spans="1:21">
      <c r="A309" s="3"/>
      <c r="B309" s="7"/>
      <c r="C309" s="3"/>
      <c r="D309" s="3"/>
      <c r="E309" s="3"/>
      <c r="F309" s="3"/>
      <c r="G309" s="3"/>
      <c r="H309" s="3"/>
      <c r="I309" s="3"/>
      <c r="J309" s="3"/>
      <c r="K309" s="3"/>
      <c r="L309" s="6"/>
      <c r="M309" s="6"/>
      <c r="N309" s="3"/>
      <c r="O309" s="3"/>
      <c r="P309" s="3"/>
      <c r="Q309" s="3"/>
      <c r="R309" s="3"/>
      <c r="S309" s="3"/>
      <c r="T309" s="6"/>
      <c r="U309" s="3"/>
    </row>
    <row r="310" spans="1:21">
      <c r="A310" s="3"/>
      <c r="B310" s="1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6"/>
      <c r="S310" s="6"/>
      <c r="T310" s="6"/>
      <c r="U310" s="3"/>
    </row>
    <row r="311" spans="1:21">
      <c r="A311" s="3"/>
      <c r="B311" s="7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6"/>
      <c r="U311" s="3"/>
    </row>
    <row r="312" spans="1:21">
      <c r="A312" s="3"/>
      <c r="B312" s="1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6"/>
      <c r="S312" s="6"/>
      <c r="T312" s="6"/>
      <c r="U312" s="3"/>
    </row>
    <row r="313" spans="1:21">
      <c r="A313" s="3"/>
      <c r="B313" s="7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>
      <c r="A314" s="3"/>
      <c r="B314" s="1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21">
      <c r="A315" s="3"/>
      <c r="B315" s="7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21">
      <c r="A316" s="3"/>
      <c r="B316" s="13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21">
      <c r="A317" s="3"/>
      <c r="B317" s="7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21">
      <c r="A318" s="3"/>
      <c r="B318" s="1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21">
      <c r="A319" s="3"/>
      <c r="B319" s="7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21">
      <c r="A320" s="3"/>
      <c r="B320" s="13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>
      <c r="A321" s="3"/>
      <c r="B321" s="7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>
      <c r="A322" s="3"/>
      <c r="B322" s="13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>
      <c r="A323" s="3"/>
      <c r="B323" s="7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>
      <c r="A324" s="3"/>
      <c r="B324" s="13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>
      <c r="A325" s="3"/>
      <c r="B325" s="7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67" spans="53:56">
      <c r="BA367" s="13"/>
      <c r="BB367" s="3"/>
      <c r="BC367" s="7"/>
      <c r="BD367" s="3"/>
    </row>
    <row r="368" spans="53:56">
      <c r="BA368" s="13"/>
      <c r="BB368" s="3"/>
      <c r="BC368" s="7"/>
      <c r="BD368" s="3"/>
    </row>
    <row r="369" spans="53:56">
      <c r="BA369" s="7"/>
      <c r="BB369" s="3"/>
      <c r="BC369" s="3"/>
      <c r="BD369" s="3"/>
    </row>
    <row r="370" spans="53:56">
      <c r="BA370" s="7"/>
      <c r="BB370" s="3"/>
      <c r="BC370" s="3"/>
      <c r="BD370" s="3"/>
    </row>
    <row r="371" spans="53:56">
      <c r="BA371" s="13"/>
      <c r="BB371" s="3"/>
      <c r="BC371" s="7"/>
      <c r="BD371" s="3"/>
    </row>
    <row r="372" spans="53:56">
      <c r="BA372" s="13"/>
      <c r="BB372" s="3"/>
      <c r="BC372" s="7"/>
      <c r="BD372" s="3"/>
    </row>
    <row r="373" spans="53:56">
      <c r="BA373" s="7"/>
      <c r="BB373" s="3"/>
      <c r="BC373" s="3"/>
      <c r="BD373" s="3"/>
    </row>
    <row r="374" spans="53:56">
      <c r="BA374" s="7"/>
      <c r="BB374" s="3"/>
      <c r="BC374" s="3"/>
      <c r="BD374" s="3"/>
    </row>
    <row r="375" spans="53:56">
      <c r="BA375" s="13"/>
      <c r="BB375" s="3"/>
      <c r="BC375" s="7"/>
      <c r="BD375" s="3"/>
    </row>
    <row r="376" spans="53:56">
      <c r="BA376" s="13"/>
      <c r="BB376" s="3"/>
      <c r="BC376" s="7"/>
      <c r="BD376" s="3"/>
    </row>
    <row r="377" spans="53:56">
      <c r="BA377" s="7"/>
      <c r="BB377" s="3"/>
      <c r="BC377" s="3"/>
      <c r="BD377" s="3"/>
    </row>
    <row r="378" spans="53:56">
      <c r="BA378" s="7"/>
      <c r="BB378" s="3"/>
      <c r="BC378" s="3"/>
      <c r="BD378" s="3"/>
    </row>
    <row r="379" spans="53:56">
      <c r="BA379" s="13"/>
      <c r="BB379" s="3"/>
      <c r="BC379" s="7"/>
      <c r="BD379" s="3"/>
    </row>
    <row r="380" spans="53:56">
      <c r="BA380" s="13"/>
      <c r="BB380" s="3"/>
      <c r="BC380" s="7"/>
      <c r="BD380" s="3"/>
    </row>
    <row r="381" spans="53:56">
      <c r="BA381" s="7"/>
      <c r="BB381" s="3"/>
      <c r="BC381" s="3"/>
      <c r="BD381" s="3"/>
    </row>
    <row r="382" spans="53:56">
      <c r="BA382" s="7"/>
      <c r="BB382" s="3"/>
      <c r="BC382" s="3"/>
      <c r="BD382" s="3"/>
    </row>
    <row r="383" spans="53:56">
      <c r="BA383" s="13"/>
      <c r="BB383" s="3"/>
      <c r="BC383" s="7"/>
      <c r="BD383" s="3"/>
    </row>
    <row r="384" spans="53:56">
      <c r="BA384" s="13"/>
      <c r="BB384" s="3"/>
      <c r="BC384" s="7"/>
      <c r="BD384" s="3"/>
    </row>
    <row r="385" spans="53:56">
      <c r="BA385" s="7"/>
      <c r="BB385" s="3"/>
      <c r="BC385" s="3"/>
      <c r="BD38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18"/>
  <sheetViews>
    <sheetView tabSelected="1" workbookViewId="0">
      <selection activeCell="V12" sqref="V12"/>
    </sheetView>
  </sheetViews>
  <sheetFormatPr defaultRowHeight="14.65"/>
  <cols>
    <col min="1" max="1" width="7.33203125" customWidth="1"/>
  </cols>
  <sheetData>
    <row r="1" spans="1:17" ht="15" thickBot="1"/>
    <row r="2" spans="1:17" ht="15" thickBot="1">
      <c r="A2" s="14">
        <v>1</v>
      </c>
      <c r="B2" t="s">
        <v>8</v>
      </c>
      <c r="C2">
        <v>1</v>
      </c>
      <c r="D2">
        <v>2</v>
      </c>
      <c r="I2" s="15">
        <v>1</v>
      </c>
      <c r="J2" s="11">
        <v>1</v>
      </c>
      <c r="K2" s="11">
        <v>1234</v>
      </c>
      <c r="L2" s="11">
        <v>12</v>
      </c>
      <c r="M2" s="11">
        <v>1234</v>
      </c>
      <c r="N2" s="11">
        <f>(K2*1000+L2+O2)-M2*1000</f>
        <v>812</v>
      </c>
      <c r="O2" s="1">
        <v>800</v>
      </c>
      <c r="P2" s="1" t="s">
        <v>2</v>
      </c>
      <c r="Q2" s="1" t="s">
        <v>1</v>
      </c>
    </row>
    <row r="3" spans="1:17" ht="15.4" thickTop="1" thickBot="1">
      <c r="A3" s="14">
        <v>2</v>
      </c>
      <c r="B3" t="s">
        <v>8</v>
      </c>
      <c r="C3">
        <v>2</v>
      </c>
      <c r="D3">
        <v>2</v>
      </c>
      <c r="I3" s="17">
        <v>2</v>
      </c>
      <c r="J3" s="13"/>
      <c r="K3" s="7"/>
      <c r="L3" s="7"/>
      <c r="M3" s="7"/>
      <c r="N3" s="11"/>
      <c r="O3" s="3"/>
      <c r="P3" s="3" t="s">
        <v>3</v>
      </c>
      <c r="Q3" s="3" t="s">
        <v>0</v>
      </c>
    </row>
    <row r="4" spans="1:17" ht="15.4" thickTop="1" thickBot="1">
      <c r="A4" s="14">
        <v>3</v>
      </c>
      <c r="B4">
        <v>1</v>
      </c>
      <c r="C4" t="s">
        <v>8</v>
      </c>
      <c r="D4">
        <v>2</v>
      </c>
      <c r="I4" s="17">
        <v>3</v>
      </c>
      <c r="J4" s="11">
        <v>1</v>
      </c>
      <c r="K4" s="3">
        <v>1235</v>
      </c>
      <c r="L4" s="3">
        <v>120</v>
      </c>
      <c r="M4" s="3">
        <v>1235</v>
      </c>
      <c r="N4" s="11">
        <v>593</v>
      </c>
      <c r="O4" s="3">
        <f>M4*1000+N4-(K4*1000+L4)</f>
        <v>473</v>
      </c>
      <c r="P4" s="3" t="s">
        <v>13</v>
      </c>
      <c r="Q4" s="3" t="s">
        <v>1</v>
      </c>
    </row>
    <row r="5" spans="1:17" ht="15" thickBot="1">
      <c r="A5" s="14">
        <v>4</v>
      </c>
      <c r="B5">
        <v>2</v>
      </c>
      <c r="C5" t="s">
        <v>8</v>
      </c>
      <c r="D5">
        <v>2</v>
      </c>
      <c r="I5" s="15">
        <v>4</v>
      </c>
      <c r="J5" s="13"/>
      <c r="K5" s="3"/>
      <c r="L5" s="3"/>
      <c r="M5" s="3"/>
      <c r="N5" s="11"/>
      <c r="O5" s="3"/>
      <c r="P5" s="3" t="s">
        <v>14</v>
      </c>
      <c r="Q5" s="3" t="s">
        <v>0</v>
      </c>
    </row>
    <row r="6" spans="1:17" ht="15.4" thickTop="1" thickBot="1">
      <c r="A6" s="14">
        <v>5</v>
      </c>
      <c r="B6">
        <v>3</v>
      </c>
      <c r="C6">
        <v>5</v>
      </c>
      <c r="D6">
        <v>2</v>
      </c>
      <c r="I6" s="17">
        <v>5</v>
      </c>
      <c r="J6" s="11">
        <v>1</v>
      </c>
      <c r="K6" s="3">
        <f>M4</f>
        <v>1235</v>
      </c>
      <c r="L6" s="3">
        <f>N4+25</f>
        <v>618</v>
      </c>
      <c r="M6" s="3">
        <v>1236</v>
      </c>
      <c r="N6" s="11">
        <v>92</v>
      </c>
      <c r="O6" s="3">
        <f>M6*1000+N6-(K6*1000+L6)</f>
        <v>474</v>
      </c>
      <c r="P6" s="3" t="s">
        <v>15</v>
      </c>
      <c r="Q6" s="3" t="s">
        <v>1</v>
      </c>
    </row>
    <row r="7" spans="1:17" ht="15.4" thickTop="1" thickBot="1">
      <c r="A7" s="14">
        <v>6</v>
      </c>
      <c r="B7">
        <v>4</v>
      </c>
      <c r="C7">
        <v>6</v>
      </c>
      <c r="D7">
        <v>2</v>
      </c>
      <c r="I7" s="17">
        <v>6</v>
      </c>
      <c r="J7" s="13"/>
      <c r="K7" s="3"/>
      <c r="L7" s="3"/>
      <c r="M7" s="3"/>
      <c r="N7" s="11"/>
      <c r="O7" s="3"/>
      <c r="P7" s="3" t="s">
        <v>16</v>
      </c>
      <c r="Q7" s="3" t="s">
        <v>0</v>
      </c>
    </row>
    <row r="8" spans="1:17" ht="15" thickBot="1">
      <c r="A8" s="14">
        <v>7</v>
      </c>
      <c r="B8" t="s">
        <v>8</v>
      </c>
      <c r="C8">
        <v>7</v>
      </c>
      <c r="D8">
        <v>2</v>
      </c>
      <c r="I8" s="15">
        <v>7</v>
      </c>
      <c r="J8" s="11">
        <v>1</v>
      </c>
      <c r="K8" s="3">
        <v>1236</v>
      </c>
      <c r="L8" s="3">
        <v>565</v>
      </c>
      <c r="M8" s="3">
        <v>1237</v>
      </c>
      <c r="N8" s="11">
        <v>240</v>
      </c>
      <c r="O8" s="3">
        <f t="shared" ref="O8" si="0">M8*1000+N8-(K8*1000+L8)</f>
        <v>675</v>
      </c>
      <c r="P8" s="3" t="s">
        <v>9</v>
      </c>
      <c r="Q8" s="3" t="s">
        <v>1</v>
      </c>
    </row>
    <row r="9" spans="1:17" ht="15.4" thickTop="1" thickBot="1">
      <c r="A9" s="14">
        <v>8</v>
      </c>
      <c r="B9" t="s">
        <v>8</v>
      </c>
      <c r="C9">
        <v>8</v>
      </c>
      <c r="D9">
        <v>2</v>
      </c>
      <c r="I9" s="17">
        <v>8</v>
      </c>
      <c r="J9" s="13"/>
      <c r="K9" s="3"/>
      <c r="L9" s="3"/>
      <c r="M9" s="3"/>
      <c r="N9" s="11"/>
      <c r="O9" s="3"/>
      <c r="P9" s="3" t="s">
        <v>10</v>
      </c>
      <c r="Q9" s="3" t="s">
        <v>0</v>
      </c>
    </row>
    <row r="10" spans="1:17" ht="15.4" thickTop="1" thickBot="1">
      <c r="A10" s="14">
        <v>9</v>
      </c>
      <c r="B10">
        <f>C8</f>
        <v>7</v>
      </c>
      <c r="C10">
        <f>B11+1</f>
        <v>9</v>
      </c>
      <c r="D10">
        <v>2</v>
      </c>
      <c r="I10" s="17">
        <v>9</v>
      </c>
      <c r="J10" s="11">
        <v>1</v>
      </c>
      <c r="K10" s="3">
        <f t="shared" ref="K10" si="1">M8</f>
        <v>1237</v>
      </c>
      <c r="L10" s="3">
        <f t="shared" ref="L10" si="2">N8+25</f>
        <v>265</v>
      </c>
      <c r="M10" s="3">
        <v>1237</v>
      </c>
      <c r="N10" s="11">
        <v>950</v>
      </c>
      <c r="O10" s="3">
        <f t="shared" ref="O10" si="3">M10*1000+N10-(K10*1000+L10)</f>
        <v>685</v>
      </c>
      <c r="P10" s="3" t="s">
        <v>11</v>
      </c>
      <c r="Q10" s="3" t="s">
        <v>1</v>
      </c>
    </row>
    <row r="11" spans="1:17" ht="15" thickBot="1">
      <c r="A11" s="14">
        <v>10</v>
      </c>
      <c r="B11">
        <f>C9</f>
        <v>8</v>
      </c>
      <c r="C11">
        <f>C10+1</f>
        <v>10</v>
      </c>
      <c r="D11">
        <v>2</v>
      </c>
      <c r="I11" s="15">
        <v>10</v>
      </c>
      <c r="J11" s="13"/>
      <c r="K11" s="3"/>
      <c r="L11" s="3"/>
      <c r="M11" s="3"/>
      <c r="N11" s="11"/>
      <c r="O11" s="3"/>
      <c r="P11" s="3" t="s">
        <v>12</v>
      </c>
      <c r="Q11" s="3" t="s">
        <v>0</v>
      </c>
    </row>
    <row r="12" spans="1:17" ht="15.4" thickTop="1" thickBot="1">
      <c r="A12" s="14">
        <v>11</v>
      </c>
      <c r="B12">
        <f t="shared" ref="B12:B67" si="4">C10</f>
        <v>9</v>
      </c>
      <c r="C12">
        <f t="shared" ref="C12" si="5">B13+1</f>
        <v>11</v>
      </c>
      <c r="D12">
        <v>4</v>
      </c>
      <c r="I12" s="17">
        <v>11</v>
      </c>
      <c r="J12" s="11">
        <v>1</v>
      </c>
      <c r="K12" s="3">
        <v>1238</v>
      </c>
      <c r="L12" s="3">
        <v>1</v>
      </c>
      <c r="M12" s="3">
        <v>1238</v>
      </c>
      <c r="N12" s="11">
        <v>751</v>
      </c>
      <c r="O12" s="3">
        <f t="shared" ref="O12" si="6">M12*1000+N12-(K12*1000+L12)</f>
        <v>750</v>
      </c>
      <c r="P12" s="3" t="s">
        <v>18</v>
      </c>
      <c r="Q12" s="3" t="s">
        <v>1</v>
      </c>
    </row>
    <row r="13" spans="1:17" ht="15.4" thickTop="1" thickBot="1">
      <c r="A13" s="14">
        <v>12</v>
      </c>
      <c r="B13">
        <f t="shared" si="4"/>
        <v>10</v>
      </c>
      <c r="C13">
        <f t="shared" ref="C13" si="7">C12+1</f>
        <v>12</v>
      </c>
      <c r="D13">
        <v>4</v>
      </c>
      <c r="I13" s="17">
        <v>12</v>
      </c>
      <c r="J13" s="13"/>
      <c r="K13" s="3"/>
      <c r="L13" s="3"/>
      <c r="M13" s="3"/>
      <c r="N13" s="11"/>
      <c r="O13" s="3"/>
      <c r="P13" s="3" t="s">
        <v>19</v>
      </c>
      <c r="Q13" s="3" t="s">
        <v>0</v>
      </c>
    </row>
    <row r="14" spans="1:17" ht="15" thickBot="1">
      <c r="A14" s="14">
        <v>13</v>
      </c>
      <c r="B14">
        <f t="shared" si="4"/>
        <v>11</v>
      </c>
      <c r="C14">
        <f t="shared" ref="C14" si="8">B15+1</f>
        <v>13</v>
      </c>
      <c r="D14">
        <v>2</v>
      </c>
      <c r="I14" s="15">
        <v>13</v>
      </c>
      <c r="J14" s="11">
        <v>1</v>
      </c>
      <c r="K14" s="3">
        <f t="shared" ref="K14" si="9">M12</f>
        <v>1238</v>
      </c>
      <c r="L14" s="3">
        <f t="shared" ref="L14" si="10">N12+25</f>
        <v>776</v>
      </c>
      <c r="M14" s="3">
        <v>1239</v>
      </c>
      <c r="N14" s="11">
        <v>525</v>
      </c>
      <c r="O14" s="3">
        <f t="shared" ref="O14" si="11">M14*1000+N14-(K14*1000+L14)</f>
        <v>749</v>
      </c>
      <c r="P14" s="6" t="s">
        <v>20</v>
      </c>
      <c r="Q14" s="3" t="s">
        <v>1</v>
      </c>
    </row>
    <row r="15" spans="1:17" ht="15.4" thickTop="1" thickBot="1">
      <c r="A15" s="14">
        <v>14</v>
      </c>
      <c r="B15">
        <f t="shared" si="4"/>
        <v>12</v>
      </c>
      <c r="C15">
        <f t="shared" ref="C15" si="12">C14+1</f>
        <v>14</v>
      </c>
      <c r="D15">
        <v>2</v>
      </c>
      <c r="I15" s="17">
        <v>14</v>
      </c>
      <c r="J15" s="13"/>
      <c r="K15" s="3"/>
      <c r="L15" s="3"/>
      <c r="M15" s="3"/>
      <c r="N15" s="11"/>
      <c r="O15" s="3"/>
      <c r="P15" s="6" t="s">
        <v>21</v>
      </c>
      <c r="Q15" s="3" t="s">
        <v>0</v>
      </c>
    </row>
    <row r="16" spans="1:17" ht="15.4" thickTop="1" thickBot="1">
      <c r="A16" s="14">
        <v>15</v>
      </c>
      <c r="B16">
        <f t="shared" si="4"/>
        <v>13</v>
      </c>
      <c r="C16">
        <f t="shared" ref="C16" si="13">B17+1</f>
        <v>15</v>
      </c>
      <c r="D16">
        <v>2</v>
      </c>
      <c r="I16" s="17">
        <v>15</v>
      </c>
      <c r="J16" s="11">
        <v>1</v>
      </c>
      <c r="K16" s="3">
        <f>M14</f>
        <v>1239</v>
      </c>
      <c r="L16" s="3">
        <f>N14+25</f>
        <v>550</v>
      </c>
      <c r="M16" s="3">
        <v>1240</v>
      </c>
      <c r="N16" s="11">
        <v>65</v>
      </c>
      <c r="O16" s="3">
        <f t="shared" ref="O16" si="14">M16*1000+N16-(K16*1000+L16)</f>
        <v>515</v>
      </c>
      <c r="P16" s="6" t="s">
        <v>22</v>
      </c>
      <c r="Q16" s="3" t="s">
        <v>1</v>
      </c>
    </row>
    <row r="17" spans="1:17" ht="15" thickBot="1">
      <c r="A17" s="14">
        <v>16</v>
      </c>
      <c r="B17">
        <f t="shared" si="4"/>
        <v>14</v>
      </c>
      <c r="C17">
        <f t="shared" ref="C17" si="15">C16+1</f>
        <v>16</v>
      </c>
      <c r="D17">
        <v>2</v>
      </c>
      <c r="I17" s="15">
        <v>16</v>
      </c>
      <c r="J17" s="13"/>
      <c r="K17" s="3"/>
      <c r="L17" s="3"/>
      <c r="M17" s="3"/>
      <c r="N17" s="11"/>
      <c r="O17" s="3"/>
      <c r="P17" s="6" t="s">
        <v>23</v>
      </c>
      <c r="Q17" s="3" t="s">
        <v>0</v>
      </c>
    </row>
    <row r="18" spans="1:17" ht="15.4" thickTop="1" thickBot="1">
      <c r="A18" s="14">
        <v>17</v>
      </c>
      <c r="B18">
        <f t="shared" si="4"/>
        <v>15</v>
      </c>
      <c r="C18">
        <f t="shared" ref="C18" si="16">B19+1</f>
        <v>17</v>
      </c>
      <c r="D18">
        <v>4</v>
      </c>
      <c r="I18" s="17">
        <v>17</v>
      </c>
      <c r="J18" s="11">
        <v>1</v>
      </c>
      <c r="K18" s="3">
        <f t="shared" ref="K18" si="17">M16</f>
        <v>1240</v>
      </c>
      <c r="L18" s="3">
        <v>115</v>
      </c>
      <c r="M18" s="3">
        <v>1240</v>
      </c>
      <c r="N18" s="11">
        <v>915</v>
      </c>
      <c r="O18" s="3">
        <f t="shared" ref="O18" si="18">M18*1000+N18-(K18*1000+L18)</f>
        <v>800</v>
      </c>
      <c r="P18" s="6" t="s">
        <v>24</v>
      </c>
      <c r="Q18" s="3" t="s">
        <v>1</v>
      </c>
    </row>
    <row r="19" spans="1:17" ht="15.4" thickTop="1" thickBot="1">
      <c r="A19" s="14">
        <v>18</v>
      </c>
      <c r="B19">
        <f t="shared" si="4"/>
        <v>16</v>
      </c>
      <c r="C19">
        <f t="shared" ref="C19" si="19">C18+1</f>
        <v>18</v>
      </c>
      <c r="D19">
        <v>4</v>
      </c>
      <c r="I19" s="17">
        <v>18</v>
      </c>
      <c r="J19" s="13"/>
      <c r="K19" s="3"/>
      <c r="L19" s="3"/>
      <c r="M19" s="3"/>
      <c r="N19" s="11"/>
      <c r="O19" s="3"/>
      <c r="P19" s="6" t="s">
        <v>25</v>
      </c>
      <c r="Q19" s="3" t="s">
        <v>0</v>
      </c>
    </row>
    <row r="20" spans="1:17" ht="15" thickBot="1">
      <c r="A20" s="14">
        <v>19</v>
      </c>
      <c r="B20">
        <f t="shared" si="4"/>
        <v>17</v>
      </c>
      <c r="C20">
        <f t="shared" ref="C20" si="20">B21+1</f>
        <v>19</v>
      </c>
      <c r="D20">
        <v>2</v>
      </c>
      <c r="I20" s="15">
        <v>19</v>
      </c>
      <c r="J20" s="11">
        <v>1</v>
      </c>
      <c r="K20" s="3">
        <f>M18</f>
        <v>1240</v>
      </c>
      <c r="L20" s="3">
        <f>N18+25</f>
        <v>940</v>
      </c>
      <c r="M20" s="3">
        <v>1241</v>
      </c>
      <c r="N20" s="11">
        <v>740</v>
      </c>
      <c r="O20" s="3">
        <f t="shared" ref="O20" si="21">M20*1000+N20-(K20*1000+L20)</f>
        <v>800</v>
      </c>
      <c r="P20" s="6" t="s">
        <v>26</v>
      </c>
      <c r="Q20" s="3" t="s">
        <v>1</v>
      </c>
    </row>
    <row r="21" spans="1:17" ht="15.4" thickTop="1" thickBot="1">
      <c r="A21" s="14">
        <v>20</v>
      </c>
      <c r="B21">
        <f t="shared" si="4"/>
        <v>18</v>
      </c>
      <c r="C21">
        <f t="shared" ref="C21" si="22">C20+1</f>
        <v>20</v>
      </c>
      <c r="D21">
        <v>2</v>
      </c>
      <c r="I21" s="17">
        <v>20</v>
      </c>
      <c r="J21" s="13"/>
      <c r="K21" s="3"/>
      <c r="L21" s="3"/>
      <c r="M21" s="3"/>
      <c r="N21" s="11"/>
      <c r="O21" s="3"/>
      <c r="P21" s="6" t="s">
        <v>27</v>
      </c>
      <c r="Q21" s="3" t="s">
        <v>0</v>
      </c>
    </row>
    <row r="22" spans="1:17" ht="15.4" thickTop="1" thickBot="1">
      <c r="A22" s="14">
        <v>21</v>
      </c>
      <c r="B22">
        <f t="shared" si="4"/>
        <v>19</v>
      </c>
      <c r="C22">
        <f t="shared" ref="C22" si="23">B23+1</f>
        <v>21</v>
      </c>
      <c r="D22">
        <v>2</v>
      </c>
      <c r="I22" s="17">
        <v>21</v>
      </c>
      <c r="J22" s="11">
        <v>1</v>
      </c>
      <c r="K22" s="3">
        <f t="shared" ref="K22" si="24">M20</f>
        <v>1241</v>
      </c>
      <c r="L22" s="3">
        <f t="shared" ref="L22" si="25">N20+25</f>
        <v>765</v>
      </c>
      <c r="M22" s="3">
        <v>1242</v>
      </c>
      <c r="N22" s="11">
        <v>232</v>
      </c>
      <c r="O22" s="3">
        <f t="shared" ref="O22" si="26">M22*1000+N22-(K22*1000+L22)</f>
        <v>467</v>
      </c>
      <c r="P22" s="6" t="s">
        <v>28</v>
      </c>
      <c r="Q22" s="3" t="s">
        <v>1</v>
      </c>
    </row>
    <row r="23" spans="1:17" ht="15" thickBot="1">
      <c r="A23" s="14">
        <v>22</v>
      </c>
      <c r="B23">
        <f t="shared" si="4"/>
        <v>20</v>
      </c>
      <c r="C23">
        <f t="shared" ref="C23" si="27">C22+1</f>
        <v>22</v>
      </c>
      <c r="D23">
        <v>2</v>
      </c>
      <c r="I23" s="15">
        <v>22</v>
      </c>
      <c r="J23" s="13"/>
      <c r="K23" s="3"/>
      <c r="L23" s="3"/>
      <c r="M23" s="3"/>
      <c r="N23" s="11"/>
      <c r="O23" s="3"/>
      <c r="P23" s="6" t="s">
        <v>29</v>
      </c>
      <c r="Q23" s="3" t="s">
        <v>0</v>
      </c>
    </row>
    <row r="24" spans="1:17" ht="15.4" thickTop="1" thickBot="1">
      <c r="A24" s="14">
        <v>23</v>
      </c>
      <c r="B24">
        <f t="shared" si="4"/>
        <v>21</v>
      </c>
      <c r="C24">
        <f t="shared" ref="C24:C60" si="28">B25+1</f>
        <v>23</v>
      </c>
      <c r="D24">
        <v>4</v>
      </c>
      <c r="I24" s="17">
        <v>23</v>
      </c>
      <c r="J24" s="11">
        <v>1</v>
      </c>
      <c r="K24" s="3">
        <v>1242</v>
      </c>
      <c r="L24" s="3">
        <v>282</v>
      </c>
      <c r="M24" s="3">
        <v>1243</v>
      </c>
      <c r="N24" s="11">
        <v>7</v>
      </c>
      <c r="O24" s="3">
        <f>M24*1000+N24+75-(K24*1000+L24)</f>
        <v>800</v>
      </c>
      <c r="P24" s="6" t="s">
        <v>30</v>
      </c>
      <c r="Q24" s="3" t="s">
        <v>1</v>
      </c>
    </row>
    <row r="25" spans="1:17" ht="15.4" thickTop="1" thickBot="1">
      <c r="A25" s="14">
        <v>24</v>
      </c>
      <c r="B25">
        <f t="shared" si="4"/>
        <v>22</v>
      </c>
      <c r="C25">
        <f t="shared" ref="C25" si="29">C24+1</f>
        <v>24</v>
      </c>
      <c r="D25">
        <v>4</v>
      </c>
      <c r="I25" s="17">
        <v>24</v>
      </c>
      <c r="J25" s="13"/>
      <c r="K25" s="3"/>
      <c r="L25" s="3"/>
      <c r="M25" s="3"/>
      <c r="N25" s="11"/>
      <c r="O25" s="3"/>
      <c r="P25" s="6" t="s">
        <v>31</v>
      </c>
      <c r="Q25" s="3" t="s">
        <v>0</v>
      </c>
    </row>
    <row r="26" spans="1:17" ht="15" thickBot="1">
      <c r="A26" s="14">
        <v>25</v>
      </c>
      <c r="B26">
        <f t="shared" si="4"/>
        <v>23</v>
      </c>
      <c r="C26">
        <f t="shared" ref="C26:C62" si="30">B27+1</f>
        <v>25</v>
      </c>
      <c r="D26">
        <v>2</v>
      </c>
      <c r="I26" s="15">
        <v>25</v>
      </c>
      <c r="J26" s="11">
        <v>1</v>
      </c>
      <c r="K26" s="3">
        <f t="shared" ref="K26" si="31">M24</f>
        <v>1243</v>
      </c>
      <c r="L26" s="3">
        <f t="shared" ref="L26" si="32">N24+25</f>
        <v>32</v>
      </c>
      <c r="M26" s="3">
        <v>1243</v>
      </c>
      <c r="N26" s="11">
        <v>807</v>
      </c>
      <c r="O26" s="3">
        <f>M26*1000+N26+25-(K26*1000+L26)</f>
        <v>800</v>
      </c>
      <c r="P26" s="6" t="s">
        <v>32</v>
      </c>
      <c r="Q26" s="3" t="s">
        <v>1</v>
      </c>
    </row>
    <row r="27" spans="1:17" ht="15.4" thickTop="1" thickBot="1">
      <c r="A27" s="14">
        <v>26</v>
      </c>
      <c r="B27">
        <f t="shared" si="4"/>
        <v>24</v>
      </c>
      <c r="C27">
        <f t="shared" ref="C27" si="33">C26+1</f>
        <v>26</v>
      </c>
      <c r="D27">
        <v>2</v>
      </c>
      <c r="I27" s="17">
        <v>26</v>
      </c>
      <c r="J27" s="13"/>
      <c r="K27" s="3"/>
      <c r="L27" s="3"/>
      <c r="M27" s="3"/>
      <c r="N27" s="11"/>
      <c r="O27" s="3"/>
      <c r="P27" s="6" t="s">
        <v>33</v>
      </c>
      <c r="Q27" s="3" t="s">
        <v>0</v>
      </c>
    </row>
    <row r="28" spans="1:17" ht="15.4" thickTop="1" thickBot="1">
      <c r="A28" s="14">
        <v>27</v>
      </c>
      <c r="B28">
        <f t="shared" si="4"/>
        <v>25</v>
      </c>
      <c r="C28">
        <f t="shared" ref="C28:C64" si="34">B29+1</f>
        <v>27</v>
      </c>
      <c r="D28">
        <v>2</v>
      </c>
      <c r="I28" s="17">
        <v>27</v>
      </c>
      <c r="J28" s="11">
        <v>1</v>
      </c>
      <c r="K28" s="3">
        <v>1243</v>
      </c>
      <c r="L28" s="3">
        <f>N26+25</f>
        <v>832</v>
      </c>
      <c r="M28" s="3">
        <v>1244</v>
      </c>
      <c r="N28" s="11">
        <v>377</v>
      </c>
      <c r="O28" s="3">
        <f t="shared" ref="O28" si="35">M28*1000+N28-(K28*1000+L28)</f>
        <v>545</v>
      </c>
      <c r="P28" s="6" t="s">
        <v>34</v>
      </c>
      <c r="Q28" s="3" t="s">
        <v>1</v>
      </c>
    </row>
    <row r="29" spans="1:17" ht="15" thickBot="1">
      <c r="A29" s="14">
        <v>28</v>
      </c>
      <c r="B29">
        <f t="shared" si="4"/>
        <v>26</v>
      </c>
      <c r="C29">
        <f t="shared" ref="C29" si="36">C28+1</f>
        <v>28</v>
      </c>
      <c r="D29">
        <v>2</v>
      </c>
      <c r="I29" s="15">
        <v>28</v>
      </c>
      <c r="J29" s="13"/>
      <c r="K29" s="3"/>
      <c r="L29" s="3"/>
      <c r="M29" s="3"/>
      <c r="N29" s="11"/>
      <c r="O29" s="3"/>
      <c r="P29" s="6" t="s">
        <v>35</v>
      </c>
      <c r="Q29" s="3" t="s">
        <v>0</v>
      </c>
    </row>
    <row r="30" spans="1:17" ht="15.4" thickTop="1" thickBot="1">
      <c r="A30" s="14">
        <v>29</v>
      </c>
      <c r="B30">
        <f t="shared" si="4"/>
        <v>27</v>
      </c>
      <c r="C30">
        <f t="shared" ref="C30:C54" si="37">B31+1</f>
        <v>29</v>
      </c>
      <c r="D30">
        <v>4</v>
      </c>
      <c r="I30" s="17">
        <v>29</v>
      </c>
      <c r="J30" s="11">
        <v>1</v>
      </c>
      <c r="K30" s="3">
        <f t="shared" ref="K30" si="38">M28</f>
        <v>1244</v>
      </c>
      <c r="L30" s="3">
        <v>428</v>
      </c>
      <c r="M30" s="3">
        <v>1245</v>
      </c>
      <c r="N30" s="11">
        <v>228</v>
      </c>
      <c r="O30" s="3">
        <f t="shared" ref="O30" si="39">M30*1000+N30-(K30*1000+L30)</f>
        <v>800</v>
      </c>
      <c r="P30" s="6" t="s">
        <v>36</v>
      </c>
      <c r="Q30" s="3" t="s">
        <v>1</v>
      </c>
    </row>
    <row r="31" spans="1:17" ht="15.4" thickTop="1" thickBot="1">
      <c r="A31" s="14">
        <v>30</v>
      </c>
      <c r="B31">
        <f t="shared" si="4"/>
        <v>28</v>
      </c>
      <c r="C31">
        <f t="shared" ref="C31" si="40">C30+1</f>
        <v>30</v>
      </c>
      <c r="D31">
        <v>4</v>
      </c>
      <c r="I31" s="17">
        <v>30</v>
      </c>
      <c r="J31" s="13"/>
      <c r="K31" s="3"/>
      <c r="L31" s="3"/>
      <c r="M31" s="3"/>
      <c r="N31" s="11"/>
      <c r="O31" s="3"/>
      <c r="P31" s="6" t="s">
        <v>37</v>
      </c>
      <c r="Q31" s="3" t="s">
        <v>0</v>
      </c>
    </row>
    <row r="32" spans="1:17" ht="15" thickBot="1">
      <c r="A32" s="14">
        <v>31</v>
      </c>
      <c r="B32">
        <f t="shared" si="4"/>
        <v>29</v>
      </c>
      <c r="C32">
        <f t="shared" ref="C32:C56" si="41">B33+1</f>
        <v>31</v>
      </c>
      <c r="D32">
        <v>2</v>
      </c>
      <c r="I32" s="15">
        <v>31</v>
      </c>
      <c r="J32" s="11">
        <v>1</v>
      </c>
      <c r="K32" s="3">
        <v>1245</v>
      </c>
      <c r="L32" s="3">
        <v>253</v>
      </c>
      <c r="M32" s="3">
        <v>1245</v>
      </c>
      <c r="N32" s="11">
        <v>803</v>
      </c>
      <c r="O32" s="3">
        <f t="shared" ref="O32" si="42">M32*1000+N32-(K32*1000+L32)</f>
        <v>550</v>
      </c>
      <c r="P32" s="6" t="s">
        <v>38</v>
      </c>
      <c r="Q32" s="3" t="s">
        <v>1</v>
      </c>
    </row>
    <row r="33" spans="1:17" ht="15.4" thickTop="1" thickBot="1">
      <c r="A33" s="14">
        <v>32</v>
      </c>
      <c r="B33">
        <f t="shared" si="4"/>
        <v>30</v>
      </c>
      <c r="C33">
        <f t="shared" ref="C33" si="43">C32+1</f>
        <v>32</v>
      </c>
      <c r="D33">
        <v>2</v>
      </c>
      <c r="I33" s="17">
        <v>32</v>
      </c>
      <c r="J33" s="13"/>
      <c r="K33" s="3"/>
      <c r="L33" s="3"/>
      <c r="M33" s="3"/>
      <c r="N33" s="11"/>
      <c r="O33" s="3"/>
      <c r="P33" s="6" t="s">
        <v>39</v>
      </c>
      <c r="Q33" s="3" t="s">
        <v>0</v>
      </c>
    </row>
    <row r="34" spans="1:17" ht="15.4" thickTop="1" thickBot="1">
      <c r="A34" s="14">
        <v>33</v>
      </c>
      <c r="B34">
        <f t="shared" si="4"/>
        <v>31</v>
      </c>
      <c r="C34">
        <f t="shared" ref="C34" si="44">B35+1</f>
        <v>33</v>
      </c>
      <c r="D34">
        <v>2</v>
      </c>
      <c r="I34" s="17">
        <v>33</v>
      </c>
      <c r="J34" s="11">
        <v>1</v>
      </c>
      <c r="K34" s="3">
        <f t="shared" ref="K34" si="45">M32</f>
        <v>1245</v>
      </c>
      <c r="L34" s="3">
        <f t="shared" ref="L34" si="46">N32+25</f>
        <v>828</v>
      </c>
      <c r="M34" s="3">
        <v>1246</v>
      </c>
      <c r="N34" s="11">
        <v>248</v>
      </c>
      <c r="O34" s="3">
        <f t="shared" ref="O34" si="47">M34*1000+N34-(K34*1000+L34)</f>
        <v>420</v>
      </c>
      <c r="P34" s="6" t="s">
        <v>40</v>
      </c>
      <c r="Q34" s="3" t="s">
        <v>1</v>
      </c>
    </row>
    <row r="35" spans="1:17" ht="15" thickBot="1">
      <c r="A35" s="14">
        <v>34</v>
      </c>
      <c r="B35">
        <f t="shared" si="4"/>
        <v>32</v>
      </c>
      <c r="C35">
        <f t="shared" ref="C35" si="48">C34+1</f>
        <v>34</v>
      </c>
      <c r="D35">
        <v>2</v>
      </c>
      <c r="I35" s="15">
        <v>34</v>
      </c>
      <c r="J35" s="13"/>
      <c r="K35" s="3"/>
      <c r="L35" s="3"/>
      <c r="M35" s="3"/>
      <c r="N35" s="11"/>
      <c r="O35" s="3"/>
      <c r="P35" s="6" t="s">
        <v>41</v>
      </c>
      <c r="Q35" s="3" t="s">
        <v>0</v>
      </c>
    </row>
    <row r="36" spans="1:17" ht="15.4" thickTop="1" thickBot="1">
      <c r="A36" s="14">
        <v>35</v>
      </c>
      <c r="B36">
        <f t="shared" si="4"/>
        <v>33</v>
      </c>
      <c r="C36">
        <f t="shared" si="28"/>
        <v>35</v>
      </c>
      <c r="D36">
        <v>4</v>
      </c>
      <c r="I36" s="17">
        <v>35</v>
      </c>
      <c r="J36" s="11">
        <v>1</v>
      </c>
      <c r="K36" s="3">
        <v>1246</v>
      </c>
      <c r="L36" s="3">
        <v>298</v>
      </c>
      <c r="M36" s="3">
        <v>1247</v>
      </c>
      <c r="N36" s="11">
        <v>98</v>
      </c>
      <c r="O36" s="3">
        <f t="shared" ref="O36" si="49">M36*1000+N36-(K36*1000+L36)</f>
        <v>800</v>
      </c>
      <c r="P36" s="6" t="s">
        <v>42</v>
      </c>
      <c r="Q36" s="3" t="s">
        <v>1</v>
      </c>
    </row>
    <row r="37" spans="1:17" ht="15.4" thickTop="1" thickBot="1">
      <c r="A37" s="14">
        <v>36</v>
      </c>
      <c r="B37">
        <f t="shared" si="4"/>
        <v>34</v>
      </c>
      <c r="C37">
        <f t="shared" ref="C37" si="50">C36+1</f>
        <v>36</v>
      </c>
      <c r="D37">
        <v>4</v>
      </c>
      <c r="I37" s="17">
        <v>36</v>
      </c>
      <c r="J37" s="13"/>
      <c r="K37" s="3"/>
      <c r="L37" s="3"/>
      <c r="M37" s="3"/>
      <c r="N37" s="11"/>
      <c r="O37" s="3"/>
      <c r="P37" s="6" t="s">
        <v>43</v>
      </c>
      <c r="Q37" s="3" t="s">
        <v>0</v>
      </c>
    </row>
    <row r="38" spans="1:17" ht="15" thickBot="1">
      <c r="A38" s="14">
        <v>37</v>
      </c>
      <c r="B38">
        <f t="shared" si="4"/>
        <v>35</v>
      </c>
      <c r="C38">
        <f t="shared" si="30"/>
        <v>37</v>
      </c>
      <c r="D38">
        <v>2</v>
      </c>
      <c r="I38" s="15">
        <v>37</v>
      </c>
      <c r="J38" s="11">
        <v>1</v>
      </c>
      <c r="K38" s="3">
        <f t="shared" ref="K38" si="51">M36</f>
        <v>1247</v>
      </c>
      <c r="L38" s="3">
        <f t="shared" ref="L38" si="52">N36+25</f>
        <v>123</v>
      </c>
      <c r="M38" s="3">
        <v>1247</v>
      </c>
      <c r="N38" s="11">
        <v>923</v>
      </c>
      <c r="O38" s="3">
        <f t="shared" ref="O38" si="53">M38*1000+N38-(K38*1000+L38)</f>
        <v>800</v>
      </c>
      <c r="P38" s="6" t="s">
        <v>44</v>
      </c>
      <c r="Q38" s="3" t="s">
        <v>1</v>
      </c>
    </row>
    <row r="39" spans="1:17" ht="15.4" thickTop="1" thickBot="1">
      <c r="A39" s="14">
        <v>38</v>
      </c>
      <c r="B39">
        <f t="shared" si="4"/>
        <v>36</v>
      </c>
      <c r="C39">
        <f t="shared" ref="C39" si="54">C38+1</f>
        <v>38</v>
      </c>
      <c r="D39">
        <v>2</v>
      </c>
      <c r="I39" s="17">
        <v>38</v>
      </c>
      <c r="J39" s="13"/>
      <c r="K39" s="3"/>
      <c r="L39" s="3"/>
      <c r="M39" s="3"/>
      <c r="N39" s="11"/>
      <c r="O39" s="3"/>
      <c r="P39" s="6" t="s">
        <v>45</v>
      </c>
      <c r="Q39" s="3" t="s">
        <v>0</v>
      </c>
    </row>
    <row r="40" spans="1:17" ht="15.4" thickTop="1" thickBot="1">
      <c r="A40" s="14">
        <v>39</v>
      </c>
      <c r="B40">
        <f t="shared" si="4"/>
        <v>37</v>
      </c>
      <c r="C40">
        <f t="shared" si="34"/>
        <v>39</v>
      </c>
      <c r="D40">
        <v>2</v>
      </c>
      <c r="I40" s="17">
        <v>39</v>
      </c>
      <c r="J40" s="11">
        <v>1</v>
      </c>
      <c r="K40" s="3">
        <v>1247</v>
      </c>
      <c r="L40" s="3">
        <v>948</v>
      </c>
      <c r="M40" s="3">
        <v>1248</v>
      </c>
      <c r="N40" s="11">
        <v>587</v>
      </c>
      <c r="O40" s="3">
        <f t="shared" ref="O40" si="55">M40*1000+N40-(K40*1000+L40)</f>
        <v>639</v>
      </c>
      <c r="P40" s="6" t="s">
        <v>2</v>
      </c>
      <c r="Q40" s="3" t="s">
        <v>1</v>
      </c>
    </row>
    <row r="41" spans="1:17" ht="15" thickBot="1">
      <c r="A41" s="14">
        <v>40</v>
      </c>
      <c r="B41">
        <f t="shared" si="4"/>
        <v>38</v>
      </c>
      <c r="C41">
        <f t="shared" ref="C41" si="56">C40+1</f>
        <v>40</v>
      </c>
      <c r="D41">
        <v>2</v>
      </c>
      <c r="I41" s="15">
        <v>40</v>
      </c>
      <c r="J41" s="13"/>
      <c r="K41" s="3"/>
      <c r="L41" s="3"/>
      <c r="M41" s="3"/>
      <c r="N41" s="11"/>
      <c r="O41" s="3"/>
      <c r="P41" s="6" t="s">
        <v>3</v>
      </c>
      <c r="Q41" s="3" t="s">
        <v>0</v>
      </c>
    </row>
    <row r="42" spans="1:17" ht="15.4" thickTop="1" thickBot="1">
      <c r="A42" s="14">
        <v>41</v>
      </c>
      <c r="B42">
        <f t="shared" si="4"/>
        <v>39</v>
      </c>
      <c r="C42">
        <f t="shared" si="37"/>
        <v>41</v>
      </c>
      <c r="D42">
        <v>4</v>
      </c>
      <c r="I42" s="17">
        <v>41</v>
      </c>
      <c r="J42" s="11">
        <v>1</v>
      </c>
      <c r="K42" s="3">
        <f t="shared" ref="K42" si="57">M40</f>
        <v>1248</v>
      </c>
      <c r="L42" s="3">
        <v>637</v>
      </c>
      <c r="M42" s="3">
        <v>1249</v>
      </c>
      <c r="N42" s="11">
        <v>437</v>
      </c>
      <c r="O42" s="3">
        <f t="shared" ref="O42" si="58">M42*1000+N42-(K42*1000+L42)</f>
        <v>800</v>
      </c>
      <c r="P42" s="6" t="s">
        <v>46</v>
      </c>
      <c r="Q42" s="3" t="s">
        <v>1</v>
      </c>
    </row>
    <row r="43" spans="1:17" ht="15.4" thickTop="1" thickBot="1">
      <c r="A43" s="14">
        <v>42</v>
      </c>
      <c r="B43">
        <f t="shared" si="4"/>
        <v>40</v>
      </c>
      <c r="C43">
        <f t="shared" ref="C43" si="59">C42+1</f>
        <v>42</v>
      </c>
      <c r="D43">
        <v>4</v>
      </c>
      <c r="I43" s="17">
        <v>42</v>
      </c>
      <c r="J43" s="13"/>
      <c r="K43" s="3"/>
      <c r="L43" s="3"/>
      <c r="M43" s="3"/>
      <c r="N43" s="11"/>
      <c r="O43" s="3"/>
      <c r="P43" s="6" t="s">
        <v>47</v>
      </c>
      <c r="Q43" s="3" t="s">
        <v>0</v>
      </c>
    </row>
    <row r="44" spans="1:17" ht="15" thickBot="1">
      <c r="A44" s="14">
        <v>43</v>
      </c>
      <c r="B44">
        <f t="shared" si="4"/>
        <v>41</v>
      </c>
      <c r="C44">
        <f t="shared" si="41"/>
        <v>43</v>
      </c>
      <c r="D44">
        <v>2</v>
      </c>
      <c r="I44" s="15">
        <v>43</v>
      </c>
      <c r="J44" s="11">
        <v>1</v>
      </c>
      <c r="K44" s="3">
        <v>1249</v>
      </c>
      <c r="L44" s="3">
        <v>462</v>
      </c>
      <c r="M44" s="3">
        <v>1250</v>
      </c>
      <c r="N44" s="11">
        <v>262</v>
      </c>
      <c r="O44" s="3">
        <f t="shared" ref="O44" si="60">M44*1000+N44-(K44*1000+L44)</f>
        <v>800</v>
      </c>
      <c r="P44" s="6" t="s">
        <v>48</v>
      </c>
      <c r="Q44" s="3" t="s">
        <v>1</v>
      </c>
    </row>
    <row r="45" spans="1:17" ht="15.4" thickTop="1" thickBot="1">
      <c r="A45" s="14">
        <v>44</v>
      </c>
      <c r="B45">
        <f t="shared" si="4"/>
        <v>42</v>
      </c>
      <c r="C45">
        <f t="shared" ref="C45" si="61">C44+1</f>
        <v>44</v>
      </c>
      <c r="D45">
        <v>2</v>
      </c>
      <c r="I45" s="17">
        <v>44</v>
      </c>
      <c r="J45" s="13"/>
      <c r="K45" s="3"/>
      <c r="L45" s="3"/>
      <c r="M45" s="3"/>
      <c r="N45" s="11"/>
      <c r="O45" s="3"/>
      <c r="P45" s="6" t="s">
        <v>49</v>
      </c>
      <c r="Q45" s="3" t="s">
        <v>0</v>
      </c>
    </row>
    <row r="46" spans="1:17" ht="15.4" thickTop="1" thickBot="1">
      <c r="A46" s="14">
        <v>45</v>
      </c>
      <c r="B46">
        <f t="shared" si="4"/>
        <v>43</v>
      </c>
      <c r="C46">
        <f t="shared" ref="C46" si="62">B47+1</f>
        <v>45</v>
      </c>
      <c r="D46">
        <v>2</v>
      </c>
      <c r="I46" s="17">
        <v>45</v>
      </c>
      <c r="J46" s="11">
        <v>1</v>
      </c>
      <c r="K46" s="3">
        <f t="shared" ref="K46" si="63">M44</f>
        <v>1250</v>
      </c>
      <c r="L46" s="3">
        <f t="shared" ref="L46" si="64">N44+25</f>
        <v>287</v>
      </c>
      <c r="M46" s="3">
        <v>1251</v>
      </c>
      <c r="N46" s="11">
        <v>27</v>
      </c>
      <c r="O46" s="3">
        <f t="shared" ref="O46" si="65">M46*1000+N46-(K46*1000+L46)</f>
        <v>740</v>
      </c>
      <c r="P46" s="6" t="s">
        <v>50</v>
      </c>
      <c r="Q46" s="3" t="s">
        <v>1</v>
      </c>
    </row>
    <row r="47" spans="1:17" ht="15" thickBot="1">
      <c r="A47" s="14">
        <v>46</v>
      </c>
      <c r="B47">
        <f t="shared" si="4"/>
        <v>44</v>
      </c>
      <c r="C47">
        <f t="shared" ref="C47" si="66">C46+1</f>
        <v>46</v>
      </c>
      <c r="D47">
        <v>2</v>
      </c>
      <c r="I47" s="15">
        <v>46</v>
      </c>
      <c r="J47" s="13"/>
      <c r="K47" s="3"/>
      <c r="L47" s="3"/>
      <c r="M47" s="3"/>
      <c r="N47" s="11"/>
      <c r="O47" s="3"/>
      <c r="P47" s="6" t="s">
        <v>51</v>
      </c>
      <c r="Q47" s="3" t="s">
        <v>0</v>
      </c>
    </row>
    <row r="48" spans="1:17" ht="15.4" thickTop="1" thickBot="1">
      <c r="A48" s="14">
        <v>47</v>
      </c>
      <c r="B48">
        <f t="shared" si="4"/>
        <v>45</v>
      </c>
      <c r="C48">
        <f t="shared" si="28"/>
        <v>47</v>
      </c>
      <c r="D48">
        <v>4</v>
      </c>
      <c r="I48" s="17">
        <v>47</v>
      </c>
      <c r="J48" s="11">
        <v>1</v>
      </c>
      <c r="K48" s="3">
        <v>1251</v>
      </c>
      <c r="L48" s="3">
        <v>77</v>
      </c>
      <c r="M48" s="3">
        <v>1251</v>
      </c>
      <c r="N48" s="11">
        <v>877</v>
      </c>
      <c r="O48" s="3">
        <f t="shared" ref="O48" si="67">M48*1000+N48-(K48*1000+L48)</f>
        <v>800</v>
      </c>
      <c r="P48" s="6" t="s">
        <v>52</v>
      </c>
      <c r="Q48" s="3" t="s">
        <v>1</v>
      </c>
    </row>
    <row r="49" spans="1:17" ht="15.4" thickTop="1" thickBot="1">
      <c r="A49" s="14">
        <v>48</v>
      </c>
      <c r="B49">
        <f t="shared" si="4"/>
        <v>46</v>
      </c>
      <c r="C49">
        <f t="shared" ref="C49" si="68">C48+1</f>
        <v>48</v>
      </c>
      <c r="D49">
        <v>4</v>
      </c>
      <c r="I49" s="17">
        <v>48</v>
      </c>
      <c r="J49" s="13"/>
      <c r="K49" s="3"/>
      <c r="L49" s="3"/>
      <c r="M49" s="3"/>
      <c r="N49" s="11"/>
      <c r="O49" s="3"/>
      <c r="P49" s="6" t="s">
        <v>53</v>
      </c>
      <c r="Q49" s="3" t="s">
        <v>0</v>
      </c>
    </row>
    <row r="50" spans="1:17" ht="15" thickBot="1">
      <c r="A50" s="14">
        <v>49</v>
      </c>
      <c r="B50">
        <f t="shared" si="4"/>
        <v>47</v>
      </c>
      <c r="C50">
        <f t="shared" si="30"/>
        <v>49</v>
      </c>
      <c r="D50">
        <v>2</v>
      </c>
      <c r="I50" s="15">
        <v>49</v>
      </c>
      <c r="J50" s="11">
        <v>1</v>
      </c>
      <c r="K50" s="3">
        <f t="shared" ref="K50" si="69">M48</f>
        <v>1251</v>
      </c>
      <c r="L50" s="3">
        <f t="shared" ref="L50" si="70">N48+25</f>
        <v>902</v>
      </c>
      <c r="M50" s="3">
        <v>1252</v>
      </c>
      <c r="N50" s="11">
        <v>702</v>
      </c>
      <c r="O50" s="3">
        <f t="shared" ref="O50" si="71">M50*1000+N50-(K50*1000+L50)</f>
        <v>800</v>
      </c>
      <c r="P50" s="6" t="s">
        <v>54</v>
      </c>
      <c r="Q50" s="3" t="s">
        <v>1</v>
      </c>
    </row>
    <row r="51" spans="1:17" ht="15.4" thickTop="1" thickBot="1">
      <c r="A51" s="14">
        <v>50</v>
      </c>
      <c r="B51">
        <f t="shared" si="4"/>
        <v>48</v>
      </c>
      <c r="C51">
        <f t="shared" ref="C51" si="72">C50+1</f>
        <v>50</v>
      </c>
      <c r="D51">
        <v>2</v>
      </c>
      <c r="I51" s="17">
        <v>50</v>
      </c>
      <c r="J51" s="13"/>
      <c r="K51" s="3"/>
      <c r="L51" s="3"/>
      <c r="M51" s="3"/>
      <c r="N51" s="11"/>
      <c r="O51" s="3"/>
      <c r="P51" s="6" t="s">
        <v>55</v>
      </c>
      <c r="Q51" s="3" t="s">
        <v>0</v>
      </c>
    </row>
    <row r="52" spans="1:17" ht="15.4" thickTop="1" thickBot="1">
      <c r="A52" s="14">
        <v>51</v>
      </c>
      <c r="B52">
        <f t="shared" si="4"/>
        <v>49</v>
      </c>
      <c r="C52">
        <f t="shared" si="34"/>
        <v>51</v>
      </c>
      <c r="D52">
        <v>2</v>
      </c>
      <c r="I52" s="17">
        <v>51</v>
      </c>
      <c r="J52" s="11">
        <v>1</v>
      </c>
      <c r="K52" s="3">
        <v>1252</v>
      </c>
      <c r="L52" s="3">
        <v>727</v>
      </c>
      <c r="M52" s="3">
        <v>1253</v>
      </c>
      <c r="N52" s="11">
        <v>189</v>
      </c>
      <c r="O52" s="3">
        <f t="shared" ref="O52" si="73">M52*1000+N52-(K52*1000+L52)</f>
        <v>462</v>
      </c>
      <c r="P52" s="6" t="s">
        <v>56</v>
      </c>
      <c r="Q52" s="3" t="s">
        <v>1</v>
      </c>
    </row>
    <row r="53" spans="1:17" ht="15" thickBot="1">
      <c r="A53" s="14">
        <v>52</v>
      </c>
      <c r="B53">
        <f t="shared" si="4"/>
        <v>50</v>
      </c>
      <c r="C53">
        <f t="shared" ref="C53" si="74">C52+1</f>
        <v>52</v>
      </c>
      <c r="D53">
        <v>2</v>
      </c>
      <c r="I53" s="15">
        <v>52</v>
      </c>
      <c r="J53" s="13"/>
      <c r="K53" s="3"/>
      <c r="L53" s="3"/>
      <c r="M53" s="3"/>
      <c r="N53" s="11"/>
      <c r="O53" s="3"/>
      <c r="P53" s="6" t="s">
        <v>57</v>
      </c>
      <c r="Q53" s="3" t="s">
        <v>0</v>
      </c>
    </row>
    <row r="54" spans="1:17" ht="15.4" thickTop="1" thickBot="1">
      <c r="A54" s="14">
        <v>53</v>
      </c>
      <c r="B54">
        <f t="shared" si="4"/>
        <v>51</v>
      </c>
      <c r="C54">
        <f t="shared" si="37"/>
        <v>53</v>
      </c>
      <c r="D54">
        <v>4</v>
      </c>
      <c r="I54" s="17">
        <v>53</v>
      </c>
      <c r="J54" s="11">
        <v>1</v>
      </c>
      <c r="K54" s="3">
        <f t="shared" ref="K54" si="75">M52</f>
        <v>1253</v>
      </c>
      <c r="L54" s="3">
        <v>239</v>
      </c>
      <c r="M54" s="3">
        <v>1253</v>
      </c>
      <c r="N54" s="11">
        <v>839</v>
      </c>
      <c r="O54" s="3">
        <f t="shared" ref="O54" si="76">M54*1000+N54-(K54*1000+L54)</f>
        <v>600</v>
      </c>
      <c r="P54" s="6" t="s">
        <v>58</v>
      </c>
      <c r="Q54" s="3" t="s">
        <v>1</v>
      </c>
    </row>
    <row r="55" spans="1:17" ht="15.4" thickTop="1" thickBot="1">
      <c r="A55" s="14">
        <v>54</v>
      </c>
      <c r="B55">
        <f t="shared" si="4"/>
        <v>52</v>
      </c>
      <c r="C55">
        <f t="shared" ref="C55" si="77">C54+1</f>
        <v>54</v>
      </c>
      <c r="D55">
        <v>4</v>
      </c>
      <c r="I55" s="17">
        <v>54</v>
      </c>
      <c r="J55" s="13"/>
      <c r="K55" s="3"/>
      <c r="L55" s="3"/>
      <c r="M55" s="3"/>
      <c r="N55" s="11"/>
      <c r="O55" s="3"/>
      <c r="P55" s="6" t="s">
        <v>59</v>
      </c>
      <c r="Q55" s="3" t="s">
        <v>0</v>
      </c>
    </row>
    <row r="56" spans="1:17" ht="15" thickBot="1">
      <c r="A56" s="14">
        <v>55</v>
      </c>
      <c r="B56">
        <f t="shared" si="4"/>
        <v>53</v>
      </c>
      <c r="C56">
        <f t="shared" si="41"/>
        <v>55</v>
      </c>
      <c r="D56">
        <v>2</v>
      </c>
      <c r="I56" s="15">
        <v>55</v>
      </c>
      <c r="J56" s="11">
        <v>1</v>
      </c>
      <c r="K56" s="3">
        <v>1253</v>
      </c>
      <c r="L56" s="3">
        <v>864</v>
      </c>
      <c r="M56" s="3">
        <v>1254</v>
      </c>
      <c r="N56" s="11">
        <v>464</v>
      </c>
      <c r="O56" s="3">
        <f t="shared" ref="O56" si="78">M56*1000+N56-(K56*1000+L56)</f>
        <v>600</v>
      </c>
      <c r="P56" s="6" t="s">
        <v>60</v>
      </c>
      <c r="Q56" s="3" t="s">
        <v>1</v>
      </c>
    </row>
    <row r="57" spans="1:17" ht="15.4" thickTop="1" thickBot="1">
      <c r="A57" s="14">
        <v>56</v>
      </c>
      <c r="B57">
        <f t="shared" si="4"/>
        <v>54</v>
      </c>
      <c r="C57">
        <f t="shared" ref="C57" si="79">C56+1</f>
        <v>56</v>
      </c>
      <c r="D57">
        <v>2</v>
      </c>
      <c r="I57" s="17">
        <v>56</v>
      </c>
      <c r="J57" s="13"/>
      <c r="K57" s="3"/>
      <c r="L57" s="3"/>
      <c r="M57" s="3"/>
      <c r="N57" s="11"/>
      <c r="O57" s="3"/>
      <c r="P57" s="6" t="s">
        <v>61</v>
      </c>
      <c r="Q57" s="3" t="s">
        <v>0</v>
      </c>
    </row>
    <row r="58" spans="1:17" ht="15.4" thickTop="1" thickBot="1">
      <c r="A58" s="14">
        <v>57</v>
      </c>
      <c r="B58">
        <f t="shared" si="4"/>
        <v>55</v>
      </c>
      <c r="C58">
        <f t="shared" ref="C58" si="80">B59+1</f>
        <v>57</v>
      </c>
      <c r="D58">
        <v>2</v>
      </c>
      <c r="I58" s="17">
        <v>57</v>
      </c>
      <c r="J58" s="11">
        <v>1</v>
      </c>
      <c r="K58" s="3">
        <f t="shared" ref="K58" si="81">M56</f>
        <v>1254</v>
      </c>
      <c r="L58" s="3">
        <f t="shared" ref="L58" si="82">N56+25</f>
        <v>489</v>
      </c>
      <c r="M58" s="3">
        <v>1254</v>
      </c>
      <c r="N58" s="11">
        <v>895</v>
      </c>
      <c r="O58" s="3">
        <f t="shared" ref="O58" si="83">M58*1000+N58-(K58*1000+L58)</f>
        <v>406</v>
      </c>
      <c r="P58" s="6" t="s">
        <v>62</v>
      </c>
      <c r="Q58" s="3" t="s">
        <v>1</v>
      </c>
    </row>
    <row r="59" spans="1:17" ht="15" thickBot="1">
      <c r="A59" s="14">
        <v>58</v>
      </c>
      <c r="B59">
        <f t="shared" si="4"/>
        <v>56</v>
      </c>
      <c r="C59">
        <f t="shared" ref="C59" si="84">C58+1</f>
        <v>58</v>
      </c>
      <c r="D59">
        <v>2</v>
      </c>
      <c r="I59" s="15">
        <v>58</v>
      </c>
      <c r="J59" s="13"/>
      <c r="K59" s="3"/>
      <c r="L59" s="3"/>
      <c r="M59" s="3"/>
      <c r="N59" s="11"/>
      <c r="O59" s="3"/>
      <c r="P59" s="6" t="s">
        <v>63</v>
      </c>
      <c r="Q59" s="3" t="s">
        <v>0</v>
      </c>
    </row>
    <row r="60" spans="1:17" ht="15.4" thickTop="1" thickBot="1">
      <c r="A60" s="14">
        <v>59</v>
      </c>
      <c r="B60">
        <f t="shared" si="4"/>
        <v>57</v>
      </c>
      <c r="C60">
        <f t="shared" si="28"/>
        <v>59</v>
      </c>
      <c r="D60">
        <v>4</v>
      </c>
      <c r="I60" s="17">
        <v>59</v>
      </c>
      <c r="J60" s="11">
        <v>1</v>
      </c>
      <c r="K60" s="3">
        <v>1254</v>
      </c>
      <c r="L60" s="3">
        <v>945</v>
      </c>
      <c r="M60" s="3">
        <v>1255</v>
      </c>
      <c r="N60" s="11">
        <v>545</v>
      </c>
      <c r="O60" s="3">
        <f t="shared" ref="O60" si="85">M60*1000+N60-(K60*1000+L60)</f>
        <v>600</v>
      </c>
      <c r="P60" s="6" t="s">
        <v>64</v>
      </c>
      <c r="Q60" s="3" t="s">
        <v>1</v>
      </c>
    </row>
    <row r="61" spans="1:17" ht="15.4" thickTop="1" thickBot="1">
      <c r="A61" s="14">
        <v>60</v>
      </c>
      <c r="B61">
        <f t="shared" si="4"/>
        <v>58</v>
      </c>
      <c r="C61">
        <f t="shared" ref="C61" si="86">C60+1</f>
        <v>60</v>
      </c>
      <c r="D61">
        <v>4</v>
      </c>
      <c r="I61" s="17">
        <v>60</v>
      </c>
      <c r="J61" s="13"/>
      <c r="K61" s="3"/>
      <c r="L61" s="3"/>
      <c r="M61" s="3"/>
      <c r="N61" s="11"/>
      <c r="O61" s="3"/>
      <c r="P61" s="6" t="s">
        <v>65</v>
      </c>
      <c r="Q61" s="3" t="s">
        <v>0</v>
      </c>
    </row>
    <row r="62" spans="1:17" ht="15" thickBot="1">
      <c r="A62" s="14">
        <v>61</v>
      </c>
      <c r="B62">
        <f t="shared" si="4"/>
        <v>59</v>
      </c>
      <c r="C62">
        <f t="shared" si="30"/>
        <v>61</v>
      </c>
      <c r="D62">
        <v>2</v>
      </c>
      <c r="I62" s="15">
        <v>61</v>
      </c>
      <c r="J62" s="11">
        <v>1</v>
      </c>
      <c r="K62" s="3">
        <f t="shared" ref="K62" si="87">M60</f>
        <v>1255</v>
      </c>
      <c r="L62" s="3">
        <f t="shared" ref="L62" si="88">N60+25</f>
        <v>570</v>
      </c>
      <c r="M62" s="3">
        <v>1256</v>
      </c>
      <c r="N62" s="11">
        <v>170</v>
      </c>
      <c r="O62" s="3">
        <f t="shared" ref="O62" si="89">M62*1000+N62-(K62*1000+L62)</f>
        <v>600</v>
      </c>
      <c r="P62" s="6" t="s">
        <v>66</v>
      </c>
      <c r="Q62" s="3" t="s">
        <v>1</v>
      </c>
    </row>
    <row r="63" spans="1:17" ht="15.4" thickTop="1" thickBot="1">
      <c r="A63" s="14">
        <v>62</v>
      </c>
      <c r="B63">
        <f t="shared" si="4"/>
        <v>60</v>
      </c>
      <c r="C63">
        <f t="shared" ref="C63" si="90">C62+1</f>
        <v>62</v>
      </c>
      <c r="D63">
        <v>2</v>
      </c>
      <c r="I63" s="17">
        <v>62</v>
      </c>
      <c r="J63" s="13"/>
      <c r="K63" s="3"/>
      <c r="L63" s="3"/>
      <c r="M63" s="3"/>
      <c r="N63" s="11"/>
      <c r="O63" s="3"/>
      <c r="P63" s="6" t="s">
        <v>67</v>
      </c>
      <c r="Q63" s="3" t="s">
        <v>0</v>
      </c>
    </row>
    <row r="64" spans="1:17" ht="15.4" thickTop="1" thickBot="1">
      <c r="A64" s="14">
        <v>63</v>
      </c>
      <c r="B64">
        <f t="shared" si="4"/>
        <v>61</v>
      </c>
      <c r="C64">
        <f t="shared" si="34"/>
        <v>63</v>
      </c>
      <c r="D64">
        <v>2</v>
      </c>
      <c r="I64" s="17">
        <v>63</v>
      </c>
      <c r="J64" s="11">
        <v>1</v>
      </c>
      <c r="K64" s="3">
        <v>1256</v>
      </c>
      <c r="L64" s="3">
        <v>195</v>
      </c>
      <c r="M64" s="3">
        <v>1256</v>
      </c>
      <c r="N64" s="11">
        <v>778</v>
      </c>
      <c r="O64" s="3">
        <f t="shared" ref="O64" si="91">M64*1000+N64-(K64*1000+L64)</f>
        <v>583</v>
      </c>
      <c r="P64" s="6" t="s">
        <v>68</v>
      </c>
      <c r="Q64" s="3" t="s">
        <v>1</v>
      </c>
    </row>
    <row r="65" spans="1:17" ht="15" thickBot="1">
      <c r="A65" s="14">
        <v>64</v>
      </c>
      <c r="B65">
        <f t="shared" si="4"/>
        <v>62</v>
      </c>
      <c r="C65">
        <f t="shared" ref="C65" si="92">C64+1</f>
        <v>64</v>
      </c>
      <c r="D65">
        <v>2</v>
      </c>
      <c r="I65" s="15">
        <v>64</v>
      </c>
      <c r="J65" s="13"/>
      <c r="K65" s="3"/>
      <c r="L65" s="3"/>
      <c r="M65" s="3"/>
      <c r="N65" s="11"/>
      <c r="O65" s="3"/>
      <c r="P65" s="6" t="s">
        <v>69</v>
      </c>
      <c r="Q65" s="3" t="s">
        <v>0</v>
      </c>
    </row>
    <row r="66" spans="1:17" ht="15.4" thickTop="1" thickBot="1">
      <c r="A66" s="14">
        <v>65</v>
      </c>
      <c r="B66">
        <f t="shared" si="4"/>
        <v>63</v>
      </c>
      <c r="C66" t="s">
        <v>8</v>
      </c>
      <c r="D66">
        <v>2</v>
      </c>
      <c r="I66" s="17">
        <v>65</v>
      </c>
      <c r="J66" s="11">
        <v>1</v>
      </c>
      <c r="K66" s="3">
        <f t="shared" ref="K66" si="93">M64</f>
        <v>1256</v>
      </c>
      <c r="L66" s="3">
        <v>995</v>
      </c>
      <c r="M66" s="3">
        <v>1257</v>
      </c>
      <c r="N66" s="11">
        <v>495</v>
      </c>
      <c r="O66" s="3">
        <f t="shared" ref="O66" si="94">M66*1000+N66-(K66*1000+L66)</f>
        <v>500</v>
      </c>
      <c r="P66" s="6" t="s">
        <v>13</v>
      </c>
      <c r="Q66" s="3" t="s">
        <v>1</v>
      </c>
    </row>
    <row r="67" spans="1:17" ht="15.4" thickTop="1" thickBot="1">
      <c r="A67" s="14">
        <v>66</v>
      </c>
      <c r="B67">
        <f t="shared" si="4"/>
        <v>64</v>
      </c>
      <c r="C67" t="s">
        <v>8</v>
      </c>
      <c r="D67">
        <v>2</v>
      </c>
      <c r="I67" s="17">
        <v>66</v>
      </c>
      <c r="J67" s="13"/>
      <c r="K67" s="3"/>
      <c r="L67" s="3"/>
      <c r="M67" s="3"/>
      <c r="N67" s="11"/>
      <c r="O67" s="3"/>
      <c r="P67" s="6" t="s">
        <v>14</v>
      </c>
      <c r="Q67" s="3" t="s">
        <v>0</v>
      </c>
    </row>
    <row r="68" spans="1:17" ht="15" thickBot="1">
      <c r="A68" s="14">
        <v>67</v>
      </c>
      <c r="B68">
        <v>65</v>
      </c>
      <c r="C68">
        <f t="shared" ref="C68" si="95">B69+1</f>
        <v>67</v>
      </c>
      <c r="D68">
        <v>2</v>
      </c>
      <c r="I68" s="15">
        <v>67</v>
      </c>
      <c r="J68" s="11">
        <v>1</v>
      </c>
      <c r="K68" s="3">
        <v>1257</v>
      </c>
      <c r="L68" s="3">
        <v>520</v>
      </c>
      <c r="M68" s="3">
        <v>1258</v>
      </c>
      <c r="N68" s="11">
        <v>10</v>
      </c>
      <c r="O68" s="3">
        <f t="shared" ref="O68" si="96">M68*1000+N68-(K68*1000+L68)</f>
        <v>490</v>
      </c>
      <c r="P68" s="6" t="s">
        <v>15</v>
      </c>
      <c r="Q68" s="3" t="s">
        <v>1</v>
      </c>
    </row>
    <row r="69" spans="1:17" ht="15.4" thickTop="1" thickBot="1">
      <c r="A69" s="14">
        <v>68</v>
      </c>
      <c r="B69">
        <v>66</v>
      </c>
      <c r="C69">
        <f t="shared" ref="C69" si="97">C68+1</f>
        <v>68</v>
      </c>
      <c r="D69">
        <v>2</v>
      </c>
      <c r="I69" s="17">
        <v>68</v>
      </c>
      <c r="J69" s="13"/>
      <c r="K69" s="3"/>
      <c r="L69" s="3"/>
      <c r="M69" s="3"/>
      <c r="N69" s="11"/>
      <c r="O69" s="3"/>
      <c r="P69" s="6" t="s">
        <v>16</v>
      </c>
      <c r="Q69" s="3" t="s">
        <v>0</v>
      </c>
    </row>
    <row r="70" spans="1:17" ht="15.4" thickTop="1" thickBot="1">
      <c r="A70" s="14">
        <v>69</v>
      </c>
      <c r="B70" t="s">
        <v>8</v>
      </c>
      <c r="C70">
        <v>69</v>
      </c>
      <c r="D70">
        <v>2</v>
      </c>
      <c r="I70" s="17">
        <v>69</v>
      </c>
      <c r="J70" s="11">
        <v>1</v>
      </c>
      <c r="K70" s="3">
        <f t="shared" ref="K70" si="98">M68</f>
        <v>1258</v>
      </c>
      <c r="L70" s="3">
        <v>288</v>
      </c>
      <c r="M70" s="3">
        <v>1259</v>
      </c>
      <c r="N70" s="11">
        <v>88</v>
      </c>
      <c r="O70" s="3">
        <f t="shared" ref="O70" si="99">M70*1000+N70-(K70*1000+L70)</f>
        <v>800</v>
      </c>
      <c r="P70" s="6" t="s">
        <v>9</v>
      </c>
      <c r="Q70" s="3" t="s">
        <v>1</v>
      </c>
    </row>
    <row r="71" spans="1:17" ht="15" thickBot="1">
      <c r="A71" s="14">
        <v>70</v>
      </c>
      <c r="B71" t="s">
        <v>8</v>
      </c>
      <c r="C71">
        <v>70</v>
      </c>
      <c r="D71">
        <v>2</v>
      </c>
      <c r="I71" s="15">
        <v>70</v>
      </c>
      <c r="J71" s="13"/>
      <c r="K71" s="3"/>
      <c r="L71" s="3"/>
      <c r="M71" s="3"/>
      <c r="N71" s="11"/>
      <c r="O71" s="3"/>
      <c r="P71" s="6" t="s">
        <v>10</v>
      </c>
      <c r="Q71" s="3" t="s">
        <v>0</v>
      </c>
    </row>
    <row r="72" spans="1:17" ht="15.4" thickTop="1" thickBot="1">
      <c r="A72" s="14">
        <v>71</v>
      </c>
      <c r="B72">
        <v>69</v>
      </c>
      <c r="C72">
        <f>B73+1</f>
        <v>71</v>
      </c>
      <c r="D72">
        <v>2</v>
      </c>
      <c r="I72" s="17">
        <v>71</v>
      </c>
      <c r="J72" s="11">
        <v>1</v>
      </c>
      <c r="K72" s="3">
        <f>M70</f>
        <v>1259</v>
      </c>
      <c r="L72" s="3">
        <f>N70+25</f>
        <v>113</v>
      </c>
      <c r="M72" s="3">
        <v>1259</v>
      </c>
      <c r="N72" s="11">
        <v>913</v>
      </c>
      <c r="O72" s="3">
        <f t="shared" ref="O72" si="100">M72*1000+N72-(K72*1000+L72)</f>
        <v>800</v>
      </c>
      <c r="P72" s="6" t="s">
        <v>11</v>
      </c>
      <c r="Q72" s="3" t="s">
        <v>1</v>
      </c>
    </row>
    <row r="73" spans="1:17" ht="15.4" thickTop="1" thickBot="1">
      <c r="A73" s="14">
        <v>72</v>
      </c>
      <c r="B73">
        <v>70</v>
      </c>
      <c r="C73">
        <f t="shared" ref="C73" si="101">C72+1</f>
        <v>72</v>
      </c>
      <c r="D73">
        <v>2</v>
      </c>
      <c r="I73" s="17">
        <v>72</v>
      </c>
      <c r="J73" s="13"/>
      <c r="K73" s="3"/>
      <c r="L73" s="3"/>
      <c r="M73" s="3"/>
      <c r="N73" s="11"/>
      <c r="O73" s="3"/>
      <c r="P73" s="6" t="s">
        <v>12</v>
      </c>
      <c r="Q73" s="3" t="s">
        <v>0</v>
      </c>
    </row>
    <row r="74" spans="1:17" ht="15" thickBot="1">
      <c r="A74" s="14">
        <v>73</v>
      </c>
      <c r="B74">
        <f t="shared" ref="B74:B137" si="102">C72</f>
        <v>71</v>
      </c>
      <c r="C74">
        <f>B75+1</f>
        <v>73</v>
      </c>
      <c r="D74">
        <v>2</v>
      </c>
      <c r="I74" s="15">
        <v>73</v>
      </c>
      <c r="J74" s="11">
        <v>1</v>
      </c>
      <c r="K74" s="3">
        <f t="shared" ref="K74" si="103">M72</f>
        <v>1259</v>
      </c>
      <c r="L74" s="3">
        <f t="shared" ref="L74" si="104">N72+25</f>
        <v>938</v>
      </c>
      <c r="M74" s="3">
        <v>1260</v>
      </c>
      <c r="N74" s="11">
        <v>366</v>
      </c>
      <c r="O74" s="3">
        <f t="shared" ref="O74" si="105">M74*1000+N74-(K74*1000+L74)</f>
        <v>428</v>
      </c>
      <c r="P74" s="6" t="s">
        <v>18</v>
      </c>
      <c r="Q74" s="3" t="s">
        <v>1</v>
      </c>
    </row>
    <row r="75" spans="1:17" ht="15.4" thickTop="1" thickBot="1">
      <c r="A75" s="14">
        <v>74</v>
      </c>
      <c r="B75">
        <f t="shared" si="102"/>
        <v>72</v>
      </c>
      <c r="C75">
        <f t="shared" ref="C75" si="106">C74+1</f>
        <v>74</v>
      </c>
      <c r="D75">
        <v>2</v>
      </c>
      <c r="I75" s="17">
        <v>74</v>
      </c>
      <c r="J75" s="13"/>
      <c r="K75" s="3"/>
      <c r="L75" s="3"/>
      <c r="M75" s="3"/>
      <c r="N75" s="11"/>
      <c r="O75" s="3"/>
      <c r="P75" s="6" t="s">
        <v>19</v>
      </c>
      <c r="Q75" s="3" t="s">
        <v>0</v>
      </c>
    </row>
    <row r="76" spans="1:17" ht="15.4" thickTop="1" thickBot="1">
      <c r="A76" s="14">
        <v>75</v>
      </c>
      <c r="B76">
        <f t="shared" si="102"/>
        <v>73</v>
      </c>
      <c r="C76">
        <f>B77+1</f>
        <v>75</v>
      </c>
      <c r="D76">
        <v>4</v>
      </c>
      <c r="I76" s="17">
        <v>75</v>
      </c>
      <c r="J76" s="11">
        <v>1</v>
      </c>
      <c r="K76" s="3">
        <v>1260</v>
      </c>
      <c r="L76" s="3">
        <v>416</v>
      </c>
      <c r="M76" s="3">
        <v>1261</v>
      </c>
      <c r="N76" s="11">
        <v>216</v>
      </c>
      <c r="O76" s="3">
        <f t="shared" ref="O76" si="107">M76*1000+N76-(K76*1000+L76)</f>
        <v>800</v>
      </c>
      <c r="P76" s="6" t="s">
        <v>20</v>
      </c>
      <c r="Q76" s="3" t="s">
        <v>1</v>
      </c>
    </row>
    <row r="77" spans="1:17" ht="15" thickBot="1">
      <c r="A77" s="14">
        <v>76</v>
      </c>
      <c r="B77">
        <f t="shared" si="102"/>
        <v>74</v>
      </c>
      <c r="C77">
        <f t="shared" ref="C77" si="108">C76+1</f>
        <v>76</v>
      </c>
      <c r="D77">
        <v>4</v>
      </c>
      <c r="I77" s="15">
        <v>76</v>
      </c>
      <c r="J77" s="13"/>
      <c r="K77" s="3"/>
      <c r="L77" s="3"/>
      <c r="M77" s="3"/>
      <c r="N77" s="11"/>
      <c r="O77" s="3"/>
      <c r="P77" s="6" t="s">
        <v>21</v>
      </c>
      <c r="Q77" s="3" t="s">
        <v>0</v>
      </c>
    </row>
    <row r="78" spans="1:17" ht="15.4" thickTop="1" thickBot="1">
      <c r="A78" s="14">
        <v>77</v>
      </c>
      <c r="B78">
        <f t="shared" si="102"/>
        <v>75</v>
      </c>
      <c r="C78">
        <f>B79+1</f>
        <v>77</v>
      </c>
      <c r="D78">
        <v>2</v>
      </c>
      <c r="I78" s="17">
        <v>77</v>
      </c>
      <c r="J78" s="11">
        <v>1</v>
      </c>
      <c r="K78" s="3">
        <f t="shared" ref="K78" si="109">M76</f>
        <v>1261</v>
      </c>
      <c r="L78" s="3">
        <f t="shared" ref="L78" si="110">N76+25</f>
        <v>241</v>
      </c>
      <c r="M78" s="3">
        <v>1262</v>
      </c>
      <c r="N78" s="11">
        <v>41</v>
      </c>
      <c r="O78" s="3">
        <f t="shared" ref="O78" si="111">M78*1000+N78-(K78*1000+L78)</f>
        <v>800</v>
      </c>
      <c r="P78" s="6" t="s">
        <v>22</v>
      </c>
      <c r="Q78" s="3" t="s">
        <v>1</v>
      </c>
    </row>
    <row r="79" spans="1:17" ht="15.4" thickTop="1" thickBot="1">
      <c r="A79" s="14">
        <v>78</v>
      </c>
      <c r="B79">
        <f t="shared" si="102"/>
        <v>76</v>
      </c>
      <c r="C79">
        <f t="shared" ref="C79" si="112">C78+1</f>
        <v>78</v>
      </c>
      <c r="D79">
        <v>2</v>
      </c>
      <c r="I79" s="17">
        <v>78</v>
      </c>
      <c r="J79" s="13"/>
      <c r="K79" s="3"/>
      <c r="L79" s="3"/>
      <c r="M79" s="3"/>
      <c r="N79" s="11"/>
      <c r="O79" s="3"/>
      <c r="P79" s="6" t="s">
        <v>23</v>
      </c>
      <c r="Q79" s="3" t="s">
        <v>0</v>
      </c>
    </row>
    <row r="80" spans="1:17" ht="15" thickBot="1">
      <c r="A80" s="14">
        <v>79</v>
      </c>
      <c r="B80">
        <f t="shared" si="102"/>
        <v>77</v>
      </c>
      <c r="C80">
        <f t="shared" ref="C80" si="113">B81+1</f>
        <v>79</v>
      </c>
      <c r="D80">
        <v>2</v>
      </c>
      <c r="I80" s="15">
        <v>79</v>
      </c>
      <c r="J80" s="11">
        <v>1</v>
      </c>
      <c r="K80" s="3">
        <v>1262</v>
      </c>
      <c r="L80" s="3">
        <v>66</v>
      </c>
      <c r="M80" s="3">
        <v>1262</v>
      </c>
      <c r="N80" s="11">
        <v>446</v>
      </c>
      <c r="O80" s="3">
        <f t="shared" ref="O80" si="114">M80*1000+N80-(K80*1000+L80)</f>
        <v>380</v>
      </c>
      <c r="P80" s="6" t="s">
        <v>24</v>
      </c>
      <c r="Q80" s="3" t="s">
        <v>1</v>
      </c>
    </row>
    <row r="81" spans="1:17" ht="15.4" thickTop="1" thickBot="1">
      <c r="A81" s="14">
        <v>80</v>
      </c>
      <c r="B81">
        <f t="shared" si="102"/>
        <v>78</v>
      </c>
      <c r="C81">
        <f t="shared" ref="C81" si="115">C80+1</f>
        <v>80</v>
      </c>
      <c r="D81">
        <v>2</v>
      </c>
      <c r="I81" s="17">
        <v>80</v>
      </c>
      <c r="J81" s="13"/>
      <c r="K81" s="3"/>
      <c r="L81" s="3"/>
      <c r="M81" s="3"/>
      <c r="N81" s="11"/>
      <c r="O81" s="3"/>
      <c r="P81" s="6" t="s">
        <v>25</v>
      </c>
      <c r="Q81" s="3" t="s">
        <v>0</v>
      </c>
    </row>
    <row r="82" spans="1:17" ht="15.4" thickTop="1" thickBot="1">
      <c r="A82" s="14">
        <v>81</v>
      </c>
      <c r="B82">
        <f t="shared" si="102"/>
        <v>79</v>
      </c>
      <c r="C82">
        <f>B83+1</f>
        <v>81</v>
      </c>
      <c r="D82">
        <v>4</v>
      </c>
      <c r="I82" s="17">
        <v>81</v>
      </c>
      <c r="J82" s="11">
        <v>1</v>
      </c>
      <c r="K82" s="3">
        <f t="shared" ref="K82" si="116">M80</f>
        <v>1262</v>
      </c>
      <c r="L82" s="3">
        <v>496</v>
      </c>
      <c r="M82" s="3">
        <v>1263</v>
      </c>
      <c r="N82" s="11">
        <v>296</v>
      </c>
      <c r="O82" s="3">
        <f t="shared" ref="O82" si="117">M82*1000+N82-(K82*1000+L82)</f>
        <v>800</v>
      </c>
      <c r="P82" s="6" t="s">
        <v>26</v>
      </c>
      <c r="Q82" s="3" t="s">
        <v>1</v>
      </c>
    </row>
    <row r="83" spans="1:17" ht="15" thickBot="1">
      <c r="A83" s="14">
        <v>82</v>
      </c>
      <c r="B83">
        <f t="shared" si="102"/>
        <v>80</v>
      </c>
      <c r="C83">
        <f t="shared" ref="C83" si="118">C82+1</f>
        <v>82</v>
      </c>
      <c r="D83">
        <v>4</v>
      </c>
      <c r="I83" s="15">
        <v>82</v>
      </c>
      <c r="J83" s="13"/>
      <c r="K83" s="3"/>
      <c r="L83" s="3"/>
      <c r="M83" s="3"/>
      <c r="N83" s="11"/>
      <c r="O83" s="3"/>
      <c r="P83" s="6" t="s">
        <v>27</v>
      </c>
      <c r="Q83" s="3" t="s">
        <v>0</v>
      </c>
    </row>
    <row r="84" spans="1:17" ht="15.4" thickTop="1" thickBot="1">
      <c r="A84" s="14">
        <v>83</v>
      </c>
      <c r="B84">
        <f t="shared" si="102"/>
        <v>81</v>
      </c>
      <c r="C84">
        <f>B85+1</f>
        <v>83</v>
      </c>
      <c r="D84">
        <v>2</v>
      </c>
      <c r="I84" s="17">
        <v>83</v>
      </c>
      <c r="J84" s="11">
        <v>1</v>
      </c>
      <c r="K84" s="3">
        <v>1263</v>
      </c>
      <c r="L84" s="3">
        <v>321</v>
      </c>
      <c r="M84" s="3">
        <v>1264</v>
      </c>
      <c r="N84" s="11">
        <v>121</v>
      </c>
      <c r="O84" s="3">
        <f t="shared" ref="O84" si="119">M84*1000+N84-(K84*1000+L84)</f>
        <v>800</v>
      </c>
      <c r="P84" s="6" t="s">
        <v>28</v>
      </c>
      <c r="Q84" s="3" t="s">
        <v>1</v>
      </c>
    </row>
    <row r="85" spans="1:17" ht="15.4" thickTop="1" thickBot="1">
      <c r="A85" s="14">
        <v>84</v>
      </c>
      <c r="B85">
        <f t="shared" si="102"/>
        <v>82</v>
      </c>
      <c r="C85">
        <f t="shared" ref="C85" si="120">C84+1</f>
        <v>84</v>
      </c>
      <c r="D85">
        <v>2</v>
      </c>
      <c r="I85" s="17">
        <v>84</v>
      </c>
      <c r="J85" s="13"/>
      <c r="K85" s="3"/>
      <c r="L85" s="3"/>
      <c r="M85" s="3"/>
      <c r="N85" s="11"/>
      <c r="O85" s="3"/>
      <c r="P85" s="6" t="s">
        <v>29</v>
      </c>
      <c r="Q85" s="3" t="s">
        <v>0</v>
      </c>
    </row>
    <row r="86" spans="1:17" ht="15" thickBot="1">
      <c r="A86" s="14">
        <v>85</v>
      </c>
      <c r="B86">
        <f t="shared" si="102"/>
        <v>83</v>
      </c>
      <c r="C86">
        <f>B87+1</f>
        <v>85</v>
      </c>
      <c r="D86">
        <v>2</v>
      </c>
      <c r="I86" s="15">
        <v>85</v>
      </c>
      <c r="J86" s="11">
        <v>1</v>
      </c>
      <c r="K86" s="3">
        <f t="shared" ref="K86" si="121">M84</f>
        <v>1264</v>
      </c>
      <c r="L86" s="3">
        <f t="shared" ref="L86" si="122">N84+25</f>
        <v>146</v>
      </c>
      <c r="M86" s="3">
        <v>1264</v>
      </c>
      <c r="N86" s="11">
        <v>712</v>
      </c>
      <c r="O86" s="3">
        <f t="shared" ref="O86" si="123">M86*1000+N86-(K86*1000+L86)</f>
        <v>566</v>
      </c>
      <c r="P86" s="6" t="s">
        <v>30</v>
      </c>
      <c r="Q86" s="3" t="s">
        <v>1</v>
      </c>
    </row>
    <row r="87" spans="1:17" ht="15.4" thickTop="1" thickBot="1">
      <c r="A87" s="14">
        <v>86</v>
      </c>
      <c r="B87">
        <f t="shared" si="102"/>
        <v>84</v>
      </c>
      <c r="C87">
        <f t="shared" ref="C87" si="124">C86+1</f>
        <v>86</v>
      </c>
      <c r="D87">
        <v>2</v>
      </c>
      <c r="I87" s="17">
        <v>86</v>
      </c>
      <c r="J87" s="13"/>
      <c r="K87" s="3"/>
      <c r="L87" s="3"/>
      <c r="M87" s="3"/>
      <c r="N87" s="11"/>
      <c r="O87" s="3"/>
      <c r="P87" s="6" t="s">
        <v>31</v>
      </c>
      <c r="Q87" s="3" t="s">
        <v>0</v>
      </c>
    </row>
    <row r="88" spans="1:17" ht="15.4" thickTop="1" thickBot="1">
      <c r="A88" s="14">
        <v>87</v>
      </c>
      <c r="B88">
        <f t="shared" si="102"/>
        <v>85</v>
      </c>
      <c r="C88">
        <f>B89+1</f>
        <v>87</v>
      </c>
      <c r="D88">
        <v>4</v>
      </c>
      <c r="I88" s="17">
        <v>87</v>
      </c>
      <c r="J88" s="11">
        <v>1</v>
      </c>
      <c r="K88" s="3">
        <v>1264</v>
      </c>
      <c r="L88" s="3">
        <v>762</v>
      </c>
      <c r="M88" s="3">
        <v>1265</v>
      </c>
      <c r="N88" s="11">
        <v>562</v>
      </c>
      <c r="O88" s="3">
        <f t="shared" ref="O88" si="125">M88*1000+N88-(K88*1000+L88)</f>
        <v>800</v>
      </c>
      <c r="P88" s="6" t="s">
        <v>32</v>
      </c>
      <c r="Q88" s="3" t="s">
        <v>1</v>
      </c>
    </row>
    <row r="89" spans="1:17" ht="15" thickBot="1">
      <c r="A89" s="14">
        <v>88</v>
      </c>
      <c r="B89">
        <f t="shared" si="102"/>
        <v>86</v>
      </c>
      <c r="C89">
        <f t="shared" ref="C89" si="126">C88+1</f>
        <v>88</v>
      </c>
      <c r="D89">
        <v>4</v>
      </c>
      <c r="I89" s="15">
        <v>88</v>
      </c>
      <c r="J89" s="13"/>
      <c r="K89" s="3"/>
      <c r="L89" s="3"/>
      <c r="M89" s="3"/>
      <c r="N89" s="11"/>
      <c r="O89" s="3"/>
      <c r="P89" s="6" t="s">
        <v>33</v>
      </c>
      <c r="Q89" s="3" t="s">
        <v>0</v>
      </c>
    </row>
    <row r="90" spans="1:17" ht="15.4" thickTop="1" thickBot="1">
      <c r="A90" s="14">
        <v>89</v>
      </c>
      <c r="B90">
        <f t="shared" si="102"/>
        <v>87</v>
      </c>
      <c r="C90">
        <f>B91+1</f>
        <v>89</v>
      </c>
      <c r="D90">
        <v>2</v>
      </c>
      <c r="I90" s="17">
        <v>89</v>
      </c>
      <c r="J90" s="11">
        <v>1</v>
      </c>
      <c r="K90" s="3">
        <f t="shared" ref="K90" si="127">M88</f>
        <v>1265</v>
      </c>
      <c r="L90" s="3">
        <f t="shared" ref="L90" si="128">N88+25</f>
        <v>587</v>
      </c>
      <c r="M90" s="3">
        <v>1266</v>
      </c>
      <c r="N90" s="11">
        <v>387</v>
      </c>
      <c r="O90" s="3">
        <f t="shared" ref="O90" si="129">M90*1000+N90-(K90*1000+L90)</f>
        <v>800</v>
      </c>
      <c r="P90" s="6" t="s">
        <v>34</v>
      </c>
      <c r="Q90" s="3" t="s">
        <v>1</v>
      </c>
    </row>
    <row r="91" spans="1:17" ht="15.4" thickTop="1" thickBot="1">
      <c r="A91" s="14">
        <v>90</v>
      </c>
      <c r="B91">
        <f t="shared" si="102"/>
        <v>88</v>
      </c>
      <c r="C91">
        <f t="shared" ref="C91" si="130">C90+1</f>
        <v>90</v>
      </c>
      <c r="D91">
        <v>2</v>
      </c>
      <c r="I91" s="17">
        <v>90</v>
      </c>
      <c r="J91" s="13"/>
      <c r="K91" s="3"/>
      <c r="L91" s="3"/>
      <c r="M91" s="3"/>
      <c r="N91" s="11"/>
      <c r="O91" s="3"/>
      <c r="P91" s="6" t="s">
        <v>35</v>
      </c>
      <c r="Q91" s="3" t="s">
        <v>0</v>
      </c>
    </row>
    <row r="92" spans="1:17" ht="15" thickBot="1">
      <c r="A92" s="14">
        <v>91</v>
      </c>
      <c r="B92">
        <f t="shared" si="102"/>
        <v>89</v>
      </c>
      <c r="C92">
        <f t="shared" ref="C92" si="131">B93+1</f>
        <v>91</v>
      </c>
      <c r="D92">
        <v>2</v>
      </c>
      <c r="I92" s="15">
        <v>91</v>
      </c>
      <c r="J92" s="11">
        <v>1</v>
      </c>
      <c r="K92" s="3">
        <v>1266</v>
      </c>
      <c r="L92" s="3">
        <v>412</v>
      </c>
      <c r="M92" s="3">
        <v>1266</v>
      </c>
      <c r="N92" s="11">
        <v>888</v>
      </c>
      <c r="O92" s="3">
        <f t="shared" ref="O92" si="132">M92*1000+N92-(K92*1000+L92)</f>
        <v>476</v>
      </c>
      <c r="P92" s="6" t="s">
        <v>36</v>
      </c>
      <c r="Q92" s="3" t="s">
        <v>1</v>
      </c>
    </row>
    <row r="93" spans="1:17" ht="15.4" thickTop="1" thickBot="1">
      <c r="A93" s="14">
        <v>92</v>
      </c>
      <c r="B93">
        <f t="shared" si="102"/>
        <v>90</v>
      </c>
      <c r="C93">
        <f t="shared" ref="C93" si="133">C92+1</f>
        <v>92</v>
      </c>
      <c r="D93">
        <v>2</v>
      </c>
      <c r="I93" s="17">
        <v>92</v>
      </c>
      <c r="J93" s="13"/>
      <c r="K93" s="3"/>
      <c r="L93" s="3"/>
      <c r="M93" s="3"/>
      <c r="N93" s="11"/>
      <c r="O93" s="3"/>
      <c r="P93" s="6" t="s">
        <v>37</v>
      </c>
      <c r="Q93" s="3" t="s">
        <v>0</v>
      </c>
    </row>
    <row r="94" spans="1:17" ht="15.4" thickTop="1" thickBot="1">
      <c r="A94" s="14">
        <v>93</v>
      </c>
      <c r="B94">
        <f t="shared" si="102"/>
        <v>91</v>
      </c>
      <c r="C94">
        <f t="shared" ref="C94:C154" si="134">B95+1</f>
        <v>93</v>
      </c>
      <c r="D94">
        <v>4</v>
      </c>
      <c r="I94" s="17">
        <v>93</v>
      </c>
      <c r="J94" s="11">
        <v>1</v>
      </c>
      <c r="K94" s="3">
        <f t="shared" ref="K94" si="135">M92</f>
        <v>1266</v>
      </c>
      <c r="L94" s="3">
        <v>938</v>
      </c>
      <c r="M94" s="3">
        <v>1267</v>
      </c>
      <c r="N94" s="11">
        <v>738</v>
      </c>
      <c r="O94" s="3">
        <f t="shared" ref="O94" si="136">M94*1000+N94-(K94*1000+L94)</f>
        <v>800</v>
      </c>
      <c r="P94" s="6" t="s">
        <v>38</v>
      </c>
      <c r="Q94" s="3" t="s">
        <v>1</v>
      </c>
    </row>
    <row r="95" spans="1:17" ht="15" thickBot="1">
      <c r="A95" s="14">
        <v>94</v>
      </c>
      <c r="B95">
        <f t="shared" si="102"/>
        <v>92</v>
      </c>
      <c r="C95">
        <f t="shared" ref="C95" si="137">C94+1</f>
        <v>94</v>
      </c>
      <c r="D95">
        <v>4</v>
      </c>
      <c r="I95" s="15">
        <v>94</v>
      </c>
      <c r="J95" s="13"/>
      <c r="K95" s="3"/>
      <c r="L95" s="3"/>
      <c r="M95" s="3"/>
      <c r="N95" s="11"/>
      <c r="O95" s="3"/>
      <c r="P95" s="6" t="s">
        <v>39</v>
      </c>
      <c r="Q95" s="3" t="s">
        <v>0</v>
      </c>
    </row>
    <row r="96" spans="1:17" ht="15.4" thickTop="1" thickBot="1">
      <c r="A96" s="14">
        <v>95</v>
      </c>
      <c r="B96">
        <f t="shared" si="102"/>
        <v>93</v>
      </c>
      <c r="C96">
        <f t="shared" ref="C96:C156" si="138">B97+1</f>
        <v>95</v>
      </c>
      <c r="D96">
        <v>2</v>
      </c>
      <c r="I96" s="17">
        <v>95</v>
      </c>
      <c r="J96" s="11">
        <v>1</v>
      </c>
      <c r="K96" s="3">
        <v>1267</v>
      </c>
      <c r="L96" s="3">
        <f>N94+25</f>
        <v>763</v>
      </c>
      <c r="M96" s="3">
        <v>1268</v>
      </c>
      <c r="N96" s="11">
        <v>563</v>
      </c>
      <c r="O96" s="3">
        <f t="shared" ref="O96" si="139">M96*1000+N96-(K96*1000+L96)</f>
        <v>800</v>
      </c>
      <c r="P96" s="6" t="s">
        <v>40</v>
      </c>
      <c r="Q96" s="3" t="s">
        <v>1</v>
      </c>
    </row>
    <row r="97" spans="1:17" ht="15.4" thickTop="1" thickBot="1">
      <c r="A97" s="14">
        <v>96</v>
      </c>
      <c r="B97">
        <f t="shared" si="102"/>
        <v>94</v>
      </c>
      <c r="C97">
        <f t="shared" ref="C97" si="140">C96+1</f>
        <v>96</v>
      </c>
      <c r="D97">
        <v>2</v>
      </c>
      <c r="I97" s="17">
        <v>96</v>
      </c>
      <c r="J97" s="13"/>
      <c r="K97" s="3"/>
      <c r="L97" s="3"/>
      <c r="M97" s="3"/>
      <c r="N97" s="11"/>
      <c r="O97" s="3"/>
      <c r="P97" s="6" t="s">
        <v>41</v>
      </c>
      <c r="Q97" s="3" t="s">
        <v>0</v>
      </c>
    </row>
    <row r="98" spans="1:17" ht="15" thickBot="1">
      <c r="A98" s="14">
        <v>97</v>
      </c>
      <c r="B98">
        <f t="shared" si="102"/>
        <v>95</v>
      </c>
      <c r="C98">
        <f t="shared" ref="C98:C158" si="141">B99+1</f>
        <v>97</v>
      </c>
      <c r="D98">
        <v>2</v>
      </c>
      <c r="I98" s="15">
        <v>97</v>
      </c>
      <c r="J98" s="11">
        <v>1</v>
      </c>
      <c r="K98" s="3">
        <f t="shared" ref="K98" si="142">M96</f>
        <v>1268</v>
      </c>
      <c r="L98" s="3">
        <f t="shared" ref="L98" si="143">N96+25</f>
        <v>588</v>
      </c>
      <c r="M98" s="3">
        <v>1269</v>
      </c>
      <c r="N98" s="11">
        <v>220</v>
      </c>
      <c r="O98" s="3">
        <f t="shared" ref="O98" si="144">M98*1000+N98-(K98*1000+L98)</f>
        <v>632</v>
      </c>
      <c r="P98" s="6" t="s">
        <v>42</v>
      </c>
      <c r="Q98" s="3" t="s">
        <v>1</v>
      </c>
    </row>
    <row r="99" spans="1:17" ht="15.4" thickTop="1" thickBot="1">
      <c r="A99" s="14">
        <v>98</v>
      </c>
      <c r="B99">
        <f t="shared" si="102"/>
        <v>96</v>
      </c>
      <c r="C99">
        <f t="shared" ref="C99" si="145">C98+1</f>
        <v>98</v>
      </c>
      <c r="D99">
        <v>2</v>
      </c>
      <c r="I99" s="17">
        <v>98</v>
      </c>
      <c r="J99" s="13"/>
      <c r="K99" s="3"/>
      <c r="L99" s="3"/>
      <c r="M99" s="3"/>
      <c r="N99" s="11"/>
      <c r="O99" s="3"/>
      <c r="P99" s="6" t="s">
        <v>43</v>
      </c>
      <c r="Q99" s="3" t="s">
        <v>0</v>
      </c>
    </row>
    <row r="100" spans="1:17" ht="15.4" thickTop="1" thickBot="1">
      <c r="A100" s="14">
        <v>99</v>
      </c>
      <c r="B100">
        <f t="shared" si="102"/>
        <v>97</v>
      </c>
      <c r="C100">
        <f t="shared" ref="C100:C160" si="146">B101+1</f>
        <v>99</v>
      </c>
      <c r="D100">
        <v>4</v>
      </c>
      <c r="I100" s="17">
        <v>99</v>
      </c>
      <c r="J100" s="11">
        <v>1</v>
      </c>
      <c r="K100" s="3">
        <v>1269</v>
      </c>
      <c r="L100" s="3">
        <v>270</v>
      </c>
      <c r="M100" s="3">
        <v>1269</v>
      </c>
      <c r="N100" s="11">
        <v>870</v>
      </c>
      <c r="O100" s="3">
        <f t="shared" ref="O100" si="147">M100*1000+N100-(K100*1000+L100)</f>
        <v>600</v>
      </c>
      <c r="P100" s="6" t="s">
        <v>44</v>
      </c>
      <c r="Q100" s="3" t="s">
        <v>1</v>
      </c>
    </row>
    <row r="101" spans="1:17" ht="15" thickBot="1">
      <c r="A101" s="14">
        <v>100</v>
      </c>
      <c r="B101">
        <f t="shared" si="102"/>
        <v>98</v>
      </c>
      <c r="C101">
        <f t="shared" ref="C101" si="148">C100+1</f>
        <v>100</v>
      </c>
      <c r="D101">
        <v>4</v>
      </c>
      <c r="I101" s="15">
        <v>100</v>
      </c>
      <c r="J101" s="13"/>
      <c r="K101" s="3"/>
      <c r="L101" s="3"/>
      <c r="M101" s="3"/>
      <c r="N101" s="11"/>
      <c r="O101" s="3"/>
      <c r="P101" s="6" t="s">
        <v>45</v>
      </c>
      <c r="Q101" s="3" t="s">
        <v>0</v>
      </c>
    </row>
    <row r="102" spans="1:17" ht="15.4" thickTop="1" thickBot="1">
      <c r="A102" s="14">
        <v>101</v>
      </c>
      <c r="B102">
        <f t="shared" si="102"/>
        <v>99</v>
      </c>
      <c r="C102">
        <f t="shared" ref="C102:C162" si="149">B103+1</f>
        <v>101</v>
      </c>
      <c r="D102">
        <v>2</v>
      </c>
      <c r="I102" s="17">
        <v>101</v>
      </c>
      <c r="J102" s="11">
        <v>1</v>
      </c>
      <c r="K102" s="3">
        <f t="shared" ref="K102" si="150">M100</f>
        <v>1269</v>
      </c>
      <c r="L102" s="3">
        <f t="shared" ref="L102" si="151">N100+25</f>
        <v>895</v>
      </c>
      <c r="M102" s="3">
        <v>1270</v>
      </c>
      <c r="N102" s="11">
        <v>495</v>
      </c>
      <c r="O102" s="3">
        <f t="shared" ref="O102" si="152">M102*1000+N102-(K102*1000+L102)</f>
        <v>600</v>
      </c>
      <c r="P102" s="6" t="s">
        <v>2</v>
      </c>
      <c r="Q102" s="3" t="s">
        <v>1</v>
      </c>
    </row>
    <row r="103" spans="1:17" ht="15.4" thickTop="1" thickBot="1">
      <c r="A103" s="14">
        <v>102</v>
      </c>
      <c r="B103">
        <f t="shared" si="102"/>
        <v>100</v>
      </c>
      <c r="C103">
        <f t="shared" ref="C103" si="153">C102+1</f>
        <v>102</v>
      </c>
      <c r="D103">
        <v>2</v>
      </c>
      <c r="I103" s="17">
        <v>102</v>
      </c>
      <c r="J103" s="13"/>
      <c r="K103" s="3"/>
      <c r="L103" s="3"/>
      <c r="M103" s="3"/>
      <c r="N103" s="11"/>
      <c r="O103" s="3"/>
      <c r="P103" s="6" t="s">
        <v>3</v>
      </c>
      <c r="Q103" s="3" t="s">
        <v>0</v>
      </c>
    </row>
    <row r="104" spans="1:17" ht="15" thickBot="1">
      <c r="A104" s="14">
        <v>103</v>
      </c>
      <c r="B104">
        <f t="shared" si="102"/>
        <v>101</v>
      </c>
      <c r="C104">
        <f t="shared" ref="C104" si="154">B105+1</f>
        <v>103</v>
      </c>
      <c r="D104">
        <v>2</v>
      </c>
      <c r="I104" s="15">
        <v>103</v>
      </c>
      <c r="J104" s="11">
        <v>1</v>
      </c>
      <c r="K104" s="3">
        <v>1270</v>
      </c>
      <c r="L104" s="3">
        <v>520</v>
      </c>
      <c r="M104" s="3">
        <v>1270</v>
      </c>
      <c r="N104" s="11">
        <v>989</v>
      </c>
      <c r="O104" s="3">
        <f t="shared" ref="O104" si="155">M104*1000+N104-(K104*1000+L104)</f>
        <v>469</v>
      </c>
      <c r="P104" s="6" t="s">
        <v>46</v>
      </c>
      <c r="Q104" s="3" t="s">
        <v>1</v>
      </c>
    </row>
    <row r="105" spans="1:17" ht="15.4" thickTop="1" thickBot="1">
      <c r="A105" s="14">
        <v>104</v>
      </c>
      <c r="B105">
        <f t="shared" si="102"/>
        <v>102</v>
      </c>
      <c r="C105">
        <f t="shared" ref="C105" si="156">C104+1</f>
        <v>104</v>
      </c>
      <c r="D105">
        <v>2</v>
      </c>
      <c r="I105" s="17">
        <v>104</v>
      </c>
      <c r="J105" s="13"/>
      <c r="K105" s="3"/>
      <c r="L105" s="3"/>
      <c r="M105" s="3"/>
      <c r="N105" s="11"/>
      <c r="O105" s="3"/>
      <c r="P105" s="6" t="s">
        <v>47</v>
      </c>
      <c r="Q105" s="3" t="s">
        <v>0</v>
      </c>
    </row>
    <row r="106" spans="1:17" ht="15.4" thickTop="1" thickBot="1">
      <c r="A106" s="14">
        <v>105</v>
      </c>
      <c r="B106">
        <f t="shared" si="102"/>
        <v>103</v>
      </c>
      <c r="C106">
        <f t="shared" si="134"/>
        <v>105</v>
      </c>
      <c r="D106">
        <v>4</v>
      </c>
      <c r="I106" s="17">
        <v>105</v>
      </c>
      <c r="J106" s="11">
        <v>1</v>
      </c>
      <c r="K106" s="3">
        <v>1271</v>
      </c>
      <c r="L106" s="3">
        <v>39</v>
      </c>
      <c r="M106" s="3">
        <v>1271</v>
      </c>
      <c r="N106" s="11">
        <v>639</v>
      </c>
      <c r="O106" s="3">
        <f t="shared" ref="O106" si="157">M106*1000+N106-(K106*1000+L106)</f>
        <v>600</v>
      </c>
      <c r="P106" s="6" t="s">
        <v>48</v>
      </c>
      <c r="Q106" s="3" t="s">
        <v>1</v>
      </c>
    </row>
    <row r="107" spans="1:17" ht="15" thickBot="1">
      <c r="A107" s="14">
        <v>106</v>
      </c>
      <c r="B107">
        <f t="shared" si="102"/>
        <v>104</v>
      </c>
      <c r="C107">
        <f t="shared" ref="C107" si="158">C106+1</f>
        <v>106</v>
      </c>
      <c r="D107">
        <v>4</v>
      </c>
      <c r="I107" s="15">
        <v>106</v>
      </c>
      <c r="J107" s="13"/>
      <c r="K107" s="3"/>
      <c r="L107" s="3"/>
      <c r="M107" s="3"/>
      <c r="N107" s="11"/>
      <c r="O107" s="3"/>
      <c r="P107" s="6" t="s">
        <v>49</v>
      </c>
      <c r="Q107" s="3" t="s">
        <v>0</v>
      </c>
    </row>
    <row r="108" spans="1:17" ht="15.4" thickTop="1" thickBot="1">
      <c r="A108" s="14">
        <v>107</v>
      </c>
      <c r="B108">
        <f t="shared" si="102"/>
        <v>105</v>
      </c>
      <c r="C108">
        <f t="shared" si="138"/>
        <v>107</v>
      </c>
      <c r="D108">
        <v>2</v>
      </c>
      <c r="I108" s="17">
        <v>107</v>
      </c>
      <c r="J108" s="11">
        <v>1</v>
      </c>
      <c r="K108" s="3">
        <v>1271</v>
      </c>
      <c r="L108" s="3">
        <v>664</v>
      </c>
      <c r="M108" s="3">
        <v>1272</v>
      </c>
      <c r="N108" s="11">
        <v>264</v>
      </c>
      <c r="O108" s="3">
        <f t="shared" ref="O108" si="159">M108*1000+N108-(K108*1000+L108)</f>
        <v>600</v>
      </c>
      <c r="P108" s="6" t="s">
        <v>50</v>
      </c>
      <c r="Q108" s="3" t="s">
        <v>1</v>
      </c>
    </row>
    <row r="109" spans="1:17" ht="15.4" thickTop="1" thickBot="1">
      <c r="A109" s="14">
        <v>108</v>
      </c>
      <c r="B109">
        <f t="shared" si="102"/>
        <v>106</v>
      </c>
      <c r="C109">
        <f t="shared" ref="C109" si="160">C108+1</f>
        <v>108</v>
      </c>
      <c r="D109">
        <v>2</v>
      </c>
      <c r="I109" s="17">
        <v>108</v>
      </c>
      <c r="J109" s="13"/>
      <c r="K109" s="3"/>
      <c r="L109" s="3"/>
      <c r="M109" s="3"/>
      <c r="N109" s="11"/>
      <c r="O109" s="3"/>
      <c r="P109" s="6" t="s">
        <v>51</v>
      </c>
      <c r="Q109" s="3" t="s">
        <v>0</v>
      </c>
    </row>
    <row r="110" spans="1:17" ht="15" thickBot="1">
      <c r="A110" s="14">
        <v>109</v>
      </c>
      <c r="B110">
        <f t="shared" si="102"/>
        <v>107</v>
      </c>
      <c r="C110">
        <f t="shared" si="141"/>
        <v>109</v>
      </c>
      <c r="D110">
        <v>2</v>
      </c>
      <c r="I110" s="15">
        <v>109</v>
      </c>
      <c r="J110" s="11">
        <v>1</v>
      </c>
      <c r="K110" s="3">
        <f t="shared" ref="K110" si="161">M108</f>
        <v>1272</v>
      </c>
      <c r="L110" s="3">
        <f t="shared" ref="L110" si="162">N108+25</f>
        <v>289</v>
      </c>
      <c r="M110" s="3">
        <v>1272</v>
      </c>
      <c r="N110" s="11">
        <v>715</v>
      </c>
      <c r="O110" s="3">
        <f t="shared" ref="O110" si="163">M110*1000+N110-(K110*1000+L110)</f>
        <v>426</v>
      </c>
      <c r="P110" s="6" t="s">
        <v>52</v>
      </c>
      <c r="Q110" s="3" t="s">
        <v>1</v>
      </c>
    </row>
    <row r="111" spans="1:17" ht="15.4" thickTop="1" thickBot="1">
      <c r="A111" s="14">
        <v>110</v>
      </c>
      <c r="B111">
        <f t="shared" si="102"/>
        <v>108</v>
      </c>
      <c r="C111">
        <f t="shared" ref="C111" si="164">C110+1</f>
        <v>110</v>
      </c>
      <c r="D111">
        <v>2</v>
      </c>
      <c r="I111" s="17">
        <v>110</v>
      </c>
      <c r="J111" s="13"/>
      <c r="K111" s="3"/>
      <c r="L111" s="3"/>
      <c r="M111" s="3"/>
      <c r="N111" s="11"/>
      <c r="O111" s="3"/>
      <c r="P111" s="6" t="s">
        <v>53</v>
      </c>
      <c r="Q111" s="3" t="s">
        <v>0</v>
      </c>
    </row>
    <row r="112" spans="1:17" ht="15.4" thickTop="1" thickBot="1">
      <c r="A112" s="14">
        <v>111</v>
      </c>
      <c r="B112">
        <f t="shared" si="102"/>
        <v>109</v>
      </c>
      <c r="C112" t="s">
        <v>8</v>
      </c>
      <c r="D112">
        <v>2</v>
      </c>
      <c r="I112" s="17">
        <v>111</v>
      </c>
      <c r="J112" s="11">
        <v>1</v>
      </c>
      <c r="K112" s="3">
        <v>1272</v>
      </c>
      <c r="L112" s="3">
        <v>926</v>
      </c>
      <c r="M112" s="3">
        <v>1273</v>
      </c>
      <c r="N112" s="11">
        <v>726</v>
      </c>
      <c r="O112" s="3">
        <f t="shared" ref="O112" si="165">M112*1000+N112-(K112*1000+L112)</f>
        <v>800</v>
      </c>
      <c r="P112" s="3" t="s">
        <v>13</v>
      </c>
      <c r="Q112" s="3" t="s">
        <v>1</v>
      </c>
    </row>
    <row r="113" spans="1:17" ht="15" thickBot="1">
      <c r="A113" s="14">
        <v>112</v>
      </c>
      <c r="B113">
        <f t="shared" si="102"/>
        <v>110</v>
      </c>
      <c r="C113" t="s">
        <v>8</v>
      </c>
      <c r="D113">
        <v>2</v>
      </c>
      <c r="I113" s="15">
        <v>112</v>
      </c>
      <c r="J113" s="13"/>
      <c r="K113" s="3"/>
      <c r="L113" s="3"/>
      <c r="M113" s="3"/>
      <c r="N113" s="11"/>
      <c r="O113" s="3"/>
      <c r="P113" s="3" t="s">
        <v>14</v>
      </c>
      <c r="Q113" s="3" t="s">
        <v>0</v>
      </c>
    </row>
    <row r="114" spans="1:17" ht="15.4" thickTop="1" thickBot="1">
      <c r="A114" s="14">
        <v>113</v>
      </c>
      <c r="B114">
        <v>111</v>
      </c>
      <c r="C114">
        <v>113</v>
      </c>
      <c r="D114">
        <v>2</v>
      </c>
      <c r="I114" s="17">
        <v>113</v>
      </c>
      <c r="J114" s="11">
        <v>1</v>
      </c>
      <c r="K114" s="3">
        <f t="shared" ref="K114" si="166">M112</f>
        <v>1273</v>
      </c>
      <c r="L114" s="3">
        <f t="shared" ref="L114" si="167">N112+25</f>
        <v>751</v>
      </c>
      <c r="M114" s="3">
        <v>1274</v>
      </c>
      <c r="N114" s="11">
        <v>522</v>
      </c>
      <c r="O114" s="3">
        <f t="shared" ref="O114" si="168">M114*1000+N114-(K114*1000+L114)</f>
        <v>771</v>
      </c>
      <c r="P114" s="3" t="s">
        <v>15</v>
      </c>
      <c r="Q114" s="3" t="s">
        <v>1</v>
      </c>
    </row>
    <row r="115" spans="1:17" ht="15.4" thickTop="1" thickBot="1">
      <c r="A115" s="14">
        <v>114</v>
      </c>
      <c r="B115">
        <v>112</v>
      </c>
      <c r="C115">
        <f t="shared" ref="C115" si="169">C114+1</f>
        <v>114</v>
      </c>
      <c r="D115">
        <v>2</v>
      </c>
      <c r="I115" s="17">
        <v>114</v>
      </c>
      <c r="J115" s="13"/>
      <c r="K115" s="3"/>
      <c r="L115" s="3"/>
      <c r="M115" s="3"/>
      <c r="N115" s="11"/>
      <c r="O115" s="3"/>
      <c r="P115" s="6" t="s">
        <v>16</v>
      </c>
      <c r="Q115" s="3" t="s">
        <v>0</v>
      </c>
    </row>
    <row r="116" spans="1:17" ht="15" thickBot="1">
      <c r="A116" s="14">
        <v>115</v>
      </c>
      <c r="B116" t="s">
        <v>8</v>
      </c>
      <c r="C116">
        <v>115</v>
      </c>
      <c r="D116">
        <v>2</v>
      </c>
      <c r="I116" s="15">
        <v>115</v>
      </c>
      <c r="J116" s="11">
        <v>1</v>
      </c>
      <c r="K116" s="3">
        <v>1274</v>
      </c>
      <c r="L116" s="3">
        <v>910</v>
      </c>
      <c r="M116" s="3">
        <v>1274</v>
      </c>
      <c r="N116" s="11">
        <v>999</v>
      </c>
      <c r="O116" s="3">
        <f t="shared" ref="O116" si="170">M116*1000+N116-(K116*1000+L116)</f>
        <v>89</v>
      </c>
      <c r="P116" s="6" t="s">
        <v>9</v>
      </c>
      <c r="Q116" s="3" t="s">
        <v>1</v>
      </c>
    </row>
    <row r="117" spans="1:17" ht="15.4" thickTop="1" thickBot="1">
      <c r="A117" s="14">
        <v>116</v>
      </c>
      <c r="B117" t="s">
        <v>8</v>
      </c>
      <c r="C117">
        <v>116</v>
      </c>
      <c r="D117">
        <v>2</v>
      </c>
      <c r="I117" s="17">
        <v>116</v>
      </c>
      <c r="J117" s="13"/>
      <c r="K117" s="3"/>
      <c r="L117" s="3"/>
      <c r="M117" s="3"/>
      <c r="N117" s="11"/>
      <c r="O117" s="3"/>
      <c r="P117" s="3" t="s">
        <v>10</v>
      </c>
      <c r="Q117" s="3" t="s">
        <v>0</v>
      </c>
    </row>
    <row r="118" spans="1:17" ht="15.4" thickTop="1" thickBot="1">
      <c r="A118" s="14">
        <v>117</v>
      </c>
      <c r="B118">
        <v>117</v>
      </c>
      <c r="C118">
        <f t="shared" si="134"/>
        <v>119</v>
      </c>
      <c r="D118">
        <v>2</v>
      </c>
      <c r="I118" s="17">
        <v>117</v>
      </c>
      <c r="J118" s="11">
        <v>1</v>
      </c>
      <c r="K118" s="1">
        <v>1234</v>
      </c>
      <c r="L118" s="1">
        <v>0</v>
      </c>
      <c r="M118" s="1">
        <v>1234</v>
      </c>
      <c r="N118" s="11">
        <v>210</v>
      </c>
      <c r="O118" s="1">
        <f t="shared" ref="O118" si="171">M118*1000+N118-(K118*1000+L118)</f>
        <v>210</v>
      </c>
      <c r="P118" s="8" t="s">
        <v>46</v>
      </c>
      <c r="Q118" s="1" t="s">
        <v>1</v>
      </c>
    </row>
    <row r="119" spans="1:17" ht="15" thickBot="1">
      <c r="A119" s="14">
        <v>118</v>
      </c>
      <c r="B119">
        <v>118</v>
      </c>
      <c r="C119">
        <f t="shared" ref="C119" si="172">C118+1</f>
        <v>120</v>
      </c>
      <c r="D119">
        <v>2</v>
      </c>
      <c r="I119" s="15">
        <v>118</v>
      </c>
      <c r="J119" s="13"/>
      <c r="K119" s="3"/>
      <c r="L119" s="3"/>
      <c r="M119" s="3"/>
      <c r="N119" s="11"/>
      <c r="O119" s="3"/>
      <c r="P119" s="6" t="s">
        <v>47</v>
      </c>
      <c r="Q119" s="3" t="s">
        <v>0</v>
      </c>
    </row>
    <row r="120" spans="1:17" ht="15.4" thickTop="1" thickBot="1">
      <c r="A120" s="14">
        <v>119</v>
      </c>
      <c r="B120">
        <f t="shared" si="102"/>
        <v>119</v>
      </c>
      <c r="C120" t="s">
        <v>8</v>
      </c>
      <c r="D120">
        <v>2</v>
      </c>
      <c r="I120" s="17">
        <v>119</v>
      </c>
      <c r="J120" s="11">
        <v>1</v>
      </c>
      <c r="K120" s="3">
        <f>M118</f>
        <v>1234</v>
      </c>
      <c r="L120" s="3">
        <f>N118+25</f>
        <v>235</v>
      </c>
      <c r="M120" s="3">
        <f>K120</f>
        <v>1234</v>
      </c>
      <c r="N120" s="11">
        <v>812</v>
      </c>
      <c r="O120" s="3">
        <f t="shared" ref="O120" si="173">M120*1000+N120-(K120*1000+L120)</f>
        <v>577</v>
      </c>
      <c r="P120" s="6" t="s">
        <v>48</v>
      </c>
      <c r="Q120" s="3" t="s">
        <v>1</v>
      </c>
    </row>
    <row r="121" spans="1:17" ht="15.4" thickTop="1" thickBot="1">
      <c r="A121" s="14">
        <v>120</v>
      </c>
      <c r="B121">
        <f t="shared" si="102"/>
        <v>120</v>
      </c>
      <c r="C121" t="s">
        <v>8</v>
      </c>
      <c r="D121">
        <v>2</v>
      </c>
      <c r="I121" s="17">
        <v>120</v>
      </c>
      <c r="J121" s="13"/>
      <c r="K121" s="3"/>
      <c r="L121" s="3"/>
      <c r="M121" s="3"/>
      <c r="N121" s="11"/>
      <c r="O121" s="3"/>
      <c r="P121" s="6" t="s">
        <v>49</v>
      </c>
      <c r="Q121" s="3" t="s">
        <v>0</v>
      </c>
    </row>
    <row r="122" spans="1:17" ht="15" thickBot="1">
      <c r="A122" s="14">
        <v>121</v>
      </c>
      <c r="B122">
        <v>121</v>
      </c>
      <c r="C122">
        <f t="shared" si="141"/>
        <v>123</v>
      </c>
      <c r="D122">
        <v>2</v>
      </c>
      <c r="I122" s="15">
        <v>121</v>
      </c>
      <c r="J122" s="11">
        <v>1</v>
      </c>
      <c r="K122" s="3">
        <v>1235</v>
      </c>
      <c r="L122" s="3">
        <v>114</v>
      </c>
      <c r="M122" s="3">
        <f>K122</f>
        <v>1235</v>
      </c>
      <c r="N122" s="11">
        <v>673</v>
      </c>
      <c r="O122" s="3">
        <f t="shared" ref="O122" si="174">M122*1000+N122-(K122*1000+L122)</f>
        <v>559</v>
      </c>
      <c r="P122" s="6" t="s">
        <v>13</v>
      </c>
      <c r="Q122" s="3" t="s">
        <v>1</v>
      </c>
    </row>
    <row r="123" spans="1:17" ht="15.4" thickTop="1" thickBot="1">
      <c r="A123" s="14">
        <v>122</v>
      </c>
      <c r="B123">
        <v>122</v>
      </c>
      <c r="C123">
        <f t="shared" ref="C123" si="175">C122+1</f>
        <v>124</v>
      </c>
      <c r="D123">
        <v>2</v>
      </c>
      <c r="I123" s="17">
        <v>122</v>
      </c>
      <c r="J123" s="13"/>
      <c r="K123" s="3"/>
      <c r="L123" s="3"/>
      <c r="M123" s="3"/>
      <c r="N123" s="11"/>
      <c r="O123" s="3"/>
      <c r="P123" s="6" t="s">
        <v>14</v>
      </c>
      <c r="Q123" s="3" t="s">
        <v>0</v>
      </c>
    </row>
    <row r="124" spans="1:17" ht="15.4" thickTop="1" thickBot="1">
      <c r="A124" s="14">
        <v>123</v>
      </c>
      <c r="B124" t="s">
        <v>8</v>
      </c>
      <c r="C124">
        <v>125</v>
      </c>
      <c r="D124">
        <v>2</v>
      </c>
      <c r="I124" s="17">
        <v>123</v>
      </c>
      <c r="J124" s="11">
        <v>1</v>
      </c>
      <c r="K124" s="3">
        <f t="shared" ref="K124" si="176">M122</f>
        <v>1235</v>
      </c>
      <c r="L124" s="3">
        <f t="shared" ref="L124" si="177">N122+25</f>
        <v>698</v>
      </c>
      <c r="M124" s="3">
        <v>1236</v>
      </c>
      <c r="N124" s="11">
        <v>257</v>
      </c>
      <c r="O124" s="3">
        <f t="shared" ref="O124" si="178">M124*1000+N124-(K124*1000+L124)</f>
        <v>559</v>
      </c>
      <c r="P124" s="6" t="s">
        <v>15</v>
      </c>
      <c r="Q124" s="3" t="s">
        <v>1</v>
      </c>
    </row>
    <row r="125" spans="1:17" ht="15" thickBot="1">
      <c r="A125" s="14">
        <v>124</v>
      </c>
      <c r="B125" t="s">
        <v>8</v>
      </c>
      <c r="C125">
        <v>126</v>
      </c>
      <c r="D125">
        <v>2</v>
      </c>
      <c r="I125" s="15">
        <v>124</v>
      </c>
      <c r="J125" s="13"/>
      <c r="K125" s="3"/>
      <c r="L125" s="3"/>
      <c r="M125" s="3"/>
      <c r="N125" s="11"/>
      <c r="O125" s="3"/>
      <c r="P125" s="6" t="s">
        <v>16</v>
      </c>
      <c r="Q125" s="3" t="s">
        <v>0</v>
      </c>
    </row>
    <row r="126" spans="1:17" ht="15.4" thickTop="1" thickBot="1">
      <c r="A126" s="14">
        <v>125</v>
      </c>
      <c r="B126">
        <f t="shared" si="102"/>
        <v>125</v>
      </c>
      <c r="C126">
        <f t="shared" si="149"/>
        <v>127</v>
      </c>
      <c r="D126">
        <v>2</v>
      </c>
      <c r="I126" s="17">
        <v>125</v>
      </c>
      <c r="J126" s="11">
        <v>1</v>
      </c>
      <c r="K126" s="3">
        <f t="shared" ref="K126" si="179">M124</f>
        <v>1236</v>
      </c>
      <c r="L126" s="3">
        <v>565</v>
      </c>
      <c r="M126" s="3">
        <v>1236</v>
      </c>
      <c r="N126" s="11">
        <v>995</v>
      </c>
      <c r="O126" s="3">
        <f t="shared" ref="O126" si="180">M126*1000+N126-(K126*1000+L126)</f>
        <v>430</v>
      </c>
      <c r="P126" s="6" t="s">
        <v>9</v>
      </c>
      <c r="Q126" s="3" t="s">
        <v>1</v>
      </c>
    </row>
    <row r="127" spans="1:17" ht="15.4" thickTop="1" thickBot="1">
      <c r="A127" s="14">
        <v>126</v>
      </c>
      <c r="B127">
        <f t="shared" si="102"/>
        <v>126</v>
      </c>
      <c r="C127">
        <f t="shared" ref="C127" si="181">C126+1</f>
        <v>128</v>
      </c>
      <c r="D127">
        <v>2</v>
      </c>
      <c r="I127" s="17">
        <v>126</v>
      </c>
      <c r="J127" s="13"/>
      <c r="K127" s="3"/>
      <c r="L127" s="3"/>
      <c r="M127" s="3"/>
      <c r="N127" s="11"/>
      <c r="O127" s="3"/>
      <c r="P127" s="6" t="s">
        <v>10</v>
      </c>
      <c r="Q127" s="3" t="s">
        <v>0</v>
      </c>
    </row>
    <row r="128" spans="1:17" ht="15" thickBot="1">
      <c r="A128" s="14">
        <v>127</v>
      </c>
      <c r="B128">
        <f t="shared" si="102"/>
        <v>127</v>
      </c>
      <c r="C128">
        <f t="shared" ref="C128" si="182">B129+1</f>
        <v>129</v>
      </c>
      <c r="D128">
        <v>4</v>
      </c>
      <c r="I128" s="15">
        <v>127</v>
      </c>
      <c r="J128" s="11">
        <v>1</v>
      </c>
      <c r="K128" s="3">
        <f t="shared" ref="K128" si="183">M126</f>
        <v>1236</v>
      </c>
      <c r="L128" s="3">
        <f t="shared" ref="L128" si="184">N126+25</f>
        <v>1020</v>
      </c>
      <c r="M128" s="3">
        <v>1237</v>
      </c>
      <c r="N128" s="11">
        <v>458</v>
      </c>
      <c r="O128" s="3">
        <f t="shared" ref="O128" si="185">M128*1000+N128-(K128*1000+L128)</f>
        <v>438</v>
      </c>
      <c r="P128" s="6" t="s">
        <v>11</v>
      </c>
      <c r="Q128" s="3" t="s">
        <v>1</v>
      </c>
    </row>
    <row r="129" spans="1:17" ht="15.4" thickTop="1" thickBot="1">
      <c r="A129" s="14">
        <v>128</v>
      </c>
      <c r="B129">
        <f t="shared" si="102"/>
        <v>128</v>
      </c>
      <c r="C129">
        <f t="shared" ref="C129" si="186">C128+1</f>
        <v>130</v>
      </c>
      <c r="D129">
        <v>4</v>
      </c>
      <c r="I129" s="17">
        <v>128</v>
      </c>
      <c r="J129" s="13"/>
      <c r="K129" s="3"/>
      <c r="L129" s="3"/>
      <c r="M129" s="3"/>
      <c r="N129" s="11"/>
      <c r="O129" s="3"/>
      <c r="P129" s="6" t="s">
        <v>12</v>
      </c>
      <c r="Q129" s="3" t="s">
        <v>0</v>
      </c>
    </row>
    <row r="130" spans="1:17" ht="15.4" thickTop="1" thickBot="1">
      <c r="A130" s="14">
        <v>129</v>
      </c>
      <c r="B130">
        <f t="shared" si="102"/>
        <v>129</v>
      </c>
      <c r="C130">
        <f t="shared" si="134"/>
        <v>131</v>
      </c>
      <c r="D130">
        <v>2</v>
      </c>
      <c r="I130" s="17">
        <v>129</v>
      </c>
      <c r="J130" s="11">
        <v>1</v>
      </c>
      <c r="K130" s="3">
        <f t="shared" ref="K130" si="187">M128</f>
        <v>1237</v>
      </c>
      <c r="L130" s="3">
        <f>N128+25+25</f>
        <v>508</v>
      </c>
      <c r="M130" s="3">
        <v>1238</v>
      </c>
      <c r="N130" s="11">
        <v>308</v>
      </c>
      <c r="O130" s="3">
        <f t="shared" ref="O130" si="188">M130*1000+N130-(K130*1000+L130)</f>
        <v>800</v>
      </c>
      <c r="P130" s="6" t="s">
        <v>18</v>
      </c>
      <c r="Q130" s="3" t="s">
        <v>1</v>
      </c>
    </row>
    <row r="131" spans="1:17" ht="15" thickBot="1">
      <c r="A131" s="14">
        <v>130</v>
      </c>
      <c r="B131">
        <f t="shared" si="102"/>
        <v>130</v>
      </c>
      <c r="C131">
        <f t="shared" ref="C131" si="189">C130+1</f>
        <v>132</v>
      </c>
      <c r="D131">
        <v>2</v>
      </c>
      <c r="I131" s="15">
        <v>130</v>
      </c>
      <c r="J131" s="13"/>
      <c r="K131" s="3"/>
      <c r="L131" s="3"/>
      <c r="M131" s="3"/>
      <c r="N131" s="11"/>
      <c r="O131" s="3"/>
      <c r="P131" s="6" t="s">
        <v>19</v>
      </c>
      <c r="Q131" s="3" t="s">
        <v>0</v>
      </c>
    </row>
    <row r="132" spans="1:17" ht="15.4" thickTop="1" thickBot="1">
      <c r="A132" s="14">
        <v>131</v>
      </c>
      <c r="B132">
        <f t="shared" si="102"/>
        <v>131</v>
      </c>
      <c r="C132">
        <f t="shared" si="138"/>
        <v>133</v>
      </c>
      <c r="D132">
        <v>2</v>
      </c>
      <c r="I132" s="17">
        <v>131</v>
      </c>
      <c r="J132" s="11">
        <v>1</v>
      </c>
      <c r="K132" s="3">
        <f t="shared" ref="K132" si="190">M130</f>
        <v>1238</v>
      </c>
      <c r="L132" s="3">
        <f>N130+25</f>
        <v>333</v>
      </c>
      <c r="M132" s="3">
        <v>1239</v>
      </c>
      <c r="N132" s="11">
        <v>133</v>
      </c>
      <c r="O132" s="3">
        <f t="shared" ref="O132" si="191">M132*1000+N132-(K132*1000+L132)</f>
        <v>800</v>
      </c>
      <c r="P132" s="3" t="s">
        <v>20</v>
      </c>
      <c r="Q132" s="3" t="s">
        <v>1</v>
      </c>
    </row>
    <row r="133" spans="1:17" ht="15.4" thickTop="1" thickBot="1">
      <c r="A133" s="14">
        <v>132</v>
      </c>
      <c r="B133">
        <f t="shared" si="102"/>
        <v>132</v>
      </c>
      <c r="C133">
        <f t="shared" ref="C133" si="192">C132+1</f>
        <v>134</v>
      </c>
      <c r="D133">
        <v>2</v>
      </c>
      <c r="I133" s="17">
        <v>132</v>
      </c>
      <c r="J133" s="13"/>
      <c r="K133" s="3"/>
      <c r="L133" s="3"/>
      <c r="M133" s="3"/>
      <c r="N133" s="11"/>
      <c r="O133" s="3"/>
      <c r="P133" s="3" t="s">
        <v>21</v>
      </c>
      <c r="Q133" s="3" t="s">
        <v>0</v>
      </c>
    </row>
    <row r="134" spans="1:17" ht="15" thickBot="1">
      <c r="A134" s="14">
        <v>133</v>
      </c>
      <c r="B134">
        <f t="shared" si="102"/>
        <v>133</v>
      </c>
      <c r="C134">
        <f t="shared" si="141"/>
        <v>135</v>
      </c>
      <c r="D134">
        <v>4</v>
      </c>
      <c r="I134" s="15">
        <v>133</v>
      </c>
      <c r="J134" s="11">
        <v>1</v>
      </c>
      <c r="K134" s="3">
        <f t="shared" ref="K134" si="193">M132</f>
        <v>1239</v>
      </c>
      <c r="L134" s="3">
        <f t="shared" ref="L134" si="194">N132+25</f>
        <v>158</v>
      </c>
      <c r="M134" s="3">
        <v>1239</v>
      </c>
      <c r="N134" s="11">
        <v>614</v>
      </c>
      <c r="O134" s="3">
        <f t="shared" ref="O134" si="195">M134*1000+N134-(K134*1000+L134)</f>
        <v>456</v>
      </c>
      <c r="P134" s="3" t="s">
        <v>22</v>
      </c>
      <c r="Q134" s="3" t="s">
        <v>1</v>
      </c>
    </row>
    <row r="135" spans="1:17" ht="15.4" thickTop="1" thickBot="1">
      <c r="A135" s="14">
        <v>134</v>
      </c>
      <c r="B135">
        <f t="shared" si="102"/>
        <v>134</v>
      </c>
      <c r="C135">
        <f t="shared" ref="C135" si="196">C134+1</f>
        <v>136</v>
      </c>
      <c r="D135">
        <v>4</v>
      </c>
      <c r="I135" s="17">
        <v>134</v>
      </c>
      <c r="J135" s="13"/>
      <c r="K135" s="3"/>
      <c r="L135" s="3"/>
      <c r="M135" s="3"/>
      <c r="N135" s="11"/>
      <c r="O135" s="3"/>
      <c r="P135" s="3" t="s">
        <v>23</v>
      </c>
      <c r="Q135" s="3" t="s">
        <v>0</v>
      </c>
    </row>
    <row r="136" spans="1:17" ht="15.4" thickTop="1" thickBot="1">
      <c r="A136" s="14">
        <v>135</v>
      </c>
      <c r="B136">
        <f t="shared" si="102"/>
        <v>135</v>
      </c>
      <c r="C136">
        <f t="shared" si="146"/>
        <v>137</v>
      </c>
      <c r="D136">
        <v>2</v>
      </c>
      <c r="I136" s="17">
        <v>135</v>
      </c>
      <c r="J136" s="11">
        <v>1</v>
      </c>
      <c r="K136" s="3">
        <f t="shared" ref="K136" si="197">M134</f>
        <v>1239</v>
      </c>
      <c r="L136" s="3">
        <f>N134+25+25</f>
        <v>664</v>
      </c>
      <c r="M136" s="3">
        <v>1240</v>
      </c>
      <c r="N136" s="11">
        <v>464</v>
      </c>
      <c r="O136" s="3">
        <f t="shared" ref="O136" si="198">M136*1000+N136-(K136*1000+L136)</f>
        <v>800</v>
      </c>
      <c r="P136" s="3" t="s">
        <v>24</v>
      </c>
      <c r="Q136" s="3" t="s">
        <v>1</v>
      </c>
    </row>
    <row r="137" spans="1:17" ht="15" thickBot="1">
      <c r="A137" s="14">
        <v>136</v>
      </c>
      <c r="B137">
        <f t="shared" si="102"/>
        <v>136</v>
      </c>
      <c r="C137">
        <f t="shared" ref="C137" si="199">C136+1</f>
        <v>138</v>
      </c>
      <c r="D137">
        <v>2</v>
      </c>
      <c r="I137" s="15">
        <v>136</v>
      </c>
      <c r="J137" s="13"/>
      <c r="K137" s="3"/>
      <c r="L137" s="3"/>
      <c r="M137" s="3"/>
      <c r="N137" s="11"/>
      <c r="O137" s="3"/>
      <c r="P137" s="3" t="s">
        <v>25</v>
      </c>
      <c r="Q137" s="3" t="s">
        <v>0</v>
      </c>
    </row>
    <row r="138" spans="1:17" ht="15.4" thickTop="1" thickBot="1">
      <c r="A138" s="14">
        <v>137</v>
      </c>
      <c r="B138">
        <f t="shared" ref="B138:B201" si="200">C136</f>
        <v>137</v>
      </c>
      <c r="C138">
        <f t="shared" si="149"/>
        <v>139</v>
      </c>
      <c r="D138">
        <v>2</v>
      </c>
      <c r="I138" s="17">
        <v>137</v>
      </c>
      <c r="J138" s="11">
        <v>1</v>
      </c>
      <c r="K138" s="3">
        <f t="shared" ref="K138" si="201">M136</f>
        <v>1240</v>
      </c>
      <c r="L138" s="3">
        <f t="shared" ref="L138" si="202">N136+25</f>
        <v>489</v>
      </c>
      <c r="M138" s="3">
        <v>1241</v>
      </c>
      <c r="N138" s="11">
        <v>289</v>
      </c>
      <c r="O138" s="3">
        <f t="shared" ref="O138" si="203">M138*1000+N138-(K138*1000+L138)</f>
        <v>800</v>
      </c>
      <c r="P138" s="3" t="s">
        <v>26</v>
      </c>
      <c r="Q138" s="3" t="s">
        <v>1</v>
      </c>
    </row>
    <row r="139" spans="1:17" ht="15.4" thickTop="1" thickBot="1">
      <c r="A139" s="14">
        <v>138</v>
      </c>
      <c r="B139">
        <f t="shared" si="200"/>
        <v>138</v>
      </c>
      <c r="C139">
        <f t="shared" ref="C139" si="204">C138+1</f>
        <v>140</v>
      </c>
      <c r="D139">
        <v>2</v>
      </c>
      <c r="I139" s="17">
        <v>138</v>
      </c>
      <c r="J139" s="13"/>
      <c r="K139" s="3"/>
      <c r="L139" s="3"/>
      <c r="M139" s="3"/>
      <c r="N139" s="11"/>
      <c r="O139" s="3"/>
      <c r="P139" s="3" t="s">
        <v>27</v>
      </c>
      <c r="Q139" s="3" t="s">
        <v>0</v>
      </c>
    </row>
    <row r="140" spans="1:17" ht="15" thickBot="1">
      <c r="A140" s="14">
        <v>139</v>
      </c>
      <c r="B140">
        <f t="shared" si="200"/>
        <v>139</v>
      </c>
      <c r="C140">
        <f t="shared" ref="C140" si="205">B141+1</f>
        <v>141</v>
      </c>
      <c r="D140">
        <v>4</v>
      </c>
      <c r="I140" s="15">
        <v>139</v>
      </c>
      <c r="J140" s="11">
        <v>1</v>
      </c>
      <c r="K140" s="3">
        <f t="shared" ref="K140" si="206">M138</f>
        <v>1241</v>
      </c>
      <c r="L140" s="3">
        <f t="shared" ref="L140" si="207">N138+25</f>
        <v>314</v>
      </c>
      <c r="M140" s="3">
        <v>1242</v>
      </c>
      <c r="N140" s="11">
        <v>32</v>
      </c>
      <c r="O140" s="3">
        <f t="shared" ref="O140" si="208">M140*1000+N140-(K140*1000+L140)</f>
        <v>718</v>
      </c>
      <c r="P140" s="3" t="s">
        <v>28</v>
      </c>
      <c r="Q140" s="3" t="s">
        <v>1</v>
      </c>
    </row>
    <row r="141" spans="1:17" ht="15.4" thickTop="1" thickBot="1">
      <c r="A141" s="14">
        <v>140</v>
      </c>
      <c r="B141">
        <f t="shared" si="200"/>
        <v>140</v>
      </c>
      <c r="C141">
        <f t="shared" ref="C141" si="209">C140+1</f>
        <v>142</v>
      </c>
      <c r="D141">
        <v>4</v>
      </c>
      <c r="I141" s="17">
        <v>140</v>
      </c>
      <c r="J141" s="13"/>
      <c r="K141" s="3"/>
      <c r="L141" s="3"/>
      <c r="M141" s="3"/>
      <c r="N141" s="11"/>
      <c r="O141" s="3"/>
      <c r="P141" s="3" t="s">
        <v>29</v>
      </c>
      <c r="Q141" s="3" t="s">
        <v>0</v>
      </c>
    </row>
    <row r="142" spans="1:17" ht="15.4" thickTop="1" thickBot="1">
      <c r="A142" s="14">
        <v>141</v>
      </c>
      <c r="B142">
        <f t="shared" si="200"/>
        <v>141</v>
      </c>
      <c r="C142">
        <f t="shared" si="134"/>
        <v>143</v>
      </c>
      <c r="D142">
        <v>2</v>
      </c>
      <c r="I142" s="17">
        <v>141</v>
      </c>
      <c r="J142" s="11">
        <v>1</v>
      </c>
      <c r="K142" s="3">
        <f t="shared" ref="K142" si="210">M140</f>
        <v>1242</v>
      </c>
      <c r="L142" s="3">
        <f>N140+25+25</f>
        <v>82</v>
      </c>
      <c r="M142" s="3">
        <f t="shared" ref="M142" si="211">K142</f>
        <v>1242</v>
      </c>
      <c r="N142" s="11">
        <f t="shared" ref="N142" si="212">L142+800</f>
        <v>882</v>
      </c>
      <c r="O142" s="3">
        <f t="shared" ref="O142" si="213">M142*1000+N142-(K142*1000+L142)</f>
        <v>800</v>
      </c>
      <c r="P142" s="3" t="s">
        <v>30</v>
      </c>
      <c r="Q142" s="3" t="s">
        <v>1</v>
      </c>
    </row>
    <row r="143" spans="1:17" ht="15" thickBot="1">
      <c r="A143" s="14">
        <v>142</v>
      </c>
      <c r="B143">
        <f t="shared" si="200"/>
        <v>142</v>
      </c>
      <c r="C143">
        <f t="shared" ref="C143" si="214">C142+1</f>
        <v>144</v>
      </c>
      <c r="D143">
        <v>2</v>
      </c>
      <c r="I143" s="15">
        <v>142</v>
      </c>
      <c r="J143" s="13"/>
      <c r="K143" s="3"/>
      <c r="L143" s="3"/>
      <c r="M143" s="3"/>
      <c r="N143" s="11"/>
      <c r="O143" s="3"/>
      <c r="P143" s="3" t="s">
        <v>31</v>
      </c>
      <c r="Q143" s="3" t="s">
        <v>0</v>
      </c>
    </row>
    <row r="144" spans="1:17" ht="15.4" thickTop="1" thickBot="1">
      <c r="A144" s="14">
        <v>143</v>
      </c>
      <c r="B144">
        <f t="shared" si="200"/>
        <v>143</v>
      </c>
      <c r="C144">
        <f t="shared" si="138"/>
        <v>145</v>
      </c>
      <c r="D144">
        <v>2</v>
      </c>
      <c r="I144" s="17">
        <v>143</v>
      </c>
      <c r="J144" s="11">
        <v>1</v>
      </c>
      <c r="K144" s="3">
        <f t="shared" ref="K144" si="215">M142</f>
        <v>1242</v>
      </c>
      <c r="L144" s="3">
        <f t="shared" ref="L144" si="216">N142+25</f>
        <v>907</v>
      </c>
      <c r="M144" s="3">
        <v>1243</v>
      </c>
      <c r="N144" s="11">
        <v>632</v>
      </c>
      <c r="O144" s="3">
        <f>M144*1000+N144+75-(K144*1000+L144)</f>
        <v>800</v>
      </c>
      <c r="P144" s="3" t="s">
        <v>32</v>
      </c>
      <c r="Q144" s="3" t="s">
        <v>1</v>
      </c>
    </row>
    <row r="145" spans="1:17" ht="15.4" thickTop="1" thickBot="1">
      <c r="A145" s="14">
        <v>144</v>
      </c>
      <c r="B145">
        <f t="shared" si="200"/>
        <v>144</v>
      </c>
      <c r="C145">
        <f t="shared" ref="C145" si="217">C144+1</f>
        <v>146</v>
      </c>
      <c r="D145">
        <v>2</v>
      </c>
      <c r="I145" s="17">
        <v>144</v>
      </c>
      <c r="J145" s="13"/>
      <c r="K145" s="3"/>
      <c r="L145" s="3"/>
      <c r="M145" s="3"/>
      <c r="N145" s="11"/>
      <c r="O145" s="3"/>
      <c r="P145" s="3" t="s">
        <v>33</v>
      </c>
      <c r="Q145" s="3" t="s">
        <v>0</v>
      </c>
    </row>
    <row r="146" spans="1:17" ht="15" thickBot="1">
      <c r="A146" s="14">
        <v>145</v>
      </c>
      <c r="B146">
        <f t="shared" si="200"/>
        <v>145</v>
      </c>
      <c r="C146">
        <f t="shared" si="141"/>
        <v>147</v>
      </c>
      <c r="D146">
        <v>4</v>
      </c>
      <c r="I146" s="15">
        <v>145</v>
      </c>
      <c r="J146" s="11">
        <v>1</v>
      </c>
      <c r="K146" s="3">
        <f t="shared" ref="K146" si="218">M144</f>
        <v>1243</v>
      </c>
      <c r="L146" s="3">
        <f t="shared" ref="L146" si="219">N144+25</f>
        <v>657</v>
      </c>
      <c r="M146" s="3">
        <v>1244</v>
      </c>
      <c r="N146" s="11">
        <v>193</v>
      </c>
      <c r="O146" s="3">
        <f>M146*1000+N146+25-(K146*1000+L146)</f>
        <v>561</v>
      </c>
      <c r="P146" s="6" t="s">
        <v>34</v>
      </c>
      <c r="Q146" s="3" t="s">
        <v>1</v>
      </c>
    </row>
    <row r="147" spans="1:17" ht="15.4" thickTop="1" thickBot="1">
      <c r="A147" s="14">
        <v>146</v>
      </c>
      <c r="B147">
        <f t="shared" si="200"/>
        <v>146</v>
      </c>
      <c r="C147">
        <f t="shared" ref="C147" si="220">C146+1</f>
        <v>148</v>
      </c>
      <c r="D147">
        <v>4</v>
      </c>
      <c r="I147" s="17">
        <v>146</v>
      </c>
      <c r="J147" s="13"/>
      <c r="K147" s="3"/>
      <c r="L147" s="3"/>
      <c r="M147" s="3"/>
      <c r="N147" s="11"/>
      <c r="O147" s="3"/>
      <c r="P147" s="6" t="s">
        <v>35</v>
      </c>
      <c r="Q147" s="3" t="s">
        <v>0</v>
      </c>
    </row>
    <row r="148" spans="1:17" ht="15.4" thickTop="1" thickBot="1">
      <c r="A148" s="14">
        <v>147</v>
      </c>
      <c r="B148">
        <f t="shared" si="200"/>
        <v>147</v>
      </c>
      <c r="C148">
        <f t="shared" si="146"/>
        <v>149</v>
      </c>
      <c r="D148">
        <v>2</v>
      </c>
      <c r="I148" s="17">
        <v>147</v>
      </c>
      <c r="J148" s="11">
        <v>1</v>
      </c>
      <c r="K148" s="3">
        <f t="shared" ref="K148" si="221">M146</f>
        <v>1244</v>
      </c>
      <c r="L148" s="3">
        <f>N146+25+25</f>
        <v>243</v>
      </c>
      <c r="M148" s="3">
        <v>1245</v>
      </c>
      <c r="N148" s="11">
        <v>43</v>
      </c>
      <c r="O148" s="3">
        <f t="shared" ref="O148" si="222">M148*1000+N148-(K148*1000+L148)</f>
        <v>800</v>
      </c>
      <c r="P148" s="6" t="s">
        <v>36</v>
      </c>
      <c r="Q148" s="3" t="s">
        <v>1</v>
      </c>
    </row>
    <row r="149" spans="1:17" ht="15" thickBot="1">
      <c r="A149" s="14">
        <v>148</v>
      </c>
      <c r="B149">
        <f t="shared" si="200"/>
        <v>148</v>
      </c>
      <c r="C149">
        <f t="shared" ref="C149" si="223">C148+1</f>
        <v>150</v>
      </c>
      <c r="D149">
        <v>2</v>
      </c>
      <c r="I149" s="15">
        <v>148</v>
      </c>
      <c r="J149" s="13"/>
      <c r="K149" s="3"/>
      <c r="L149" s="3"/>
      <c r="M149" s="3"/>
      <c r="N149" s="11"/>
      <c r="O149" s="3"/>
      <c r="P149" s="6" t="s">
        <v>37</v>
      </c>
      <c r="Q149" s="3" t="s">
        <v>0</v>
      </c>
    </row>
    <row r="150" spans="1:17" ht="15.4" thickTop="1" thickBot="1">
      <c r="A150" s="14">
        <v>149</v>
      </c>
      <c r="B150">
        <f t="shared" si="200"/>
        <v>149</v>
      </c>
      <c r="C150">
        <f t="shared" si="149"/>
        <v>151</v>
      </c>
      <c r="D150">
        <v>2</v>
      </c>
      <c r="I150" s="17">
        <v>149</v>
      </c>
      <c r="J150" s="11">
        <v>1</v>
      </c>
      <c r="K150" s="3">
        <f t="shared" ref="K150" si="224">M148</f>
        <v>1245</v>
      </c>
      <c r="L150" s="3">
        <f t="shared" ref="L150" si="225">N148+25</f>
        <v>68</v>
      </c>
      <c r="M150" s="3">
        <v>1245</v>
      </c>
      <c r="N150" s="11">
        <v>868</v>
      </c>
      <c r="O150" s="3">
        <f t="shared" ref="O150" si="226">M150*1000+N150-(K150*1000+L150)</f>
        <v>800</v>
      </c>
      <c r="P150" s="6" t="s">
        <v>38</v>
      </c>
      <c r="Q150" s="3" t="s">
        <v>1</v>
      </c>
    </row>
    <row r="151" spans="1:17" ht="15.4" thickTop="1" thickBot="1">
      <c r="A151" s="14">
        <v>150</v>
      </c>
      <c r="B151">
        <f t="shared" si="200"/>
        <v>150</v>
      </c>
      <c r="C151">
        <f t="shared" ref="C151" si="227">C150+1</f>
        <v>152</v>
      </c>
      <c r="D151">
        <v>2</v>
      </c>
      <c r="I151" s="17">
        <v>150</v>
      </c>
      <c r="J151" s="13"/>
      <c r="K151" s="3"/>
      <c r="L151" s="3"/>
      <c r="M151" s="3"/>
      <c r="N151" s="11"/>
      <c r="O151" s="3"/>
      <c r="P151" s="6" t="s">
        <v>39</v>
      </c>
      <c r="Q151" s="3" t="s">
        <v>0</v>
      </c>
    </row>
    <row r="152" spans="1:17" ht="15" thickBot="1">
      <c r="A152" s="14">
        <v>151</v>
      </c>
      <c r="B152">
        <f t="shared" si="200"/>
        <v>151</v>
      </c>
      <c r="C152">
        <f t="shared" ref="C152" si="228">B153+1</f>
        <v>153</v>
      </c>
      <c r="D152">
        <v>4</v>
      </c>
      <c r="I152" s="15">
        <v>151</v>
      </c>
      <c r="J152" s="11">
        <v>1</v>
      </c>
      <c r="K152" s="3">
        <f t="shared" ref="K152" si="229">M150</f>
        <v>1245</v>
      </c>
      <c r="L152" s="3">
        <f t="shared" ref="L152" si="230">N150+25</f>
        <v>893</v>
      </c>
      <c r="M152" s="3">
        <v>1246</v>
      </c>
      <c r="N152" s="11">
        <v>408</v>
      </c>
      <c r="O152" s="3">
        <f t="shared" ref="O152" si="231">M152*1000+N152-(K152*1000+L152)</f>
        <v>515</v>
      </c>
      <c r="P152" s="6" t="s">
        <v>40</v>
      </c>
      <c r="Q152" s="3" t="s">
        <v>1</v>
      </c>
    </row>
    <row r="153" spans="1:17" ht="15.4" thickTop="1" thickBot="1">
      <c r="A153" s="14">
        <v>152</v>
      </c>
      <c r="B153">
        <f t="shared" si="200"/>
        <v>152</v>
      </c>
      <c r="C153">
        <f t="shared" ref="C153" si="232">C152+1</f>
        <v>154</v>
      </c>
      <c r="D153">
        <v>4</v>
      </c>
      <c r="I153" s="17">
        <v>152</v>
      </c>
      <c r="J153" s="13"/>
      <c r="K153" s="3"/>
      <c r="L153" s="3"/>
      <c r="M153" s="3"/>
      <c r="N153" s="11"/>
      <c r="O153" s="3"/>
      <c r="P153" s="6" t="s">
        <v>41</v>
      </c>
      <c r="Q153" s="3" t="s">
        <v>0</v>
      </c>
    </row>
    <row r="154" spans="1:17" ht="15.4" thickTop="1" thickBot="1">
      <c r="A154" s="14">
        <v>153</v>
      </c>
      <c r="B154">
        <f t="shared" si="200"/>
        <v>153</v>
      </c>
      <c r="C154">
        <f t="shared" si="134"/>
        <v>155</v>
      </c>
      <c r="D154">
        <v>2</v>
      </c>
      <c r="I154" s="17">
        <v>153</v>
      </c>
      <c r="J154" s="11">
        <v>1</v>
      </c>
      <c r="K154" s="3">
        <f t="shared" ref="K154" si="233">M152</f>
        <v>1246</v>
      </c>
      <c r="L154" s="3">
        <f>N152+25+25</f>
        <v>458</v>
      </c>
      <c r="M154" s="3">
        <v>1247</v>
      </c>
      <c r="N154" s="11">
        <v>258</v>
      </c>
      <c r="O154" s="3">
        <f t="shared" ref="O154" si="234">M154*1000+N154-(K154*1000+L154)</f>
        <v>800</v>
      </c>
      <c r="P154" s="6" t="s">
        <v>42</v>
      </c>
      <c r="Q154" s="3" t="s">
        <v>1</v>
      </c>
    </row>
    <row r="155" spans="1:17" ht="15" thickBot="1">
      <c r="A155" s="14">
        <v>154</v>
      </c>
      <c r="B155">
        <f t="shared" si="200"/>
        <v>154</v>
      </c>
      <c r="C155">
        <f t="shared" ref="C155" si="235">C154+1</f>
        <v>156</v>
      </c>
      <c r="D155">
        <v>2</v>
      </c>
      <c r="I155" s="15">
        <v>154</v>
      </c>
      <c r="J155" s="13"/>
      <c r="K155" s="3"/>
      <c r="L155" s="3"/>
      <c r="M155" s="3"/>
      <c r="N155" s="11"/>
      <c r="O155" s="3"/>
      <c r="P155" s="6" t="s">
        <v>43</v>
      </c>
      <c r="Q155" s="3" t="s">
        <v>0</v>
      </c>
    </row>
    <row r="156" spans="1:17" ht="15.4" thickTop="1" thickBot="1">
      <c r="A156" s="14">
        <v>155</v>
      </c>
      <c r="B156">
        <f t="shared" si="200"/>
        <v>155</v>
      </c>
      <c r="C156">
        <f t="shared" si="138"/>
        <v>157</v>
      </c>
      <c r="D156">
        <v>2</v>
      </c>
      <c r="I156" s="17">
        <v>155</v>
      </c>
      <c r="J156" s="11">
        <v>1</v>
      </c>
      <c r="K156" s="3">
        <f t="shared" ref="K156" si="236">M154</f>
        <v>1247</v>
      </c>
      <c r="L156" s="3">
        <f t="shared" ref="L156" si="237">N154+25</f>
        <v>283</v>
      </c>
      <c r="M156" s="3">
        <v>1248</v>
      </c>
      <c r="N156" s="11">
        <v>83</v>
      </c>
      <c r="O156" s="3">
        <f t="shared" ref="O156" si="238">M156*1000+N156-(K156*1000+L156)</f>
        <v>800</v>
      </c>
      <c r="P156" s="6" t="s">
        <v>44</v>
      </c>
      <c r="Q156" s="3" t="s">
        <v>1</v>
      </c>
    </row>
    <row r="157" spans="1:17" ht="15.4" thickTop="1" thickBot="1">
      <c r="A157" s="14">
        <v>156</v>
      </c>
      <c r="B157">
        <f t="shared" si="200"/>
        <v>156</v>
      </c>
      <c r="C157">
        <f t="shared" ref="C157" si="239">C156+1</f>
        <v>158</v>
      </c>
      <c r="D157">
        <v>2</v>
      </c>
      <c r="I157" s="17">
        <v>156</v>
      </c>
      <c r="J157" s="13"/>
      <c r="K157" s="3"/>
      <c r="L157" s="3"/>
      <c r="M157" s="3"/>
      <c r="N157" s="11"/>
      <c r="O157" s="3"/>
      <c r="P157" s="6" t="s">
        <v>45</v>
      </c>
      <c r="Q157" s="3" t="s">
        <v>0</v>
      </c>
    </row>
    <row r="158" spans="1:17" ht="15" thickBot="1">
      <c r="A158" s="14">
        <v>157</v>
      </c>
      <c r="B158">
        <f t="shared" si="200"/>
        <v>157</v>
      </c>
      <c r="C158">
        <f t="shared" si="141"/>
        <v>159</v>
      </c>
      <c r="D158">
        <v>4</v>
      </c>
      <c r="I158" s="15">
        <v>157</v>
      </c>
      <c r="J158" s="11">
        <v>1</v>
      </c>
      <c r="K158" s="3">
        <f t="shared" ref="K158" si="240">M156</f>
        <v>1248</v>
      </c>
      <c r="L158" s="3">
        <f t="shared" ref="L158" si="241">N156+25</f>
        <v>108</v>
      </c>
      <c r="M158" s="3">
        <f t="shared" ref="M158" si="242">K158</f>
        <v>1248</v>
      </c>
      <c r="N158" s="11">
        <v>638</v>
      </c>
      <c r="O158" s="3">
        <f t="shared" ref="O158" si="243">M158*1000+N158-(K158*1000+L158)</f>
        <v>530</v>
      </c>
      <c r="P158" s="6" t="s">
        <v>2</v>
      </c>
      <c r="Q158" s="3" t="s">
        <v>1</v>
      </c>
    </row>
    <row r="159" spans="1:17" ht="15.4" thickTop="1" thickBot="1">
      <c r="A159" s="14">
        <v>158</v>
      </c>
      <c r="B159">
        <f t="shared" si="200"/>
        <v>158</v>
      </c>
      <c r="C159">
        <f t="shared" ref="C159" si="244">C158+1</f>
        <v>160</v>
      </c>
      <c r="D159">
        <v>4</v>
      </c>
      <c r="I159" s="17">
        <v>158</v>
      </c>
      <c r="J159" s="13"/>
      <c r="K159" s="3"/>
      <c r="L159" s="3"/>
      <c r="M159" s="3"/>
      <c r="N159" s="11"/>
      <c r="O159" s="3"/>
      <c r="P159" s="6" t="s">
        <v>3</v>
      </c>
      <c r="Q159" s="3" t="s">
        <v>0</v>
      </c>
    </row>
    <row r="160" spans="1:17" ht="15.4" thickTop="1" thickBot="1">
      <c r="A160" s="14">
        <v>159</v>
      </c>
      <c r="B160">
        <f t="shared" si="200"/>
        <v>159</v>
      </c>
      <c r="C160">
        <f t="shared" si="146"/>
        <v>161</v>
      </c>
      <c r="D160">
        <v>2</v>
      </c>
      <c r="I160" s="17">
        <v>159</v>
      </c>
      <c r="J160" s="11">
        <v>1</v>
      </c>
      <c r="K160" s="3">
        <f t="shared" ref="K160" si="245">M158</f>
        <v>1248</v>
      </c>
      <c r="L160" s="3">
        <f>N158+25+25</f>
        <v>688</v>
      </c>
      <c r="M160" s="3">
        <v>1249</v>
      </c>
      <c r="N160" s="11">
        <v>488</v>
      </c>
      <c r="O160" s="3">
        <f t="shared" ref="O160" si="246">M160*1000+N160-(K160*1000+L160)</f>
        <v>800</v>
      </c>
      <c r="P160" s="6" t="s">
        <v>46</v>
      </c>
      <c r="Q160" s="3" t="s">
        <v>1</v>
      </c>
    </row>
    <row r="161" spans="1:17" ht="15" thickBot="1">
      <c r="A161" s="14">
        <v>160</v>
      </c>
      <c r="B161">
        <f t="shared" si="200"/>
        <v>160</v>
      </c>
      <c r="C161">
        <f t="shared" ref="C161" si="247">C160+1</f>
        <v>162</v>
      </c>
      <c r="D161">
        <v>2</v>
      </c>
      <c r="I161" s="15">
        <v>160</v>
      </c>
      <c r="J161" s="13"/>
      <c r="K161" s="3"/>
      <c r="L161" s="3"/>
      <c r="M161" s="3"/>
      <c r="N161" s="11"/>
      <c r="O161" s="3"/>
      <c r="P161" s="6" t="s">
        <v>47</v>
      </c>
      <c r="Q161" s="3" t="s">
        <v>0</v>
      </c>
    </row>
    <row r="162" spans="1:17" ht="15.4" thickTop="1" thickBot="1">
      <c r="A162" s="14">
        <v>161</v>
      </c>
      <c r="B162">
        <f t="shared" si="200"/>
        <v>161</v>
      </c>
      <c r="C162">
        <f t="shared" si="149"/>
        <v>163</v>
      </c>
      <c r="D162">
        <v>2</v>
      </c>
      <c r="I162" s="17">
        <v>161</v>
      </c>
      <c r="J162" s="11">
        <v>1</v>
      </c>
      <c r="K162" s="3">
        <f t="shared" ref="K162" si="248">M160</f>
        <v>1249</v>
      </c>
      <c r="L162" s="3">
        <f t="shared" ref="L162" si="249">N160+25</f>
        <v>513</v>
      </c>
      <c r="M162" s="3">
        <v>1250</v>
      </c>
      <c r="N162" s="11">
        <v>313</v>
      </c>
      <c r="O162" s="3">
        <f t="shared" ref="O162" si="250">M162*1000+N162-(K162*1000+L162)</f>
        <v>800</v>
      </c>
      <c r="P162" s="6" t="s">
        <v>48</v>
      </c>
      <c r="Q162" s="3" t="s">
        <v>1</v>
      </c>
    </row>
    <row r="163" spans="1:17" ht="15.4" thickTop="1" thickBot="1">
      <c r="A163" s="14">
        <v>162</v>
      </c>
      <c r="B163">
        <f t="shared" si="200"/>
        <v>162</v>
      </c>
      <c r="C163">
        <f t="shared" ref="C163" si="251">C162+1</f>
        <v>164</v>
      </c>
      <c r="D163">
        <v>2</v>
      </c>
      <c r="I163" s="17">
        <v>162</v>
      </c>
      <c r="J163" s="13"/>
      <c r="K163" s="3"/>
      <c r="L163" s="3"/>
      <c r="M163" s="3"/>
      <c r="N163" s="11"/>
      <c r="O163" s="3"/>
      <c r="P163" s="6" t="s">
        <v>49</v>
      </c>
      <c r="Q163" s="3" t="s">
        <v>0</v>
      </c>
    </row>
    <row r="164" spans="1:17" ht="15" thickBot="1">
      <c r="A164" s="14">
        <v>163</v>
      </c>
      <c r="B164">
        <f t="shared" si="200"/>
        <v>163</v>
      </c>
      <c r="C164">
        <f t="shared" ref="C164" si="252">B165+1</f>
        <v>165</v>
      </c>
      <c r="D164">
        <v>4</v>
      </c>
      <c r="I164" s="15">
        <v>163</v>
      </c>
      <c r="J164" s="11">
        <v>1</v>
      </c>
      <c r="K164" s="3">
        <f t="shared" ref="K164" si="253">M162</f>
        <v>1250</v>
      </c>
      <c r="L164" s="3">
        <f t="shared" ref="L164" si="254">N162+25</f>
        <v>338</v>
      </c>
      <c r="M164" s="3">
        <f t="shared" ref="M164" si="255">K164</f>
        <v>1250</v>
      </c>
      <c r="N164" s="11">
        <v>886</v>
      </c>
      <c r="O164" s="3">
        <f t="shared" ref="O164" si="256">M164*1000+N164-(K164*1000+L164)</f>
        <v>548</v>
      </c>
      <c r="P164" s="6" t="s">
        <v>50</v>
      </c>
      <c r="Q164" s="3" t="s">
        <v>1</v>
      </c>
    </row>
    <row r="165" spans="1:17" ht="15.4" thickTop="1" thickBot="1">
      <c r="A165" s="14">
        <v>164</v>
      </c>
      <c r="B165">
        <f t="shared" si="200"/>
        <v>164</v>
      </c>
      <c r="C165">
        <f t="shared" ref="C165" si="257">C164+1</f>
        <v>166</v>
      </c>
      <c r="D165">
        <v>4</v>
      </c>
      <c r="I165" s="17">
        <v>164</v>
      </c>
      <c r="J165" s="13"/>
      <c r="K165" s="3"/>
      <c r="L165" s="3"/>
      <c r="M165" s="3"/>
      <c r="N165" s="11"/>
      <c r="O165" s="3"/>
      <c r="P165" s="6" t="s">
        <v>51</v>
      </c>
      <c r="Q165" s="3" t="s">
        <v>0</v>
      </c>
    </row>
    <row r="166" spans="1:17" ht="15.4" thickTop="1" thickBot="1">
      <c r="A166" s="14">
        <v>165</v>
      </c>
      <c r="B166">
        <f t="shared" si="200"/>
        <v>165</v>
      </c>
      <c r="C166">
        <f t="shared" ref="C166:C226" si="258">B167+1</f>
        <v>167</v>
      </c>
      <c r="D166">
        <v>2</v>
      </c>
      <c r="I166" s="17">
        <v>165</v>
      </c>
      <c r="J166" s="11">
        <v>1</v>
      </c>
      <c r="K166" s="3">
        <f t="shared" ref="K166" si="259">M164</f>
        <v>1250</v>
      </c>
      <c r="L166" s="3">
        <f>N164+25+25</f>
        <v>936</v>
      </c>
      <c r="M166" s="3">
        <v>1251</v>
      </c>
      <c r="N166" s="11">
        <v>736</v>
      </c>
      <c r="O166" s="3">
        <f t="shared" ref="O166" si="260">M166*1000+N166-(K166*1000+L166)</f>
        <v>800</v>
      </c>
      <c r="P166" s="6" t="s">
        <v>52</v>
      </c>
      <c r="Q166" s="3" t="s">
        <v>1</v>
      </c>
    </row>
    <row r="167" spans="1:17" ht="15" thickBot="1">
      <c r="A167" s="14">
        <v>166</v>
      </c>
      <c r="B167">
        <f t="shared" si="200"/>
        <v>166</v>
      </c>
      <c r="C167">
        <f t="shared" ref="C167" si="261">C166+1</f>
        <v>168</v>
      </c>
      <c r="D167">
        <v>2</v>
      </c>
      <c r="I167" s="15">
        <v>166</v>
      </c>
      <c r="J167" s="13"/>
      <c r="K167" s="3"/>
      <c r="L167" s="3"/>
      <c r="M167" s="3"/>
      <c r="N167" s="11"/>
      <c r="O167" s="3"/>
      <c r="P167" s="6" t="s">
        <v>53</v>
      </c>
      <c r="Q167" s="3" t="s">
        <v>0</v>
      </c>
    </row>
    <row r="168" spans="1:17" ht="15.4" thickTop="1" thickBot="1">
      <c r="A168" s="14">
        <v>167</v>
      </c>
      <c r="B168">
        <f t="shared" si="200"/>
        <v>167</v>
      </c>
      <c r="C168">
        <f t="shared" ref="C168:C216" si="262">B169+1</f>
        <v>169</v>
      </c>
      <c r="D168">
        <v>2</v>
      </c>
      <c r="I168" s="17">
        <v>167</v>
      </c>
      <c r="J168" s="11">
        <v>1</v>
      </c>
      <c r="K168" s="3">
        <f t="shared" ref="K168" si="263">M166</f>
        <v>1251</v>
      </c>
      <c r="L168" s="3">
        <f t="shared" ref="L168" si="264">N166+25</f>
        <v>761</v>
      </c>
      <c r="M168" s="3">
        <v>1252</v>
      </c>
      <c r="N168" s="11">
        <v>561</v>
      </c>
      <c r="O168" s="3">
        <f t="shared" ref="O168" si="265">M168*1000+N168-(K168*1000+L168)</f>
        <v>800</v>
      </c>
      <c r="P168" s="6" t="s">
        <v>54</v>
      </c>
      <c r="Q168" s="3" t="s">
        <v>1</v>
      </c>
    </row>
    <row r="169" spans="1:17" ht="15.4" thickTop="1" thickBot="1">
      <c r="A169" s="14">
        <v>168</v>
      </c>
      <c r="B169">
        <f t="shared" si="200"/>
        <v>168</v>
      </c>
      <c r="C169">
        <f t="shared" ref="C169" si="266">C168+1</f>
        <v>170</v>
      </c>
      <c r="D169">
        <v>2</v>
      </c>
      <c r="I169" s="17">
        <v>168</v>
      </c>
      <c r="J169" s="13"/>
      <c r="K169" s="3"/>
      <c r="L169" s="3"/>
      <c r="M169" s="3"/>
      <c r="N169" s="11"/>
      <c r="O169" s="3"/>
      <c r="P169" s="6" t="s">
        <v>55</v>
      </c>
      <c r="Q169" s="3" t="s">
        <v>0</v>
      </c>
    </row>
    <row r="170" spans="1:17" ht="15" thickBot="1">
      <c r="A170" s="14">
        <v>169</v>
      </c>
      <c r="B170">
        <f t="shared" si="200"/>
        <v>169</v>
      </c>
      <c r="C170">
        <f t="shared" ref="C170:C230" si="267">B171+1</f>
        <v>171</v>
      </c>
      <c r="D170">
        <v>4</v>
      </c>
      <c r="I170" s="15">
        <v>169</v>
      </c>
      <c r="J170" s="11">
        <v>1</v>
      </c>
      <c r="K170" s="3">
        <f t="shared" ref="K170" si="268">M168</f>
        <v>1252</v>
      </c>
      <c r="L170" s="3">
        <f t="shared" ref="L170" si="269">N168+25</f>
        <v>586</v>
      </c>
      <c r="M170" s="3">
        <f t="shared" ref="M170" si="270">K170</f>
        <v>1252</v>
      </c>
      <c r="N170" s="11">
        <v>906</v>
      </c>
      <c r="O170" s="3">
        <f t="shared" ref="O170" si="271">M170*1000+N170-(K170*1000+L170)</f>
        <v>320</v>
      </c>
      <c r="P170" s="6" t="s">
        <v>56</v>
      </c>
      <c r="Q170" s="3" t="s">
        <v>1</v>
      </c>
    </row>
    <row r="171" spans="1:17" ht="15.4" thickTop="1" thickBot="1">
      <c r="A171" s="14">
        <v>170</v>
      </c>
      <c r="B171">
        <f t="shared" si="200"/>
        <v>170</v>
      </c>
      <c r="C171">
        <f t="shared" ref="C171" si="272">C170+1</f>
        <v>172</v>
      </c>
      <c r="D171">
        <v>4</v>
      </c>
      <c r="I171" s="17">
        <v>170</v>
      </c>
      <c r="J171" s="13"/>
      <c r="K171" s="3"/>
      <c r="L171" s="3"/>
      <c r="M171" s="3"/>
      <c r="N171" s="11"/>
      <c r="O171" s="3"/>
      <c r="P171" s="6" t="s">
        <v>57</v>
      </c>
      <c r="Q171" s="3" t="s">
        <v>0</v>
      </c>
    </row>
    <row r="172" spans="1:17" ht="15.4" thickTop="1" thickBot="1">
      <c r="A172" s="14">
        <v>171</v>
      </c>
      <c r="B172">
        <f t="shared" si="200"/>
        <v>171</v>
      </c>
      <c r="C172">
        <f t="shared" ref="C172:C220" si="273">B173+1</f>
        <v>173</v>
      </c>
      <c r="D172">
        <v>2</v>
      </c>
      <c r="I172" s="17">
        <v>171</v>
      </c>
      <c r="J172" s="11">
        <v>1</v>
      </c>
      <c r="K172" s="3">
        <f t="shared" ref="K172" si="274">M170</f>
        <v>1252</v>
      </c>
      <c r="L172" s="3">
        <f>N170+25+25</f>
        <v>956</v>
      </c>
      <c r="M172" s="3">
        <v>1253</v>
      </c>
      <c r="N172" s="11">
        <v>756</v>
      </c>
      <c r="O172" s="3">
        <f t="shared" ref="O172" si="275">M172*1000+N172-(K172*1000+L172)</f>
        <v>800</v>
      </c>
      <c r="P172" s="6" t="s">
        <v>58</v>
      </c>
      <c r="Q172" s="3" t="s">
        <v>1</v>
      </c>
    </row>
    <row r="173" spans="1:17" ht="15" thickBot="1">
      <c r="A173" s="14">
        <v>172</v>
      </c>
      <c r="B173">
        <f t="shared" si="200"/>
        <v>172</v>
      </c>
      <c r="C173">
        <f t="shared" ref="C173" si="276">C172+1</f>
        <v>174</v>
      </c>
      <c r="D173">
        <v>2</v>
      </c>
      <c r="I173" s="15">
        <v>172</v>
      </c>
      <c r="J173" s="13"/>
      <c r="K173" s="3"/>
      <c r="L173" s="3"/>
      <c r="M173" s="3"/>
      <c r="N173" s="11"/>
      <c r="O173" s="3"/>
      <c r="P173" s="6" t="s">
        <v>59</v>
      </c>
      <c r="Q173" s="3" t="s">
        <v>0</v>
      </c>
    </row>
    <row r="174" spans="1:17" ht="15.4" thickTop="1" thickBot="1">
      <c r="A174" s="14">
        <v>173</v>
      </c>
      <c r="B174">
        <f t="shared" si="200"/>
        <v>173</v>
      </c>
      <c r="C174">
        <f t="shared" ref="C174:C234" si="277">B175+1</f>
        <v>175</v>
      </c>
      <c r="D174">
        <v>2</v>
      </c>
      <c r="I174" s="17">
        <v>173</v>
      </c>
      <c r="J174" s="11">
        <v>1</v>
      </c>
      <c r="K174" s="3">
        <f t="shared" ref="K174" si="278">M172</f>
        <v>1253</v>
      </c>
      <c r="L174" s="3">
        <f t="shared" ref="L174" si="279">N172+25</f>
        <v>781</v>
      </c>
      <c r="M174" s="3">
        <v>1254</v>
      </c>
      <c r="N174" s="11">
        <v>581</v>
      </c>
      <c r="O174" s="3">
        <f t="shared" ref="O174" si="280">M174*1000+N174-(K174*1000+L174)</f>
        <v>800</v>
      </c>
      <c r="P174" s="6" t="s">
        <v>60</v>
      </c>
      <c r="Q174" s="3" t="s">
        <v>1</v>
      </c>
    </row>
    <row r="175" spans="1:17" ht="15.4" thickTop="1" thickBot="1">
      <c r="A175" s="14">
        <v>174</v>
      </c>
      <c r="B175">
        <f t="shared" si="200"/>
        <v>174</v>
      </c>
      <c r="C175">
        <f t="shared" ref="C175" si="281">C174+1</f>
        <v>176</v>
      </c>
      <c r="D175">
        <v>2</v>
      </c>
      <c r="I175" s="17">
        <v>174</v>
      </c>
      <c r="J175" s="13"/>
      <c r="K175" s="3"/>
      <c r="L175" s="3"/>
      <c r="M175" s="3"/>
      <c r="N175" s="11"/>
      <c r="O175" s="3"/>
      <c r="P175" s="6" t="s">
        <v>61</v>
      </c>
      <c r="Q175" s="3" t="s">
        <v>0</v>
      </c>
    </row>
    <row r="176" spans="1:17" ht="15" thickBot="1">
      <c r="A176" s="14">
        <v>175</v>
      </c>
      <c r="B176">
        <f t="shared" si="200"/>
        <v>175</v>
      </c>
      <c r="C176">
        <f t="shared" ref="C176" si="282">B177+1</f>
        <v>177</v>
      </c>
      <c r="D176">
        <v>4</v>
      </c>
      <c r="I176" s="15">
        <v>175</v>
      </c>
      <c r="J176" s="11">
        <v>1</v>
      </c>
      <c r="K176" s="3">
        <f t="shared" ref="K176" si="283">M174</f>
        <v>1254</v>
      </c>
      <c r="L176" s="3">
        <f t="shared" ref="L176" si="284">N174+25</f>
        <v>606</v>
      </c>
      <c r="M176" s="3">
        <v>1254</v>
      </c>
      <c r="N176" s="11">
        <v>984</v>
      </c>
      <c r="O176" s="3">
        <f t="shared" ref="O176" si="285">M176*1000+N176-(K176*1000+L176)</f>
        <v>378</v>
      </c>
      <c r="P176" s="6" t="s">
        <v>62</v>
      </c>
      <c r="Q176" s="3" t="s">
        <v>1</v>
      </c>
    </row>
    <row r="177" spans="1:17" ht="15.4" thickTop="1" thickBot="1">
      <c r="A177" s="14">
        <v>176</v>
      </c>
      <c r="B177">
        <f t="shared" si="200"/>
        <v>176</v>
      </c>
      <c r="C177">
        <f t="shared" ref="C177" si="286">C176+1</f>
        <v>178</v>
      </c>
      <c r="D177">
        <v>4</v>
      </c>
      <c r="I177" s="17">
        <v>176</v>
      </c>
      <c r="J177" s="13"/>
      <c r="K177" s="3"/>
      <c r="L177" s="3"/>
      <c r="M177" s="3"/>
      <c r="N177" s="11"/>
      <c r="O177" s="3"/>
      <c r="P177" s="6" t="s">
        <v>63</v>
      </c>
      <c r="Q177" s="3" t="s">
        <v>0</v>
      </c>
    </row>
    <row r="178" spans="1:17" ht="15.4" thickTop="1" thickBot="1">
      <c r="A178" s="14">
        <v>177</v>
      </c>
      <c r="B178">
        <f t="shared" si="200"/>
        <v>177</v>
      </c>
      <c r="C178">
        <f t="shared" si="258"/>
        <v>179</v>
      </c>
      <c r="D178">
        <v>2</v>
      </c>
      <c r="I178" s="17">
        <v>177</v>
      </c>
      <c r="J178" s="11">
        <v>1</v>
      </c>
      <c r="K178" s="3">
        <v>1255</v>
      </c>
      <c r="L178" s="3">
        <v>34</v>
      </c>
      <c r="M178" s="3">
        <f t="shared" ref="M178" si="287">K178</f>
        <v>1255</v>
      </c>
      <c r="N178" s="11">
        <v>634</v>
      </c>
      <c r="O178" s="3">
        <f t="shared" ref="O178" si="288">M178*1000+N178-(K178*1000+L178)</f>
        <v>600</v>
      </c>
      <c r="P178" s="6" t="s">
        <v>64</v>
      </c>
      <c r="Q178" s="3" t="s">
        <v>1</v>
      </c>
    </row>
    <row r="179" spans="1:17" ht="15" thickBot="1">
      <c r="A179" s="14">
        <v>178</v>
      </c>
      <c r="B179">
        <f t="shared" si="200"/>
        <v>178</v>
      </c>
      <c r="C179">
        <f t="shared" ref="C179" si="289">C178+1</f>
        <v>180</v>
      </c>
      <c r="D179">
        <v>2</v>
      </c>
      <c r="I179" s="15">
        <v>178</v>
      </c>
      <c r="J179" s="13"/>
      <c r="K179" s="3"/>
      <c r="L179" s="3"/>
      <c r="M179" s="3"/>
      <c r="N179" s="11"/>
      <c r="O179" s="3"/>
      <c r="P179" s="6" t="s">
        <v>65</v>
      </c>
      <c r="Q179" s="3" t="s">
        <v>0</v>
      </c>
    </row>
    <row r="180" spans="1:17" ht="15.4" thickTop="1" thickBot="1">
      <c r="A180" s="14">
        <v>179</v>
      </c>
      <c r="B180">
        <f t="shared" si="200"/>
        <v>179</v>
      </c>
      <c r="C180">
        <f t="shared" si="262"/>
        <v>181</v>
      </c>
      <c r="D180">
        <v>2</v>
      </c>
      <c r="I180" s="17">
        <v>179</v>
      </c>
      <c r="J180" s="11">
        <v>1</v>
      </c>
      <c r="K180" s="3">
        <f t="shared" ref="K180" si="290">M178</f>
        <v>1255</v>
      </c>
      <c r="L180" s="3">
        <f t="shared" ref="L180" si="291">N178+25</f>
        <v>659</v>
      </c>
      <c r="M180" s="3">
        <v>1256</v>
      </c>
      <c r="N180" s="11">
        <v>259</v>
      </c>
      <c r="O180" s="3">
        <f t="shared" ref="O180" si="292">M180*1000+N180-(K180*1000+L180)</f>
        <v>600</v>
      </c>
      <c r="P180" s="6" t="s">
        <v>66</v>
      </c>
      <c r="Q180" s="3" t="s">
        <v>1</v>
      </c>
    </row>
    <row r="181" spans="1:17" ht="15.4" thickTop="1" thickBot="1">
      <c r="A181" s="14">
        <v>180</v>
      </c>
      <c r="B181">
        <f t="shared" si="200"/>
        <v>180</v>
      </c>
      <c r="C181">
        <f t="shared" ref="C181" si="293">C180+1</f>
        <v>182</v>
      </c>
      <c r="D181">
        <v>2</v>
      </c>
      <c r="I181" s="17">
        <v>180</v>
      </c>
      <c r="J181" s="13"/>
      <c r="K181" s="3"/>
      <c r="L181" s="3"/>
      <c r="M181" s="3"/>
      <c r="N181" s="11"/>
      <c r="O181" s="3"/>
      <c r="P181" s="6" t="s">
        <v>67</v>
      </c>
      <c r="Q181" s="3" t="s">
        <v>0</v>
      </c>
    </row>
    <row r="182" spans="1:17" ht="15" thickBot="1">
      <c r="A182" s="14">
        <v>181</v>
      </c>
      <c r="B182">
        <f t="shared" si="200"/>
        <v>181</v>
      </c>
      <c r="C182" t="s">
        <v>8</v>
      </c>
      <c r="D182">
        <v>2</v>
      </c>
      <c r="I182" s="15">
        <v>181</v>
      </c>
      <c r="J182" s="11">
        <v>1</v>
      </c>
      <c r="K182" s="3">
        <f t="shared" ref="K182" si="294">M180</f>
        <v>1256</v>
      </c>
      <c r="L182" s="3">
        <f t="shared" ref="L182" si="295">N180+25</f>
        <v>284</v>
      </c>
      <c r="M182" s="3">
        <f t="shared" ref="M182" si="296">K182</f>
        <v>1256</v>
      </c>
      <c r="N182" s="11">
        <v>778</v>
      </c>
      <c r="O182" s="3">
        <f t="shared" ref="O182" si="297">M182*1000+N182-(K182*1000+L182)</f>
        <v>494</v>
      </c>
      <c r="P182" s="6" t="s">
        <v>68</v>
      </c>
      <c r="Q182" s="3" t="s">
        <v>1</v>
      </c>
    </row>
    <row r="183" spans="1:17" ht="15.4" thickTop="1" thickBot="1">
      <c r="A183" s="14">
        <v>182</v>
      </c>
      <c r="B183">
        <f t="shared" si="200"/>
        <v>182</v>
      </c>
      <c r="C183" t="s">
        <v>8</v>
      </c>
      <c r="D183">
        <v>2</v>
      </c>
      <c r="I183" s="17">
        <v>182</v>
      </c>
      <c r="J183" s="13"/>
      <c r="K183" s="3"/>
      <c r="L183" s="3"/>
      <c r="M183" s="3"/>
      <c r="N183" s="11"/>
      <c r="O183" s="3"/>
      <c r="P183" s="6" t="s">
        <v>69</v>
      </c>
      <c r="Q183" s="3" t="s">
        <v>0</v>
      </c>
    </row>
    <row r="184" spans="1:17" ht="15.4" thickTop="1" thickBot="1">
      <c r="A184" s="14">
        <v>183</v>
      </c>
      <c r="B184">
        <v>183</v>
      </c>
      <c r="C184">
        <f t="shared" si="273"/>
        <v>185</v>
      </c>
      <c r="D184">
        <v>2</v>
      </c>
      <c r="I184" s="17">
        <v>183</v>
      </c>
      <c r="J184" s="11">
        <v>1</v>
      </c>
      <c r="K184" s="3">
        <f t="shared" ref="K184" si="298">M182</f>
        <v>1256</v>
      </c>
      <c r="L184" s="3">
        <v>985</v>
      </c>
      <c r="M184" s="3">
        <v>1257</v>
      </c>
      <c r="N184" s="11">
        <v>533</v>
      </c>
      <c r="O184" s="3">
        <f t="shared" ref="O184" si="299">M184*1000+N184-(K184*1000+L184)</f>
        <v>548</v>
      </c>
      <c r="P184" s="6" t="s">
        <v>13</v>
      </c>
      <c r="Q184" s="3" t="s">
        <v>1</v>
      </c>
    </row>
    <row r="185" spans="1:17" ht="15" thickBot="1">
      <c r="A185" s="14">
        <v>184</v>
      </c>
      <c r="B185">
        <v>184</v>
      </c>
      <c r="C185">
        <f t="shared" ref="C185" si="300">C184+1</f>
        <v>186</v>
      </c>
      <c r="D185">
        <v>2</v>
      </c>
      <c r="I185" s="15">
        <v>184</v>
      </c>
      <c r="J185" s="13"/>
      <c r="K185" s="3"/>
      <c r="L185" s="3"/>
      <c r="M185" s="3"/>
      <c r="N185" s="11"/>
      <c r="O185" s="3"/>
      <c r="P185" s="6" t="s">
        <v>14</v>
      </c>
      <c r="Q185" s="3" t="s">
        <v>0</v>
      </c>
    </row>
    <row r="186" spans="1:17" ht="15.4" thickTop="1" thickBot="1">
      <c r="A186" s="14">
        <v>185</v>
      </c>
      <c r="B186" t="s">
        <v>8</v>
      </c>
      <c r="C186">
        <v>187</v>
      </c>
      <c r="D186">
        <v>2</v>
      </c>
      <c r="I186" s="17">
        <v>185</v>
      </c>
      <c r="J186" s="11">
        <v>1</v>
      </c>
      <c r="K186" s="3">
        <f t="shared" ref="K186" si="301">M184</f>
        <v>1257</v>
      </c>
      <c r="L186" s="3">
        <f t="shared" ref="L186" si="302">N184+25</f>
        <v>558</v>
      </c>
      <c r="M186" s="3">
        <v>1258</v>
      </c>
      <c r="N186" s="11">
        <v>107</v>
      </c>
      <c r="O186" s="3">
        <f t="shared" ref="O186" si="303">M186*1000+N186-(K186*1000+L186)</f>
        <v>549</v>
      </c>
      <c r="P186" s="6" t="s">
        <v>15</v>
      </c>
      <c r="Q186" s="3" t="s">
        <v>1</v>
      </c>
    </row>
    <row r="187" spans="1:17" ht="15.4" thickTop="1" thickBot="1">
      <c r="A187" s="14">
        <v>186</v>
      </c>
      <c r="B187" t="s">
        <v>8</v>
      </c>
      <c r="C187">
        <v>188</v>
      </c>
      <c r="D187">
        <v>2</v>
      </c>
      <c r="I187" s="17">
        <v>186</v>
      </c>
      <c r="J187" s="13"/>
      <c r="K187" s="3"/>
      <c r="L187" s="3"/>
      <c r="M187" s="3"/>
      <c r="N187" s="11"/>
      <c r="O187" s="3"/>
      <c r="P187" s="6" t="s">
        <v>16</v>
      </c>
      <c r="Q187" s="3" t="s">
        <v>0</v>
      </c>
    </row>
    <row r="188" spans="1:17" ht="15" thickBot="1">
      <c r="A188" s="14">
        <v>187</v>
      </c>
      <c r="B188">
        <f t="shared" si="200"/>
        <v>187</v>
      </c>
      <c r="C188">
        <f t="shared" ref="C188" si="304">B189+1</f>
        <v>189</v>
      </c>
      <c r="D188">
        <v>2</v>
      </c>
      <c r="I188" s="15">
        <v>187</v>
      </c>
      <c r="J188" s="11">
        <v>1</v>
      </c>
      <c r="K188" s="3">
        <f t="shared" ref="K188" si="305">M186</f>
        <v>1258</v>
      </c>
      <c r="L188" s="3">
        <v>288</v>
      </c>
      <c r="M188" s="3">
        <v>1258</v>
      </c>
      <c r="N188" s="11">
        <v>888</v>
      </c>
      <c r="O188" s="3">
        <f t="shared" ref="O188" si="306">M188*1000+N188-(K188*1000+L188)</f>
        <v>600</v>
      </c>
      <c r="P188" s="6" t="s">
        <v>73</v>
      </c>
      <c r="Q188" s="3" t="s">
        <v>1</v>
      </c>
    </row>
    <row r="189" spans="1:17" ht="15.4" thickTop="1" thickBot="1">
      <c r="A189" s="14">
        <v>188</v>
      </c>
      <c r="B189">
        <f t="shared" si="200"/>
        <v>188</v>
      </c>
      <c r="C189">
        <f t="shared" ref="C189" si="307">C188+1</f>
        <v>190</v>
      </c>
      <c r="D189">
        <v>2</v>
      </c>
      <c r="I189" s="17">
        <v>188</v>
      </c>
      <c r="J189" s="13"/>
      <c r="K189" s="3"/>
      <c r="L189" s="3"/>
      <c r="M189" s="3"/>
      <c r="N189" s="11"/>
      <c r="O189" s="3"/>
      <c r="P189" s="6" t="s">
        <v>74</v>
      </c>
      <c r="Q189" s="3" t="s">
        <v>0</v>
      </c>
    </row>
    <row r="190" spans="1:17" ht="15.4" thickTop="1" thickBot="1">
      <c r="A190" s="14">
        <v>189</v>
      </c>
      <c r="B190">
        <f t="shared" si="200"/>
        <v>189</v>
      </c>
      <c r="C190">
        <f t="shared" si="258"/>
        <v>191</v>
      </c>
      <c r="D190">
        <v>2</v>
      </c>
      <c r="I190" s="17">
        <v>189</v>
      </c>
      <c r="J190" s="11">
        <v>1</v>
      </c>
      <c r="K190" s="3">
        <f t="shared" ref="K190" si="308">M188</f>
        <v>1258</v>
      </c>
      <c r="L190" s="3">
        <f t="shared" ref="L190" si="309">N188+25</f>
        <v>913</v>
      </c>
      <c r="M190" s="3">
        <v>1259</v>
      </c>
      <c r="N190" s="11">
        <v>513</v>
      </c>
      <c r="O190" s="3">
        <f t="shared" ref="O190" si="310">M190*1000+N190-(K190*1000+L190)</f>
        <v>600</v>
      </c>
      <c r="P190" s="6" t="s">
        <v>75</v>
      </c>
      <c r="Q190" s="3" t="s">
        <v>1</v>
      </c>
    </row>
    <row r="191" spans="1:17" ht="15" thickBot="1">
      <c r="A191" s="14">
        <v>190</v>
      </c>
      <c r="B191">
        <f t="shared" si="200"/>
        <v>190</v>
      </c>
      <c r="C191">
        <f t="shared" ref="C191" si="311">C190+1</f>
        <v>192</v>
      </c>
      <c r="D191">
        <v>2</v>
      </c>
      <c r="I191" s="15">
        <v>190</v>
      </c>
      <c r="J191" s="13"/>
      <c r="K191" s="3"/>
      <c r="L191" s="3"/>
      <c r="M191" s="3"/>
      <c r="N191" s="11"/>
      <c r="O191" s="3"/>
      <c r="P191" s="6" t="s">
        <v>76</v>
      </c>
      <c r="Q191" s="3" t="s">
        <v>0</v>
      </c>
    </row>
    <row r="192" spans="1:17" ht="15.4" thickTop="1" thickBot="1">
      <c r="A192" s="14">
        <v>191</v>
      </c>
      <c r="B192">
        <f t="shared" si="200"/>
        <v>191</v>
      </c>
      <c r="C192">
        <f t="shared" si="262"/>
        <v>193</v>
      </c>
      <c r="D192">
        <v>4</v>
      </c>
      <c r="I192" s="17">
        <v>191</v>
      </c>
      <c r="J192" s="11">
        <v>1</v>
      </c>
      <c r="K192" s="3">
        <f t="shared" ref="K192" si="312">M190</f>
        <v>1259</v>
      </c>
      <c r="L192" s="3">
        <f t="shared" ref="L192" si="313">N190+25</f>
        <v>538</v>
      </c>
      <c r="M192" s="3">
        <v>1260</v>
      </c>
      <c r="N192" s="11">
        <v>129</v>
      </c>
      <c r="O192" s="3">
        <f t="shared" ref="O192" si="314">M192*1000+N192-(K192*1000+L192)</f>
        <v>591</v>
      </c>
      <c r="P192" s="6" t="s">
        <v>77</v>
      </c>
      <c r="Q192" s="3" t="s">
        <v>1</v>
      </c>
    </row>
    <row r="193" spans="1:17" ht="15.4" thickTop="1" thickBot="1">
      <c r="A193" s="14">
        <v>192</v>
      </c>
      <c r="B193">
        <f t="shared" si="200"/>
        <v>192</v>
      </c>
      <c r="C193">
        <f t="shared" ref="C193" si="315">C192+1</f>
        <v>194</v>
      </c>
      <c r="D193">
        <v>4</v>
      </c>
      <c r="I193" s="17">
        <v>192</v>
      </c>
      <c r="J193" s="13"/>
      <c r="K193" s="3"/>
      <c r="L193" s="3"/>
      <c r="M193" s="3"/>
      <c r="N193" s="11"/>
      <c r="O193" s="3"/>
      <c r="P193" s="6" t="s">
        <v>78</v>
      </c>
      <c r="Q193" s="3" t="s">
        <v>0</v>
      </c>
    </row>
    <row r="194" spans="1:17" ht="15" thickBot="1">
      <c r="A194" s="14">
        <v>193</v>
      </c>
      <c r="B194">
        <f t="shared" si="200"/>
        <v>193</v>
      </c>
      <c r="C194">
        <f t="shared" si="267"/>
        <v>195</v>
      </c>
      <c r="D194">
        <v>2</v>
      </c>
      <c r="I194" s="15">
        <v>193</v>
      </c>
      <c r="J194" s="11">
        <v>1</v>
      </c>
      <c r="K194" s="3">
        <f t="shared" ref="K194" si="316">M192</f>
        <v>1260</v>
      </c>
      <c r="L194" s="3">
        <f>N192+25+25</f>
        <v>179</v>
      </c>
      <c r="M194" s="3">
        <f t="shared" ref="M194" si="317">K194</f>
        <v>1260</v>
      </c>
      <c r="N194" s="11">
        <v>779</v>
      </c>
      <c r="O194" s="3">
        <f t="shared" ref="O194" si="318">M194*1000+N194-(K194*1000+L194)</f>
        <v>600</v>
      </c>
      <c r="P194" s="6" t="s">
        <v>79</v>
      </c>
      <c r="Q194" s="3" t="s">
        <v>1</v>
      </c>
    </row>
    <row r="195" spans="1:17" ht="15.4" thickTop="1" thickBot="1">
      <c r="A195" s="14">
        <v>194</v>
      </c>
      <c r="B195">
        <f t="shared" si="200"/>
        <v>194</v>
      </c>
      <c r="C195">
        <f t="shared" ref="C195" si="319">C194+1</f>
        <v>196</v>
      </c>
      <c r="D195">
        <v>2</v>
      </c>
      <c r="I195" s="17">
        <v>194</v>
      </c>
      <c r="J195" s="13"/>
      <c r="K195" s="3"/>
      <c r="L195" s="3"/>
      <c r="M195" s="3"/>
      <c r="N195" s="11"/>
      <c r="O195" s="3"/>
      <c r="P195" s="6" t="s">
        <v>80</v>
      </c>
      <c r="Q195" s="3" t="s">
        <v>0</v>
      </c>
    </row>
    <row r="196" spans="1:17" ht="15.4" thickTop="1" thickBot="1">
      <c r="A196" s="14">
        <v>195</v>
      </c>
      <c r="B196">
        <f t="shared" si="200"/>
        <v>195</v>
      </c>
      <c r="C196">
        <f t="shared" si="273"/>
        <v>197</v>
      </c>
      <c r="D196">
        <v>2</v>
      </c>
      <c r="I196" s="17">
        <v>195</v>
      </c>
      <c r="J196" s="11">
        <v>1</v>
      </c>
      <c r="K196" s="3">
        <v>1260</v>
      </c>
      <c r="L196" s="3">
        <v>804</v>
      </c>
      <c r="M196" s="3">
        <v>1261</v>
      </c>
      <c r="N196" s="11">
        <v>404</v>
      </c>
      <c r="O196" s="3">
        <f t="shared" ref="O196" si="320">M196*1000+N196-(K196*1000+L196)</f>
        <v>600</v>
      </c>
      <c r="P196" s="6" t="s">
        <v>81</v>
      </c>
      <c r="Q196" s="3" t="s">
        <v>1</v>
      </c>
    </row>
    <row r="197" spans="1:17" ht="15" thickBot="1">
      <c r="A197" s="14">
        <v>196</v>
      </c>
      <c r="B197">
        <f t="shared" si="200"/>
        <v>196</v>
      </c>
      <c r="C197">
        <f t="shared" ref="C197" si="321">C196+1</f>
        <v>198</v>
      </c>
      <c r="D197">
        <v>2</v>
      </c>
      <c r="I197" s="15">
        <v>196</v>
      </c>
      <c r="J197" s="13"/>
      <c r="K197" s="3"/>
      <c r="L197" s="3"/>
      <c r="M197" s="3"/>
      <c r="N197" s="11"/>
      <c r="O197" s="3"/>
      <c r="P197" s="6" t="s">
        <v>82</v>
      </c>
      <c r="Q197" s="3" t="s">
        <v>0</v>
      </c>
    </row>
    <row r="198" spans="1:17" ht="15.4" thickTop="1" thickBot="1">
      <c r="A198" s="14">
        <v>197</v>
      </c>
      <c r="B198">
        <f t="shared" si="200"/>
        <v>197</v>
      </c>
      <c r="C198">
        <f t="shared" si="277"/>
        <v>199</v>
      </c>
      <c r="D198">
        <v>4</v>
      </c>
      <c r="I198" s="17">
        <v>197</v>
      </c>
      <c r="J198" s="11">
        <v>1</v>
      </c>
      <c r="K198" s="3">
        <f t="shared" ref="K198" si="322">M196</f>
        <v>1261</v>
      </c>
      <c r="L198" s="3">
        <f t="shared" ref="L198" si="323">N196+25</f>
        <v>429</v>
      </c>
      <c r="M198" s="3">
        <f t="shared" ref="M198" si="324">K198</f>
        <v>1261</v>
      </c>
      <c r="N198" s="11">
        <v>910</v>
      </c>
      <c r="O198" s="3">
        <f t="shared" ref="O198" si="325">M198*1000+N198-(K198*1000+L198)</f>
        <v>481</v>
      </c>
      <c r="P198" s="6" t="s">
        <v>83</v>
      </c>
      <c r="Q198" s="3" t="s">
        <v>1</v>
      </c>
    </row>
    <row r="199" spans="1:17" ht="15.4" thickTop="1" thickBot="1">
      <c r="A199" s="14">
        <v>198</v>
      </c>
      <c r="B199">
        <f t="shared" si="200"/>
        <v>198</v>
      </c>
      <c r="C199">
        <f t="shared" ref="C199" si="326">C198+1</f>
        <v>200</v>
      </c>
      <c r="D199">
        <v>4</v>
      </c>
      <c r="I199" s="17">
        <v>198</v>
      </c>
      <c r="J199" s="13"/>
      <c r="K199" s="3"/>
      <c r="L199" s="3"/>
      <c r="M199" s="3"/>
      <c r="N199" s="11"/>
      <c r="O199" s="3"/>
      <c r="P199" s="6" t="s">
        <v>84</v>
      </c>
      <c r="Q199" s="3" t="s">
        <v>0</v>
      </c>
    </row>
    <row r="200" spans="1:17" ht="15" thickBot="1">
      <c r="A200" s="14">
        <v>199</v>
      </c>
      <c r="B200">
        <f t="shared" si="200"/>
        <v>199</v>
      </c>
      <c r="C200">
        <f t="shared" ref="C200" si="327">B201+1</f>
        <v>201</v>
      </c>
      <c r="D200">
        <v>2</v>
      </c>
      <c r="I200" s="15">
        <v>199</v>
      </c>
      <c r="J200" s="11">
        <v>1</v>
      </c>
      <c r="K200" s="3">
        <f t="shared" ref="K200" si="328">M198</f>
        <v>1261</v>
      </c>
      <c r="L200" s="3">
        <f>N198+25+25</f>
        <v>960</v>
      </c>
      <c r="M200" s="3">
        <v>1262</v>
      </c>
      <c r="N200" s="11">
        <v>725</v>
      </c>
      <c r="O200" s="3">
        <f t="shared" ref="O200" si="329">M200*1000+N200-(K200*1000+L200)</f>
        <v>765</v>
      </c>
      <c r="P200" s="6" t="s">
        <v>85</v>
      </c>
      <c r="Q200" s="3" t="s">
        <v>1</v>
      </c>
    </row>
    <row r="201" spans="1:17" ht="15.4" thickTop="1" thickBot="1">
      <c r="A201" s="14">
        <v>200</v>
      </c>
      <c r="B201">
        <f t="shared" si="200"/>
        <v>200</v>
      </c>
      <c r="C201">
        <f t="shared" ref="C201" si="330">C200+1</f>
        <v>202</v>
      </c>
      <c r="D201">
        <v>2</v>
      </c>
      <c r="I201" s="17">
        <v>200</v>
      </c>
      <c r="J201" s="13"/>
      <c r="K201" s="3"/>
      <c r="L201" s="3"/>
      <c r="M201" s="3"/>
      <c r="N201" s="11"/>
      <c r="O201" s="3"/>
      <c r="P201" s="6" t="s">
        <v>86</v>
      </c>
      <c r="Q201" s="3" t="s">
        <v>0</v>
      </c>
    </row>
    <row r="202" spans="1:17" ht="15.4" thickTop="1" thickBot="1">
      <c r="A202" s="14">
        <v>201</v>
      </c>
      <c r="B202">
        <f t="shared" ref="B202:B265" si="331">C200</f>
        <v>201</v>
      </c>
      <c r="C202">
        <f t="shared" si="258"/>
        <v>203</v>
      </c>
      <c r="D202">
        <v>2</v>
      </c>
      <c r="I202" s="17">
        <v>201</v>
      </c>
      <c r="J202" s="11">
        <v>1</v>
      </c>
      <c r="K202" s="3">
        <f t="shared" ref="K202" si="332">M200</f>
        <v>1262</v>
      </c>
      <c r="L202" s="3">
        <v>783</v>
      </c>
      <c r="M202" s="3">
        <v>1263</v>
      </c>
      <c r="N202" s="11">
        <v>383</v>
      </c>
      <c r="O202" s="3">
        <f t="shared" ref="O202" si="333">M202*1000+N202-(K202*1000+L202)</f>
        <v>600</v>
      </c>
      <c r="P202" s="6" t="s">
        <v>87</v>
      </c>
      <c r="Q202" s="3" t="s">
        <v>1</v>
      </c>
    </row>
    <row r="203" spans="1:17" ht="15" thickBot="1">
      <c r="A203" s="14">
        <v>202</v>
      </c>
      <c r="B203">
        <f t="shared" si="331"/>
        <v>202</v>
      </c>
      <c r="C203">
        <f t="shared" ref="C203" si="334">C202+1</f>
        <v>204</v>
      </c>
      <c r="D203">
        <v>2</v>
      </c>
      <c r="I203" s="15">
        <v>202</v>
      </c>
      <c r="J203" s="13"/>
      <c r="K203" s="3"/>
      <c r="L203" s="3"/>
      <c r="M203" s="3"/>
      <c r="N203" s="11"/>
      <c r="O203" s="3"/>
      <c r="P203" s="6" t="s">
        <v>88</v>
      </c>
      <c r="Q203" s="3" t="s">
        <v>0</v>
      </c>
    </row>
    <row r="204" spans="1:17" ht="15.4" thickTop="1" thickBot="1">
      <c r="A204" s="14">
        <v>203</v>
      </c>
      <c r="B204">
        <f t="shared" si="331"/>
        <v>203</v>
      </c>
      <c r="C204">
        <f t="shared" si="262"/>
        <v>205</v>
      </c>
      <c r="D204">
        <v>4</v>
      </c>
      <c r="I204" s="17">
        <v>203</v>
      </c>
      <c r="J204" s="11">
        <v>1</v>
      </c>
      <c r="K204" s="3">
        <f t="shared" ref="K204" si="335">M202</f>
        <v>1263</v>
      </c>
      <c r="L204" s="3">
        <f t="shared" ref="L204" si="336">N202+25</f>
        <v>408</v>
      </c>
      <c r="M204" s="3">
        <f t="shared" ref="M204" si="337">K204</f>
        <v>1263</v>
      </c>
      <c r="N204" s="11">
        <v>894</v>
      </c>
      <c r="O204" s="3">
        <f t="shared" ref="O204" si="338">M204*1000+N204-(K204*1000+L204)</f>
        <v>486</v>
      </c>
      <c r="P204" s="6" t="s">
        <v>89</v>
      </c>
      <c r="Q204" s="3" t="s">
        <v>1</v>
      </c>
    </row>
    <row r="205" spans="1:17" ht="15.4" thickTop="1" thickBot="1">
      <c r="A205" s="14">
        <v>204</v>
      </c>
      <c r="B205">
        <f t="shared" si="331"/>
        <v>204</v>
      </c>
      <c r="C205">
        <f t="shared" ref="C205" si="339">C204+1</f>
        <v>206</v>
      </c>
      <c r="D205">
        <v>4</v>
      </c>
      <c r="I205" s="17">
        <v>204</v>
      </c>
      <c r="J205" s="13"/>
      <c r="K205" s="3"/>
      <c r="L205" s="3"/>
      <c r="M205" s="3"/>
      <c r="N205" s="11"/>
      <c r="O205" s="3"/>
      <c r="P205" s="6" t="s">
        <v>90</v>
      </c>
      <c r="Q205" s="3" t="s">
        <v>0</v>
      </c>
    </row>
    <row r="206" spans="1:17" ht="15" thickBot="1">
      <c r="A206" s="14">
        <v>205</v>
      </c>
      <c r="B206">
        <f t="shared" si="331"/>
        <v>205</v>
      </c>
      <c r="C206">
        <f t="shared" si="267"/>
        <v>207</v>
      </c>
      <c r="D206">
        <v>2</v>
      </c>
      <c r="I206" s="15">
        <v>205</v>
      </c>
      <c r="J206" s="11">
        <v>1</v>
      </c>
      <c r="K206" s="3">
        <f t="shared" ref="K206" si="340">M204</f>
        <v>1263</v>
      </c>
      <c r="L206" s="3">
        <f>N204+25+25</f>
        <v>944</v>
      </c>
      <c r="M206" s="3">
        <v>1264</v>
      </c>
      <c r="N206" s="11">
        <v>744</v>
      </c>
      <c r="O206" s="3">
        <f t="shared" ref="O206" si="341">M206*1000+N206-(K206*1000+L206)</f>
        <v>800</v>
      </c>
      <c r="P206" s="6" t="s">
        <v>91</v>
      </c>
      <c r="Q206" s="3" t="s">
        <v>1</v>
      </c>
    </row>
    <row r="207" spans="1:17" ht="15.4" thickTop="1" thickBot="1">
      <c r="A207" s="14">
        <v>206</v>
      </c>
      <c r="B207">
        <f t="shared" si="331"/>
        <v>206</v>
      </c>
      <c r="C207">
        <f t="shared" ref="C207" si="342">C206+1</f>
        <v>208</v>
      </c>
      <c r="D207">
        <v>2</v>
      </c>
      <c r="I207" s="17">
        <v>206</v>
      </c>
      <c r="J207" s="13"/>
      <c r="K207" s="3"/>
      <c r="L207" s="3"/>
      <c r="M207" s="3"/>
      <c r="N207" s="11"/>
      <c r="O207" s="3"/>
      <c r="P207" s="6" t="s">
        <v>92</v>
      </c>
      <c r="Q207" s="3" t="s">
        <v>0</v>
      </c>
    </row>
    <row r="208" spans="1:17" ht="15.4" thickTop="1" thickBot="1">
      <c r="A208" s="14">
        <v>207</v>
      </c>
      <c r="B208">
        <f t="shared" si="331"/>
        <v>207</v>
      </c>
      <c r="C208">
        <f t="shared" si="273"/>
        <v>209</v>
      </c>
      <c r="D208">
        <v>4</v>
      </c>
      <c r="I208" s="17">
        <v>207</v>
      </c>
      <c r="J208" s="11">
        <v>1</v>
      </c>
      <c r="K208" s="3">
        <f t="shared" ref="K208" si="343">M206</f>
        <v>1264</v>
      </c>
      <c r="L208" s="3">
        <f t="shared" ref="L208" si="344">N206+25</f>
        <v>769</v>
      </c>
      <c r="M208" s="3">
        <v>1265</v>
      </c>
      <c r="N208" s="11">
        <v>396</v>
      </c>
      <c r="O208" s="3">
        <f t="shared" ref="O208" si="345">M208*1000+N208-(K208*1000+L208)</f>
        <v>627</v>
      </c>
      <c r="P208" s="6" t="s">
        <v>93</v>
      </c>
      <c r="Q208" s="3" t="s">
        <v>1</v>
      </c>
    </row>
    <row r="209" spans="1:17" ht="15" thickBot="1">
      <c r="A209" s="14">
        <v>208</v>
      </c>
      <c r="B209">
        <f t="shared" si="331"/>
        <v>208</v>
      </c>
      <c r="C209">
        <f t="shared" ref="C209" si="346">C208+1</f>
        <v>210</v>
      </c>
      <c r="D209">
        <v>4</v>
      </c>
      <c r="I209" s="15">
        <v>208</v>
      </c>
      <c r="J209" s="13"/>
      <c r="K209" s="3"/>
      <c r="L209" s="3"/>
      <c r="M209" s="3"/>
      <c r="N209" s="11"/>
      <c r="O209" s="3"/>
      <c r="P209" s="6" t="s">
        <v>94</v>
      </c>
      <c r="Q209" s="3" t="s">
        <v>0</v>
      </c>
    </row>
    <row r="210" spans="1:17" ht="15.4" thickTop="1" thickBot="1">
      <c r="A210" s="14">
        <v>209</v>
      </c>
      <c r="B210">
        <f t="shared" si="331"/>
        <v>209</v>
      </c>
      <c r="C210">
        <f t="shared" si="277"/>
        <v>211</v>
      </c>
      <c r="D210">
        <v>2</v>
      </c>
      <c r="I210" s="17">
        <v>209</v>
      </c>
      <c r="J210" s="11">
        <v>1</v>
      </c>
      <c r="K210" s="3">
        <f t="shared" ref="K210" si="347">M208</f>
        <v>1265</v>
      </c>
      <c r="L210" s="3">
        <f>N208+25+25</f>
        <v>446</v>
      </c>
      <c r="M210" s="3">
        <v>1266</v>
      </c>
      <c r="N210" s="11">
        <v>246</v>
      </c>
      <c r="O210" s="3">
        <f t="shared" ref="O210" si="348">M210*1000+N210-(K210*1000+L210)</f>
        <v>800</v>
      </c>
      <c r="P210" s="6" t="s">
        <v>95</v>
      </c>
      <c r="Q210" s="3" t="s">
        <v>1</v>
      </c>
    </row>
    <row r="211" spans="1:17" ht="15.4" thickTop="1" thickBot="1">
      <c r="A211" s="14">
        <v>210</v>
      </c>
      <c r="B211">
        <f t="shared" si="331"/>
        <v>210</v>
      </c>
      <c r="C211">
        <f t="shared" ref="C211" si="349">C210+1</f>
        <v>212</v>
      </c>
      <c r="D211">
        <v>2</v>
      </c>
      <c r="I211" s="17">
        <v>210</v>
      </c>
      <c r="J211" s="13"/>
      <c r="K211" s="3"/>
      <c r="L211" s="3"/>
      <c r="M211" s="3"/>
      <c r="N211" s="11"/>
      <c r="O211" s="3"/>
      <c r="P211" s="6" t="s">
        <v>96</v>
      </c>
      <c r="Q211" s="3" t="s">
        <v>0</v>
      </c>
    </row>
    <row r="212" spans="1:17" ht="15" thickBot="1">
      <c r="A212" s="14">
        <v>211</v>
      </c>
      <c r="B212">
        <f t="shared" si="331"/>
        <v>211</v>
      </c>
      <c r="C212">
        <f t="shared" ref="C212" si="350">B213+1</f>
        <v>213</v>
      </c>
      <c r="D212">
        <v>4</v>
      </c>
      <c r="I212" s="15">
        <v>211</v>
      </c>
      <c r="J212" s="11">
        <v>1</v>
      </c>
      <c r="K212" s="3">
        <f t="shared" ref="K212" si="351">M210</f>
        <v>1266</v>
      </c>
      <c r="L212" s="3">
        <f t="shared" ref="L212" si="352">N210+25</f>
        <v>271</v>
      </c>
      <c r="M212" s="3">
        <v>1267</v>
      </c>
      <c r="N212" s="11">
        <v>53</v>
      </c>
      <c r="O212" s="3">
        <f t="shared" ref="O212" si="353">M212*1000+N212-(K212*1000+L212)</f>
        <v>782</v>
      </c>
      <c r="P212" s="6" t="s">
        <v>97</v>
      </c>
      <c r="Q212" s="3" t="s">
        <v>1</v>
      </c>
    </row>
    <row r="213" spans="1:17" ht="15.4" thickTop="1" thickBot="1">
      <c r="A213" s="14">
        <v>212</v>
      </c>
      <c r="B213">
        <f t="shared" si="331"/>
        <v>212</v>
      </c>
      <c r="C213">
        <f t="shared" ref="C213" si="354">C212+1</f>
        <v>214</v>
      </c>
      <c r="D213">
        <v>4</v>
      </c>
      <c r="I213" s="17">
        <v>212</v>
      </c>
      <c r="J213" s="13"/>
      <c r="K213" s="3"/>
      <c r="L213" s="3"/>
      <c r="M213" s="3"/>
      <c r="N213" s="11"/>
      <c r="O213" s="3"/>
      <c r="P213" s="6" t="s">
        <v>98</v>
      </c>
      <c r="Q213" s="3" t="s">
        <v>0</v>
      </c>
    </row>
    <row r="214" spans="1:17" ht="15.4" thickTop="1" thickBot="1">
      <c r="A214" s="14">
        <v>213</v>
      </c>
      <c r="B214">
        <f t="shared" si="331"/>
        <v>213</v>
      </c>
      <c r="C214">
        <f t="shared" si="258"/>
        <v>215</v>
      </c>
      <c r="D214">
        <v>2</v>
      </c>
      <c r="I214" s="17">
        <v>213</v>
      </c>
      <c r="J214" s="11">
        <v>1</v>
      </c>
      <c r="K214" s="3">
        <f t="shared" ref="K214" si="355">M212</f>
        <v>1267</v>
      </c>
      <c r="L214" s="3">
        <f>N212+25+25</f>
        <v>103</v>
      </c>
      <c r="M214" s="3">
        <f t="shared" ref="M214" si="356">K214</f>
        <v>1267</v>
      </c>
      <c r="N214" s="11">
        <v>703</v>
      </c>
      <c r="O214" s="3">
        <f t="shared" ref="O214" si="357">M214*1000+N214-(K214*1000+L214)</f>
        <v>600</v>
      </c>
      <c r="P214" s="6" t="s">
        <v>99</v>
      </c>
      <c r="Q214" s="3" t="s">
        <v>1</v>
      </c>
    </row>
    <row r="215" spans="1:17" ht="15" thickBot="1">
      <c r="A215" s="14">
        <v>214</v>
      </c>
      <c r="B215">
        <f t="shared" si="331"/>
        <v>214</v>
      </c>
      <c r="C215">
        <f t="shared" ref="C215" si="358">C214+1</f>
        <v>216</v>
      </c>
      <c r="D215">
        <v>2</v>
      </c>
      <c r="I215" s="15">
        <v>214</v>
      </c>
      <c r="J215" s="13"/>
      <c r="K215" s="3"/>
      <c r="L215" s="3"/>
      <c r="M215" s="3"/>
      <c r="N215" s="11"/>
      <c r="O215" s="3"/>
      <c r="P215" s="6" t="s">
        <v>100</v>
      </c>
      <c r="Q215" s="3" t="s">
        <v>0</v>
      </c>
    </row>
    <row r="216" spans="1:17" ht="15.4" thickTop="1" thickBot="1">
      <c r="A216" s="14">
        <v>215</v>
      </c>
      <c r="B216">
        <f t="shared" si="331"/>
        <v>215</v>
      </c>
      <c r="C216">
        <f t="shared" si="262"/>
        <v>217</v>
      </c>
      <c r="D216">
        <v>2</v>
      </c>
      <c r="I216" s="17">
        <v>215</v>
      </c>
      <c r="J216" s="11">
        <v>1</v>
      </c>
      <c r="K216" s="3">
        <f t="shared" ref="K216" si="359">M214</f>
        <v>1267</v>
      </c>
      <c r="L216" s="3">
        <f t="shared" ref="L216" si="360">N214+25</f>
        <v>728</v>
      </c>
      <c r="M216" s="3">
        <v>1268</v>
      </c>
      <c r="N216" s="11">
        <v>328</v>
      </c>
      <c r="O216" s="3">
        <f t="shared" ref="O216" si="361">M216*1000+N216-(K216*1000+L216)</f>
        <v>600</v>
      </c>
      <c r="P216" s="6" t="s">
        <v>101</v>
      </c>
      <c r="Q216" s="3" t="s">
        <v>1</v>
      </c>
    </row>
    <row r="217" spans="1:17" ht="15.4" thickTop="1" thickBot="1">
      <c r="A217" s="14">
        <v>216</v>
      </c>
      <c r="B217">
        <f t="shared" si="331"/>
        <v>216</v>
      </c>
      <c r="C217">
        <f t="shared" ref="C217" si="362">C216+1</f>
        <v>218</v>
      </c>
      <c r="D217">
        <v>2</v>
      </c>
      <c r="I217" s="17">
        <v>216</v>
      </c>
      <c r="J217" s="13"/>
      <c r="K217" s="3"/>
      <c r="L217" s="3"/>
      <c r="M217" s="3"/>
      <c r="N217" s="11"/>
      <c r="O217" s="3"/>
      <c r="P217" s="6" t="s">
        <v>102</v>
      </c>
      <c r="Q217" s="3" t="s">
        <v>0</v>
      </c>
    </row>
    <row r="218" spans="1:17" ht="15" thickBot="1">
      <c r="A218" s="14">
        <v>217</v>
      </c>
      <c r="B218">
        <f t="shared" si="331"/>
        <v>217</v>
      </c>
      <c r="C218">
        <f t="shared" si="267"/>
        <v>219</v>
      </c>
      <c r="D218">
        <v>4</v>
      </c>
      <c r="I218" s="15">
        <v>217</v>
      </c>
      <c r="J218" s="11">
        <v>1</v>
      </c>
      <c r="K218" s="3">
        <f t="shared" ref="K218" si="363">M216</f>
        <v>1268</v>
      </c>
      <c r="L218" s="3">
        <f t="shared" ref="L218" si="364">N216+25</f>
        <v>353</v>
      </c>
      <c r="M218" s="3">
        <f t="shared" ref="M218" si="365">K218</f>
        <v>1268</v>
      </c>
      <c r="N218" s="11">
        <v>816</v>
      </c>
      <c r="O218" s="3">
        <f t="shared" ref="O218" si="366">M218*1000+N218-(K218*1000+L218)</f>
        <v>463</v>
      </c>
      <c r="P218" s="6" t="s">
        <v>103</v>
      </c>
      <c r="Q218" s="3" t="s">
        <v>1</v>
      </c>
    </row>
    <row r="219" spans="1:17" ht="15.4" thickTop="1" thickBot="1">
      <c r="A219" s="14">
        <v>218</v>
      </c>
      <c r="B219">
        <f t="shared" si="331"/>
        <v>218</v>
      </c>
      <c r="C219">
        <f t="shared" ref="C219" si="367">C218+1</f>
        <v>220</v>
      </c>
      <c r="D219">
        <v>4</v>
      </c>
      <c r="I219" s="17">
        <v>218</v>
      </c>
      <c r="J219" s="13"/>
      <c r="K219" s="3"/>
      <c r="L219" s="3"/>
      <c r="M219" s="3"/>
      <c r="N219" s="11"/>
      <c r="O219" s="3"/>
      <c r="P219" s="6" t="s">
        <v>104</v>
      </c>
      <c r="Q219" s="3" t="s">
        <v>0</v>
      </c>
    </row>
    <row r="220" spans="1:17" ht="15.4" thickTop="1" thickBot="1">
      <c r="A220" s="14">
        <v>219</v>
      </c>
      <c r="B220">
        <f t="shared" si="331"/>
        <v>219</v>
      </c>
      <c r="C220">
        <f t="shared" si="273"/>
        <v>221</v>
      </c>
      <c r="D220">
        <v>2</v>
      </c>
      <c r="I220" s="17">
        <v>219</v>
      </c>
      <c r="J220" s="11">
        <v>1</v>
      </c>
      <c r="K220" s="3">
        <f t="shared" ref="K220" si="368">M218</f>
        <v>1268</v>
      </c>
      <c r="L220" s="3">
        <f>N218+25+25</f>
        <v>866</v>
      </c>
      <c r="M220" s="3">
        <v>1269</v>
      </c>
      <c r="N220" s="11">
        <v>666</v>
      </c>
      <c r="O220" s="3">
        <f t="shared" ref="O220" si="369">M220*1000+N220-(K220*1000+L220)</f>
        <v>800</v>
      </c>
      <c r="P220" s="6" t="s">
        <v>105</v>
      </c>
      <c r="Q220" s="3" t="s">
        <v>1</v>
      </c>
    </row>
    <row r="221" spans="1:17" ht="15" thickBot="1">
      <c r="A221" s="14">
        <v>220</v>
      </c>
      <c r="B221">
        <f t="shared" si="331"/>
        <v>220</v>
      </c>
      <c r="C221">
        <f t="shared" ref="C221" si="370">C220+1</f>
        <v>222</v>
      </c>
      <c r="D221">
        <v>2</v>
      </c>
      <c r="I221" s="15">
        <v>220</v>
      </c>
      <c r="J221" s="13"/>
      <c r="K221" s="3"/>
      <c r="L221" s="3"/>
      <c r="M221" s="3"/>
      <c r="N221" s="11"/>
      <c r="O221" s="3"/>
      <c r="P221" s="6" t="s">
        <v>106</v>
      </c>
      <c r="Q221" s="3" t="s">
        <v>0</v>
      </c>
    </row>
    <row r="222" spans="1:17" ht="15.4" thickTop="1" thickBot="1">
      <c r="A222" s="14">
        <v>221</v>
      </c>
      <c r="B222">
        <f t="shared" si="331"/>
        <v>221</v>
      </c>
      <c r="C222">
        <f t="shared" si="277"/>
        <v>223</v>
      </c>
      <c r="D222">
        <v>2</v>
      </c>
      <c r="I222" s="17">
        <v>221</v>
      </c>
      <c r="J222" s="11">
        <v>1</v>
      </c>
      <c r="K222" s="3">
        <f t="shared" ref="K222" si="371">M220</f>
        <v>1269</v>
      </c>
      <c r="L222" s="3">
        <f t="shared" ref="L222" si="372">N220+25</f>
        <v>691</v>
      </c>
      <c r="M222" s="3">
        <v>1270</v>
      </c>
      <c r="N222" s="11">
        <v>491</v>
      </c>
      <c r="O222" s="3">
        <f t="shared" ref="O222" si="373">M222*1000+N222-(K222*1000+L222)</f>
        <v>800</v>
      </c>
      <c r="P222" s="6" t="s">
        <v>107</v>
      </c>
      <c r="Q222" s="3" t="s">
        <v>1</v>
      </c>
    </row>
    <row r="223" spans="1:17" ht="15.4" thickTop="1" thickBot="1">
      <c r="A223" s="14">
        <v>222</v>
      </c>
      <c r="B223">
        <f t="shared" si="331"/>
        <v>222</v>
      </c>
      <c r="C223">
        <f t="shared" ref="C223" si="374">C222+1</f>
        <v>224</v>
      </c>
      <c r="D223">
        <v>2</v>
      </c>
      <c r="I223" s="17">
        <v>222</v>
      </c>
      <c r="J223" s="13"/>
      <c r="K223" s="3"/>
      <c r="L223" s="3"/>
      <c r="M223" s="3"/>
      <c r="N223" s="11"/>
      <c r="O223" s="3"/>
      <c r="P223" s="6" t="s">
        <v>108</v>
      </c>
      <c r="Q223" s="3" t="s">
        <v>0</v>
      </c>
    </row>
    <row r="224" spans="1:17" ht="15" thickBot="1">
      <c r="A224" s="14">
        <v>223</v>
      </c>
      <c r="B224">
        <f t="shared" si="331"/>
        <v>223</v>
      </c>
      <c r="C224">
        <f t="shared" ref="C224" si="375">B225+1</f>
        <v>225</v>
      </c>
      <c r="D224">
        <v>4</v>
      </c>
      <c r="I224" s="15">
        <v>223</v>
      </c>
      <c r="J224" s="11">
        <v>1</v>
      </c>
      <c r="K224" s="3">
        <f t="shared" ref="K224" si="376">M222</f>
        <v>1270</v>
      </c>
      <c r="L224" s="3">
        <f t="shared" ref="L224" si="377">N222+25</f>
        <v>516</v>
      </c>
      <c r="M224" s="3">
        <v>1271</v>
      </c>
      <c r="N224" s="11">
        <v>65</v>
      </c>
      <c r="O224" s="3">
        <f t="shared" ref="O224" si="378">M224*1000+N224-(K224*1000+L224)</f>
        <v>549</v>
      </c>
      <c r="P224" s="6" t="s">
        <v>109</v>
      </c>
      <c r="Q224" s="3" t="s">
        <v>1</v>
      </c>
    </row>
    <row r="225" spans="1:17" ht="15.4" thickTop="1" thickBot="1">
      <c r="A225" s="14">
        <v>224</v>
      </c>
      <c r="B225">
        <f t="shared" si="331"/>
        <v>224</v>
      </c>
      <c r="C225">
        <f t="shared" ref="C225" si="379">C224+1</f>
        <v>226</v>
      </c>
      <c r="D225">
        <v>4</v>
      </c>
      <c r="I225" s="17">
        <v>224</v>
      </c>
      <c r="J225" s="13"/>
      <c r="K225" s="3"/>
      <c r="L225" s="3"/>
      <c r="M225" s="3"/>
      <c r="N225" s="11"/>
      <c r="O225" s="3"/>
      <c r="P225" s="6" t="s">
        <v>110</v>
      </c>
      <c r="Q225" s="3" t="s">
        <v>0</v>
      </c>
    </row>
    <row r="226" spans="1:17" ht="15.4" thickTop="1" thickBot="1">
      <c r="A226" s="14">
        <v>225</v>
      </c>
      <c r="B226">
        <f t="shared" si="331"/>
        <v>225</v>
      </c>
      <c r="C226">
        <f t="shared" si="258"/>
        <v>227</v>
      </c>
      <c r="D226">
        <v>2</v>
      </c>
      <c r="I226" s="17">
        <v>225</v>
      </c>
      <c r="J226" s="11">
        <v>1</v>
      </c>
      <c r="K226" s="3">
        <f t="shared" ref="K226" si="380">M224</f>
        <v>1271</v>
      </c>
      <c r="L226" s="3">
        <f>N224+25+25</f>
        <v>115</v>
      </c>
      <c r="M226" s="3">
        <f t="shared" ref="M226" si="381">K226</f>
        <v>1271</v>
      </c>
      <c r="N226" s="11">
        <f t="shared" ref="N226" si="382">L226+800</f>
        <v>915</v>
      </c>
      <c r="O226" s="3">
        <f t="shared" ref="O226" si="383">M226*1000+N226-(K226*1000+L226)</f>
        <v>800</v>
      </c>
      <c r="P226" s="6" t="s">
        <v>111</v>
      </c>
      <c r="Q226" s="3" t="s">
        <v>1</v>
      </c>
    </row>
    <row r="227" spans="1:17" ht="15" thickBot="1">
      <c r="A227" s="14">
        <v>226</v>
      </c>
      <c r="B227">
        <f t="shared" si="331"/>
        <v>226</v>
      </c>
      <c r="C227">
        <f t="shared" ref="C227" si="384">C226+1</f>
        <v>228</v>
      </c>
      <c r="D227">
        <v>2</v>
      </c>
      <c r="I227" s="15">
        <v>226</v>
      </c>
      <c r="J227" s="13"/>
      <c r="K227" s="3"/>
      <c r="L227" s="3"/>
      <c r="M227" s="3"/>
      <c r="N227" s="11"/>
      <c r="O227" s="3"/>
      <c r="P227" s="6" t="s">
        <v>112</v>
      </c>
      <c r="Q227" s="3" t="s">
        <v>0</v>
      </c>
    </row>
    <row r="228" spans="1:17" ht="15.4" thickTop="1" thickBot="1">
      <c r="A228" s="14">
        <v>227</v>
      </c>
      <c r="B228">
        <f t="shared" si="331"/>
        <v>227</v>
      </c>
      <c r="C228" t="s">
        <v>8</v>
      </c>
      <c r="D228">
        <v>2</v>
      </c>
      <c r="I228" s="17">
        <v>227</v>
      </c>
      <c r="J228" s="11">
        <v>1</v>
      </c>
      <c r="K228" s="3">
        <f t="shared" ref="K228" si="385">M226</f>
        <v>1271</v>
      </c>
      <c r="L228" s="3">
        <f t="shared" ref="L228" si="386">N226+25</f>
        <v>940</v>
      </c>
      <c r="M228" s="3">
        <v>1272</v>
      </c>
      <c r="N228" s="11">
        <v>715</v>
      </c>
      <c r="O228" s="3">
        <f t="shared" ref="O228" si="387">M228*1000+N228-(K228*1000+L228)</f>
        <v>775</v>
      </c>
      <c r="P228" s="6" t="s">
        <v>113</v>
      </c>
      <c r="Q228" s="3" t="s">
        <v>1</v>
      </c>
    </row>
    <row r="229" spans="1:17" ht="15.4" thickTop="1" thickBot="1">
      <c r="A229" s="14">
        <v>228</v>
      </c>
      <c r="B229">
        <f t="shared" si="331"/>
        <v>228</v>
      </c>
      <c r="C229" t="s">
        <v>8</v>
      </c>
      <c r="D229">
        <v>2</v>
      </c>
      <c r="I229" s="17">
        <v>228</v>
      </c>
      <c r="J229" s="13"/>
      <c r="K229" s="3"/>
      <c r="L229" s="3"/>
      <c r="M229" s="3"/>
      <c r="N229" s="11"/>
      <c r="O229" s="3"/>
      <c r="P229" s="6" t="s">
        <v>114</v>
      </c>
      <c r="Q229" s="3" t="s">
        <v>0</v>
      </c>
    </row>
    <row r="230" spans="1:17" ht="15" thickBot="1">
      <c r="A230" s="14">
        <v>229</v>
      </c>
      <c r="B230">
        <v>229</v>
      </c>
      <c r="C230">
        <f t="shared" si="267"/>
        <v>231</v>
      </c>
      <c r="D230">
        <v>2</v>
      </c>
      <c r="I230" s="15">
        <v>229</v>
      </c>
      <c r="J230" s="11">
        <v>1</v>
      </c>
      <c r="K230" s="3">
        <f t="shared" ref="K230" si="388">M228</f>
        <v>1272</v>
      </c>
      <c r="L230" s="3">
        <v>949</v>
      </c>
      <c r="M230" s="3">
        <v>1273</v>
      </c>
      <c r="N230" s="11">
        <v>702</v>
      </c>
      <c r="O230" s="3">
        <f t="shared" ref="O230" si="389">M230*1000+N230-(K230*1000+L230)</f>
        <v>753</v>
      </c>
      <c r="P230" s="6" t="s">
        <v>13</v>
      </c>
      <c r="Q230" s="3" t="s">
        <v>1</v>
      </c>
    </row>
    <row r="231" spans="1:17" ht="15.4" thickTop="1" thickBot="1">
      <c r="A231" s="14">
        <v>230</v>
      </c>
      <c r="B231">
        <v>230</v>
      </c>
      <c r="C231">
        <f t="shared" ref="C231" si="390">C230+1</f>
        <v>232</v>
      </c>
      <c r="D231">
        <v>2</v>
      </c>
      <c r="I231" s="17">
        <v>230</v>
      </c>
      <c r="J231" s="13"/>
      <c r="K231" s="3"/>
      <c r="L231" s="3"/>
      <c r="M231" s="3"/>
      <c r="N231" s="11"/>
      <c r="O231" s="3"/>
      <c r="P231" s="6" t="s">
        <v>14</v>
      </c>
      <c r="Q231" s="3" t="s">
        <v>0</v>
      </c>
    </row>
    <row r="232" spans="1:17" ht="15.4" thickTop="1" thickBot="1">
      <c r="A232" s="14">
        <v>231</v>
      </c>
      <c r="B232" t="s">
        <v>8</v>
      </c>
      <c r="C232">
        <v>233</v>
      </c>
      <c r="D232">
        <v>2</v>
      </c>
      <c r="I232" s="17">
        <v>231</v>
      </c>
      <c r="J232" s="11">
        <v>1</v>
      </c>
      <c r="K232" s="3">
        <f t="shared" ref="K232" si="391">M230</f>
        <v>1273</v>
      </c>
      <c r="L232" s="3">
        <f t="shared" ref="L232" si="392">N230+25</f>
        <v>727</v>
      </c>
      <c r="M232" s="3">
        <v>1274</v>
      </c>
      <c r="N232" s="11">
        <v>480</v>
      </c>
      <c r="O232" s="3">
        <f t="shared" ref="O232" si="393">M232*1000+N232-(K232*1000+L232)</f>
        <v>753</v>
      </c>
      <c r="P232" s="6" t="s">
        <v>15</v>
      </c>
      <c r="Q232" s="3" t="s">
        <v>1</v>
      </c>
    </row>
    <row r="233" spans="1:17" ht="15" thickBot="1">
      <c r="A233" s="14">
        <v>232</v>
      </c>
      <c r="B233" t="s">
        <v>8</v>
      </c>
      <c r="C233">
        <f t="shared" ref="C233" si="394">C232+1</f>
        <v>234</v>
      </c>
      <c r="D233">
        <v>2</v>
      </c>
      <c r="I233" s="15">
        <v>232</v>
      </c>
      <c r="J233" s="13"/>
      <c r="K233" s="3"/>
      <c r="L233" s="3"/>
      <c r="M233" s="3"/>
      <c r="N233" s="11"/>
      <c r="O233" s="3"/>
      <c r="P233" s="6" t="s">
        <v>16</v>
      </c>
      <c r="Q233" s="3" t="s">
        <v>0</v>
      </c>
    </row>
    <row r="234" spans="1:17" ht="15.4" thickTop="1" thickBot="1">
      <c r="A234" s="14">
        <v>233</v>
      </c>
      <c r="B234">
        <v>235</v>
      </c>
      <c r="C234">
        <f t="shared" si="277"/>
        <v>237</v>
      </c>
      <c r="D234">
        <v>2</v>
      </c>
      <c r="I234" s="17">
        <v>233</v>
      </c>
      <c r="J234" s="11">
        <v>1</v>
      </c>
      <c r="K234" s="3">
        <f t="shared" ref="K234" si="395">M232</f>
        <v>1274</v>
      </c>
      <c r="L234" s="3">
        <v>910</v>
      </c>
      <c r="M234" s="3">
        <v>1274</v>
      </c>
      <c r="N234" s="11">
        <v>999</v>
      </c>
      <c r="O234" s="3">
        <f t="shared" ref="O234" si="396">M234*1000+N234-(K234*1000+L234)</f>
        <v>89</v>
      </c>
      <c r="P234" s="6" t="s">
        <v>9</v>
      </c>
      <c r="Q234" s="3" t="s">
        <v>1</v>
      </c>
    </row>
    <row r="235" spans="1:17" ht="15.4" thickTop="1" thickBot="1">
      <c r="A235" s="14">
        <v>234</v>
      </c>
      <c r="B235">
        <v>236</v>
      </c>
      <c r="C235">
        <f t="shared" ref="C235" si="397">C234+1</f>
        <v>238</v>
      </c>
      <c r="D235">
        <v>2</v>
      </c>
      <c r="I235" s="17">
        <v>234</v>
      </c>
      <c r="J235" s="13"/>
      <c r="K235" s="5"/>
      <c r="L235" s="5"/>
      <c r="M235" s="5"/>
      <c r="N235" s="19"/>
      <c r="O235" s="5"/>
      <c r="P235" s="5" t="s">
        <v>10</v>
      </c>
      <c r="Q235" s="5" t="s">
        <v>0</v>
      </c>
    </row>
    <row r="236" spans="1:17" ht="15" thickBot="1">
      <c r="A236" s="14">
        <v>235</v>
      </c>
      <c r="B236">
        <f t="shared" si="331"/>
        <v>237</v>
      </c>
      <c r="C236" t="s">
        <v>8</v>
      </c>
      <c r="D236">
        <v>2</v>
      </c>
      <c r="I236" s="15">
        <v>235</v>
      </c>
      <c r="J236" s="11">
        <v>3</v>
      </c>
      <c r="K236" s="3">
        <v>0</v>
      </c>
      <c r="L236" s="3">
        <v>0</v>
      </c>
      <c r="M236" s="3">
        <v>0</v>
      </c>
      <c r="N236" s="11">
        <v>259</v>
      </c>
      <c r="O236" s="3">
        <f t="shared" ref="O236" si="398">M236*1000+N236-(K236*1000+L236)</f>
        <v>259</v>
      </c>
      <c r="P236" s="6" t="s">
        <v>66</v>
      </c>
      <c r="Q236" s="3" t="s">
        <v>1</v>
      </c>
    </row>
    <row r="237" spans="1:17" ht="15.4" thickTop="1" thickBot="1">
      <c r="A237" s="14">
        <v>236</v>
      </c>
      <c r="B237">
        <f t="shared" si="331"/>
        <v>238</v>
      </c>
      <c r="C237" t="s">
        <v>8</v>
      </c>
      <c r="D237">
        <v>2</v>
      </c>
      <c r="I237" s="17">
        <v>236</v>
      </c>
      <c r="J237" s="13"/>
      <c r="K237" s="3"/>
      <c r="L237" s="3"/>
      <c r="M237" s="3"/>
      <c r="N237" s="11"/>
      <c r="O237" s="3"/>
      <c r="P237" s="6" t="s">
        <v>67</v>
      </c>
      <c r="Q237" s="3" t="s">
        <v>0</v>
      </c>
    </row>
    <row r="238" spans="1:17" ht="15.4" thickTop="1" thickBot="1">
      <c r="A238" s="14">
        <v>237</v>
      </c>
      <c r="B238">
        <v>239</v>
      </c>
      <c r="C238">
        <f t="shared" ref="C238:C262" si="399">B239+1</f>
        <v>241</v>
      </c>
      <c r="D238">
        <v>2</v>
      </c>
      <c r="I238" s="17">
        <v>237</v>
      </c>
      <c r="J238" s="11">
        <v>3</v>
      </c>
      <c r="K238" s="3">
        <f t="shared" ref="K238" si="400">M236</f>
        <v>0</v>
      </c>
      <c r="L238" s="3">
        <f t="shared" ref="L238" si="401">N236+25</f>
        <v>284</v>
      </c>
      <c r="M238" s="3">
        <f t="shared" ref="M238" si="402">K238</f>
        <v>0</v>
      </c>
      <c r="N238" s="11">
        <v>778</v>
      </c>
      <c r="O238" s="3">
        <f t="shared" ref="O238" si="403">M238*1000+N238-(K238*1000+L238)</f>
        <v>494</v>
      </c>
      <c r="P238" s="6" t="s">
        <v>68</v>
      </c>
      <c r="Q238" s="3" t="s">
        <v>1</v>
      </c>
    </row>
    <row r="239" spans="1:17" ht="15" thickBot="1">
      <c r="A239" s="14">
        <v>238</v>
      </c>
      <c r="B239">
        <v>240</v>
      </c>
      <c r="C239">
        <f t="shared" ref="C239" si="404">C238+1</f>
        <v>242</v>
      </c>
      <c r="D239">
        <v>2</v>
      </c>
      <c r="I239" s="15">
        <v>238</v>
      </c>
      <c r="J239" s="13"/>
      <c r="K239" s="3"/>
      <c r="L239" s="3"/>
      <c r="M239" s="3"/>
      <c r="N239" s="11"/>
      <c r="O239" s="3"/>
      <c r="P239" s="6" t="s">
        <v>69</v>
      </c>
      <c r="Q239" s="3" t="s">
        <v>0</v>
      </c>
    </row>
    <row r="240" spans="1:17" ht="15.4" thickTop="1" thickBot="1">
      <c r="A240" s="14">
        <v>239</v>
      </c>
      <c r="B240" t="s">
        <v>8</v>
      </c>
      <c r="C240">
        <v>243</v>
      </c>
      <c r="D240">
        <v>2</v>
      </c>
      <c r="I240" s="17">
        <v>239</v>
      </c>
      <c r="J240" s="11">
        <v>3</v>
      </c>
      <c r="K240" s="3">
        <f t="shared" ref="K240" si="405">M238</f>
        <v>0</v>
      </c>
      <c r="L240" s="3">
        <v>985</v>
      </c>
      <c r="M240" s="3">
        <v>1</v>
      </c>
      <c r="N240" s="11">
        <v>533</v>
      </c>
      <c r="O240" s="3">
        <f t="shared" ref="O240" si="406">M240*1000+N240-(K240*1000+L240)</f>
        <v>548</v>
      </c>
      <c r="P240" s="6" t="s">
        <v>13</v>
      </c>
      <c r="Q240" s="3" t="s">
        <v>1</v>
      </c>
    </row>
    <row r="241" spans="1:17" ht="15.4" thickTop="1" thickBot="1">
      <c r="A241" s="14">
        <v>240</v>
      </c>
      <c r="B241" t="s">
        <v>8</v>
      </c>
      <c r="C241">
        <f t="shared" ref="C241" si="407">C240+1</f>
        <v>244</v>
      </c>
      <c r="D241">
        <v>2</v>
      </c>
      <c r="I241" s="17">
        <v>240</v>
      </c>
      <c r="J241" s="13"/>
      <c r="K241" s="3"/>
      <c r="L241" s="3"/>
      <c r="M241" s="3"/>
      <c r="N241" s="11"/>
      <c r="O241" s="3"/>
      <c r="P241" s="6" t="s">
        <v>14</v>
      </c>
      <c r="Q241" s="3" t="s">
        <v>0</v>
      </c>
    </row>
    <row r="242" spans="1:17" ht="15" thickBot="1">
      <c r="A242" s="14">
        <v>241</v>
      </c>
      <c r="B242">
        <f t="shared" si="331"/>
        <v>243</v>
      </c>
      <c r="C242">
        <f t="shared" ref="C242:C266" si="408">B243+1</f>
        <v>245</v>
      </c>
      <c r="D242">
        <v>2</v>
      </c>
      <c r="I242" s="15">
        <v>241</v>
      </c>
      <c r="J242" s="11">
        <v>3</v>
      </c>
      <c r="K242" s="3">
        <f t="shared" ref="K242" si="409">M240</f>
        <v>1</v>
      </c>
      <c r="L242" s="3">
        <f t="shared" ref="L242" si="410">N240+25</f>
        <v>558</v>
      </c>
      <c r="M242" s="3">
        <v>2</v>
      </c>
      <c r="N242" s="11">
        <v>107</v>
      </c>
      <c r="O242" s="3">
        <f t="shared" ref="O242" si="411">M242*1000+N242-(K242*1000+L242)</f>
        <v>549</v>
      </c>
      <c r="P242" s="6" t="s">
        <v>15</v>
      </c>
      <c r="Q242" s="3" t="s">
        <v>1</v>
      </c>
    </row>
    <row r="243" spans="1:17" ht="15.4" thickTop="1" thickBot="1">
      <c r="A243" s="14">
        <v>242</v>
      </c>
      <c r="B243">
        <f t="shared" si="331"/>
        <v>244</v>
      </c>
      <c r="C243">
        <f t="shared" ref="C243" si="412">C242+1</f>
        <v>246</v>
      </c>
      <c r="D243">
        <v>2</v>
      </c>
      <c r="I243" s="17">
        <v>242</v>
      </c>
      <c r="J243" s="13"/>
      <c r="K243" s="3"/>
      <c r="L243" s="3"/>
      <c r="M243" s="3"/>
      <c r="N243" s="11"/>
      <c r="O243" s="3"/>
      <c r="P243" s="6" t="s">
        <v>16</v>
      </c>
      <c r="Q243" s="3" t="s">
        <v>0</v>
      </c>
    </row>
    <row r="244" spans="1:17" ht="15.4" thickTop="1" thickBot="1">
      <c r="A244" s="14">
        <v>243</v>
      </c>
      <c r="B244">
        <f t="shared" si="331"/>
        <v>245</v>
      </c>
      <c r="C244">
        <f>B245+1</f>
        <v>247</v>
      </c>
      <c r="D244">
        <v>2</v>
      </c>
      <c r="I244" s="17">
        <v>243</v>
      </c>
      <c r="J244" s="11">
        <v>3</v>
      </c>
      <c r="K244" s="3">
        <f t="shared" ref="K244" si="413">M242</f>
        <v>2</v>
      </c>
      <c r="L244" s="3">
        <v>288</v>
      </c>
      <c r="M244" s="3">
        <v>2</v>
      </c>
      <c r="N244" s="11">
        <v>888</v>
      </c>
      <c r="O244" s="3">
        <f t="shared" ref="O244" si="414">M244*1000+N244-(K244*1000+L244)</f>
        <v>600</v>
      </c>
      <c r="P244" s="6" t="s">
        <v>73</v>
      </c>
      <c r="Q244" s="3" t="s">
        <v>1</v>
      </c>
    </row>
    <row r="245" spans="1:17" ht="15" thickBot="1">
      <c r="A245" s="14">
        <v>244</v>
      </c>
      <c r="B245">
        <f t="shared" si="331"/>
        <v>246</v>
      </c>
      <c r="C245">
        <f>C244+1</f>
        <v>248</v>
      </c>
      <c r="D245">
        <v>2</v>
      </c>
      <c r="I245" s="15">
        <v>244</v>
      </c>
      <c r="J245" s="13"/>
      <c r="K245" s="3"/>
      <c r="L245" s="3"/>
      <c r="M245" s="3"/>
      <c r="N245" s="11"/>
      <c r="O245" s="3"/>
      <c r="P245" s="6" t="s">
        <v>74</v>
      </c>
      <c r="Q245" s="3" t="s">
        <v>0</v>
      </c>
    </row>
    <row r="246" spans="1:17" ht="15.4" thickTop="1" thickBot="1">
      <c r="A246" s="14">
        <v>245</v>
      </c>
      <c r="B246">
        <f t="shared" si="331"/>
        <v>247</v>
      </c>
      <c r="C246">
        <f>B247+1</f>
        <v>249</v>
      </c>
      <c r="D246">
        <v>4</v>
      </c>
      <c r="I246" s="17">
        <v>245</v>
      </c>
      <c r="J246" s="11">
        <v>3</v>
      </c>
      <c r="K246" s="3">
        <f t="shared" ref="K246" si="415">M244</f>
        <v>2</v>
      </c>
      <c r="L246" s="3">
        <f t="shared" ref="L246" si="416">N244+25</f>
        <v>913</v>
      </c>
      <c r="M246" s="3">
        <v>3</v>
      </c>
      <c r="N246" s="11">
        <v>513</v>
      </c>
      <c r="O246" s="3">
        <f t="shared" ref="O246" si="417">M246*1000+N246-(K246*1000+L246)</f>
        <v>600</v>
      </c>
      <c r="P246" s="6" t="s">
        <v>75</v>
      </c>
      <c r="Q246" s="3" t="s">
        <v>1</v>
      </c>
    </row>
    <row r="247" spans="1:17" ht="15.4" thickTop="1" thickBot="1">
      <c r="A247" s="14">
        <v>246</v>
      </c>
      <c r="B247">
        <f t="shared" si="331"/>
        <v>248</v>
      </c>
      <c r="C247">
        <f>C246+1</f>
        <v>250</v>
      </c>
      <c r="D247">
        <v>4</v>
      </c>
      <c r="I247" s="17">
        <v>246</v>
      </c>
      <c r="J247" s="13"/>
      <c r="K247" s="3"/>
      <c r="L247" s="3"/>
      <c r="M247" s="3"/>
      <c r="N247" s="11"/>
      <c r="O247" s="3"/>
      <c r="P247" s="6" t="s">
        <v>76</v>
      </c>
      <c r="Q247" s="3" t="s">
        <v>0</v>
      </c>
    </row>
    <row r="248" spans="1:17" ht="15" thickBot="1">
      <c r="A248" s="14">
        <v>247</v>
      </c>
      <c r="B248">
        <f t="shared" si="331"/>
        <v>249</v>
      </c>
      <c r="C248">
        <f t="shared" ref="C248" si="418">B249+1</f>
        <v>251</v>
      </c>
      <c r="D248">
        <v>2</v>
      </c>
      <c r="I248" s="15">
        <v>247</v>
      </c>
      <c r="J248" s="11">
        <v>3</v>
      </c>
      <c r="K248" s="3">
        <f t="shared" ref="K248" si="419">M246</f>
        <v>3</v>
      </c>
      <c r="L248" s="3">
        <f t="shared" ref="L248" si="420">N246+25</f>
        <v>538</v>
      </c>
      <c r="M248" s="3">
        <v>4</v>
      </c>
      <c r="N248" s="11">
        <v>129</v>
      </c>
      <c r="O248" s="3">
        <f t="shared" ref="O248" si="421">M248*1000+N248-(K248*1000+L248)</f>
        <v>591</v>
      </c>
      <c r="P248" s="6" t="s">
        <v>77</v>
      </c>
      <c r="Q248" s="3" t="s">
        <v>1</v>
      </c>
    </row>
    <row r="249" spans="1:17" ht="15.4" thickTop="1" thickBot="1">
      <c r="A249" s="14">
        <v>248</v>
      </c>
      <c r="B249">
        <f t="shared" si="331"/>
        <v>250</v>
      </c>
      <c r="C249">
        <f t="shared" ref="C249" si="422">C248+1</f>
        <v>252</v>
      </c>
      <c r="D249">
        <v>2</v>
      </c>
      <c r="I249" s="17">
        <v>248</v>
      </c>
      <c r="J249" s="13"/>
      <c r="K249" s="3"/>
      <c r="L249" s="3"/>
      <c r="M249" s="3"/>
      <c r="N249" s="11"/>
      <c r="O249" s="3"/>
      <c r="P249" s="6" t="s">
        <v>78</v>
      </c>
      <c r="Q249" s="3" t="s">
        <v>0</v>
      </c>
    </row>
    <row r="250" spans="1:17" ht="15.4" thickTop="1" thickBot="1">
      <c r="A250" s="14">
        <v>249</v>
      </c>
      <c r="B250">
        <f t="shared" si="331"/>
        <v>251</v>
      </c>
      <c r="C250">
        <f t="shared" si="399"/>
        <v>253</v>
      </c>
      <c r="D250">
        <v>2</v>
      </c>
      <c r="I250" s="17">
        <v>249</v>
      </c>
      <c r="J250" s="11">
        <v>3</v>
      </c>
      <c r="K250" s="3">
        <f t="shared" ref="K250" si="423">M248</f>
        <v>4</v>
      </c>
      <c r="L250" s="3">
        <f>N248+25+25</f>
        <v>179</v>
      </c>
      <c r="M250" s="3">
        <f t="shared" ref="M250" si="424">K250</f>
        <v>4</v>
      </c>
      <c r="N250" s="11">
        <v>779</v>
      </c>
      <c r="O250" s="3">
        <f t="shared" ref="O250" si="425">M250*1000+N250-(K250*1000+L250)</f>
        <v>600</v>
      </c>
      <c r="P250" s="6" t="s">
        <v>79</v>
      </c>
      <c r="Q250" s="3" t="s">
        <v>1</v>
      </c>
    </row>
    <row r="251" spans="1:17" ht="15" thickBot="1">
      <c r="A251" s="14">
        <v>250</v>
      </c>
      <c r="B251">
        <f t="shared" si="331"/>
        <v>252</v>
      </c>
      <c r="C251">
        <f>C250+1</f>
        <v>254</v>
      </c>
      <c r="D251">
        <v>2</v>
      </c>
      <c r="I251" s="15">
        <v>250</v>
      </c>
      <c r="J251" s="13"/>
      <c r="K251" s="3"/>
      <c r="L251" s="3"/>
      <c r="M251" s="3"/>
      <c r="N251" s="11"/>
      <c r="O251" s="3"/>
      <c r="P251" s="6" t="s">
        <v>80</v>
      </c>
      <c r="Q251" s="3" t="s">
        <v>0</v>
      </c>
    </row>
    <row r="252" spans="1:17" ht="15.4" thickTop="1" thickBot="1">
      <c r="A252" s="14">
        <v>251</v>
      </c>
      <c r="B252">
        <f t="shared" si="331"/>
        <v>253</v>
      </c>
      <c r="C252">
        <f t="shared" ref="C252:C276" si="426">B253+1</f>
        <v>255</v>
      </c>
      <c r="D252">
        <v>4</v>
      </c>
      <c r="I252" s="17">
        <v>251</v>
      </c>
      <c r="J252" s="11">
        <v>3</v>
      </c>
      <c r="K252" s="3">
        <v>4</v>
      </c>
      <c r="L252" s="3">
        <v>804</v>
      </c>
      <c r="M252" s="3">
        <v>5</v>
      </c>
      <c r="N252" s="11">
        <v>404</v>
      </c>
      <c r="O252" s="3">
        <f t="shared" ref="O252" si="427">M252*1000+N252-(K252*1000+L252)</f>
        <v>600</v>
      </c>
      <c r="P252" s="6" t="s">
        <v>81</v>
      </c>
      <c r="Q252" s="3" t="s">
        <v>1</v>
      </c>
    </row>
    <row r="253" spans="1:17" ht="15.4" thickTop="1" thickBot="1">
      <c r="A253" s="14">
        <v>252</v>
      </c>
      <c r="B253">
        <f t="shared" si="331"/>
        <v>254</v>
      </c>
      <c r="C253">
        <f>C252+1</f>
        <v>256</v>
      </c>
      <c r="D253">
        <v>4</v>
      </c>
      <c r="I253" s="17">
        <v>252</v>
      </c>
      <c r="J253" s="13"/>
      <c r="K253" s="3"/>
      <c r="L253" s="3"/>
      <c r="M253" s="3"/>
      <c r="N253" s="11"/>
      <c r="O253" s="3"/>
      <c r="P253" s="6" t="s">
        <v>82</v>
      </c>
      <c r="Q253" s="3" t="s">
        <v>0</v>
      </c>
    </row>
    <row r="254" spans="1:17" ht="15" thickBot="1">
      <c r="A254" s="14">
        <v>253</v>
      </c>
      <c r="B254">
        <f t="shared" si="331"/>
        <v>255</v>
      </c>
      <c r="C254" t="s">
        <v>8</v>
      </c>
      <c r="D254">
        <v>2</v>
      </c>
      <c r="I254" s="15">
        <v>253</v>
      </c>
      <c r="J254" s="11">
        <v>3</v>
      </c>
      <c r="K254" s="3">
        <f t="shared" ref="K254" si="428">M252</f>
        <v>5</v>
      </c>
      <c r="L254" s="3">
        <f t="shared" ref="L254" si="429">N252+25</f>
        <v>429</v>
      </c>
      <c r="M254" s="3">
        <f t="shared" ref="M254" si="430">K254</f>
        <v>5</v>
      </c>
      <c r="N254" s="11">
        <v>910</v>
      </c>
      <c r="O254" s="3">
        <f t="shared" ref="O254" si="431">M254*1000+N254-(K254*1000+L254)</f>
        <v>481</v>
      </c>
      <c r="P254" s="6" t="s">
        <v>83</v>
      </c>
      <c r="Q254" s="3" t="s">
        <v>1</v>
      </c>
    </row>
    <row r="255" spans="1:17" ht="15.4" thickTop="1" thickBot="1">
      <c r="A255" s="14">
        <v>254</v>
      </c>
      <c r="B255">
        <f t="shared" si="331"/>
        <v>256</v>
      </c>
      <c r="C255" t="s">
        <v>8</v>
      </c>
      <c r="D255">
        <v>2</v>
      </c>
      <c r="I255" s="17">
        <v>254</v>
      </c>
      <c r="J255" s="13"/>
      <c r="K255" s="3"/>
      <c r="L255" s="3"/>
      <c r="M255" s="3"/>
      <c r="N255" s="11"/>
      <c r="O255" s="3"/>
      <c r="P255" s="6" t="s">
        <v>84</v>
      </c>
      <c r="Q255" s="3" t="s">
        <v>0</v>
      </c>
    </row>
    <row r="256" spans="1:17" ht="15.4" thickTop="1" thickBot="1">
      <c r="A256" s="14">
        <v>255</v>
      </c>
      <c r="B256" t="str">
        <f t="shared" si="331"/>
        <v>null</v>
      </c>
      <c r="C256">
        <v>257</v>
      </c>
      <c r="D256">
        <v>2</v>
      </c>
      <c r="I256" s="17">
        <v>255</v>
      </c>
      <c r="J256" s="11">
        <v>3</v>
      </c>
      <c r="K256" s="3">
        <f t="shared" ref="K256" si="432">M254</f>
        <v>5</v>
      </c>
      <c r="L256" s="3">
        <f>N254+25+25</f>
        <v>960</v>
      </c>
      <c r="M256" s="3">
        <v>6</v>
      </c>
      <c r="N256" s="11">
        <v>725</v>
      </c>
      <c r="O256" s="3">
        <f t="shared" ref="O256" si="433">M256*1000+N256-(K256*1000+L256)</f>
        <v>765</v>
      </c>
      <c r="P256" s="6" t="s">
        <v>85</v>
      </c>
      <c r="Q256" s="3" t="s">
        <v>1</v>
      </c>
    </row>
    <row r="257" spans="1:17" ht="15" thickBot="1">
      <c r="A257" s="14">
        <v>256</v>
      </c>
      <c r="B257" t="str">
        <f t="shared" si="331"/>
        <v>null</v>
      </c>
      <c r="C257">
        <f>C256+1</f>
        <v>258</v>
      </c>
      <c r="D257">
        <v>2</v>
      </c>
      <c r="I257" s="15">
        <v>256</v>
      </c>
      <c r="J257" s="13"/>
      <c r="K257" s="3"/>
      <c r="L257" s="3"/>
      <c r="M257" s="3"/>
      <c r="N257" s="11"/>
      <c r="O257" s="3"/>
      <c r="P257" s="6" t="s">
        <v>86</v>
      </c>
      <c r="Q257" s="3" t="s">
        <v>0</v>
      </c>
    </row>
    <row r="258" spans="1:17" ht="15.4" thickTop="1" thickBot="1">
      <c r="A258" s="14">
        <v>257</v>
      </c>
      <c r="B258">
        <f t="shared" si="331"/>
        <v>257</v>
      </c>
      <c r="C258">
        <f>B259+1</f>
        <v>259</v>
      </c>
      <c r="D258">
        <v>2</v>
      </c>
      <c r="I258" s="17">
        <v>257</v>
      </c>
      <c r="J258" s="11">
        <v>3</v>
      </c>
      <c r="K258" s="3">
        <f t="shared" ref="K258" si="434">M256</f>
        <v>6</v>
      </c>
      <c r="L258" s="3">
        <v>812</v>
      </c>
      <c r="M258" s="3">
        <v>7</v>
      </c>
      <c r="N258" s="11">
        <v>612</v>
      </c>
      <c r="O258" s="3">
        <f t="shared" ref="O258" si="435">M258*1000+N258-(K258*1000+L258)</f>
        <v>800</v>
      </c>
      <c r="P258" s="6" t="s">
        <v>115</v>
      </c>
      <c r="Q258" s="3" t="s">
        <v>1</v>
      </c>
    </row>
    <row r="259" spans="1:17" ht="15.4" thickTop="1" thickBot="1">
      <c r="A259" s="14">
        <v>258</v>
      </c>
      <c r="B259">
        <f t="shared" si="331"/>
        <v>258</v>
      </c>
      <c r="C259">
        <f>C258+1</f>
        <v>260</v>
      </c>
      <c r="D259">
        <v>2</v>
      </c>
      <c r="I259" s="17">
        <v>258</v>
      </c>
      <c r="J259" s="13"/>
      <c r="N259" s="11"/>
      <c r="P259" s="6" t="s">
        <v>116</v>
      </c>
      <c r="Q259" t="s">
        <v>0</v>
      </c>
    </row>
    <row r="260" spans="1:17" ht="15" thickBot="1">
      <c r="A260" s="14">
        <v>259</v>
      </c>
      <c r="B260">
        <f t="shared" si="331"/>
        <v>259</v>
      </c>
      <c r="C260">
        <f t="shared" ref="C260" si="436">B261+1</f>
        <v>261</v>
      </c>
      <c r="D260">
        <v>2</v>
      </c>
      <c r="I260" s="15">
        <v>259</v>
      </c>
      <c r="J260" s="11">
        <v>3</v>
      </c>
      <c r="K260">
        <f t="shared" ref="K260" si="437">M258</f>
        <v>7</v>
      </c>
      <c r="L260">
        <f t="shared" ref="L260" si="438">N258+25</f>
        <v>637</v>
      </c>
      <c r="M260">
        <v>8</v>
      </c>
      <c r="N260" s="11">
        <v>437</v>
      </c>
      <c r="O260">
        <f t="shared" ref="O260" si="439">M260*1000+N260-(K260*1000+L260)</f>
        <v>800</v>
      </c>
      <c r="P260" s="6" t="s">
        <v>117</v>
      </c>
      <c r="Q260" t="s">
        <v>1</v>
      </c>
    </row>
    <row r="261" spans="1:17" ht="15.4" thickTop="1" thickBot="1">
      <c r="A261" s="14">
        <v>260</v>
      </c>
      <c r="B261">
        <f t="shared" si="331"/>
        <v>260</v>
      </c>
      <c r="C261">
        <f t="shared" ref="C261" si="440">C260+1</f>
        <v>262</v>
      </c>
      <c r="D261">
        <v>2</v>
      </c>
      <c r="I261" s="17">
        <v>260</v>
      </c>
      <c r="J261" s="13"/>
      <c r="N261" s="11"/>
      <c r="P261" s="6" t="s">
        <v>118</v>
      </c>
      <c r="Q261" t="s">
        <v>0</v>
      </c>
    </row>
    <row r="262" spans="1:17" ht="15.4" thickTop="1" thickBot="1">
      <c r="A262" s="14">
        <v>261</v>
      </c>
      <c r="B262">
        <f t="shared" si="331"/>
        <v>261</v>
      </c>
      <c r="C262">
        <f t="shared" si="399"/>
        <v>263</v>
      </c>
      <c r="D262">
        <v>2</v>
      </c>
      <c r="I262" s="17">
        <v>261</v>
      </c>
      <c r="J262" s="11">
        <v>3</v>
      </c>
      <c r="K262">
        <f t="shared" ref="K262" si="441">M260</f>
        <v>8</v>
      </c>
      <c r="L262">
        <f t="shared" ref="L262" si="442">N260+25</f>
        <v>462</v>
      </c>
      <c r="M262">
        <v>9</v>
      </c>
      <c r="N262" s="11">
        <v>262</v>
      </c>
      <c r="O262">
        <f t="shared" ref="O262" si="443">M262*1000+N262-(K262*1000+L262)</f>
        <v>800</v>
      </c>
      <c r="P262" s="6" t="s">
        <v>119</v>
      </c>
      <c r="Q262" t="s">
        <v>0</v>
      </c>
    </row>
    <row r="263" spans="1:17" ht="15" thickBot="1">
      <c r="A263" s="14">
        <v>262</v>
      </c>
      <c r="B263">
        <f t="shared" si="331"/>
        <v>262</v>
      </c>
      <c r="C263">
        <f>C262+1</f>
        <v>264</v>
      </c>
      <c r="D263">
        <v>2</v>
      </c>
      <c r="I263" s="15">
        <v>262</v>
      </c>
      <c r="J263" s="13"/>
      <c r="N263" s="11"/>
      <c r="P263" s="6" t="s">
        <v>120</v>
      </c>
      <c r="Q263" t="s">
        <v>1</v>
      </c>
    </row>
    <row r="264" spans="1:17" ht="15.4" thickTop="1" thickBot="1">
      <c r="A264" s="14">
        <v>263</v>
      </c>
      <c r="B264">
        <f t="shared" si="331"/>
        <v>263</v>
      </c>
      <c r="C264">
        <f t="shared" si="426"/>
        <v>265</v>
      </c>
      <c r="D264">
        <v>2</v>
      </c>
      <c r="I264" s="17">
        <v>263</v>
      </c>
      <c r="J264" s="11">
        <v>3</v>
      </c>
      <c r="K264">
        <f t="shared" ref="K264" si="444">M262</f>
        <v>9</v>
      </c>
      <c r="L264">
        <f t="shared" ref="L264" si="445">N262+25</f>
        <v>287</v>
      </c>
      <c r="M264">
        <v>10</v>
      </c>
      <c r="N264" s="11">
        <v>87</v>
      </c>
      <c r="O264">
        <f t="shared" ref="O264" si="446">M264*1000+N264-(K264*1000+L264)</f>
        <v>800</v>
      </c>
      <c r="P264" s="6" t="s">
        <v>121</v>
      </c>
      <c r="Q264" t="s">
        <v>0</v>
      </c>
    </row>
    <row r="265" spans="1:17" ht="15.4" thickTop="1" thickBot="1">
      <c r="A265" s="14">
        <v>264</v>
      </c>
      <c r="B265">
        <f t="shared" si="331"/>
        <v>264</v>
      </c>
      <c r="C265">
        <f>C264+1</f>
        <v>266</v>
      </c>
      <c r="D265">
        <v>2</v>
      </c>
      <c r="I265" s="17">
        <v>264</v>
      </c>
      <c r="J265" s="13"/>
      <c r="N265" s="11"/>
      <c r="P265" s="6" t="s">
        <v>122</v>
      </c>
      <c r="Q265" t="s">
        <v>0</v>
      </c>
    </row>
    <row r="266" spans="1:17" ht="15" thickBot="1">
      <c r="A266" s="14">
        <v>265</v>
      </c>
      <c r="B266">
        <f t="shared" ref="B266:B275" si="447">C264</f>
        <v>265</v>
      </c>
      <c r="C266">
        <f t="shared" si="408"/>
        <v>267</v>
      </c>
      <c r="D266">
        <v>2</v>
      </c>
      <c r="I266" s="15">
        <v>265</v>
      </c>
      <c r="J266" s="11">
        <v>3</v>
      </c>
      <c r="K266">
        <f t="shared" ref="K266" si="448">M264</f>
        <v>10</v>
      </c>
      <c r="L266">
        <f t="shared" ref="L266" si="449">N264+25</f>
        <v>112</v>
      </c>
      <c r="M266">
        <f t="shared" ref="M266" si="450">K266</f>
        <v>10</v>
      </c>
      <c r="N266" s="11">
        <f t="shared" ref="N266" si="451">L266+800</f>
        <v>912</v>
      </c>
      <c r="O266">
        <f t="shared" ref="O266" si="452">M266*1000+N266-(K266*1000+L266)</f>
        <v>800</v>
      </c>
      <c r="P266" s="6" t="s">
        <v>123</v>
      </c>
      <c r="Q266" t="s">
        <v>1</v>
      </c>
    </row>
    <row r="267" spans="1:17" ht="15.4" thickTop="1" thickBot="1">
      <c r="A267" s="14">
        <v>266</v>
      </c>
      <c r="B267">
        <f t="shared" si="447"/>
        <v>266</v>
      </c>
      <c r="C267">
        <f>C266+1</f>
        <v>268</v>
      </c>
      <c r="D267">
        <v>2</v>
      </c>
      <c r="I267" s="17">
        <v>266</v>
      </c>
      <c r="J267" s="13"/>
      <c r="N267" s="11"/>
      <c r="P267" s="6" t="s">
        <v>124</v>
      </c>
      <c r="Q267" t="s">
        <v>0</v>
      </c>
    </row>
    <row r="268" spans="1:17" ht="15.4" thickTop="1" thickBot="1">
      <c r="A268" s="14">
        <v>267</v>
      </c>
      <c r="B268">
        <f t="shared" si="447"/>
        <v>267</v>
      </c>
      <c r="C268">
        <f>B269+1</f>
        <v>269</v>
      </c>
      <c r="D268">
        <v>2</v>
      </c>
      <c r="I268" s="17">
        <v>267</v>
      </c>
      <c r="J268" s="11">
        <v>3</v>
      </c>
      <c r="K268">
        <f t="shared" ref="K268" si="453">M266</f>
        <v>10</v>
      </c>
      <c r="L268">
        <f t="shared" ref="L268" si="454">N266+25</f>
        <v>937</v>
      </c>
      <c r="M268">
        <v>11</v>
      </c>
      <c r="N268" s="11">
        <v>737</v>
      </c>
      <c r="O268">
        <f t="shared" ref="O268" si="455">M268*1000+N268-(K268*1000+L268)</f>
        <v>800</v>
      </c>
      <c r="P268" s="6" t="s">
        <v>125</v>
      </c>
      <c r="Q268" t="s">
        <v>0</v>
      </c>
    </row>
    <row r="269" spans="1:17" ht="15" thickBot="1">
      <c r="A269" s="14">
        <v>268</v>
      </c>
      <c r="B269">
        <f t="shared" si="447"/>
        <v>268</v>
      </c>
      <c r="C269">
        <f>C268+1</f>
        <v>270</v>
      </c>
      <c r="D269">
        <v>2</v>
      </c>
      <c r="I269" s="15">
        <v>268</v>
      </c>
      <c r="J269" s="13"/>
      <c r="N269" s="11"/>
      <c r="P269" s="6" t="s">
        <v>126</v>
      </c>
      <c r="Q269" t="s">
        <v>1</v>
      </c>
    </row>
    <row r="270" spans="1:17" ht="15.4" thickTop="1" thickBot="1">
      <c r="A270" s="14">
        <v>269</v>
      </c>
      <c r="B270">
        <f t="shared" si="447"/>
        <v>269</v>
      </c>
      <c r="C270">
        <f>B271+1</f>
        <v>271</v>
      </c>
      <c r="D270">
        <v>2</v>
      </c>
      <c r="I270" s="17">
        <v>269</v>
      </c>
      <c r="J270" s="11">
        <v>3</v>
      </c>
      <c r="K270">
        <f t="shared" ref="K270" si="456">M268</f>
        <v>11</v>
      </c>
      <c r="L270">
        <f t="shared" ref="L270" si="457">N268+25</f>
        <v>762</v>
      </c>
      <c r="M270">
        <v>12</v>
      </c>
      <c r="N270" s="11">
        <v>562</v>
      </c>
      <c r="O270">
        <f t="shared" ref="O270" si="458">M270*1000+N270-(K270*1000+L270)</f>
        <v>800</v>
      </c>
      <c r="P270" s="6" t="s">
        <v>127</v>
      </c>
      <c r="Q270" t="s">
        <v>0</v>
      </c>
    </row>
    <row r="271" spans="1:17" ht="15.4" thickTop="1" thickBot="1">
      <c r="A271" s="14">
        <v>270</v>
      </c>
      <c r="B271">
        <f t="shared" si="447"/>
        <v>270</v>
      </c>
      <c r="C271">
        <f>C270+1</f>
        <v>272</v>
      </c>
      <c r="D271">
        <v>2</v>
      </c>
      <c r="I271" s="17">
        <v>270</v>
      </c>
      <c r="J271" s="13"/>
      <c r="N271" s="11"/>
      <c r="P271" s="6" t="s">
        <v>128</v>
      </c>
      <c r="Q271" t="s">
        <v>0</v>
      </c>
    </row>
    <row r="272" spans="1:17" ht="15" thickBot="1">
      <c r="A272" s="14">
        <v>271</v>
      </c>
      <c r="B272">
        <f t="shared" si="447"/>
        <v>271</v>
      </c>
      <c r="C272">
        <f>B273+1</f>
        <v>273</v>
      </c>
      <c r="D272">
        <v>2</v>
      </c>
      <c r="I272" s="15">
        <v>271</v>
      </c>
      <c r="J272" s="11">
        <v>3</v>
      </c>
      <c r="K272">
        <f t="shared" ref="K272" si="459">M270</f>
        <v>12</v>
      </c>
      <c r="L272">
        <f t="shared" ref="L272" si="460">N270+25</f>
        <v>587</v>
      </c>
      <c r="M272">
        <v>13</v>
      </c>
      <c r="N272" s="11">
        <v>387</v>
      </c>
      <c r="O272">
        <f t="shared" ref="O272" si="461">M272*1000+N272-(K272*1000+L272)</f>
        <v>800</v>
      </c>
      <c r="P272" s="6" t="s">
        <v>129</v>
      </c>
      <c r="Q272" t="s">
        <v>1</v>
      </c>
    </row>
    <row r="273" spans="1:17" ht="15.4" thickTop="1" thickBot="1">
      <c r="A273" s="14">
        <v>272</v>
      </c>
      <c r="B273">
        <f t="shared" si="447"/>
        <v>272</v>
      </c>
      <c r="C273">
        <f>C272+1</f>
        <v>274</v>
      </c>
      <c r="D273">
        <v>2</v>
      </c>
      <c r="I273" s="17">
        <v>272</v>
      </c>
      <c r="J273" s="13"/>
      <c r="N273" s="11"/>
      <c r="P273" s="6" t="s">
        <v>130</v>
      </c>
      <c r="Q273" t="s">
        <v>0</v>
      </c>
    </row>
    <row r="274" spans="1:17" ht="15.4" thickTop="1" thickBot="1">
      <c r="A274" s="14">
        <v>273</v>
      </c>
      <c r="B274">
        <f t="shared" si="447"/>
        <v>273</v>
      </c>
      <c r="C274" t="s">
        <v>8</v>
      </c>
      <c r="D274">
        <v>2</v>
      </c>
      <c r="I274" s="17">
        <v>273</v>
      </c>
      <c r="J274" s="11">
        <v>3</v>
      </c>
      <c r="K274">
        <f t="shared" ref="K274" si="462">M272</f>
        <v>13</v>
      </c>
      <c r="L274">
        <f t="shared" ref="L274" si="463">N272+25</f>
        <v>412</v>
      </c>
      <c r="M274">
        <v>13</v>
      </c>
      <c r="N274" s="11">
        <v>765</v>
      </c>
      <c r="O274">
        <f t="shared" ref="O274" si="464">M274*1000+N274-(K274*1000+L274)</f>
        <v>353</v>
      </c>
      <c r="P274" s="6" t="s">
        <v>131</v>
      </c>
      <c r="Q274" t="s">
        <v>0</v>
      </c>
    </row>
    <row r="275" spans="1:17" ht="15" thickBot="1">
      <c r="A275" s="14">
        <v>274</v>
      </c>
      <c r="B275">
        <f t="shared" si="447"/>
        <v>274</v>
      </c>
      <c r="C275" t="s">
        <v>8</v>
      </c>
      <c r="D275">
        <v>2</v>
      </c>
      <c r="I275" s="15">
        <v>274</v>
      </c>
      <c r="J275" s="13"/>
      <c r="N275" s="11"/>
      <c r="P275" s="6" t="s">
        <v>132</v>
      </c>
      <c r="Q275" t="s">
        <v>1</v>
      </c>
    </row>
    <row r="276" spans="1:17" ht="15.4" thickTop="1" thickBot="1">
      <c r="A276" s="14">
        <v>275</v>
      </c>
      <c r="B276">
        <v>275</v>
      </c>
      <c r="C276">
        <f t="shared" si="426"/>
        <v>277</v>
      </c>
      <c r="D276">
        <v>2</v>
      </c>
      <c r="I276" s="17">
        <v>275</v>
      </c>
      <c r="J276" s="11">
        <v>3</v>
      </c>
      <c r="K276">
        <v>14</v>
      </c>
      <c r="L276">
        <v>16</v>
      </c>
      <c r="M276">
        <f t="shared" ref="M276" si="465">K276</f>
        <v>14</v>
      </c>
      <c r="N276" s="11">
        <f t="shared" ref="N276" si="466">L276+800</f>
        <v>816</v>
      </c>
      <c r="O276">
        <f t="shared" ref="O276" si="467">M276*1000+N276-(K276*1000+L276)</f>
        <v>800</v>
      </c>
      <c r="P276" s="6" t="s">
        <v>13</v>
      </c>
      <c r="Q276" t="s">
        <v>0</v>
      </c>
    </row>
    <row r="277" spans="1:17" ht="15.4" thickTop="1" thickBot="1">
      <c r="A277" s="14">
        <v>276</v>
      </c>
      <c r="B277">
        <v>276</v>
      </c>
      <c r="C277">
        <f>C276+1</f>
        <v>278</v>
      </c>
      <c r="D277">
        <v>2</v>
      </c>
      <c r="I277" s="17">
        <v>276</v>
      </c>
      <c r="J277" s="13"/>
      <c r="N277" s="11"/>
      <c r="P277" s="6" t="s">
        <v>14</v>
      </c>
      <c r="Q277" t="s">
        <v>0</v>
      </c>
    </row>
    <row r="278" spans="1:17" ht="15" thickBot="1">
      <c r="A278" s="14"/>
      <c r="I278" s="15">
        <v>277</v>
      </c>
      <c r="J278" s="11">
        <v>3</v>
      </c>
      <c r="K278">
        <f t="shared" ref="K278" si="468">M276</f>
        <v>14</v>
      </c>
      <c r="L278">
        <f t="shared" ref="L278" si="469">N276+25</f>
        <v>841</v>
      </c>
      <c r="M278">
        <v>15</v>
      </c>
      <c r="N278" s="11">
        <v>483</v>
      </c>
      <c r="O278">
        <f t="shared" ref="O278" si="470">M278*1000+N278-(K278*1000+L278)</f>
        <v>642</v>
      </c>
      <c r="P278" s="6" t="s">
        <v>15</v>
      </c>
      <c r="Q278" t="s">
        <v>1</v>
      </c>
    </row>
    <row r="279" spans="1:17" ht="15" thickTop="1">
      <c r="A279" s="22"/>
      <c r="I279" s="20">
        <v>278</v>
      </c>
      <c r="J279" s="13"/>
      <c r="N279" s="11"/>
      <c r="P279" s="6" t="s">
        <v>16</v>
      </c>
      <c r="Q279" t="s">
        <v>0</v>
      </c>
    </row>
    <row r="280" spans="1:17">
      <c r="A280" s="3"/>
    </row>
    <row r="281" spans="1:17">
      <c r="A281" s="3"/>
    </row>
    <row r="282" spans="1:17">
      <c r="A282" s="3"/>
    </row>
    <row r="283" spans="1:17" ht="15" thickBot="1">
      <c r="A283" s="23"/>
    </row>
    <row r="284" spans="1:17" ht="15" thickBot="1">
      <c r="A284" s="14">
        <v>277</v>
      </c>
      <c r="B284">
        <v>279</v>
      </c>
      <c r="C284">
        <v>281</v>
      </c>
      <c r="D284">
        <v>2</v>
      </c>
      <c r="I284" s="12">
        <v>279</v>
      </c>
      <c r="J284" s="13">
        <v>3</v>
      </c>
      <c r="K284" s="3"/>
      <c r="L284" s="3">
        <v>62</v>
      </c>
      <c r="M284" s="3"/>
      <c r="N284" s="7">
        <v>537</v>
      </c>
      <c r="O284" s="3">
        <f>N284-L284</f>
        <v>475</v>
      </c>
      <c r="P284" s="3" t="s">
        <v>135</v>
      </c>
      <c r="Q284" t="s">
        <v>1</v>
      </c>
    </row>
    <row r="285" spans="1:17" ht="15" thickBot="1">
      <c r="A285" s="14">
        <v>278</v>
      </c>
      <c r="B285">
        <v>280</v>
      </c>
      <c r="C285">
        <v>282</v>
      </c>
      <c r="D285">
        <v>2</v>
      </c>
      <c r="I285" s="12">
        <v>280</v>
      </c>
      <c r="J285" s="13"/>
      <c r="K285" s="3"/>
      <c r="L285" s="3"/>
      <c r="M285" s="3"/>
      <c r="N285" s="7"/>
      <c r="O285" s="3"/>
      <c r="P285" s="3" t="s">
        <v>136</v>
      </c>
      <c r="Q285" t="s">
        <v>0</v>
      </c>
    </row>
    <row r="286" spans="1:17" ht="15" thickBot="1">
      <c r="A286" s="14">
        <v>279</v>
      </c>
      <c r="B286">
        <v>283</v>
      </c>
      <c r="C286">
        <f>B286+2</f>
        <v>285</v>
      </c>
      <c r="D286">
        <v>2</v>
      </c>
      <c r="I286" s="12">
        <v>281</v>
      </c>
      <c r="J286" s="7">
        <v>3</v>
      </c>
      <c r="K286" s="3"/>
      <c r="L286" s="3">
        <f>N284+25</f>
        <v>562</v>
      </c>
      <c r="M286" s="3"/>
      <c r="N286" s="3">
        <v>1033</v>
      </c>
      <c r="O286" s="3">
        <f t="shared" ref="O286:O302" si="471">N286-L286</f>
        <v>471</v>
      </c>
      <c r="P286" s="3" t="s">
        <v>137</v>
      </c>
      <c r="Q286" t="s">
        <v>1</v>
      </c>
    </row>
    <row r="287" spans="1:17" ht="15" thickBot="1">
      <c r="A287" s="14">
        <v>280</v>
      </c>
      <c r="B287">
        <v>284</v>
      </c>
      <c r="C287">
        <f t="shared" ref="C287:C293" si="472">B287+2</f>
        <v>286</v>
      </c>
      <c r="D287">
        <v>2</v>
      </c>
      <c r="I287" s="12">
        <v>282</v>
      </c>
      <c r="J287" s="7"/>
      <c r="K287" s="3"/>
      <c r="L287" s="3"/>
      <c r="M287" s="3"/>
      <c r="N287" s="3"/>
      <c r="O287" s="3"/>
      <c r="P287" s="6" t="s">
        <v>138</v>
      </c>
      <c r="Q287" t="s">
        <v>0</v>
      </c>
    </row>
    <row r="288" spans="1:17" ht="15" thickBot="1">
      <c r="A288" s="14">
        <v>281</v>
      </c>
      <c r="B288">
        <v>287</v>
      </c>
      <c r="C288">
        <f t="shared" si="472"/>
        <v>289</v>
      </c>
      <c r="D288">
        <v>2</v>
      </c>
      <c r="I288" s="12">
        <v>283</v>
      </c>
      <c r="J288" s="13">
        <v>4</v>
      </c>
      <c r="K288" s="3"/>
      <c r="L288" s="3">
        <v>62</v>
      </c>
      <c r="M288" s="3"/>
      <c r="N288" s="7">
        <v>620</v>
      </c>
      <c r="O288" s="3">
        <f t="shared" si="471"/>
        <v>558</v>
      </c>
      <c r="P288" s="6" t="s">
        <v>139</v>
      </c>
      <c r="Q288" t="s">
        <v>1</v>
      </c>
    </row>
    <row r="289" spans="1:17" ht="15" thickBot="1">
      <c r="A289" s="14">
        <v>282</v>
      </c>
      <c r="B289">
        <v>288</v>
      </c>
      <c r="C289">
        <f t="shared" si="472"/>
        <v>290</v>
      </c>
      <c r="D289">
        <v>2</v>
      </c>
      <c r="I289" s="12">
        <v>284</v>
      </c>
      <c r="J289" s="13"/>
      <c r="K289" s="3"/>
      <c r="L289" s="3"/>
      <c r="M289" s="3"/>
      <c r="N289" s="7"/>
      <c r="O289" s="3"/>
      <c r="P289" s="6" t="s">
        <v>140</v>
      </c>
      <c r="Q289" t="s">
        <v>0</v>
      </c>
    </row>
    <row r="290" spans="1:17" ht="15" thickBot="1">
      <c r="A290" s="14">
        <v>283</v>
      </c>
      <c r="B290">
        <v>291</v>
      </c>
      <c r="C290">
        <f t="shared" si="472"/>
        <v>293</v>
      </c>
      <c r="D290">
        <v>2</v>
      </c>
      <c r="I290" s="12">
        <v>285</v>
      </c>
      <c r="J290" s="7">
        <v>4</v>
      </c>
      <c r="K290" s="3"/>
      <c r="L290" s="3">
        <f>N288+25</f>
        <v>645</v>
      </c>
      <c r="M290" s="3"/>
      <c r="N290" s="3">
        <v>1203</v>
      </c>
      <c r="O290" s="3">
        <f t="shared" si="471"/>
        <v>558</v>
      </c>
      <c r="P290" s="6" t="s">
        <v>141</v>
      </c>
      <c r="Q290" t="s">
        <v>1</v>
      </c>
    </row>
    <row r="291" spans="1:17" ht="15" thickBot="1">
      <c r="A291" s="14">
        <v>284</v>
      </c>
      <c r="B291">
        <v>292</v>
      </c>
      <c r="C291">
        <f t="shared" si="472"/>
        <v>294</v>
      </c>
      <c r="D291">
        <v>2</v>
      </c>
      <c r="I291" s="12">
        <v>286</v>
      </c>
      <c r="J291" s="7"/>
      <c r="K291" s="3"/>
      <c r="L291" s="3"/>
      <c r="M291" s="3"/>
      <c r="N291" s="3"/>
      <c r="O291" s="3"/>
      <c r="P291" s="6" t="s">
        <v>142</v>
      </c>
      <c r="Q291" t="s">
        <v>0</v>
      </c>
    </row>
    <row r="292" spans="1:17" ht="15" thickBot="1">
      <c r="A292" s="14">
        <v>285</v>
      </c>
      <c r="B292">
        <v>295</v>
      </c>
      <c r="C292">
        <f t="shared" si="472"/>
        <v>297</v>
      </c>
      <c r="D292">
        <v>2</v>
      </c>
      <c r="I292" s="12">
        <v>287</v>
      </c>
      <c r="J292" s="13">
        <v>7</v>
      </c>
      <c r="K292" s="3"/>
      <c r="L292" s="3">
        <v>62</v>
      </c>
      <c r="M292" s="3"/>
      <c r="N292" s="7">
        <v>591</v>
      </c>
      <c r="O292" s="3">
        <f t="shared" si="471"/>
        <v>529</v>
      </c>
      <c r="P292" s="6" t="s">
        <v>143</v>
      </c>
      <c r="Q292" t="s">
        <v>1</v>
      </c>
    </row>
    <row r="293" spans="1:17">
      <c r="A293" s="22">
        <v>286</v>
      </c>
      <c r="B293">
        <v>296</v>
      </c>
      <c r="C293">
        <f t="shared" si="472"/>
        <v>298</v>
      </c>
      <c r="D293">
        <v>2</v>
      </c>
      <c r="I293" s="12">
        <v>288</v>
      </c>
      <c r="J293" s="13"/>
      <c r="K293" s="3"/>
      <c r="L293" s="3"/>
      <c r="M293" s="3"/>
      <c r="N293" s="7"/>
      <c r="O293" s="3"/>
      <c r="P293" s="6" t="s">
        <v>144</v>
      </c>
      <c r="Q293" t="s">
        <v>0</v>
      </c>
    </row>
    <row r="294" spans="1:17">
      <c r="A294" s="3"/>
      <c r="B294" s="3"/>
      <c r="C294" s="3"/>
      <c r="D294" s="3"/>
      <c r="E294" s="3"/>
      <c r="F294" s="3"/>
      <c r="G294" s="3"/>
      <c r="I294" s="12">
        <v>289</v>
      </c>
      <c r="J294" s="7">
        <v>7</v>
      </c>
      <c r="K294" s="3"/>
      <c r="L294" s="3">
        <f>N292+25</f>
        <v>616</v>
      </c>
      <c r="M294" s="3"/>
      <c r="N294" s="3">
        <v>1145</v>
      </c>
      <c r="O294" s="3">
        <f t="shared" si="471"/>
        <v>529</v>
      </c>
      <c r="P294" s="6" t="s">
        <v>145</v>
      </c>
      <c r="Q294" t="s">
        <v>1</v>
      </c>
    </row>
    <row r="295" spans="1:17">
      <c r="A295" s="3"/>
      <c r="B295" s="3"/>
      <c r="C295" s="3"/>
      <c r="D295" s="3"/>
      <c r="E295" s="3"/>
      <c r="F295" s="3"/>
      <c r="G295" s="3"/>
      <c r="I295" s="12">
        <v>290</v>
      </c>
      <c r="J295" s="7"/>
      <c r="K295" s="3"/>
      <c r="L295" s="3"/>
      <c r="M295" s="3"/>
      <c r="N295" s="3"/>
      <c r="O295" s="3"/>
      <c r="P295" s="6" t="s">
        <v>146</v>
      </c>
      <c r="Q295" t="s">
        <v>0</v>
      </c>
    </row>
    <row r="296" spans="1:17">
      <c r="A296" s="3"/>
      <c r="B296" s="3"/>
      <c r="C296" s="3"/>
      <c r="D296" s="3"/>
      <c r="E296" s="3"/>
      <c r="F296" s="3"/>
      <c r="G296" s="3"/>
      <c r="I296" s="12">
        <v>291</v>
      </c>
      <c r="J296" s="13">
        <v>10</v>
      </c>
      <c r="K296" s="3"/>
      <c r="L296" s="3">
        <v>62</v>
      </c>
      <c r="M296" s="3"/>
      <c r="N296" s="7">
        <v>834</v>
      </c>
      <c r="O296" s="3">
        <f t="shared" si="471"/>
        <v>772</v>
      </c>
      <c r="P296" s="6" t="s">
        <v>147</v>
      </c>
      <c r="Q296" t="s">
        <v>1</v>
      </c>
    </row>
    <row r="297" spans="1:17">
      <c r="A297" s="3"/>
      <c r="B297" s="3"/>
      <c r="C297" s="3"/>
      <c r="D297" s="3"/>
      <c r="E297" s="3"/>
      <c r="F297" s="3"/>
      <c r="G297" s="3"/>
      <c r="I297" s="12">
        <v>292</v>
      </c>
      <c r="J297" s="13"/>
      <c r="K297" s="3"/>
      <c r="L297" s="3"/>
      <c r="M297" s="3"/>
      <c r="N297" s="7"/>
      <c r="O297" s="3"/>
      <c r="P297" s="3" t="s">
        <v>148</v>
      </c>
      <c r="Q297" t="s">
        <v>0</v>
      </c>
    </row>
    <row r="298" spans="1:17">
      <c r="A298" s="3"/>
      <c r="B298" s="3"/>
      <c r="C298" s="3"/>
      <c r="D298" s="3"/>
      <c r="E298" s="3"/>
      <c r="F298" s="3"/>
      <c r="G298" s="3"/>
      <c r="I298" s="12">
        <v>293</v>
      </c>
      <c r="J298" s="7">
        <v>10</v>
      </c>
      <c r="K298" s="3"/>
      <c r="L298" s="3">
        <f>N296+25</f>
        <v>859</v>
      </c>
      <c r="M298" s="3"/>
      <c r="N298" s="3">
        <v>1631</v>
      </c>
      <c r="O298" s="3">
        <f t="shared" si="471"/>
        <v>772</v>
      </c>
      <c r="P298" s="6" t="s">
        <v>149</v>
      </c>
      <c r="Q298" t="s">
        <v>1</v>
      </c>
    </row>
    <row r="299" spans="1:17">
      <c r="A299" s="3"/>
      <c r="B299" s="3"/>
      <c r="C299" s="3"/>
      <c r="D299" s="3"/>
      <c r="E299" s="3"/>
      <c r="F299" s="3"/>
      <c r="G299" s="3"/>
      <c r="I299" s="12">
        <v>294</v>
      </c>
      <c r="J299" s="7"/>
      <c r="K299" s="3"/>
      <c r="L299" s="3"/>
      <c r="M299" s="3"/>
      <c r="N299" s="3"/>
      <c r="O299" s="3"/>
      <c r="P299" s="6" t="s">
        <v>150</v>
      </c>
      <c r="Q299" t="s">
        <v>0</v>
      </c>
    </row>
    <row r="300" spans="1:17">
      <c r="A300" s="3"/>
      <c r="B300" s="3"/>
      <c r="C300" s="3"/>
      <c r="D300" s="3"/>
      <c r="E300" s="3"/>
      <c r="F300" s="3"/>
      <c r="G300" s="3"/>
      <c r="I300" s="12">
        <v>295</v>
      </c>
      <c r="J300" s="13">
        <v>11</v>
      </c>
      <c r="K300" s="3"/>
      <c r="L300" s="3">
        <v>62</v>
      </c>
      <c r="M300" s="3"/>
      <c r="N300" s="7">
        <v>846</v>
      </c>
      <c r="O300" s="3">
        <f t="shared" si="471"/>
        <v>784</v>
      </c>
      <c r="P300" s="6" t="s">
        <v>151</v>
      </c>
      <c r="Q300" t="s">
        <v>1</v>
      </c>
    </row>
    <row r="301" spans="1:17">
      <c r="A301" s="3"/>
      <c r="B301" s="3"/>
      <c r="C301" s="3"/>
      <c r="D301" s="3"/>
      <c r="E301" s="3"/>
      <c r="F301" s="3"/>
      <c r="G301" s="3"/>
      <c r="I301" s="12">
        <v>296</v>
      </c>
      <c r="J301" s="13"/>
      <c r="K301" s="3"/>
      <c r="L301" s="3"/>
      <c r="M301" s="3"/>
      <c r="N301" s="7"/>
      <c r="O301" s="3"/>
      <c r="P301" s="6" t="s">
        <v>152</v>
      </c>
      <c r="Q301" t="s">
        <v>0</v>
      </c>
    </row>
    <row r="302" spans="1:17">
      <c r="A302" s="3"/>
      <c r="B302" s="3"/>
      <c r="C302" s="3"/>
      <c r="D302" s="3"/>
      <c r="E302" s="3"/>
      <c r="F302" s="3"/>
      <c r="G302" s="3"/>
      <c r="I302" s="12">
        <v>297</v>
      </c>
      <c r="J302" s="7">
        <v>11</v>
      </c>
      <c r="K302" s="3"/>
      <c r="L302" s="3">
        <f>N300+25</f>
        <v>871</v>
      </c>
      <c r="M302" s="3"/>
      <c r="N302" s="3">
        <v>1655</v>
      </c>
      <c r="O302" s="3">
        <f t="shared" si="471"/>
        <v>784</v>
      </c>
      <c r="P302" s="6" t="s">
        <v>153</v>
      </c>
      <c r="Q302" t="s">
        <v>1</v>
      </c>
    </row>
    <row r="303" spans="1:17">
      <c r="A303" s="3"/>
      <c r="B303" s="3"/>
      <c r="C303" s="3"/>
      <c r="D303" s="3"/>
      <c r="E303" s="3"/>
      <c r="F303" s="3"/>
      <c r="G303" s="3"/>
      <c r="I303" s="12">
        <v>298</v>
      </c>
      <c r="J303" s="13"/>
      <c r="K303" s="3"/>
      <c r="L303" s="3"/>
      <c r="M303" s="3"/>
      <c r="N303" s="7"/>
      <c r="O303" s="3"/>
      <c r="P303" s="6" t="s">
        <v>154</v>
      </c>
      <c r="Q303" t="s">
        <v>0</v>
      </c>
    </row>
    <row r="304" spans="1:1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3"/>
      <c r="B323" s="3"/>
      <c r="C323" s="3"/>
      <c r="D323" s="3"/>
      <c r="E323" s="3"/>
      <c r="F323" s="3"/>
      <c r="G323" s="3"/>
    </row>
    <row r="324" spans="1:7">
      <c r="A324" s="3"/>
      <c r="B324" s="3"/>
      <c r="C324" s="3"/>
      <c r="D324" s="3"/>
      <c r="E324" s="3"/>
      <c r="F324" s="3"/>
      <c r="G324" s="3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3"/>
      <c r="B355" s="3"/>
      <c r="C355" s="3"/>
      <c r="D355" s="3"/>
      <c r="E355" s="3"/>
      <c r="F355" s="3"/>
      <c r="G355" s="3"/>
    </row>
    <row r="356" spans="1:7">
      <c r="A356" s="3"/>
      <c r="B356" s="3"/>
      <c r="C356" s="3"/>
      <c r="D356" s="3"/>
      <c r="E356" s="3"/>
      <c r="F356" s="3"/>
      <c r="G356" s="3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3"/>
      <c r="B387" s="3"/>
      <c r="C387" s="3"/>
      <c r="D387" s="3"/>
      <c r="E387" s="3"/>
      <c r="F387" s="3"/>
      <c r="G387" s="3"/>
    </row>
    <row r="388" spans="1:7">
      <c r="A388" s="3"/>
      <c r="B388" s="3"/>
      <c r="C388" s="3"/>
      <c r="D388" s="3"/>
      <c r="E388" s="3"/>
      <c r="F388" s="3"/>
      <c r="G388" s="3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3"/>
      <c r="B419" s="3"/>
      <c r="C419" s="3"/>
      <c r="D419" s="3"/>
      <c r="E419" s="3"/>
      <c r="F419" s="3"/>
      <c r="G419" s="3"/>
    </row>
    <row r="420" spans="1:7">
      <c r="A420" s="3"/>
      <c r="B420" s="3"/>
      <c r="C420" s="3"/>
      <c r="D420" s="3"/>
      <c r="E420" s="3"/>
      <c r="F420" s="3"/>
      <c r="G420" s="3"/>
    </row>
    <row r="421" spans="1:7">
      <c r="A421" s="3"/>
      <c r="B421" s="3"/>
      <c r="C421" s="3"/>
      <c r="D421" s="3"/>
      <c r="E421" s="3"/>
      <c r="F421" s="3"/>
      <c r="G421" s="3"/>
    </row>
    <row r="422" spans="1:7">
      <c r="A422" s="3"/>
      <c r="B422" s="3"/>
      <c r="C422" s="3"/>
      <c r="D422" s="3"/>
      <c r="E422" s="3"/>
      <c r="F422" s="3"/>
      <c r="G422" s="3"/>
    </row>
    <row r="423" spans="1:7">
      <c r="A423" s="3"/>
      <c r="B423" s="3"/>
      <c r="C423" s="3"/>
      <c r="D423" s="3"/>
      <c r="E423" s="3"/>
      <c r="F423" s="3"/>
      <c r="G423" s="3"/>
    </row>
    <row r="424" spans="1:7">
      <c r="A424" s="3"/>
      <c r="B424" s="3"/>
      <c r="C424" s="3"/>
      <c r="D424" s="3"/>
      <c r="E424" s="3"/>
      <c r="F424" s="3"/>
      <c r="G424" s="3"/>
    </row>
    <row r="425" spans="1:7">
      <c r="A425" s="3"/>
      <c r="B425" s="3"/>
      <c r="C425" s="3"/>
      <c r="D425" s="3"/>
      <c r="E425" s="3"/>
      <c r="F425" s="3"/>
      <c r="G425" s="3"/>
    </row>
    <row r="426" spans="1:7">
      <c r="A426" s="3"/>
      <c r="B426" s="3"/>
      <c r="C426" s="3"/>
      <c r="D426" s="3"/>
      <c r="E426" s="3"/>
      <c r="F426" s="3"/>
      <c r="G426" s="3"/>
    </row>
    <row r="427" spans="1:7">
      <c r="A427" s="3"/>
      <c r="B427" s="3"/>
      <c r="C427" s="3"/>
      <c r="D427" s="3"/>
      <c r="E427" s="3"/>
      <c r="F427" s="3"/>
      <c r="G427" s="3"/>
    </row>
    <row r="428" spans="1:7">
      <c r="A428" s="3"/>
      <c r="B428" s="3"/>
      <c r="C428" s="3"/>
      <c r="D428" s="3"/>
      <c r="E428" s="3"/>
      <c r="F428" s="3"/>
      <c r="G428" s="3"/>
    </row>
    <row r="429" spans="1:7">
      <c r="A429" s="3"/>
      <c r="B429" s="3"/>
      <c r="C429" s="3"/>
      <c r="D429" s="3"/>
      <c r="E429" s="3"/>
      <c r="F429" s="3"/>
      <c r="G429" s="3"/>
    </row>
    <row r="430" spans="1:7">
      <c r="A430" s="3"/>
      <c r="B430" s="3"/>
      <c r="C430" s="3"/>
      <c r="D430" s="3"/>
      <c r="E430" s="3"/>
      <c r="F430" s="3"/>
      <c r="G430" s="3"/>
    </row>
    <row r="431" spans="1:7">
      <c r="A431" s="3"/>
      <c r="B431" s="3"/>
      <c r="C431" s="3"/>
      <c r="D431" s="3"/>
      <c r="E431" s="3"/>
      <c r="F431" s="3"/>
      <c r="G431" s="3"/>
    </row>
    <row r="432" spans="1:7">
      <c r="A432" s="3"/>
      <c r="B432" s="3"/>
      <c r="C432" s="3"/>
      <c r="D432" s="3"/>
      <c r="E432" s="3"/>
      <c r="F432" s="3"/>
      <c r="G432" s="3"/>
    </row>
    <row r="433" spans="1:7">
      <c r="A433" s="3"/>
      <c r="B433" s="3"/>
      <c r="C433" s="3"/>
      <c r="D433" s="3"/>
      <c r="E433" s="3"/>
      <c r="F433" s="3"/>
      <c r="G433" s="3"/>
    </row>
    <row r="434" spans="1:7">
      <c r="A434" s="3"/>
      <c r="B434" s="3"/>
      <c r="C434" s="3"/>
      <c r="D434" s="3"/>
      <c r="E434" s="3"/>
      <c r="F434" s="3"/>
      <c r="G434" s="3"/>
    </row>
    <row r="435" spans="1:7">
      <c r="A435" s="3"/>
      <c r="B435" s="3"/>
      <c r="C435" s="3"/>
      <c r="D435" s="3"/>
      <c r="E435" s="3"/>
      <c r="F435" s="3"/>
      <c r="G435" s="3"/>
    </row>
    <row r="436" spans="1:7">
      <c r="A436" s="3"/>
      <c r="B436" s="3"/>
      <c r="C436" s="3"/>
      <c r="D436" s="3"/>
      <c r="E436" s="3"/>
      <c r="F436" s="3"/>
      <c r="G436" s="3"/>
    </row>
    <row r="437" spans="1:7">
      <c r="A437" s="3"/>
      <c r="B437" s="3"/>
      <c r="C437" s="3"/>
      <c r="D437" s="3"/>
      <c r="E437" s="3"/>
      <c r="F437" s="3"/>
      <c r="G437" s="3"/>
    </row>
    <row r="438" spans="1:7">
      <c r="A438" s="3"/>
      <c r="B438" s="3"/>
      <c r="C438" s="3"/>
      <c r="D438" s="3"/>
      <c r="E438" s="3"/>
      <c r="F438" s="3"/>
      <c r="G438" s="3"/>
    </row>
    <row r="439" spans="1:7">
      <c r="A439" s="3"/>
      <c r="B439" s="3"/>
      <c r="C439" s="3"/>
      <c r="D439" s="3"/>
      <c r="E439" s="3"/>
      <c r="F439" s="3"/>
      <c r="G439" s="3"/>
    </row>
    <row r="440" spans="1:7">
      <c r="A440" s="3"/>
      <c r="B440" s="3"/>
      <c r="C440" s="3"/>
      <c r="D440" s="3"/>
      <c r="E440" s="3"/>
      <c r="F440" s="3"/>
      <c r="G440" s="3"/>
    </row>
    <row r="441" spans="1:7">
      <c r="A441" s="3"/>
      <c r="B441" s="3"/>
      <c r="C441" s="3"/>
      <c r="D441" s="3"/>
      <c r="E441" s="3"/>
      <c r="F441" s="3"/>
      <c r="G441" s="3"/>
    </row>
    <row r="442" spans="1:7">
      <c r="A442" s="3"/>
      <c r="B442" s="3"/>
      <c r="C442" s="3"/>
      <c r="D442" s="3"/>
      <c r="E442" s="3"/>
      <c r="F442" s="3"/>
      <c r="G442" s="3"/>
    </row>
    <row r="443" spans="1:7">
      <c r="A443" s="3"/>
      <c r="B443" s="3"/>
      <c r="C443" s="3"/>
      <c r="D443" s="3"/>
      <c r="E443" s="3"/>
      <c r="F443" s="3"/>
      <c r="G443" s="3"/>
    </row>
    <row r="444" spans="1:7">
      <c r="A444" s="3"/>
      <c r="B444" s="3"/>
      <c r="C444" s="3"/>
      <c r="D444" s="3"/>
      <c r="E444" s="3"/>
      <c r="F444" s="3"/>
      <c r="G444" s="3"/>
    </row>
    <row r="445" spans="1:7">
      <c r="A445" s="3"/>
      <c r="B445" s="3"/>
      <c r="C445" s="3"/>
      <c r="D445" s="3"/>
      <c r="E445" s="3"/>
      <c r="F445" s="3"/>
      <c r="G445" s="3"/>
    </row>
    <row r="446" spans="1:7">
      <c r="A446" s="3"/>
      <c r="B446" s="3"/>
      <c r="C446" s="3"/>
      <c r="D446" s="3"/>
      <c r="E446" s="3"/>
      <c r="F446" s="3"/>
      <c r="G446" s="3"/>
    </row>
    <row r="447" spans="1:7">
      <c r="A447" s="3"/>
      <c r="B447" s="3"/>
      <c r="C447" s="3"/>
      <c r="D447" s="3"/>
      <c r="E447" s="3"/>
      <c r="F447" s="3"/>
      <c r="G447" s="3"/>
    </row>
    <row r="448" spans="1:7">
      <c r="A448" s="3"/>
      <c r="B448" s="3"/>
      <c r="C448" s="3"/>
      <c r="D448" s="3"/>
      <c r="E448" s="3"/>
      <c r="F448" s="3"/>
      <c r="G448" s="3"/>
    </row>
    <row r="449" spans="1:7">
      <c r="A449" s="3"/>
      <c r="B449" s="3"/>
      <c r="C449" s="3"/>
      <c r="D449" s="3"/>
      <c r="E449" s="3"/>
      <c r="F449" s="3"/>
      <c r="G449" s="3"/>
    </row>
    <row r="450" spans="1:7">
      <c r="A450" s="3"/>
      <c r="B450" s="3"/>
      <c r="C450" s="3"/>
      <c r="D450" s="3"/>
      <c r="E450" s="3"/>
      <c r="F450" s="3"/>
      <c r="G450" s="3"/>
    </row>
    <row r="451" spans="1:7">
      <c r="A451" s="3"/>
      <c r="B451" s="3"/>
      <c r="C451" s="3"/>
      <c r="D451" s="3"/>
      <c r="E451" s="3"/>
      <c r="F451" s="3"/>
      <c r="G451" s="3"/>
    </row>
    <row r="452" spans="1:7">
      <c r="A452" s="3"/>
      <c r="B452" s="3"/>
      <c r="C452" s="3"/>
      <c r="D452" s="3"/>
      <c r="E452" s="3"/>
      <c r="F452" s="3"/>
      <c r="G452" s="3"/>
    </row>
    <row r="453" spans="1:7">
      <c r="A453" s="3"/>
      <c r="B453" s="3"/>
      <c r="C453" s="3"/>
      <c r="D453" s="3"/>
      <c r="E453" s="3"/>
      <c r="F453" s="3"/>
      <c r="G453" s="3"/>
    </row>
    <row r="454" spans="1:7">
      <c r="A454" s="3"/>
      <c r="B454" s="3"/>
      <c r="C454" s="3"/>
      <c r="D454" s="3"/>
      <c r="E454" s="3"/>
      <c r="F454" s="3"/>
      <c r="G454" s="3"/>
    </row>
    <row r="455" spans="1:7">
      <c r="A455" s="3"/>
      <c r="B455" s="3"/>
      <c r="C455" s="3"/>
      <c r="D455" s="3"/>
      <c r="E455" s="3"/>
      <c r="F455" s="3"/>
      <c r="G455" s="3"/>
    </row>
    <row r="456" spans="1:7">
      <c r="A456" s="3"/>
      <c r="B456" s="3"/>
      <c r="C456" s="3"/>
      <c r="D456" s="3"/>
      <c r="E456" s="3"/>
      <c r="F456" s="3"/>
      <c r="G456" s="3"/>
    </row>
    <row r="457" spans="1:7">
      <c r="A457" s="3"/>
      <c r="B457" s="3"/>
      <c r="C457" s="3"/>
      <c r="D457" s="3"/>
      <c r="E457" s="3"/>
      <c r="F457" s="3"/>
      <c r="G457" s="3"/>
    </row>
    <row r="458" spans="1:7">
      <c r="A458" s="3"/>
      <c r="B458" s="3"/>
      <c r="C458" s="3"/>
      <c r="D458" s="3"/>
      <c r="E458" s="3"/>
      <c r="F458" s="3"/>
      <c r="G458" s="3"/>
    </row>
    <row r="459" spans="1:7">
      <c r="A459" s="3"/>
      <c r="B459" s="3"/>
      <c r="C459" s="3"/>
      <c r="D459" s="3"/>
      <c r="E459" s="3"/>
      <c r="F459" s="3"/>
      <c r="G459" s="3"/>
    </row>
    <row r="460" spans="1:7">
      <c r="A460" s="3"/>
      <c r="B460" s="3"/>
      <c r="C460" s="3"/>
      <c r="D460" s="3"/>
      <c r="E460" s="3"/>
      <c r="F460" s="3"/>
      <c r="G460" s="3"/>
    </row>
    <row r="461" spans="1:7">
      <c r="A461" s="3"/>
      <c r="B461" s="3"/>
      <c r="C461" s="3"/>
      <c r="D461" s="3"/>
      <c r="E461" s="3"/>
      <c r="F461" s="3"/>
      <c r="G461" s="3"/>
    </row>
    <row r="462" spans="1:7">
      <c r="A462" s="3"/>
      <c r="B462" s="3"/>
      <c r="C462" s="3"/>
      <c r="D462" s="3"/>
      <c r="E462" s="3"/>
      <c r="F462" s="3"/>
      <c r="G462" s="3"/>
    </row>
    <row r="463" spans="1:7">
      <c r="A463" s="3"/>
      <c r="B463" s="3"/>
      <c r="C463" s="3"/>
      <c r="D463" s="3"/>
      <c r="E463" s="3"/>
      <c r="F463" s="3"/>
      <c r="G463" s="3"/>
    </row>
    <row r="464" spans="1:7">
      <c r="A464" s="3"/>
      <c r="B464" s="3"/>
      <c r="C464" s="3"/>
      <c r="D464" s="3"/>
      <c r="E464" s="3"/>
      <c r="F464" s="3"/>
      <c r="G464" s="3"/>
    </row>
    <row r="465" spans="1:7">
      <c r="A465" s="3"/>
      <c r="B465" s="3"/>
      <c r="C465" s="3"/>
      <c r="D465" s="3"/>
      <c r="E465" s="3"/>
      <c r="F465" s="3"/>
      <c r="G465" s="3"/>
    </row>
    <row r="466" spans="1:7">
      <c r="A466" s="3"/>
      <c r="B466" s="3"/>
      <c r="C466" s="3"/>
      <c r="D466" s="3"/>
      <c r="E466" s="3"/>
      <c r="F466" s="3"/>
      <c r="G466" s="3"/>
    </row>
    <row r="467" spans="1:7">
      <c r="A467" s="3"/>
      <c r="B467" s="3"/>
      <c r="C467" s="3"/>
      <c r="D467" s="3"/>
      <c r="E467" s="3"/>
      <c r="F467" s="3"/>
      <c r="G467" s="3"/>
    </row>
    <row r="468" spans="1:7">
      <c r="A468" s="3"/>
      <c r="B468" s="3"/>
      <c r="C468" s="3"/>
      <c r="D468" s="3"/>
      <c r="E468" s="3"/>
      <c r="F468" s="3"/>
      <c r="G468" s="3"/>
    </row>
    <row r="469" spans="1:7">
      <c r="A469" s="3"/>
      <c r="B469" s="3"/>
      <c r="C469" s="3"/>
      <c r="D469" s="3"/>
      <c r="E469" s="3"/>
      <c r="F469" s="3"/>
      <c r="G469" s="3"/>
    </row>
    <row r="470" spans="1:7">
      <c r="A470" s="3"/>
      <c r="B470" s="3"/>
      <c r="C470" s="3"/>
      <c r="D470" s="3"/>
      <c r="E470" s="3"/>
      <c r="F470" s="3"/>
      <c r="G470" s="3"/>
    </row>
    <row r="471" spans="1:7">
      <c r="A471" s="3"/>
      <c r="B471" s="3"/>
      <c r="C471" s="3"/>
      <c r="D471" s="3"/>
      <c r="E471" s="3"/>
      <c r="F471" s="3"/>
      <c r="G471" s="3"/>
    </row>
    <row r="472" spans="1:7">
      <c r="A472" s="3"/>
      <c r="B472" s="3"/>
      <c r="C472" s="3"/>
      <c r="D472" s="3"/>
      <c r="E472" s="3"/>
      <c r="F472" s="3"/>
      <c r="G472" s="3"/>
    </row>
    <row r="473" spans="1:7">
      <c r="A473" s="3"/>
      <c r="B473" s="3"/>
      <c r="C473" s="3"/>
      <c r="D473" s="3"/>
      <c r="E473" s="3"/>
      <c r="F473" s="3"/>
      <c r="G473" s="3"/>
    </row>
    <row r="474" spans="1:7">
      <c r="A474" s="3"/>
      <c r="B474" s="3"/>
      <c r="C474" s="3"/>
      <c r="D474" s="3"/>
      <c r="E474" s="3"/>
      <c r="F474" s="3"/>
      <c r="G474" s="3"/>
    </row>
    <row r="475" spans="1:7">
      <c r="A475" s="3"/>
      <c r="B475" s="3"/>
      <c r="C475" s="3"/>
      <c r="D475" s="3"/>
      <c r="E475" s="3"/>
      <c r="F475" s="3"/>
      <c r="G475" s="3"/>
    </row>
    <row r="476" spans="1:7">
      <c r="A476" s="3"/>
      <c r="B476" s="3"/>
      <c r="C476" s="3"/>
      <c r="D476" s="3"/>
      <c r="E476" s="3"/>
      <c r="F476" s="3"/>
      <c r="G476" s="3"/>
    </row>
    <row r="477" spans="1:7">
      <c r="A477" s="3"/>
      <c r="B477" s="3"/>
      <c r="C477" s="3"/>
      <c r="D477" s="3"/>
      <c r="E477" s="3"/>
      <c r="F477" s="3"/>
      <c r="G477" s="3"/>
    </row>
    <row r="478" spans="1:7">
      <c r="A478" s="3"/>
      <c r="B478" s="3"/>
      <c r="C478" s="3"/>
      <c r="D478" s="3"/>
      <c r="E478" s="3"/>
      <c r="F478" s="3"/>
      <c r="G478" s="3"/>
    </row>
    <row r="479" spans="1:7">
      <c r="A479" s="3"/>
      <c r="B479" s="3"/>
      <c r="C479" s="3"/>
      <c r="D479" s="3"/>
      <c r="E479" s="3"/>
      <c r="F479" s="3"/>
      <c r="G479" s="3"/>
    </row>
    <row r="480" spans="1:7">
      <c r="A480" s="3"/>
      <c r="B480" s="3"/>
      <c r="C480" s="3"/>
      <c r="D480" s="3"/>
      <c r="E480" s="3"/>
      <c r="F480" s="3"/>
      <c r="G480" s="3"/>
    </row>
    <row r="481" spans="1:7">
      <c r="A481" s="3"/>
      <c r="B481" s="3"/>
      <c r="C481" s="3"/>
      <c r="D481" s="3"/>
      <c r="E481" s="3"/>
      <c r="F481" s="3"/>
      <c r="G481" s="3"/>
    </row>
    <row r="482" spans="1:7">
      <c r="A482" s="3"/>
      <c r="B482" s="3"/>
      <c r="C482" s="3"/>
      <c r="D482" s="3"/>
      <c r="E482" s="3"/>
      <c r="F482" s="3"/>
      <c r="G482" s="3"/>
    </row>
    <row r="483" spans="1:7">
      <c r="A483" s="3"/>
      <c r="B483" s="3"/>
      <c r="C483" s="3"/>
      <c r="D483" s="3"/>
      <c r="E483" s="3"/>
      <c r="F483" s="3"/>
      <c r="G483" s="3"/>
    </row>
    <row r="484" spans="1:7">
      <c r="A484" s="3"/>
      <c r="B484" s="3"/>
      <c r="C484" s="3"/>
      <c r="D484" s="3"/>
      <c r="E484" s="3"/>
      <c r="F484" s="3"/>
      <c r="G484" s="3"/>
    </row>
    <row r="485" spans="1:7">
      <c r="A485" s="3"/>
      <c r="B485" s="3"/>
      <c r="C485" s="3"/>
      <c r="D485" s="3"/>
      <c r="E485" s="3"/>
      <c r="F485" s="3"/>
      <c r="G485" s="3"/>
    </row>
    <row r="486" spans="1:7">
      <c r="A486" s="3"/>
      <c r="B486" s="3"/>
      <c r="C486" s="3"/>
      <c r="D486" s="3"/>
      <c r="E486" s="3"/>
      <c r="F486" s="3"/>
      <c r="G486" s="3"/>
    </row>
    <row r="487" spans="1:7">
      <c r="A487" s="3"/>
      <c r="B487" s="3"/>
      <c r="C487" s="3"/>
      <c r="D487" s="3"/>
      <c r="E487" s="3"/>
      <c r="F487" s="3"/>
      <c r="G487" s="3"/>
    </row>
    <row r="488" spans="1:7">
      <c r="A488" s="3"/>
      <c r="B488" s="3"/>
      <c r="C488" s="3"/>
      <c r="D488" s="3"/>
      <c r="E488" s="3"/>
      <c r="F488" s="3"/>
      <c r="G488" s="3"/>
    </row>
    <row r="489" spans="1:7">
      <c r="A489" s="3"/>
      <c r="B489" s="3"/>
      <c r="C489" s="3"/>
      <c r="D489" s="3"/>
      <c r="E489" s="3"/>
      <c r="F489" s="3"/>
      <c r="G489" s="3"/>
    </row>
    <row r="490" spans="1:7">
      <c r="A490" s="3"/>
      <c r="B490" s="3"/>
      <c r="C490" s="3"/>
      <c r="D490" s="3"/>
      <c r="E490" s="3"/>
      <c r="F490" s="3"/>
      <c r="G490" s="3"/>
    </row>
    <row r="491" spans="1:7">
      <c r="A491" s="3"/>
      <c r="B491" s="3"/>
      <c r="C491" s="3"/>
      <c r="D491" s="3"/>
      <c r="E491" s="3"/>
      <c r="F491" s="3"/>
      <c r="G491" s="3"/>
    </row>
    <row r="492" spans="1:7">
      <c r="A492" s="3"/>
      <c r="B492" s="3"/>
      <c r="C492" s="3"/>
      <c r="D492" s="3"/>
      <c r="E492" s="3"/>
      <c r="F492" s="3"/>
      <c r="G492" s="3"/>
    </row>
    <row r="493" spans="1:7">
      <c r="A493" s="3"/>
      <c r="B493" s="3"/>
      <c r="C493" s="3"/>
      <c r="D493" s="3"/>
      <c r="E493" s="3"/>
      <c r="F493" s="3"/>
      <c r="G493" s="3"/>
    </row>
    <row r="494" spans="1:7">
      <c r="A494" s="3"/>
      <c r="B494" s="3"/>
      <c r="C494" s="3"/>
      <c r="D494" s="3"/>
      <c r="E494" s="3"/>
      <c r="F494" s="3"/>
      <c r="G494" s="3"/>
    </row>
    <row r="495" spans="1:7">
      <c r="A495" s="3"/>
      <c r="B495" s="3"/>
      <c r="C495" s="3"/>
      <c r="D495" s="3"/>
      <c r="E495" s="3"/>
      <c r="F495" s="3"/>
      <c r="G495" s="3"/>
    </row>
    <row r="496" spans="1:7">
      <c r="A496" s="3"/>
      <c r="B496" s="3"/>
      <c r="C496" s="3"/>
      <c r="D496" s="3"/>
      <c r="E496" s="3"/>
      <c r="F496" s="3"/>
      <c r="G496" s="3"/>
    </row>
    <row r="497" spans="1:7">
      <c r="A497" s="3"/>
      <c r="B497" s="3"/>
      <c r="C497" s="3"/>
      <c r="D497" s="3"/>
      <c r="E497" s="3"/>
      <c r="F497" s="3"/>
      <c r="G497" s="3"/>
    </row>
    <row r="498" spans="1:7">
      <c r="A498" s="3"/>
      <c r="B498" s="3"/>
      <c r="C498" s="3"/>
      <c r="D498" s="3"/>
      <c r="E498" s="3"/>
      <c r="F498" s="3"/>
      <c r="G498" s="3"/>
    </row>
    <row r="499" spans="1:7">
      <c r="A499" s="3"/>
      <c r="B499" s="3"/>
      <c r="C499" s="3"/>
      <c r="D499" s="3"/>
      <c r="E499" s="3"/>
      <c r="F499" s="3"/>
      <c r="G499" s="3"/>
    </row>
    <row r="500" spans="1:7">
      <c r="A500" s="3"/>
      <c r="B500" s="3"/>
      <c r="C500" s="3"/>
      <c r="D500" s="3"/>
      <c r="E500" s="3"/>
      <c r="F500" s="3"/>
      <c r="G500" s="3"/>
    </row>
    <row r="501" spans="1:7">
      <c r="A501" s="3"/>
      <c r="B501" s="3"/>
      <c r="C501" s="3"/>
      <c r="D501" s="3"/>
      <c r="E501" s="3"/>
      <c r="F501" s="3"/>
      <c r="G501" s="3"/>
    </row>
    <row r="502" spans="1:7">
      <c r="A502" s="3"/>
      <c r="B502" s="3"/>
      <c r="C502" s="3"/>
      <c r="D502" s="3"/>
      <c r="E502" s="3"/>
      <c r="F502" s="3"/>
      <c r="G502" s="3"/>
    </row>
    <row r="503" spans="1:7">
      <c r="A503" s="3"/>
      <c r="B503" s="3"/>
      <c r="C503" s="3"/>
      <c r="D503" s="3"/>
      <c r="E503" s="3"/>
      <c r="F503" s="3"/>
      <c r="G503" s="3"/>
    </row>
    <row r="504" spans="1:7">
      <c r="A504" s="3"/>
      <c r="B504" s="3"/>
      <c r="C504" s="3"/>
      <c r="D504" s="3"/>
      <c r="E504" s="3"/>
      <c r="F504" s="3"/>
      <c r="G504" s="3"/>
    </row>
    <row r="505" spans="1:7">
      <c r="A505" s="3"/>
      <c r="B505" s="3"/>
      <c r="C505" s="3"/>
      <c r="D505" s="3"/>
      <c r="E505" s="3"/>
      <c r="F505" s="3"/>
      <c r="G505" s="3"/>
    </row>
    <row r="506" spans="1:7">
      <c r="A506" s="3"/>
      <c r="B506" s="3"/>
      <c r="C506" s="3"/>
      <c r="D506" s="3"/>
      <c r="E506" s="3"/>
      <c r="F506" s="3"/>
      <c r="G506" s="3"/>
    </row>
    <row r="507" spans="1:7">
      <c r="A507" s="3"/>
      <c r="B507" s="3"/>
      <c r="C507" s="3"/>
      <c r="D507" s="3"/>
      <c r="E507" s="3"/>
      <c r="F507" s="3"/>
      <c r="G507" s="3"/>
    </row>
    <row r="508" spans="1:7">
      <c r="A508" s="3"/>
      <c r="B508" s="3"/>
      <c r="C508" s="3"/>
      <c r="D508" s="3"/>
      <c r="E508" s="3"/>
      <c r="F508" s="3"/>
      <c r="G508" s="3"/>
    </row>
    <row r="509" spans="1:7">
      <c r="A509" s="3"/>
      <c r="B509" s="3"/>
      <c r="C509" s="3"/>
      <c r="D509" s="3"/>
      <c r="E509" s="3"/>
      <c r="F509" s="3"/>
      <c r="G509" s="3"/>
    </row>
    <row r="510" spans="1:7">
      <c r="A510" s="3"/>
      <c r="B510" s="3"/>
      <c r="C510" s="3"/>
      <c r="D510" s="3"/>
      <c r="E510" s="3"/>
      <c r="F510" s="3"/>
      <c r="G510" s="3"/>
    </row>
    <row r="511" spans="1:7">
      <c r="A511" s="3"/>
      <c r="B511" s="3"/>
      <c r="C511" s="3"/>
      <c r="D511" s="3"/>
      <c r="E511" s="3"/>
      <c r="F511" s="3"/>
      <c r="G511" s="3"/>
    </row>
    <row r="512" spans="1:7">
      <c r="A512" s="3"/>
      <c r="B512" s="3"/>
      <c r="C512" s="3"/>
      <c r="D512" s="3"/>
      <c r="E512" s="3"/>
      <c r="F512" s="3"/>
      <c r="G512" s="3"/>
    </row>
    <row r="513" spans="1:7">
      <c r="A513" s="3"/>
      <c r="B513" s="3"/>
      <c r="C513" s="3"/>
      <c r="D513" s="3"/>
      <c r="E513" s="3"/>
      <c r="F513" s="3"/>
      <c r="G513" s="3"/>
    </row>
    <row r="514" spans="1:7">
      <c r="A514" s="3"/>
      <c r="B514" s="3"/>
      <c r="C514" s="3"/>
      <c r="D514" s="3"/>
      <c r="E514" s="3"/>
      <c r="F514" s="3"/>
      <c r="G514" s="3"/>
    </row>
    <row r="515" spans="1:7">
      <c r="A515" s="3"/>
      <c r="B515" s="3"/>
      <c r="C515" s="3"/>
      <c r="D515" s="3"/>
      <c r="E515" s="3"/>
      <c r="F515" s="3"/>
      <c r="G515" s="3"/>
    </row>
    <row r="516" spans="1:7">
      <c r="A516" s="3"/>
      <c r="B516" s="3"/>
      <c r="C516" s="3"/>
      <c r="D516" s="3"/>
      <c r="E516" s="3"/>
      <c r="F516" s="3"/>
      <c r="G516" s="3"/>
    </row>
    <row r="517" spans="1:7">
      <c r="A517" s="3"/>
      <c r="B517" s="3"/>
      <c r="C517" s="3"/>
      <c r="D517" s="3"/>
      <c r="E517" s="3"/>
      <c r="F517" s="3"/>
      <c r="G517" s="3"/>
    </row>
    <row r="518" spans="1:7">
      <c r="A518" s="3"/>
      <c r="B518" s="3"/>
      <c r="C518" s="3"/>
      <c r="D518" s="3"/>
      <c r="E518" s="3"/>
      <c r="F518" s="3"/>
      <c r="G5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плети</vt:lpstr>
      <vt:lpstr>ур.пролеты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Яппаров</dc:creator>
  <cp:lastModifiedBy>Яппаров</cp:lastModifiedBy>
  <dcterms:created xsi:type="dcterms:W3CDTF">2024-01-06T08:47:30Z</dcterms:created>
  <dcterms:modified xsi:type="dcterms:W3CDTF">2024-01-15T11:20:15Z</dcterms:modified>
</cp:coreProperties>
</file>