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120" yWindow="-120" windowWidth="38640" windowHeight="15840" activeTab="4"/>
  </bookViews>
  <sheets>
    <sheet name="МК" sheetId="1" r:id="rId1"/>
    <sheet name="25.10.2021" sheetId="2" r:id="rId2"/>
    <sheet name="26.09.2022" sheetId="3" r:id="rId3"/>
    <sheet name="07.12.2022" sheetId="4" r:id="rId4"/>
    <sheet name="20.04.2023" sheetId="5" r:id="rId5"/>
  </sheets>
  <definedNames>
    <definedName name="_xlnm.Print_Area" localSheetId="3">'07.12.2022'!$A$1:$I$46</definedName>
    <definedName name="_xlnm.Print_Area" localSheetId="4">'20.04.2023'!$A$1:$I$46</definedName>
    <definedName name="_xlnm.Print_Area" localSheetId="1">'25.10.2021'!$A$1:$I$46</definedName>
    <definedName name="_xlnm.Print_Area" localSheetId="2">'26.09.2022'!$A$1:$I$46</definedName>
    <definedName name="_xlnm.Print_Area" localSheetId="0">МК!$A$1:$I$46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0" i="5"/>
  <c r="G4" l="1"/>
  <c r="H45" s="1"/>
  <c r="A30" i="4" l="1"/>
  <c r="G4"/>
  <c r="H45" s="1"/>
  <c r="A30" i="3" l="1"/>
  <c r="G4"/>
  <c r="H45" s="1"/>
  <c r="A30" i="2"/>
  <c r="G4"/>
  <c r="H45" s="1"/>
  <c r="A30" i="1"/>
  <c r="G4"/>
  <c r="H45" s="1"/>
</calcChain>
</file>

<file path=xl/sharedStrings.xml><?xml version="1.0" encoding="utf-8"?>
<sst xmlns="http://schemas.openxmlformats.org/spreadsheetml/2006/main" count="629" uniqueCount="116">
  <si>
    <t xml:space="preserve">Деталь № </t>
  </si>
  <si>
    <t>Наименование</t>
  </si>
  <si>
    <t>№ операции</t>
  </si>
  <si>
    <t>Наименование операции</t>
  </si>
  <si>
    <t>Дата выполнения</t>
  </si>
  <si>
    <t>Подпись</t>
  </si>
  <si>
    <t xml:space="preserve">Маршрутная карта   № </t>
  </si>
  <si>
    <t>от</t>
  </si>
  <si>
    <t>Фамилия</t>
  </si>
  <si>
    <t>Заказ №</t>
  </si>
  <si>
    <t>Дата сдачи:</t>
  </si>
  <si>
    <t>Проект №</t>
  </si>
  <si>
    <t>Проверил:</t>
  </si>
  <si>
    <t>(Воробьев С.А.)</t>
  </si>
  <si>
    <t>(Марков Ю.Е.)</t>
  </si>
  <si>
    <t>МК</t>
  </si>
  <si>
    <t>Данные для редактирования:</t>
  </si>
  <si>
    <t>разработчики</t>
  </si>
  <si>
    <t xml:space="preserve">  Детали в количестве ________ штук отгружены на СГП  "_______"   ______________</t>
  </si>
  <si>
    <t>R 0.8</t>
  </si>
  <si>
    <t>R 1.5</t>
  </si>
  <si>
    <t>R 3</t>
  </si>
  <si>
    <t>R 5</t>
  </si>
  <si>
    <t>Ножи</t>
  </si>
  <si>
    <r>
      <t xml:space="preserve">R </t>
    </r>
    <r>
      <rPr>
        <sz val="10"/>
        <rFont val="Calibri"/>
        <family val="2"/>
        <charset val="204"/>
      </rPr>
      <t>−</t>
    </r>
  </si>
  <si>
    <t>Покрытие:</t>
  </si>
  <si>
    <t>покрытия</t>
  </si>
  <si>
    <t>краска порошковая</t>
  </si>
  <si>
    <t>Ц6</t>
  </si>
  <si>
    <t>Ц9</t>
  </si>
  <si>
    <t>Ц12</t>
  </si>
  <si>
    <t>цвет</t>
  </si>
  <si>
    <t>RAL 9003</t>
  </si>
  <si>
    <t>RAL 9016</t>
  </si>
  <si>
    <t>RAL 5007</t>
  </si>
  <si>
    <t>−−−−−−−−−−−−−−−</t>
  </si>
  <si>
    <t>фактура</t>
  </si>
  <si>
    <t>шагрень</t>
  </si>
  <si>
    <t>муар</t>
  </si>
  <si>
    <t>глянец</t>
  </si>
  <si>
    <t>станок</t>
  </si>
  <si>
    <t>Подготовка поверхности (пескоструй)</t>
  </si>
  <si>
    <t>Количество</t>
  </si>
  <si>
    <t>S покрытия</t>
  </si>
  <si>
    <t>Ц15</t>
  </si>
  <si>
    <t>Ц6хр</t>
  </si>
  <si>
    <t>Ц9хр</t>
  </si>
  <si>
    <t>Ц15хр</t>
  </si>
  <si>
    <t>Ц12хр</t>
  </si>
  <si>
    <t>чернение</t>
  </si>
  <si>
    <t>хим. окс</t>
  </si>
  <si>
    <t>RAL 5005</t>
  </si>
  <si>
    <t>качество</t>
  </si>
  <si>
    <t>RAL 9005</t>
  </si>
  <si>
    <t xml:space="preserve">RAL </t>
  </si>
  <si>
    <t>полуглянц. шагрень</t>
  </si>
  <si>
    <t>(Зверев Д.А. )</t>
  </si>
  <si>
    <t>обычное (Б)</t>
  </si>
  <si>
    <t>повышенное (А)</t>
  </si>
  <si>
    <r>
      <t>м</t>
    </r>
    <r>
      <rPr>
        <sz val="10"/>
        <rFont val="Calibri"/>
        <family val="2"/>
        <charset val="204"/>
      </rPr>
      <t>²</t>
    </r>
  </si>
  <si>
    <t>Контроль предварительный</t>
  </si>
  <si>
    <t>Контроль</t>
  </si>
  <si>
    <t>Метод Контроля</t>
  </si>
  <si>
    <t>Метод 1</t>
  </si>
  <si>
    <t>Метод 2</t>
  </si>
  <si>
    <t>Метод 3</t>
  </si>
  <si>
    <t>Метод 4</t>
  </si>
  <si>
    <t>Метод 5</t>
  </si>
  <si>
    <t>Кол-во</t>
  </si>
  <si>
    <t>RAL 7044</t>
  </si>
  <si>
    <t>RAL 7005</t>
  </si>
  <si>
    <t>Детали, входящие в сборку:</t>
  </si>
  <si>
    <t>№ Деталей</t>
  </si>
  <si>
    <t>Метизы, входящие в сборку:</t>
  </si>
  <si>
    <t>Сварка п/а</t>
  </si>
  <si>
    <t>Сварка Аргоном</t>
  </si>
  <si>
    <t>Контактная сварка</t>
  </si>
  <si>
    <t>Сборка на метизах</t>
  </si>
  <si>
    <t>Установить детали согласно чертежу</t>
  </si>
  <si>
    <t>Зачистить сварные швы при указании на чертеже</t>
  </si>
  <si>
    <t>Обработка</t>
  </si>
  <si>
    <t>Зачистить швы</t>
  </si>
  <si>
    <t>Зачистить дефекты сварки</t>
  </si>
  <si>
    <t>(Журавлевич А.С.)</t>
  </si>
  <si>
    <t>Контроль ОТК:</t>
  </si>
  <si>
    <t>(Ракович П.А.)</t>
  </si>
  <si>
    <t>Выпустил:</t>
  </si>
  <si>
    <t>1</t>
  </si>
  <si>
    <t>рекуперат</t>
  </si>
  <si>
    <t>ЛСУ-Трейд</t>
  </si>
  <si>
    <t>Получить детали</t>
  </si>
  <si>
    <t>Пол</t>
  </si>
  <si>
    <t>Метизы, входящие в сборку</t>
  </si>
  <si>
    <t>Слесарка</t>
  </si>
  <si>
    <t>Зачистить сварные швы при указании на чертеже. Удалить дефекты сварки.</t>
  </si>
  <si>
    <t>Алекс-Лифт</t>
  </si>
  <si>
    <t>Заклепка резьбовая шестигранная М6 с уменьшеным бортом оц.</t>
  </si>
  <si>
    <t>Установить метизы.</t>
  </si>
  <si>
    <t>АЛ144</t>
  </si>
  <si>
    <t>АЛ.00.01.500.553.000.01 СБ</t>
  </si>
  <si>
    <r>
      <t xml:space="preserve">Передать на сборку:
</t>
    </r>
    <r>
      <rPr>
        <b/>
        <sz val="10"/>
        <rFont val="Arial Cyr"/>
        <charset val="204"/>
      </rPr>
      <t>АЛ.00.01.500.553.000.00(25-175) L СБ - 
Купе (проем 900)</t>
    </r>
  </si>
  <si>
    <t>АЛ.00.01.500.553.001.00 - Швеллер боковой</t>
  </si>
  <si>
    <t>АЛ.00.01.500.553.001.00-01 - Швеллер боковой</t>
  </si>
  <si>
    <t>АЛ.00.01.500.553.002.00 - Швеллер передний</t>
  </si>
  <si>
    <t>АЛ.00.01.500.553.003.00 - Швеллер задний</t>
  </si>
  <si>
    <t>АЛ.00.01.500.553.004.00 - 
Настил</t>
  </si>
  <si>
    <t>АЛ.00.01.500.553.006.00 - Косынка</t>
  </si>
  <si>
    <t>АЛ.00.01.500.553.007.00 - 
Ребро</t>
  </si>
  <si>
    <t>АЛ.00.01.500.553.007.00-02 - Ребро</t>
  </si>
  <si>
    <t>АЛ.00.01.500.553.007.00-01 - Ребро</t>
  </si>
  <si>
    <t>5</t>
  </si>
  <si>
    <t>АЛ130</t>
  </si>
  <si>
    <t>АЛ 204-2</t>
  </si>
  <si>
    <t>АЛ 221-2</t>
  </si>
  <si>
    <t>(Бут-Гусаим И.Н.)</t>
  </si>
  <si>
    <t>АЛ 262-2</t>
  </si>
</sst>
</file>

<file path=xl/styles.xml><?xml version="1.0" encoding="utf-8"?>
<styleSheet xmlns="http://schemas.openxmlformats.org/spreadsheetml/2006/main">
  <fonts count="22">
    <font>
      <sz val="10"/>
      <name val="Arial Cyr"/>
      <charset val="204"/>
    </font>
    <font>
      <sz val="16"/>
      <name val="Arial Cyr"/>
      <family val="2"/>
      <charset val="204"/>
    </font>
    <font>
      <b/>
      <sz val="10"/>
      <name val="Arial Cyr"/>
      <family val="2"/>
      <charset val="204"/>
    </font>
    <font>
      <sz val="8"/>
      <name val="Arial Cyr"/>
      <family val="2"/>
      <charset val="204"/>
    </font>
    <font>
      <sz val="9"/>
      <name val="Arial Cyr"/>
      <family val="2"/>
      <charset val="204"/>
    </font>
    <font>
      <sz val="10"/>
      <name val="Arial Cyr"/>
      <family val="2"/>
      <charset val="204"/>
    </font>
    <font>
      <i/>
      <sz val="10"/>
      <name val="Arial Cyr"/>
      <family val="2"/>
      <charset val="204"/>
    </font>
    <font>
      <b/>
      <i/>
      <sz val="10"/>
      <name val="Arial Cyr"/>
      <charset val="204"/>
    </font>
    <font>
      <b/>
      <sz val="10"/>
      <name val="Arial Cyr"/>
      <charset val="204"/>
    </font>
    <font>
      <b/>
      <i/>
      <sz val="10"/>
      <color indexed="10"/>
      <name val="Arial Cyr"/>
      <family val="2"/>
      <charset val="204"/>
    </font>
    <font>
      <b/>
      <i/>
      <sz val="10"/>
      <name val="Arial Cyr"/>
      <family val="2"/>
      <charset val="204"/>
    </font>
    <font>
      <b/>
      <i/>
      <sz val="12"/>
      <name val="Arial Cyr"/>
      <charset val="204"/>
    </font>
    <font>
      <b/>
      <sz val="12"/>
      <name val="Arial Cyr"/>
      <charset val="204"/>
    </font>
    <font>
      <sz val="10"/>
      <name val="Calibri"/>
      <family val="2"/>
      <charset val="204"/>
    </font>
    <font>
      <b/>
      <u/>
      <sz val="10"/>
      <name val="Arial Cyr"/>
      <charset val="204"/>
    </font>
    <font>
      <b/>
      <sz val="11"/>
      <name val="Arial Cyr"/>
      <charset val="204"/>
    </font>
    <font>
      <sz val="11"/>
      <name val="Arial Cyr"/>
      <charset val="204"/>
    </font>
    <font>
      <sz val="11"/>
      <color indexed="10"/>
      <name val="Arial Cyr"/>
      <charset val="204"/>
    </font>
    <font>
      <sz val="9"/>
      <name val="Arial Cyr"/>
      <charset val="204"/>
    </font>
    <font>
      <sz val="8"/>
      <name val="Arial Cyr"/>
      <charset val="204"/>
    </font>
    <font>
      <b/>
      <i/>
      <sz val="26"/>
      <name val="Times New Roman"/>
      <family val="1"/>
      <charset val="204"/>
    </font>
    <font>
      <b/>
      <i/>
      <sz val="10"/>
      <color theme="1"/>
      <name val="Arial Cyr"/>
      <charset val="204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5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Border="1" applyAlignment="1">
      <alignment horizontal="left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8" fillId="0" borderId="0" xfId="0" applyFont="1" applyBorder="1" applyAlignment="1">
      <alignment horizontal="right"/>
    </xf>
    <xf numFmtId="0" fontId="9" fillId="0" borderId="0" xfId="0" applyFont="1" applyBorder="1" applyAlignment="1">
      <alignment horizontal="left"/>
    </xf>
    <xf numFmtId="0" fontId="10" fillId="0" borderId="0" xfId="0" applyFont="1" applyBorder="1" applyAlignment="1">
      <alignment horizontal="right"/>
    </xf>
    <xf numFmtId="14" fontId="10" fillId="0" borderId="0" xfId="0" applyNumberFormat="1" applyFont="1" applyBorder="1" applyAlignment="1">
      <alignment horizontal="left"/>
    </xf>
    <xf numFmtId="0" fontId="6" fillId="0" borderId="0" xfId="0" applyFont="1"/>
    <xf numFmtId="0" fontId="6" fillId="0" borderId="0" xfId="0" applyFont="1" applyBorder="1"/>
    <xf numFmtId="0" fontId="7" fillId="0" borderId="0" xfId="0" applyFont="1" applyAlignment="1"/>
    <xf numFmtId="0" fontId="3" fillId="0" borderId="0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0" fillId="0" borderId="0" xfId="0" applyFont="1" applyBorder="1" applyAlignment="1">
      <alignment horizontal="center"/>
    </xf>
    <xf numFmtId="0" fontId="10" fillId="0" borderId="0" xfId="0" applyFont="1" applyBorder="1" applyAlignment="1">
      <alignment horizontal="right"/>
    </xf>
    <xf numFmtId="14" fontId="10" fillId="0" borderId="0" xfId="0" applyNumberFormat="1" applyFont="1" applyFill="1" applyBorder="1" applyAlignment="1">
      <alignment horizontal="left"/>
    </xf>
    <xf numFmtId="0" fontId="6" fillId="0" borderId="0" xfId="0" applyFont="1" applyFill="1"/>
    <xf numFmtId="49" fontId="8" fillId="0" borderId="0" xfId="0" applyNumberFormat="1" applyFont="1" applyFill="1" applyBorder="1" applyAlignment="1">
      <alignment horizontal="center"/>
    </xf>
    <xf numFmtId="14" fontId="8" fillId="0" borderId="0" xfId="0" applyNumberFormat="1" applyFont="1" applyFill="1" applyBorder="1" applyAlignment="1">
      <alignment horizontal="center"/>
    </xf>
    <xf numFmtId="0" fontId="0" fillId="0" borderId="4" xfId="0" applyFont="1" applyBorder="1"/>
    <xf numFmtId="14" fontId="0" fillId="0" borderId="4" xfId="0" applyNumberFormat="1" applyFont="1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15" fillId="0" borderId="1" xfId="0" applyFont="1" applyBorder="1" applyAlignment="1"/>
    <xf numFmtId="14" fontId="16" fillId="0" borderId="0" xfId="0" applyNumberFormat="1" applyFont="1" applyBorder="1" applyAlignment="1">
      <alignment horizontal="center"/>
    </xf>
    <xf numFmtId="0" fontId="12" fillId="0" borderId="0" xfId="0" applyFont="1" applyAlignment="1">
      <alignment horizontal="right" vertical="center"/>
    </xf>
    <xf numFmtId="0" fontId="14" fillId="0" borderId="0" xfId="0" applyFont="1" applyFill="1" applyAlignment="1"/>
    <xf numFmtId="0" fontId="0" fillId="0" borderId="0" xfId="0" applyFill="1" applyAlignment="1">
      <alignment horizontal="center"/>
    </xf>
    <xf numFmtId="0" fontId="0" fillId="0" borderId="0" xfId="0" applyFill="1"/>
    <xf numFmtId="0" fontId="10" fillId="0" borderId="0" xfId="0" applyFont="1" applyBorder="1" applyAlignment="1">
      <alignment horizontal="right"/>
    </xf>
    <xf numFmtId="0" fontId="0" fillId="0" borderId="1" xfId="0" applyFill="1" applyBorder="1" applyAlignment="1">
      <alignment horizontal="center" vertical="center" wrapText="1"/>
    </xf>
    <xf numFmtId="0" fontId="15" fillId="0" borderId="0" xfId="0" applyFont="1" applyBorder="1" applyAlignment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49" fontId="0" fillId="0" borderId="0" xfId="0" applyNumberFormat="1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0" fillId="2" borderId="1" xfId="0" applyFill="1" applyBorder="1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7" xfId="0" applyFill="1" applyBorder="1" applyAlignment="1">
      <alignment vertical="center"/>
    </xf>
    <xf numFmtId="0" fontId="0" fillId="2" borderId="7" xfId="0" applyFill="1" applyBorder="1" applyAlignment="1">
      <alignment horizontal="center" vertical="center"/>
    </xf>
    <xf numFmtId="0" fontId="0" fillId="2" borderId="9" xfId="0" applyFill="1" applyBorder="1" applyAlignment="1">
      <alignment vertical="center"/>
    </xf>
    <xf numFmtId="0" fontId="0" fillId="2" borderId="9" xfId="0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vertical="center"/>
    </xf>
    <xf numFmtId="0" fontId="13" fillId="2" borderId="9" xfId="0" applyFont="1" applyFill="1" applyBorder="1" applyAlignment="1">
      <alignment vertical="center"/>
    </xf>
    <xf numFmtId="0" fontId="0" fillId="2" borderId="9" xfId="0" applyFill="1" applyBorder="1" applyAlignment="1">
      <alignment horizontal="left" vertical="center"/>
    </xf>
    <xf numFmtId="0" fontId="0" fillId="2" borderId="8" xfId="0" applyFill="1" applyBorder="1" applyAlignment="1">
      <alignment horizontal="center" vertical="center"/>
    </xf>
    <xf numFmtId="0" fontId="0" fillId="2" borderId="8" xfId="0" applyFill="1" applyBorder="1" applyAlignment="1">
      <alignment vertical="center"/>
    </xf>
    <xf numFmtId="0" fontId="0" fillId="2" borderId="7" xfId="0" applyFill="1" applyBorder="1" applyAlignment="1">
      <alignment horizontal="left" vertical="center"/>
    </xf>
    <xf numFmtId="0" fontId="5" fillId="0" borderId="7" xfId="0" applyFont="1" applyFill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49" fontId="12" fillId="0" borderId="0" xfId="0" applyNumberFormat="1" applyFont="1" applyFill="1" applyBorder="1" applyAlignment="1">
      <alignment horizontal="center"/>
    </xf>
    <xf numFmtId="0" fontId="0" fillId="0" borderId="3" xfId="0" applyBorder="1" applyAlignment="1">
      <alignment vertical="center"/>
    </xf>
    <xf numFmtId="14" fontId="10" fillId="3" borderId="1" xfId="0" applyNumberFormat="1" applyFont="1" applyFill="1" applyBorder="1" applyAlignment="1">
      <alignment horizontal="left"/>
    </xf>
    <xf numFmtId="0" fontId="15" fillId="3" borderId="19" xfId="0" applyFont="1" applyFill="1" applyBorder="1" applyAlignment="1">
      <alignment horizontal="left" vertical="center" wrapText="1" shrinkToFit="1"/>
    </xf>
    <xf numFmtId="0" fontId="0" fillId="3" borderId="20" xfId="0" applyFill="1" applyBorder="1" applyAlignment="1">
      <alignment vertical="center" wrapText="1" shrinkToFit="1"/>
    </xf>
    <xf numFmtId="49" fontId="12" fillId="4" borderId="1" xfId="0" applyNumberFormat="1" applyFont="1" applyFill="1" applyBorder="1" applyAlignment="1">
      <alignment horizontal="center"/>
    </xf>
    <xf numFmtId="14" fontId="12" fillId="4" borderId="1" xfId="0" applyNumberFormat="1" applyFont="1" applyFill="1" applyBorder="1" applyAlignment="1">
      <alignment horizontal="center"/>
    </xf>
    <xf numFmtId="0" fontId="0" fillId="4" borderId="1" xfId="0" applyFill="1" applyBorder="1" applyAlignment="1">
      <alignment vertical="center" wrapText="1" shrinkToFit="1"/>
    </xf>
    <xf numFmtId="0" fontId="0" fillId="4" borderId="16" xfId="0" applyFill="1" applyBorder="1" applyAlignment="1">
      <alignment horizontal="center" vertical="center" wrapText="1" shrinkToFit="1"/>
    </xf>
    <xf numFmtId="0" fontId="0" fillId="4" borderId="17" xfId="0" applyFill="1" applyBorder="1" applyAlignment="1">
      <alignment horizontal="right" vertical="center" wrapText="1" shrinkToFit="1"/>
    </xf>
    <xf numFmtId="0" fontId="0" fillId="3" borderId="17" xfId="0" applyFill="1" applyBorder="1" applyAlignment="1">
      <alignment vertical="center" wrapText="1" shrinkToFit="1"/>
    </xf>
    <xf numFmtId="0" fontId="0" fillId="4" borderId="18" xfId="0" applyFill="1" applyBorder="1" applyAlignment="1">
      <alignment horizontal="center" vertical="center" wrapText="1" shrinkToFit="1"/>
    </xf>
    <xf numFmtId="0" fontId="1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16" fillId="0" borderId="0" xfId="0" applyFont="1" applyAlignment="1">
      <alignment horizontal="left"/>
    </xf>
    <xf numFmtId="49" fontId="8" fillId="4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1" fillId="4" borderId="1" xfId="0" applyFont="1" applyFill="1" applyBorder="1" applyAlignment="1">
      <alignment horizontal="center"/>
    </xf>
    <xf numFmtId="0" fontId="10" fillId="0" borderId="0" xfId="0" applyFont="1" applyBorder="1" applyAlignment="1">
      <alignment horizontal="right"/>
    </xf>
    <xf numFmtId="0" fontId="8" fillId="0" borderId="0" xfId="0" applyFont="1" applyBorder="1" applyAlignment="1">
      <alignment horizontal="right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10" fillId="0" borderId="0" xfId="0" applyFont="1" applyBorder="1" applyAlignment="1">
      <alignment horizontal="right"/>
    </xf>
    <xf numFmtId="0" fontId="8" fillId="0" borderId="0" xfId="0" applyFont="1" applyBorder="1" applyAlignment="1">
      <alignment horizontal="right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8" fillId="0" borderId="0" xfId="0" applyFont="1" applyBorder="1" applyAlignment="1">
      <alignment horizontal="right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horizontal="right"/>
    </xf>
    <xf numFmtId="0" fontId="10" fillId="0" borderId="0" xfId="0" applyFont="1" applyBorder="1" applyAlignment="1">
      <alignment horizontal="right"/>
    </xf>
    <xf numFmtId="0" fontId="8" fillId="0" borderId="0" xfId="0" applyFont="1" applyBorder="1" applyAlignment="1">
      <alignment horizontal="right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9" fillId="0" borderId="1" xfId="0" applyFont="1" applyFill="1" applyBorder="1" applyAlignment="1">
      <alignment horizontal="left" vertical="center" wrapText="1"/>
    </xf>
    <xf numFmtId="0" fontId="0" fillId="0" borderId="2" xfId="0" applyFill="1" applyBorder="1" applyAlignment="1">
      <alignment horizontal="left" vertical="center"/>
    </xf>
    <xf numFmtId="0" fontId="0" fillId="0" borderId="3" xfId="0" applyFill="1" applyBorder="1" applyAlignment="1">
      <alignment horizontal="left" vertical="center"/>
    </xf>
    <xf numFmtId="0" fontId="0" fillId="0" borderId="2" xfId="0" applyBorder="1" applyAlignment="1">
      <alignment horizontal="center" vertical="center" wrapText="1" shrinkToFit="1"/>
    </xf>
    <xf numFmtId="0" fontId="0" fillId="0" borderId="5" xfId="0" applyBorder="1" applyAlignment="1">
      <alignment horizontal="center" vertical="center" wrapText="1" shrinkToFit="1"/>
    </xf>
    <xf numFmtId="0" fontId="0" fillId="0" borderId="3" xfId="0" applyBorder="1" applyAlignment="1">
      <alignment horizontal="center" vertical="center" wrapText="1" shrinkToFit="1"/>
    </xf>
    <xf numFmtId="0" fontId="0" fillId="0" borderId="4" xfId="0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9" fillId="0" borderId="0" xfId="0" applyFont="1" applyFill="1" applyBorder="1" applyAlignment="1">
      <alignment horizontal="left" vertical="center"/>
    </xf>
    <xf numFmtId="0" fontId="0" fillId="0" borderId="2" xfId="0" applyFill="1" applyBorder="1" applyAlignment="1">
      <alignment horizontal="left" vertical="center" wrapText="1"/>
    </xf>
    <xf numFmtId="0" fontId="0" fillId="0" borderId="3" xfId="0" applyFont="1" applyFill="1" applyBorder="1" applyAlignment="1">
      <alignment horizontal="left" vertical="center" wrapText="1"/>
    </xf>
    <xf numFmtId="0" fontId="10" fillId="0" borderId="0" xfId="0" applyFont="1" applyBorder="1" applyAlignment="1">
      <alignment horizontal="right"/>
    </xf>
    <xf numFmtId="0" fontId="16" fillId="0" borderId="0" xfId="0" applyFont="1" applyAlignment="1">
      <alignment horizontal="right"/>
    </xf>
    <xf numFmtId="0" fontId="16" fillId="0" borderId="0" xfId="0" applyFont="1" applyBorder="1" applyAlignment="1">
      <alignment horizontal="right"/>
    </xf>
    <xf numFmtId="0" fontId="17" fillId="0" borderId="0" xfId="0" applyFont="1" applyBorder="1" applyAlignment="1">
      <alignment horizontal="right"/>
    </xf>
    <xf numFmtId="0" fontId="8" fillId="0" borderId="0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20" fillId="0" borderId="21" xfId="0" applyFont="1" applyBorder="1" applyAlignment="1">
      <alignment horizontal="center" vertical="center"/>
    </xf>
    <xf numFmtId="0" fontId="20" fillId="0" borderId="22" xfId="0" applyFont="1" applyBorder="1" applyAlignment="1">
      <alignment horizontal="center" vertical="center"/>
    </xf>
    <xf numFmtId="0" fontId="20" fillId="0" borderId="23" xfId="0" applyFont="1" applyBorder="1" applyAlignment="1">
      <alignment horizontal="center" vertical="center"/>
    </xf>
    <xf numFmtId="0" fontId="0" fillId="4" borderId="1" xfId="0" applyFill="1" applyBorder="1" applyAlignment="1">
      <alignment horizontal="left" vertical="center" wrapText="1" shrinkToFit="1"/>
    </xf>
    <xf numFmtId="0" fontId="14" fillId="2" borderId="11" xfId="0" applyFont="1" applyFill="1" applyBorder="1" applyAlignment="1">
      <alignment horizontal="center" vertical="center"/>
    </xf>
    <xf numFmtId="0" fontId="14" fillId="2" borderId="12" xfId="0" applyFont="1" applyFill="1" applyBorder="1" applyAlignment="1">
      <alignment horizontal="center" vertical="center"/>
    </xf>
    <xf numFmtId="0" fontId="14" fillId="2" borderId="13" xfId="0" applyFont="1" applyFill="1" applyBorder="1" applyAlignment="1">
      <alignment horizontal="center" vertical="center"/>
    </xf>
    <xf numFmtId="0" fontId="14" fillId="2" borderId="10" xfId="0" applyFont="1" applyFill="1" applyBorder="1" applyAlignment="1">
      <alignment horizontal="center" vertical="center"/>
    </xf>
    <xf numFmtId="0" fontId="14" fillId="2" borderId="4" xfId="0" applyFont="1" applyFill="1" applyBorder="1" applyAlignment="1">
      <alignment horizontal="center" vertical="center"/>
    </xf>
    <xf numFmtId="0" fontId="14" fillId="2" borderId="14" xfId="0" applyFont="1" applyFill="1" applyBorder="1" applyAlignment="1">
      <alignment horizontal="center" vertical="center"/>
    </xf>
    <xf numFmtId="0" fontId="11" fillId="0" borderId="0" xfId="0" applyFont="1" applyAlignment="1">
      <alignment horizontal="right"/>
    </xf>
    <xf numFmtId="0" fontId="11" fillId="0" borderId="6" xfId="0" applyFont="1" applyBorder="1" applyAlignment="1">
      <alignment horizontal="right"/>
    </xf>
    <xf numFmtId="0" fontId="8" fillId="0" borderId="0" xfId="0" applyFont="1" applyBorder="1" applyAlignment="1">
      <alignment horizontal="right"/>
    </xf>
    <xf numFmtId="0" fontId="8" fillId="0" borderId="6" xfId="0" applyFont="1" applyBorder="1" applyAlignment="1">
      <alignment horizontal="right"/>
    </xf>
    <xf numFmtId="0" fontId="0" fillId="0" borderId="11" xfId="0" applyFill="1" applyBorder="1" applyAlignment="1">
      <alignment horizontal="left" vertical="center" wrapText="1" shrinkToFit="1"/>
    </xf>
    <xf numFmtId="0" fontId="0" fillId="0" borderId="12" xfId="0" applyFill="1" applyBorder="1" applyAlignment="1">
      <alignment horizontal="left" vertical="center" wrapText="1" shrinkToFit="1"/>
    </xf>
    <xf numFmtId="0" fontId="0" fillId="0" borderId="13" xfId="0" applyFill="1" applyBorder="1" applyAlignment="1">
      <alignment horizontal="left" vertical="center" wrapText="1" shrinkToFit="1"/>
    </xf>
    <xf numFmtId="0" fontId="0" fillId="0" borderId="2" xfId="0" applyBorder="1" applyAlignment="1">
      <alignment horizontal="left" vertical="center" wrapText="1" shrinkToFit="1"/>
    </xf>
    <xf numFmtId="0" fontId="0" fillId="0" borderId="5" xfId="0" applyBorder="1" applyAlignment="1">
      <alignment horizontal="left" vertical="center" wrapText="1" shrinkToFit="1"/>
    </xf>
    <xf numFmtId="0" fontId="0" fillId="0" borderId="3" xfId="0" applyBorder="1" applyAlignment="1">
      <alignment horizontal="left" vertical="center" wrapText="1" shrinkToFit="1"/>
    </xf>
    <xf numFmtId="0" fontId="0" fillId="0" borderId="0" xfId="0" applyAlignment="1">
      <alignment horizontal="center" vertical="center"/>
    </xf>
    <xf numFmtId="0" fontId="0" fillId="4" borderId="15" xfId="0" applyFill="1" applyBorder="1" applyAlignment="1">
      <alignment horizontal="center" vertical="center" wrapText="1" shrinkToFit="1"/>
    </xf>
    <xf numFmtId="0" fontId="5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left" vertical="center"/>
    </xf>
    <xf numFmtId="0" fontId="5" fillId="0" borderId="5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0" fillId="4" borderId="2" xfId="0" applyFont="1" applyFill="1" applyBorder="1" applyAlignment="1">
      <alignment horizontal="center" vertical="center" wrapText="1"/>
    </xf>
    <xf numFmtId="0" fontId="0" fillId="4" borderId="3" xfId="0" applyFont="1" applyFill="1" applyBorder="1" applyAlignment="1">
      <alignment horizontal="center" vertical="center" wrapText="1"/>
    </xf>
    <xf numFmtId="49" fontId="21" fillId="4" borderId="1" xfId="0" applyNumberFormat="1" applyFont="1" applyFill="1" applyBorder="1" applyAlignment="1">
      <alignment horizontal="center"/>
    </xf>
    <xf numFmtId="0" fontId="0" fillId="4" borderId="2" xfId="0" applyFill="1" applyBorder="1" applyAlignment="1">
      <alignment horizontal="left" vertical="center" wrapText="1"/>
    </xf>
    <xf numFmtId="0" fontId="0" fillId="4" borderId="5" xfId="0" applyFill="1" applyBorder="1" applyAlignment="1">
      <alignment horizontal="left" vertical="center" wrapText="1"/>
    </xf>
    <xf numFmtId="0" fontId="0" fillId="4" borderId="3" xfId="0" applyFill="1" applyBorder="1" applyAlignment="1">
      <alignment horizontal="left" vertical="center" wrapText="1"/>
    </xf>
    <xf numFmtId="0" fontId="0" fillId="5" borderId="5" xfId="0" applyFill="1" applyBorder="1" applyAlignment="1">
      <alignment horizontal="center" vertical="center" wrapText="1" shrinkToFit="1"/>
    </xf>
    <xf numFmtId="0" fontId="0" fillId="5" borderId="3" xfId="0" applyFill="1" applyBorder="1" applyAlignment="1">
      <alignment horizontal="center" vertical="center" wrapText="1" shrinkToFit="1"/>
    </xf>
    <xf numFmtId="0" fontId="0" fillId="0" borderId="1" xfId="0" applyBorder="1" applyAlignment="1">
      <alignment horizontal="center" vertical="center"/>
    </xf>
    <xf numFmtId="0" fontId="0" fillId="4" borderId="2" xfId="0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 vertical="center"/>
    </xf>
    <xf numFmtId="0" fontId="0" fillId="4" borderId="3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2" fillId="0" borderId="12" xfId="0" applyFont="1" applyBorder="1" applyAlignment="1">
      <alignment horizontal="center"/>
    </xf>
    <xf numFmtId="0" fontId="8" fillId="0" borderId="4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colors>
    <mruColors>
      <color rgb="FFFFFF66"/>
      <color rgb="FFFFFF99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85"/>
  <sheetViews>
    <sheetView zoomScale="115" zoomScaleNormal="115" zoomScaleSheetLayoutView="145" workbookViewId="0">
      <selection activeCell="G11" sqref="G11"/>
    </sheetView>
  </sheetViews>
  <sheetFormatPr defaultRowHeight="12.75"/>
  <cols>
    <col min="1" max="1" width="6.42578125" style="1" customWidth="1"/>
    <col min="2" max="2" width="13" style="21" customWidth="1"/>
    <col min="3" max="3" width="16.42578125" customWidth="1"/>
    <col min="4" max="4" width="8.28515625" customWidth="1"/>
    <col min="5" max="5" width="10.5703125" customWidth="1"/>
    <col min="6" max="6" width="10.42578125" customWidth="1"/>
    <col min="7" max="7" width="13.140625" customWidth="1"/>
    <col min="8" max="8" width="15.5703125" customWidth="1"/>
    <col min="9" max="9" width="8.7109375" customWidth="1"/>
    <col min="10" max="10" width="11.5703125" customWidth="1"/>
    <col min="12" max="12" width="27.5703125" customWidth="1"/>
  </cols>
  <sheetData>
    <row r="1" spans="1:16" ht="35.1" customHeight="1" thickBot="1">
      <c r="A1" s="133" t="s">
        <v>89</v>
      </c>
      <c r="B1" s="134"/>
      <c r="C1" s="135"/>
      <c r="D1" s="79"/>
      <c r="I1" s="35" t="s">
        <v>15</v>
      </c>
    </row>
    <row r="2" spans="1:16" ht="18" customHeight="1">
      <c r="A2" s="9"/>
      <c r="B2" s="9"/>
      <c r="C2" s="143" t="s">
        <v>11</v>
      </c>
      <c r="D2" s="144"/>
      <c r="E2" s="161" t="s">
        <v>95</v>
      </c>
      <c r="F2" s="161"/>
      <c r="G2" s="18"/>
      <c r="H2" s="18"/>
      <c r="I2" s="10"/>
    </row>
    <row r="3" spans="1:16" ht="10.5" customHeight="1">
      <c r="A3" s="9"/>
      <c r="B3" s="9"/>
      <c r="C3" s="10"/>
      <c r="D3" s="10"/>
      <c r="E3" s="173"/>
      <c r="F3" s="173"/>
      <c r="G3" s="10"/>
      <c r="H3" s="10"/>
      <c r="I3" s="10"/>
    </row>
    <row r="4" spans="1:16" s="16" customFormat="1" ht="14.25" customHeight="1">
      <c r="A4" s="11"/>
      <c r="B4" s="145" t="s">
        <v>6</v>
      </c>
      <c r="C4" s="145"/>
      <c r="D4" s="146"/>
      <c r="E4" s="87">
        <v>0</v>
      </c>
      <c r="F4" s="23" t="s">
        <v>7</v>
      </c>
      <c r="G4" s="69">
        <f ca="1">TODAY()</f>
        <v>45561</v>
      </c>
      <c r="H4" s="15"/>
      <c r="I4" s="17"/>
      <c r="J4" s="17"/>
      <c r="O4" s="11"/>
    </row>
    <row r="5" spans="1:16" s="16" customFormat="1" ht="12" customHeight="1">
      <c r="A5" s="11"/>
      <c r="B5" s="11"/>
      <c r="C5" s="12"/>
      <c r="D5" s="12"/>
      <c r="E5" s="26"/>
      <c r="I5" s="17"/>
      <c r="J5" s="17"/>
    </row>
    <row r="6" spans="1:16" s="16" customFormat="1" ht="21" customHeight="1">
      <c r="A6" s="11"/>
      <c r="B6" s="33" t="s">
        <v>9</v>
      </c>
      <c r="C6" s="72" t="s">
        <v>98</v>
      </c>
      <c r="D6" s="27"/>
      <c r="E6" s="128" t="s">
        <v>86</v>
      </c>
      <c r="F6" s="128"/>
      <c r="G6" s="29"/>
      <c r="H6" s="81" t="s">
        <v>83</v>
      </c>
      <c r="I6" s="17"/>
      <c r="J6" s="17"/>
      <c r="K6" s="26"/>
    </row>
    <row r="7" spans="1:16" s="16" customFormat="1" ht="21" customHeight="1">
      <c r="A7" s="11"/>
      <c r="B7" s="33" t="s">
        <v>10</v>
      </c>
      <c r="C7" s="73">
        <v>44494</v>
      </c>
      <c r="D7" s="28"/>
      <c r="E7" s="129" t="s">
        <v>84</v>
      </c>
      <c r="F7" s="130"/>
      <c r="G7" s="30"/>
      <c r="H7" s="34"/>
      <c r="I7" s="17"/>
      <c r="J7" s="17"/>
      <c r="M7" s="127"/>
      <c r="N7" s="127"/>
      <c r="O7" s="15"/>
      <c r="P7" s="25"/>
    </row>
    <row r="8" spans="1:16" s="16" customFormat="1" ht="21" customHeight="1">
      <c r="A8" s="11"/>
      <c r="B8" s="41"/>
      <c r="C8" s="67"/>
      <c r="D8" s="28"/>
      <c r="E8" s="129" t="s">
        <v>12</v>
      </c>
      <c r="F8" s="130"/>
      <c r="G8" s="30"/>
      <c r="H8" s="34"/>
      <c r="I8" s="17"/>
      <c r="J8" s="17"/>
      <c r="M8" s="39"/>
      <c r="N8" s="39"/>
      <c r="O8" s="15"/>
      <c r="P8" s="25"/>
    </row>
    <row r="9" spans="1:16" s="16" customFormat="1" ht="14.25" customHeight="1">
      <c r="A9" s="11"/>
      <c r="B9" s="11"/>
      <c r="C9" s="12"/>
      <c r="D9" s="12"/>
      <c r="E9" s="13"/>
      <c r="F9" s="14"/>
      <c r="G9" s="15"/>
      <c r="H9" s="15"/>
      <c r="I9" s="17"/>
      <c r="J9" s="17"/>
      <c r="M9" s="14"/>
      <c r="N9" s="14"/>
      <c r="O9" s="15"/>
      <c r="P9" s="15"/>
    </row>
    <row r="10" spans="1:16">
      <c r="A10" s="43"/>
      <c r="B10" s="167" t="s">
        <v>0</v>
      </c>
      <c r="C10" s="167"/>
      <c r="D10" s="167" t="s">
        <v>1</v>
      </c>
      <c r="E10" s="167"/>
      <c r="F10" s="167"/>
      <c r="G10" s="42" t="s">
        <v>68</v>
      </c>
      <c r="H10" s="44"/>
      <c r="I10" s="45"/>
      <c r="M10" s="24"/>
      <c r="N10" s="24"/>
      <c r="O10" s="15"/>
      <c r="P10" s="15"/>
    </row>
    <row r="11" spans="1:16" ht="24.75" customHeight="1">
      <c r="A11" s="43"/>
      <c r="B11" s="159" t="s">
        <v>99</v>
      </c>
      <c r="C11" s="160"/>
      <c r="D11" s="168" t="s">
        <v>91</v>
      </c>
      <c r="E11" s="169"/>
      <c r="F11" s="170"/>
      <c r="G11" s="82" t="s">
        <v>87</v>
      </c>
      <c r="H11" s="46"/>
      <c r="I11" s="44"/>
      <c r="M11" s="24"/>
      <c r="N11" s="24"/>
      <c r="O11" s="15"/>
      <c r="P11" s="15"/>
    </row>
    <row r="12" spans="1:16">
      <c r="A12" s="43"/>
      <c r="B12" s="43"/>
      <c r="C12" s="7"/>
      <c r="D12" s="7"/>
      <c r="E12" s="7"/>
      <c r="F12" s="7"/>
      <c r="G12" s="7"/>
      <c r="H12" s="7"/>
      <c r="I12" s="7"/>
      <c r="M12" s="3"/>
      <c r="N12" s="3"/>
      <c r="O12" s="3"/>
      <c r="P12" s="3"/>
    </row>
    <row r="13" spans="1:16">
      <c r="A13" s="43"/>
      <c r="B13" s="174" t="s">
        <v>92</v>
      </c>
      <c r="C13" s="174"/>
      <c r="D13" s="174"/>
      <c r="E13" s="44"/>
      <c r="F13" s="44"/>
      <c r="G13" s="131" t="s">
        <v>71</v>
      </c>
      <c r="H13" s="131"/>
      <c r="I13" s="131"/>
    </row>
    <row r="14" spans="1:16">
      <c r="A14" s="43"/>
      <c r="B14" s="132" t="s">
        <v>72</v>
      </c>
      <c r="C14" s="132"/>
      <c r="D14" s="47" t="s">
        <v>68</v>
      </c>
      <c r="E14" s="44"/>
      <c r="F14" s="44"/>
      <c r="G14" s="132" t="s">
        <v>72</v>
      </c>
      <c r="H14" s="132"/>
      <c r="I14" s="47" t="s">
        <v>68</v>
      </c>
    </row>
    <row r="15" spans="1:16" ht="25.5" customHeight="1">
      <c r="A15" s="43"/>
      <c r="B15" s="171" t="s">
        <v>96</v>
      </c>
      <c r="C15" s="171"/>
      <c r="D15" s="172">
        <v>56</v>
      </c>
      <c r="E15" s="44"/>
      <c r="F15" s="44"/>
      <c r="G15" s="125" t="s">
        <v>101</v>
      </c>
      <c r="H15" s="126"/>
      <c r="I15" s="47">
        <v>1</v>
      </c>
    </row>
    <row r="16" spans="1:16" ht="26.1" customHeight="1">
      <c r="A16" s="80"/>
      <c r="B16" s="171"/>
      <c r="C16" s="171"/>
      <c r="D16" s="172"/>
      <c r="E16" s="44"/>
      <c r="F16" s="44"/>
      <c r="G16" s="125" t="s">
        <v>102</v>
      </c>
      <c r="H16" s="126"/>
      <c r="I16" s="47">
        <v>1</v>
      </c>
    </row>
    <row r="17" spans="1:10" ht="26.1" customHeight="1">
      <c r="A17" s="80"/>
      <c r="B17" s="80"/>
      <c r="C17" s="44"/>
      <c r="D17" s="45"/>
      <c r="E17" s="44"/>
      <c r="F17" s="44"/>
      <c r="G17" s="125" t="s">
        <v>103</v>
      </c>
      <c r="H17" s="126"/>
      <c r="I17" s="47">
        <v>1</v>
      </c>
    </row>
    <row r="18" spans="1:10" ht="26.1" customHeight="1">
      <c r="A18" s="80"/>
      <c r="B18" s="80"/>
      <c r="C18" s="44"/>
      <c r="D18" s="45"/>
      <c r="E18" s="44"/>
      <c r="F18" s="44"/>
      <c r="G18" s="125" t="s">
        <v>104</v>
      </c>
      <c r="H18" s="126"/>
      <c r="I18" s="47">
        <v>1</v>
      </c>
    </row>
    <row r="19" spans="1:10" ht="26.1" customHeight="1">
      <c r="A19" s="80"/>
      <c r="B19" s="80"/>
      <c r="C19" s="44"/>
      <c r="D19" s="45"/>
      <c r="E19" s="44"/>
      <c r="F19" s="44"/>
      <c r="G19" s="125" t="s">
        <v>105</v>
      </c>
      <c r="H19" s="126"/>
      <c r="I19" s="47">
        <v>1</v>
      </c>
    </row>
    <row r="20" spans="1:10" ht="26.1" customHeight="1">
      <c r="A20" s="80"/>
      <c r="B20" s="80"/>
      <c r="C20" s="44"/>
      <c r="D20" s="45"/>
      <c r="E20" s="44"/>
      <c r="F20" s="44"/>
      <c r="G20" s="125" t="s">
        <v>106</v>
      </c>
      <c r="H20" s="126"/>
      <c r="I20" s="47">
        <v>3</v>
      </c>
    </row>
    <row r="21" spans="1:10" ht="26.1" customHeight="1">
      <c r="A21" s="80"/>
      <c r="B21" s="80"/>
      <c r="C21" s="44"/>
      <c r="D21" s="45"/>
      <c r="E21" s="44"/>
      <c r="F21" s="44"/>
      <c r="G21" s="125" t="s">
        <v>107</v>
      </c>
      <c r="H21" s="126"/>
      <c r="I21" s="47">
        <v>3</v>
      </c>
    </row>
    <row r="22" spans="1:10" ht="26.1" customHeight="1">
      <c r="A22" s="86"/>
      <c r="B22" s="86"/>
      <c r="C22" s="44"/>
      <c r="D22" s="45"/>
      <c r="E22" s="44"/>
      <c r="F22" s="44"/>
      <c r="G22" s="125" t="s">
        <v>109</v>
      </c>
      <c r="H22" s="126"/>
      <c r="I22" s="85">
        <v>3</v>
      </c>
    </row>
    <row r="23" spans="1:10" ht="26.1" customHeight="1">
      <c r="A23" s="83"/>
      <c r="B23" s="83"/>
      <c r="C23" s="44"/>
      <c r="D23" s="45"/>
      <c r="E23" s="44"/>
      <c r="F23" s="44"/>
      <c r="G23" s="125" t="s">
        <v>108</v>
      </c>
      <c r="H23" s="126"/>
      <c r="I23" s="84">
        <v>1</v>
      </c>
    </row>
    <row r="24" spans="1:10" ht="9" customHeight="1">
      <c r="A24" s="43"/>
      <c r="B24" s="43"/>
      <c r="C24" s="44"/>
      <c r="D24" s="44"/>
      <c r="E24" s="44"/>
      <c r="F24" s="44"/>
      <c r="G24" s="124"/>
      <c r="H24" s="124"/>
      <c r="I24" s="45"/>
    </row>
    <row r="25" spans="1:10" hidden="1">
      <c r="A25" s="43"/>
      <c r="B25" s="43"/>
      <c r="C25" s="44"/>
      <c r="D25" s="44"/>
      <c r="E25" s="44"/>
      <c r="F25" s="44"/>
      <c r="G25" s="112" t="s">
        <v>73</v>
      </c>
      <c r="H25" s="112"/>
      <c r="I25" s="112"/>
    </row>
    <row r="26" spans="1:10" ht="24" hidden="1" customHeight="1">
      <c r="A26" s="43"/>
      <c r="B26" s="43"/>
      <c r="C26" s="44"/>
      <c r="D26" s="44"/>
      <c r="E26" s="44"/>
      <c r="F26" s="44"/>
      <c r="G26" s="113" t="s">
        <v>1</v>
      </c>
      <c r="H26" s="113"/>
      <c r="I26" s="47" t="s">
        <v>68</v>
      </c>
    </row>
    <row r="27" spans="1:10" hidden="1">
      <c r="A27" s="43"/>
      <c r="B27" s="43"/>
      <c r="C27" s="44"/>
      <c r="D27" s="44"/>
      <c r="E27" s="44"/>
      <c r="F27" s="44"/>
      <c r="G27" s="114"/>
      <c r="H27" s="114"/>
      <c r="I27" s="40"/>
    </row>
    <row r="28" spans="1:10" hidden="1">
      <c r="A28" s="43"/>
      <c r="B28" s="43"/>
      <c r="C28" s="7"/>
      <c r="D28" s="8"/>
      <c r="E28" s="8"/>
      <c r="F28" s="8"/>
      <c r="G28" s="115"/>
      <c r="H28" s="116"/>
      <c r="I28" s="47"/>
    </row>
    <row r="29" spans="1:10" hidden="1">
      <c r="A29" s="43"/>
      <c r="B29" s="43"/>
      <c r="C29" s="7"/>
      <c r="D29" s="8"/>
      <c r="E29" s="8"/>
      <c r="F29" s="8"/>
      <c r="G29" s="48"/>
      <c r="H29" s="48"/>
      <c r="I29" s="45"/>
    </row>
    <row r="30" spans="1:10" ht="38.25" customHeight="1">
      <c r="A30" s="120" t="str">
        <f ca="1">CELL("имяфайла")</f>
        <v>\\cadman\lsu-trade$\ПРОИЗВОДСТВО\500\АЛ.00.01.500.552.000.00 СБ - Купе (900)\АЛ.00.01.500.553.000.01 СБ - Пол\[АЛ.00.01.500.553.000.01 СБ - Пол.xlsx]20.04.2023</v>
      </c>
      <c r="B30" s="120"/>
      <c r="C30" s="120"/>
      <c r="D30" s="120"/>
      <c r="E30" s="120"/>
      <c r="F30" s="120"/>
      <c r="G30" s="120"/>
      <c r="H30" s="120"/>
      <c r="I30" s="120"/>
      <c r="J30" s="3"/>
    </row>
    <row r="31" spans="1:10" s="7" customFormat="1" ht="22.9" customHeight="1">
      <c r="A31" s="4" t="s">
        <v>2</v>
      </c>
      <c r="B31" s="121" t="s">
        <v>3</v>
      </c>
      <c r="C31" s="122"/>
      <c r="D31" s="122"/>
      <c r="E31" s="123"/>
      <c r="F31" s="4" t="s">
        <v>4</v>
      </c>
      <c r="G31" s="6" t="s">
        <v>42</v>
      </c>
      <c r="H31" s="6" t="s">
        <v>8</v>
      </c>
      <c r="I31" s="6" t="s">
        <v>5</v>
      </c>
      <c r="J31" s="19"/>
    </row>
    <row r="32" spans="1:10" s="7" customFormat="1" ht="19.149999999999999" customHeight="1">
      <c r="A32" s="20">
        <v>1</v>
      </c>
      <c r="B32" s="156" t="s">
        <v>90</v>
      </c>
      <c r="C32" s="157"/>
      <c r="D32" s="157"/>
      <c r="E32" s="158"/>
      <c r="F32" s="4"/>
      <c r="G32" s="6"/>
      <c r="H32" s="6"/>
      <c r="I32" s="6"/>
      <c r="J32" s="19"/>
    </row>
    <row r="33" spans="1:14" s="7" customFormat="1" ht="19.149999999999999" customHeight="1">
      <c r="A33" s="20">
        <v>2</v>
      </c>
      <c r="B33" s="156" t="s">
        <v>78</v>
      </c>
      <c r="C33" s="157"/>
      <c r="D33" s="157"/>
      <c r="E33" s="158"/>
      <c r="F33" s="4"/>
      <c r="G33" s="6"/>
      <c r="H33" s="6"/>
      <c r="I33" s="6"/>
      <c r="J33" s="19"/>
    </row>
    <row r="34" spans="1:14" s="7" customFormat="1" ht="25.5" customHeight="1">
      <c r="A34" s="20">
        <v>3</v>
      </c>
      <c r="B34" s="74" t="s">
        <v>74</v>
      </c>
      <c r="C34" s="117"/>
      <c r="D34" s="118"/>
      <c r="E34" s="119"/>
      <c r="F34" s="4"/>
      <c r="G34" s="5"/>
      <c r="H34" s="6"/>
      <c r="I34" s="6"/>
      <c r="J34" s="19"/>
    </row>
    <row r="35" spans="1:14" ht="29.25" customHeight="1">
      <c r="A35" s="20">
        <v>4</v>
      </c>
      <c r="B35" s="162" t="s">
        <v>94</v>
      </c>
      <c r="C35" s="163"/>
      <c r="D35" s="163"/>
      <c r="E35" s="164"/>
      <c r="F35" s="49"/>
      <c r="G35" s="49"/>
      <c r="H35" s="49"/>
      <c r="I35" s="49"/>
      <c r="J35" s="2"/>
    </row>
    <row r="36" spans="1:14" ht="20.100000000000001" customHeight="1" thickBot="1">
      <c r="A36" s="20">
        <v>5</v>
      </c>
      <c r="B36" s="150" t="s">
        <v>60</v>
      </c>
      <c r="C36" s="152"/>
      <c r="D36" s="136" t="s">
        <v>66</v>
      </c>
      <c r="E36" s="136"/>
      <c r="F36" s="49"/>
      <c r="G36" s="49"/>
      <c r="H36" s="49"/>
      <c r="I36" s="49"/>
      <c r="J36" s="2"/>
    </row>
    <row r="37" spans="1:14" ht="20.100000000000001" hidden="1" customHeight="1" thickBot="1">
      <c r="A37" s="65"/>
      <c r="B37" s="147" t="s">
        <v>41</v>
      </c>
      <c r="C37" s="148"/>
      <c r="D37" s="148"/>
      <c r="E37" s="149"/>
      <c r="F37" s="49"/>
      <c r="G37" s="49"/>
      <c r="H37" s="49"/>
      <c r="I37" s="49"/>
      <c r="J37" s="32"/>
    </row>
    <row r="38" spans="1:14" ht="20.100000000000001" customHeight="1">
      <c r="A38" s="155">
        <v>6</v>
      </c>
      <c r="B38" s="70" t="s">
        <v>25</v>
      </c>
      <c r="C38" s="154" t="s">
        <v>27</v>
      </c>
      <c r="D38" s="154"/>
      <c r="E38" s="75" t="s">
        <v>88</v>
      </c>
      <c r="F38" s="68"/>
      <c r="G38" s="49"/>
      <c r="H38" s="49"/>
      <c r="I38" s="49"/>
      <c r="J38" s="31"/>
    </row>
    <row r="39" spans="1:14" ht="20.100000000000001" customHeight="1" thickBot="1">
      <c r="A39" s="155"/>
      <c r="B39" s="71" t="s">
        <v>43</v>
      </c>
      <c r="C39" s="76">
        <v>6.1</v>
      </c>
      <c r="D39" s="77" t="s">
        <v>59</v>
      </c>
      <c r="E39" s="78"/>
      <c r="F39" s="68"/>
      <c r="G39" s="49"/>
      <c r="H39" s="49"/>
      <c r="I39" s="49"/>
      <c r="J39" s="31"/>
    </row>
    <row r="40" spans="1:14" ht="20.100000000000001" customHeight="1">
      <c r="A40" s="66">
        <v>7</v>
      </c>
      <c r="B40" s="150" t="s">
        <v>60</v>
      </c>
      <c r="C40" s="152"/>
      <c r="D40" s="136" t="s">
        <v>67</v>
      </c>
      <c r="E40" s="136"/>
      <c r="F40" s="49"/>
      <c r="G40" s="49"/>
      <c r="H40" s="49"/>
      <c r="I40" s="49"/>
      <c r="J40" s="32"/>
    </row>
    <row r="41" spans="1:14" ht="20.100000000000001" customHeight="1">
      <c r="A41" s="66">
        <v>8</v>
      </c>
      <c r="B41" s="74" t="s">
        <v>93</v>
      </c>
      <c r="C41" s="165" t="s">
        <v>97</v>
      </c>
      <c r="D41" s="165"/>
      <c r="E41" s="166"/>
      <c r="F41" s="49"/>
      <c r="G41" s="49"/>
      <c r="H41" s="49"/>
      <c r="I41" s="49"/>
      <c r="J41" s="32"/>
    </row>
    <row r="42" spans="1:14" ht="20.100000000000001" customHeight="1">
      <c r="A42" s="66">
        <v>9</v>
      </c>
      <c r="B42" s="150" t="s">
        <v>61</v>
      </c>
      <c r="C42" s="152"/>
      <c r="D42" s="136" t="s">
        <v>66</v>
      </c>
      <c r="E42" s="136"/>
      <c r="F42" s="49"/>
      <c r="G42" s="49"/>
      <c r="H42" s="49"/>
      <c r="I42" s="49"/>
      <c r="J42" s="32"/>
    </row>
    <row r="43" spans="1:14" ht="42" customHeight="1">
      <c r="A43" s="20">
        <v>10</v>
      </c>
      <c r="B43" s="150" t="s">
        <v>100</v>
      </c>
      <c r="C43" s="151"/>
      <c r="D43" s="151"/>
      <c r="E43" s="152"/>
      <c r="F43" s="49"/>
      <c r="G43" s="49"/>
      <c r="H43" s="49"/>
      <c r="I43" s="49"/>
      <c r="J43" s="2"/>
      <c r="L43" s="8"/>
      <c r="M43" s="8"/>
      <c r="N43" s="8"/>
    </row>
    <row r="44" spans="1:14">
      <c r="A44" s="43"/>
      <c r="B44" s="43"/>
      <c r="C44" s="7"/>
      <c r="D44" s="7"/>
      <c r="E44" s="7"/>
      <c r="F44" s="7"/>
      <c r="G44" s="7"/>
      <c r="H44" s="7"/>
      <c r="I44" s="7"/>
      <c r="J44" s="3"/>
    </row>
    <row r="45" spans="1:14">
      <c r="A45" s="153" t="s">
        <v>18</v>
      </c>
      <c r="B45" s="153"/>
      <c r="C45" s="153"/>
      <c r="D45" s="153"/>
      <c r="E45" s="153"/>
      <c r="F45" s="153"/>
      <c r="G45" s="153"/>
      <c r="H45" s="50">
        <f ca="1">YEAR(G4)</f>
        <v>2024</v>
      </c>
      <c r="I45" s="7"/>
      <c r="J45" s="3"/>
    </row>
    <row r="47" spans="1:14">
      <c r="A47" s="22"/>
      <c r="B47" s="22"/>
    </row>
    <row r="48" spans="1:14">
      <c r="A48" s="22"/>
      <c r="B48" s="22"/>
    </row>
    <row r="49" spans="1:10">
      <c r="A49" s="22"/>
      <c r="B49" s="22"/>
    </row>
    <row r="50" spans="1:10">
      <c r="A50" s="36"/>
      <c r="B50" s="137" t="s">
        <v>16</v>
      </c>
      <c r="C50" s="138"/>
      <c r="D50" s="138"/>
      <c r="E50" s="138"/>
      <c r="F50" s="138"/>
      <c r="G50" s="138"/>
      <c r="H50" s="138"/>
      <c r="I50" s="138"/>
      <c r="J50" s="139"/>
    </row>
    <row r="51" spans="1:10">
      <c r="A51" s="37"/>
      <c r="B51" s="140"/>
      <c r="C51" s="141"/>
      <c r="D51" s="141"/>
      <c r="E51" s="141"/>
      <c r="F51" s="141"/>
      <c r="G51" s="141"/>
      <c r="H51" s="141"/>
      <c r="I51" s="141"/>
      <c r="J51" s="142"/>
    </row>
    <row r="52" spans="1:10">
      <c r="A52" s="37"/>
      <c r="B52" s="51" t="s">
        <v>80</v>
      </c>
      <c r="C52" s="52" t="s">
        <v>36</v>
      </c>
      <c r="D52" s="53" t="s">
        <v>23</v>
      </c>
      <c r="E52" s="52" t="s">
        <v>40</v>
      </c>
      <c r="F52" s="52" t="s">
        <v>31</v>
      </c>
      <c r="G52" s="51" t="s">
        <v>17</v>
      </c>
      <c r="H52" s="52" t="s">
        <v>26</v>
      </c>
      <c r="I52" s="52" t="s">
        <v>52</v>
      </c>
      <c r="J52" s="52" t="s">
        <v>62</v>
      </c>
    </row>
    <row r="53" spans="1:10">
      <c r="A53" s="37"/>
      <c r="B53" s="64" t="s">
        <v>81</v>
      </c>
      <c r="C53" s="54" t="s">
        <v>37</v>
      </c>
      <c r="D53" s="55" t="s">
        <v>19</v>
      </c>
      <c r="E53" s="54" t="s">
        <v>74</v>
      </c>
      <c r="F53" s="54" t="s">
        <v>32</v>
      </c>
      <c r="G53" s="55" t="s">
        <v>85</v>
      </c>
      <c r="H53" s="54" t="s">
        <v>27</v>
      </c>
      <c r="I53" s="54" t="s">
        <v>57</v>
      </c>
      <c r="J53" s="54" t="s">
        <v>63</v>
      </c>
    </row>
    <row r="54" spans="1:10">
      <c r="A54" s="37"/>
      <c r="B54" s="56" t="s">
        <v>79</v>
      </c>
      <c r="C54" s="56" t="s">
        <v>38</v>
      </c>
      <c r="D54" s="57" t="s">
        <v>20</v>
      </c>
      <c r="E54" s="56" t="s">
        <v>75</v>
      </c>
      <c r="F54" s="56" t="s">
        <v>33</v>
      </c>
      <c r="G54" s="58" t="s">
        <v>14</v>
      </c>
      <c r="H54" s="56" t="s">
        <v>28</v>
      </c>
      <c r="I54" s="56" t="s">
        <v>58</v>
      </c>
      <c r="J54" s="56" t="s">
        <v>64</v>
      </c>
    </row>
    <row r="55" spans="1:10">
      <c r="A55" s="37"/>
      <c r="B55" s="56" t="s">
        <v>82</v>
      </c>
      <c r="C55" s="56" t="s">
        <v>39</v>
      </c>
      <c r="D55" s="57" t="s">
        <v>21</v>
      </c>
      <c r="E55" s="59" t="s">
        <v>76</v>
      </c>
      <c r="F55" s="56" t="s">
        <v>34</v>
      </c>
      <c r="G55" s="57" t="s">
        <v>83</v>
      </c>
      <c r="H55" s="56" t="s">
        <v>29</v>
      </c>
      <c r="I55" s="56"/>
      <c r="J55" s="56" t="s">
        <v>65</v>
      </c>
    </row>
    <row r="56" spans="1:10">
      <c r="A56" s="37"/>
      <c r="B56" s="56"/>
      <c r="C56" s="56" t="s">
        <v>55</v>
      </c>
      <c r="D56" s="57" t="s">
        <v>22</v>
      </c>
      <c r="E56" s="56" t="s">
        <v>77</v>
      </c>
      <c r="F56" s="56" t="s">
        <v>51</v>
      </c>
      <c r="G56" s="56" t="s">
        <v>56</v>
      </c>
      <c r="H56" s="56" t="s">
        <v>30</v>
      </c>
      <c r="I56" s="56"/>
      <c r="J56" s="56" t="s">
        <v>66</v>
      </c>
    </row>
    <row r="57" spans="1:10">
      <c r="A57" s="37"/>
      <c r="B57" s="56"/>
      <c r="C57" s="56"/>
      <c r="D57" s="57" t="s">
        <v>24</v>
      </c>
      <c r="E57" s="56"/>
      <c r="F57" s="56" t="s">
        <v>53</v>
      </c>
      <c r="G57" s="56" t="s">
        <v>13</v>
      </c>
      <c r="H57" s="60" t="s">
        <v>35</v>
      </c>
      <c r="I57" s="56"/>
      <c r="J57" s="56" t="s">
        <v>67</v>
      </c>
    </row>
    <row r="58" spans="1:10">
      <c r="A58" s="37"/>
      <c r="B58" s="56"/>
      <c r="C58" s="56"/>
      <c r="D58" s="56"/>
      <c r="E58" s="56"/>
      <c r="F58" s="56" t="s">
        <v>69</v>
      </c>
      <c r="G58" s="56"/>
      <c r="H58" s="56" t="s">
        <v>44</v>
      </c>
      <c r="I58" s="56"/>
      <c r="J58" s="56"/>
    </row>
    <row r="59" spans="1:10">
      <c r="A59" s="37"/>
      <c r="B59" s="56"/>
      <c r="C59" s="56"/>
      <c r="D59" s="56"/>
      <c r="E59" s="56"/>
      <c r="F59" s="56" t="s">
        <v>70</v>
      </c>
      <c r="G59" s="56"/>
      <c r="H59" s="56" t="s">
        <v>45</v>
      </c>
      <c r="I59" s="56"/>
      <c r="J59" s="56"/>
    </row>
    <row r="60" spans="1:10">
      <c r="A60" s="37"/>
      <c r="B60" s="56"/>
      <c r="C60" s="56"/>
      <c r="D60" s="56"/>
      <c r="E60" s="56"/>
      <c r="F60" s="56" t="s">
        <v>88</v>
      </c>
      <c r="G60" s="56"/>
      <c r="H60" s="56" t="s">
        <v>46</v>
      </c>
      <c r="I60" s="56"/>
      <c r="J60" s="56"/>
    </row>
    <row r="61" spans="1:10">
      <c r="A61" s="37"/>
      <c r="B61" s="56"/>
      <c r="C61" s="56"/>
      <c r="D61" s="56"/>
      <c r="E61" s="56"/>
      <c r="F61" s="56" t="s">
        <v>54</v>
      </c>
      <c r="G61" s="56"/>
      <c r="H61" s="56" t="s">
        <v>47</v>
      </c>
      <c r="I61" s="56"/>
      <c r="J61" s="56"/>
    </row>
    <row r="62" spans="1:10">
      <c r="A62" s="37"/>
      <c r="B62" s="61"/>
      <c r="C62" s="56"/>
      <c r="D62" s="56"/>
      <c r="E62" s="56"/>
      <c r="F62" s="56" t="s">
        <v>54</v>
      </c>
      <c r="G62" s="56"/>
      <c r="H62" s="56" t="s">
        <v>48</v>
      </c>
      <c r="I62" s="56"/>
      <c r="J62" s="56"/>
    </row>
    <row r="63" spans="1:10">
      <c r="A63" s="37"/>
      <c r="B63" s="57"/>
      <c r="C63" s="56"/>
      <c r="D63" s="56"/>
      <c r="E63" s="56"/>
      <c r="F63" s="56" t="s">
        <v>54</v>
      </c>
      <c r="G63" s="56"/>
      <c r="H63" s="56" t="s">
        <v>49</v>
      </c>
      <c r="I63" s="56"/>
      <c r="J63" s="56"/>
    </row>
    <row r="64" spans="1:10">
      <c r="A64" s="37"/>
      <c r="B64" s="57"/>
      <c r="C64" s="56"/>
      <c r="D64" s="56"/>
      <c r="E64" s="56"/>
      <c r="F64" s="56" t="s">
        <v>54</v>
      </c>
      <c r="G64" s="56"/>
      <c r="H64" s="56" t="s">
        <v>50</v>
      </c>
      <c r="I64" s="56"/>
      <c r="J64" s="56"/>
    </row>
    <row r="65" spans="1:10">
      <c r="A65" s="37"/>
      <c r="B65" s="57"/>
      <c r="C65" s="56"/>
      <c r="D65" s="56"/>
      <c r="E65" s="56"/>
      <c r="F65" s="56"/>
      <c r="G65" s="56"/>
      <c r="H65" s="56"/>
      <c r="I65" s="56"/>
      <c r="J65" s="56"/>
    </row>
    <row r="66" spans="1:10">
      <c r="A66" s="37"/>
      <c r="B66" s="57"/>
      <c r="C66" s="56"/>
      <c r="D66" s="56"/>
      <c r="E66" s="56"/>
      <c r="F66" s="56"/>
      <c r="G66" s="56"/>
      <c r="H66" s="56"/>
      <c r="I66" s="56"/>
      <c r="J66" s="56"/>
    </row>
    <row r="67" spans="1:10">
      <c r="A67" s="37"/>
      <c r="B67" s="57"/>
      <c r="C67" s="56"/>
      <c r="D67" s="56"/>
      <c r="E67" s="56"/>
      <c r="F67" s="56"/>
      <c r="G67" s="56"/>
      <c r="H67" s="56"/>
      <c r="I67" s="56"/>
      <c r="J67" s="56"/>
    </row>
    <row r="68" spans="1:10">
      <c r="A68" s="37"/>
      <c r="B68" s="57"/>
      <c r="C68" s="56"/>
      <c r="D68" s="56"/>
      <c r="E68" s="56"/>
      <c r="F68" s="56"/>
      <c r="G68" s="56"/>
      <c r="H68" s="56"/>
      <c r="I68" s="56"/>
      <c r="J68" s="56"/>
    </row>
    <row r="69" spans="1:10">
      <c r="A69" s="37"/>
      <c r="B69" s="62"/>
      <c r="C69" s="63"/>
      <c r="D69" s="63"/>
      <c r="E69" s="63"/>
      <c r="F69" s="63"/>
      <c r="G69" s="63"/>
      <c r="H69" s="63"/>
      <c r="I69" s="63"/>
      <c r="J69" s="63"/>
    </row>
    <row r="70" spans="1:10">
      <c r="A70" s="37"/>
      <c r="B70" s="37"/>
      <c r="C70" s="38"/>
      <c r="D70" s="38"/>
      <c r="E70" s="38"/>
      <c r="F70" s="38"/>
      <c r="G70" s="38"/>
      <c r="H70" s="38"/>
      <c r="I70" s="38"/>
    </row>
    <row r="71" spans="1:10">
      <c r="A71" s="37"/>
      <c r="B71" s="37"/>
      <c r="C71" s="38"/>
      <c r="D71" s="38"/>
      <c r="E71" s="38"/>
      <c r="F71" s="38"/>
      <c r="G71" s="38"/>
      <c r="H71" s="38"/>
      <c r="I71" s="38"/>
    </row>
    <row r="72" spans="1:10">
      <c r="A72" s="37"/>
      <c r="B72" s="37"/>
      <c r="C72" s="38"/>
      <c r="D72" s="38"/>
      <c r="E72" s="38"/>
      <c r="F72" s="38"/>
      <c r="G72" s="38"/>
      <c r="H72" s="38"/>
      <c r="I72" s="38"/>
    </row>
    <row r="73" spans="1:10">
      <c r="A73" s="37"/>
      <c r="B73" s="37"/>
      <c r="C73" s="38"/>
      <c r="D73" s="38"/>
      <c r="E73" s="38"/>
      <c r="F73" s="38"/>
      <c r="G73" s="38"/>
      <c r="H73" s="38"/>
      <c r="I73" s="38"/>
    </row>
    <row r="74" spans="1:10">
      <c r="A74" s="37"/>
      <c r="B74" s="37"/>
      <c r="C74" s="38"/>
      <c r="D74" s="38"/>
      <c r="E74" s="38"/>
      <c r="F74" s="38"/>
      <c r="G74" s="38"/>
      <c r="H74" s="38"/>
      <c r="I74" s="38"/>
    </row>
    <row r="75" spans="1:10">
      <c r="A75" s="37"/>
      <c r="B75" s="37"/>
      <c r="C75" s="38"/>
      <c r="D75" s="38"/>
      <c r="E75" s="38"/>
      <c r="F75" s="38"/>
      <c r="G75" s="38"/>
      <c r="H75" s="38"/>
      <c r="I75" s="38"/>
    </row>
    <row r="76" spans="1:10">
      <c r="A76" s="37"/>
      <c r="B76" s="37"/>
      <c r="C76" s="38"/>
      <c r="D76" s="38"/>
      <c r="E76" s="38"/>
      <c r="F76" s="38"/>
      <c r="G76" s="38"/>
      <c r="H76" s="38"/>
      <c r="I76" s="38"/>
    </row>
    <row r="77" spans="1:10">
      <c r="A77" s="37"/>
      <c r="B77" s="37"/>
      <c r="C77" s="38"/>
      <c r="D77" s="38"/>
      <c r="E77" s="38"/>
      <c r="F77" s="38"/>
      <c r="G77" s="38"/>
      <c r="H77" s="38"/>
      <c r="I77" s="38"/>
    </row>
    <row r="78" spans="1:10">
      <c r="A78" s="37"/>
      <c r="B78" s="37"/>
      <c r="C78" s="38"/>
      <c r="D78" s="38"/>
      <c r="E78" s="38"/>
      <c r="F78" s="38"/>
      <c r="G78" s="38"/>
      <c r="H78" s="38"/>
      <c r="I78" s="38"/>
    </row>
    <row r="79" spans="1:10">
      <c r="A79" s="37"/>
      <c r="B79" s="37"/>
      <c r="C79" s="38"/>
      <c r="D79" s="38"/>
      <c r="E79" s="38"/>
      <c r="F79" s="38"/>
      <c r="G79" s="38"/>
      <c r="H79" s="38"/>
      <c r="I79" s="38"/>
    </row>
    <row r="80" spans="1:10">
      <c r="A80" s="37"/>
      <c r="B80" s="37"/>
      <c r="C80" s="38"/>
      <c r="D80" s="38"/>
      <c r="E80" s="38"/>
      <c r="F80" s="38"/>
      <c r="G80" s="38"/>
      <c r="H80" s="38"/>
      <c r="I80" s="38"/>
    </row>
    <row r="81" spans="1:9">
      <c r="A81" s="37"/>
      <c r="B81" s="37"/>
      <c r="C81" s="38"/>
      <c r="D81" s="38"/>
      <c r="E81" s="38"/>
      <c r="F81" s="38"/>
      <c r="G81" s="38"/>
      <c r="H81" s="38"/>
      <c r="I81" s="38"/>
    </row>
    <row r="82" spans="1:9">
      <c r="A82" s="37"/>
      <c r="B82" s="37"/>
      <c r="C82" s="38"/>
      <c r="D82" s="38"/>
      <c r="E82" s="38"/>
      <c r="F82" s="38"/>
      <c r="G82" s="38"/>
      <c r="H82" s="38"/>
      <c r="I82" s="38"/>
    </row>
    <row r="83" spans="1:9">
      <c r="A83" s="37"/>
      <c r="B83" s="37"/>
      <c r="C83" s="38"/>
      <c r="D83" s="38"/>
      <c r="E83" s="38"/>
      <c r="F83" s="38"/>
      <c r="G83" s="38"/>
      <c r="H83" s="38"/>
      <c r="I83" s="38"/>
    </row>
    <row r="84" spans="1:9">
      <c r="A84" s="37"/>
      <c r="B84" s="37"/>
      <c r="C84" s="38"/>
      <c r="D84" s="38"/>
      <c r="E84" s="38"/>
      <c r="F84" s="38"/>
      <c r="G84" s="38"/>
      <c r="H84" s="38"/>
      <c r="I84" s="38"/>
    </row>
    <row r="85" spans="1:9">
      <c r="A85" s="37"/>
      <c r="B85" s="37"/>
      <c r="C85" s="38"/>
      <c r="D85" s="38"/>
      <c r="E85" s="38"/>
      <c r="F85" s="38"/>
      <c r="G85" s="38"/>
      <c r="H85" s="38"/>
      <c r="I85" s="38"/>
    </row>
  </sheetData>
  <mergeCells count="52">
    <mergeCell ref="B14:C14"/>
    <mergeCell ref="E2:F2"/>
    <mergeCell ref="B42:C42"/>
    <mergeCell ref="D42:E42"/>
    <mergeCell ref="B35:E35"/>
    <mergeCell ref="B40:C40"/>
    <mergeCell ref="D40:E40"/>
    <mergeCell ref="C41:E41"/>
    <mergeCell ref="B10:C10"/>
    <mergeCell ref="D10:F10"/>
    <mergeCell ref="D11:F11"/>
    <mergeCell ref="B15:C16"/>
    <mergeCell ref="D15:D16"/>
    <mergeCell ref="E3:F3"/>
    <mergeCell ref="B13:D13"/>
    <mergeCell ref="A1:C1"/>
    <mergeCell ref="D36:E36"/>
    <mergeCell ref="B50:J51"/>
    <mergeCell ref="C2:D2"/>
    <mergeCell ref="E7:F7"/>
    <mergeCell ref="B4:D4"/>
    <mergeCell ref="B37:E37"/>
    <mergeCell ref="B43:E43"/>
    <mergeCell ref="A45:G45"/>
    <mergeCell ref="C38:D38"/>
    <mergeCell ref="A38:A39"/>
    <mergeCell ref="B36:C36"/>
    <mergeCell ref="B32:E32"/>
    <mergeCell ref="B33:E33"/>
    <mergeCell ref="B11:C11"/>
    <mergeCell ref="G15:H15"/>
    <mergeCell ref="M7:N7"/>
    <mergeCell ref="E6:F6"/>
    <mergeCell ref="E8:F8"/>
    <mergeCell ref="G13:I13"/>
    <mergeCell ref="G14:H14"/>
    <mergeCell ref="G24:H24"/>
    <mergeCell ref="G16:H16"/>
    <mergeCell ref="G17:H17"/>
    <mergeCell ref="G19:H19"/>
    <mergeCell ref="G20:H20"/>
    <mergeCell ref="G18:H18"/>
    <mergeCell ref="G21:H21"/>
    <mergeCell ref="G23:H23"/>
    <mergeCell ref="G22:H22"/>
    <mergeCell ref="G25:I25"/>
    <mergeCell ref="G26:H26"/>
    <mergeCell ref="G27:H27"/>
    <mergeCell ref="G28:H28"/>
    <mergeCell ref="C34:E34"/>
    <mergeCell ref="A30:I30"/>
    <mergeCell ref="B31:E31"/>
  </mergeCells>
  <phoneticPr fontId="0" type="noConversion"/>
  <dataValidations disablePrompts="1" count="8">
    <dataValidation type="list" allowBlank="1" showInputMessage="1" showErrorMessage="1" sqref="D42:E42 D40:E40 D36:E36">
      <formula1>$J$53:$J$57</formula1>
    </dataValidation>
    <dataValidation type="list" allowBlank="1" showInputMessage="1" showErrorMessage="1" sqref="C38:D38">
      <formula1>$H$53:$H$66</formula1>
    </dataValidation>
    <dataValidation type="list" allowBlank="1" showInputMessage="1" showErrorMessage="1" sqref="E38">
      <formula1>$F$53:$F$62</formula1>
    </dataValidation>
    <dataValidation type="list" allowBlank="1" showInputMessage="1" showErrorMessage="1" sqref="E39">
      <formula1>$C$53:$C$57</formula1>
    </dataValidation>
    <dataValidation type="list" allowBlank="1" showInputMessage="1" showErrorMessage="1" sqref="B34">
      <formula1>$E$53:$E$58</formula1>
    </dataValidation>
    <dataValidation type="list" allowBlank="1" showInputMessage="1" showErrorMessage="1" sqref="P7:P8">
      <formula1>$P$9:$P$11</formula1>
    </dataValidation>
    <dataValidation type="list" allowBlank="1" showInputMessage="1" showErrorMessage="1" sqref="H6">
      <formula1>$G$53:$G$61</formula1>
    </dataValidation>
    <dataValidation type="list" allowBlank="1" showInputMessage="1" sqref="O4">
      <formula1>$O$5:$O$6</formula1>
    </dataValidation>
  </dataValidations>
  <pageMargins left="0.17" right="0.17" top="0.4" bottom="0.19" header="0.5" footer="0.21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P85"/>
  <sheetViews>
    <sheetView zoomScale="115" zoomScaleNormal="115" zoomScaleSheetLayoutView="145" workbookViewId="0">
      <selection activeCell="H10" sqref="H10"/>
    </sheetView>
  </sheetViews>
  <sheetFormatPr defaultRowHeight="12.75"/>
  <cols>
    <col min="1" max="1" width="6.42578125" style="22" customWidth="1"/>
    <col min="2" max="2" width="13" style="22" customWidth="1"/>
    <col min="3" max="3" width="16.42578125" customWidth="1"/>
    <col min="4" max="4" width="8.28515625" customWidth="1"/>
    <col min="5" max="5" width="10.5703125" customWidth="1"/>
    <col min="6" max="6" width="10.42578125" customWidth="1"/>
    <col min="7" max="7" width="13.140625" customWidth="1"/>
    <col min="8" max="8" width="15.5703125" customWidth="1"/>
    <col min="9" max="9" width="8.7109375" customWidth="1"/>
    <col min="10" max="10" width="11.5703125" customWidth="1"/>
    <col min="12" max="12" width="27.5703125" customWidth="1"/>
  </cols>
  <sheetData>
    <row r="1" spans="1:16" ht="35.1" customHeight="1" thickBot="1">
      <c r="A1" s="133" t="s">
        <v>89</v>
      </c>
      <c r="B1" s="134"/>
      <c r="C1" s="135"/>
      <c r="D1" s="79"/>
      <c r="I1" s="35" t="s">
        <v>15</v>
      </c>
    </row>
    <row r="2" spans="1:16" ht="18" customHeight="1">
      <c r="A2" s="9"/>
      <c r="B2" s="9"/>
      <c r="C2" s="143" t="s">
        <v>11</v>
      </c>
      <c r="D2" s="144"/>
      <c r="E2" s="161" t="s">
        <v>95</v>
      </c>
      <c r="F2" s="161"/>
      <c r="G2" s="18"/>
      <c r="H2" s="18"/>
      <c r="I2" s="10"/>
    </row>
    <row r="3" spans="1:16" ht="10.5" customHeight="1">
      <c r="A3" s="9"/>
      <c r="B3" s="9"/>
      <c r="C3" s="10"/>
      <c r="D3" s="10"/>
      <c r="E3" s="173"/>
      <c r="F3" s="173"/>
      <c r="G3" s="10"/>
      <c r="H3" s="10"/>
      <c r="I3" s="10"/>
    </row>
    <row r="4" spans="1:16" s="16" customFormat="1" ht="14.25" customHeight="1">
      <c r="A4" s="11"/>
      <c r="B4" s="145" t="s">
        <v>6</v>
      </c>
      <c r="C4" s="145"/>
      <c r="D4" s="146"/>
      <c r="E4" s="87">
        <v>1</v>
      </c>
      <c r="F4" s="23" t="s">
        <v>7</v>
      </c>
      <c r="G4" s="69">
        <f ca="1">TODAY()</f>
        <v>45561</v>
      </c>
      <c r="H4" s="15"/>
      <c r="I4" s="17"/>
      <c r="J4" s="17"/>
      <c r="O4" s="11"/>
    </row>
    <row r="5" spans="1:16" s="16" customFormat="1" ht="12" customHeight="1">
      <c r="A5" s="11"/>
      <c r="B5" s="11"/>
      <c r="C5" s="89"/>
      <c r="D5" s="89"/>
      <c r="E5" s="26"/>
      <c r="I5" s="17"/>
      <c r="J5" s="17"/>
    </row>
    <row r="6" spans="1:16" s="16" customFormat="1" ht="21" customHeight="1">
      <c r="A6" s="11"/>
      <c r="B6" s="33" t="s">
        <v>9</v>
      </c>
      <c r="C6" s="72" t="s">
        <v>111</v>
      </c>
      <c r="D6" s="27"/>
      <c r="E6" s="128" t="s">
        <v>86</v>
      </c>
      <c r="F6" s="128"/>
      <c r="G6" s="29"/>
      <c r="H6" s="81" t="s">
        <v>83</v>
      </c>
      <c r="I6" s="17"/>
      <c r="J6" s="17"/>
      <c r="K6" s="26"/>
    </row>
    <row r="7" spans="1:16" s="16" customFormat="1" ht="21" customHeight="1">
      <c r="A7" s="11"/>
      <c r="B7" s="33" t="s">
        <v>10</v>
      </c>
      <c r="C7" s="73">
        <v>44530</v>
      </c>
      <c r="D7" s="28"/>
      <c r="E7" s="129" t="s">
        <v>84</v>
      </c>
      <c r="F7" s="130"/>
      <c r="G7" s="30"/>
      <c r="H7" s="34"/>
      <c r="I7" s="17"/>
      <c r="J7" s="17"/>
      <c r="M7" s="127"/>
      <c r="N7" s="127"/>
      <c r="O7" s="15"/>
      <c r="P7" s="25"/>
    </row>
    <row r="8" spans="1:16" s="16" customFormat="1" ht="21" customHeight="1">
      <c r="A8" s="11"/>
      <c r="B8" s="41"/>
      <c r="C8" s="67"/>
      <c r="D8" s="28"/>
      <c r="E8" s="129" t="s">
        <v>12</v>
      </c>
      <c r="F8" s="130"/>
      <c r="G8" s="30"/>
      <c r="H8" s="34"/>
      <c r="I8" s="17"/>
      <c r="J8" s="17"/>
      <c r="M8" s="88"/>
      <c r="N8" s="88"/>
      <c r="O8" s="15"/>
      <c r="P8" s="25"/>
    </row>
    <row r="9" spans="1:16" s="16" customFormat="1" ht="14.25" customHeight="1">
      <c r="A9" s="11"/>
      <c r="B9" s="11"/>
      <c r="C9" s="89"/>
      <c r="D9" s="89"/>
      <c r="E9" s="13"/>
      <c r="F9" s="88"/>
      <c r="G9" s="15"/>
      <c r="H9" s="15"/>
      <c r="I9" s="17"/>
      <c r="J9" s="17"/>
      <c r="M9" s="88"/>
      <c r="N9" s="88"/>
      <c r="O9" s="15"/>
      <c r="P9" s="15"/>
    </row>
    <row r="10" spans="1:16">
      <c r="A10" s="90"/>
      <c r="B10" s="167" t="s">
        <v>0</v>
      </c>
      <c r="C10" s="167"/>
      <c r="D10" s="167" t="s">
        <v>1</v>
      </c>
      <c r="E10" s="167"/>
      <c r="F10" s="167"/>
      <c r="G10" s="91" t="s">
        <v>68</v>
      </c>
      <c r="H10" s="44"/>
      <c r="I10" s="45"/>
      <c r="M10" s="88"/>
      <c r="N10" s="88"/>
      <c r="O10" s="15"/>
      <c r="P10" s="15"/>
    </row>
    <row r="11" spans="1:16" ht="24.75" customHeight="1">
      <c r="A11" s="90"/>
      <c r="B11" s="159" t="s">
        <v>99</v>
      </c>
      <c r="C11" s="160"/>
      <c r="D11" s="168" t="s">
        <v>91</v>
      </c>
      <c r="E11" s="169"/>
      <c r="F11" s="170"/>
      <c r="G11" s="82" t="s">
        <v>110</v>
      </c>
      <c r="H11" s="46"/>
      <c r="I11" s="44"/>
      <c r="M11" s="88"/>
      <c r="N11" s="88"/>
      <c r="O11" s="15"/>
      <c r="P11" s="15"/>
    </row>
    <row r="12" spans="1:16">
      <c r="A12" s="90"/>
      <c r="B12" s="90"/>
      <c r="C12" s="7"/>
      <c r="D12" s="7"/>
      <c r="E12" s="7"/>
      <c r="F12" s="7"/>
      <c r="G12" s="7"/>
      <c r="H12" s="7"/>
      <c r="I12" s="7"/>
      <c r="M12" s="3"/>
      <c r="N12" s="3"/>
      <c r="O12" s="3"/>
      <c r="P12" s="3"/>
    </row>
    <row r="13" spans="1:16">
      <c r="A13" s="90"/>
      <c r="B13" s="174" t="s">
        <v>92</v>
      </c>
      <c r="C13" s="174"/>
      <c r="D13" s="174"/>
      <c r="E13" s="44"/>
      <c r="F13" s="44"/>
      <c r="G13" s="131" t="s">
        <v>71</v>
      </c>
      <c r="H13" s="131"/>
      <c r="I13" s="131"/>
    </row>
    <row r="14" spans="1:16">
      <c r="A14" s="90"/>
      <c r="B14" s="132" t="s">
        <v>72</v>
      </c>
      <c r="C14" s="132"/>
      <c r="D14" s="93" t="s">
        <v>68</v>
      </c>
      <c r="E14" s="44"/>
      <c r="F14" s="44"/>
      <c r="G14" s="132" t="s">
        <v>72</v>
      </c>
      <c r="H14" s="132"/>
      <c r="I14" s="93" t="s">
        <v>68</v>
      </c>
    </row>
    <row r="15" spans="1:16" ht="25.5" customHeight="1">
      <c r="A15" s="90"/>
      <c r="B15" s="171" t="s">
        <v>96</v>
      </c>
      <c r="C15" s="171"/>
      <c r="D15" s="172">
        <v>56</v>
      </c>
      <c r="E15" s="44"/>
      <c r="F15" s="44"/>
      <c r="G15" s="125" t="s">
        <v>101</v>
      </c>
      <c r="H15" s="126"/>
      <c r="I15" s="93">
        <v>1</v>
      </c>
    </row>
    <row r="16" spans="1:16" ht="26.1" customHeight="1">
      <c r="A16" s="90"/>
      <c r="B16" s="171"/>
      <c r="C16" s="171"/>
      <c r="D16" s="172"/>
      <c r="E16" s="44"/>
      <c r="F16" s="44"/>
      <c r="G16" s="125" t="s">
        <v>102</v>
      </c>
      <c r="H16" s="126"/>
      <c r="I16" s="93">
        <v>1</v>
      </c>
    </row>
    <row r="17" spans="1:10" ht="26.1" customHeight="1">
      <c r="A17" s="90"/>
      <c r="B17" s="90"/>
      <c r="C17" s="44"/>
      <c r="D17" s="45"/>
      <c r="E17" s="44"/>
      <c r="F17" s="44"/>
      <c r="G17" s="125" t="s">
        <v>103</v>
      </c>
      <c r="H17" s="126"/>
      <c r="I17" s="93">
        <v>1</v>
      </c>
    </row>
    <row r="18" spans="1:10" ht="26.1" customHeight="1">
      <c r="A18" s="90"/>
      <c r="B18" s="90"/>
      <c r="C18" s="44"/>
      <c r="D18" s="45"/>
      <c r="E18" s="44"/>
      <c r="F18" s="44"/>
      <c r="G18" s="125" t="s">
        <v>104</v>
      </c>
      <c r="H18" s="126"/>
      <c r="I18" s="93">
        <v>1</v>
      </c>
    </row>
    <row r="19" spans="1:10" ht="26.1" customHeight="1">
      <c r="A19" s="90"/>
      <c r="B19" s="90"/>
      <c r="C19" s="44"/>
      <c r="D19" s="45"/>
      <c r="E19" s="44"/>
      <c r="F19" s="44"/>
      <c r="G19" s="125" t="s">
        <v>105</v>
      </c>
      <c r="H19" s="126"/>
      <c r="I19" s="93">
        <v>1</v>
      </c>
    </row>
    <row r="20" spans="1:10" ht="26.1" customHeight="1">
      <c r="A20" s="90"/>
      <c r="B20" s="90"/>
      <c r="C20" s="44"/>
      <c r="D20" s="45"/>
      <c r="E20" s="44"/>
      <c r="F20" s="44"/>
      <c r="G20" s="125" t="s">
        <v>106</v>
      </c>
      <c r="H20" s="126"/>
      <c r="I20" s="93">
        <v>3</v>
      </c>
    </row>
    <row r="21" spans="1:10" ht="26.1" customHeight="1">
      <c r="A21" s="90"/>
      <c r="B21" s="90"/>
      <c r="C21" s="44"/>
      <c r="D21" s="45"/>
      <c r="E21" s="44"/>
      <c r="F21" s="44"/>
      <c r="G21" s="125" t="s">
        <v>107</v>
      </c>
      <c r="H21" s="126"/>
      <c r="I21" s="93">
        <v>3</v>
      </c>
    </row>
    <row r="22" spans="1:10" ht="26.1" customHeight="1">
      <c r="A22" s="90"/>
      <c r="B22" s="90"/>
      <c r="C22" s="44"/>
      <c r="D22" s="45"/>
      <c r="E22" s="44"/>
      <c r="F22" s="44"/>
      <c r="G22" s="125" t="s">
        <v>109</v>
      </c>
      <c r="H22" s="126"/>
      <c r="I22" s="93">
        <v>3</v>
      </c>
    </row>
    <row r="23" spans="1:10" ht="26.1" customHeight="1">
      <c r="A23" s="90"/>
      <c r="B23" s="90"/>
      <c r="C23" s="44"/>
      <c r="D23" s="45"/>
      <c r="E23" s="44"/>
      <c r="F23" s="44"/>
      <c r="G23" s="125" t="s">
        <v>108</v>
      </c>
      <c r="H23" s="126"/>
      <c r="I23" s="93">
        <v>1</v>
      </c>
    </row>
    <row r="24" spans="1:10" ht="9" customHeight="1">
      <c r="A24" s="90"/>
      <c r="B24" s="90"/>
      <c r="C24" s="44"/>
      <c r="D24" s="44"/>
      <c r="E24" s="44"/>
      <c r="F24" s="44"/>
      <c r="G24" s="124"/>
      <c r="H24" s="124"/>
      <c r="I24" s="45"/>
    </row>
    <row r="25" spans="1:10" hidden="1">
      <c r="A25" s="90"/>
      <c r="B25" s="90"/>
      <c r="C25" s="44"/>
      <c r="D25" s="44"/>
      <c r="E25" s="44"/>
      <c r="F25" s="44"/>
      <c r="G25" s="112" t="s">
        <v>73</v>
      </c>
      <c r="H25" s="112"/>
      <c r="I25" s="112"/>
    </row>
    <row r="26" spans="1:10" ht="24" hidden="1" customHeight="1">
      <c r="A26" s="90"/>
      <c r="B26" s="90"/>
      <c r="C26" s="44"/>
      <c r="D26" s="44"/>
      <c r="E26" s="44"/>
      <c r="F26" s="44"/>
      <c r="G26" s="113" t="s">
        <v>1</v>
      </c>
      <c r="H26" s="113"/>
      <c r="I26" s="93" t="s">
        <v>68</v>
      </c>
    </row>
    <row r="27" spans="1:10" hidden="1">
      <c r="A27" s="90"/>
      <c r="B27" s="90"/>
      <c r="C27" s="44"/>
      <c r="D27" s="44"/>
      <c r="E27" s="44"/>
      <c r="F27" s="44"/>
      <c r="G27" s="114"/>
      <c r="H27" s="114"/>
      <c r="I27" s="92"/>
    </row>
    <row r="28" spans="1:10" hidden="1">
      <c r="A28" s="90"/>
      <c r="B28" s="90"/>
      <c r="C28" s="7"/>
      <c r="D28" s="8"/>
      <c r="E28" s="8"/>
      <c r="F28" s="8"/>
      <c r="G28" s="115"/>
      <c r="H28" s="116"/>
      <c r="I28" s="93"/>
    </row>
    <row r="29" spans="1:10" hidden="1">
      <c r="A29" s="90"/>
      <c r="B29" s="90"/>
      <c r="C29" s="7"/>
      <c r="D29" s="8"/>
      <c r="E29" s="8"/>
      <c r="F29" s="8"/>
      <c r="G29" s="48"/>
      <c r="H29" s="48"/>
      <c r="I29" s="45"/>
    </row>
    <row r="30" spans="1:10" ht="38.25" customHeight="1">
      <c r="A30" s="120" t="str">
        <f ca="1">CELL("имяфайла")</f>
        <v>\\cadman\lsu-trade$\ПРОИЗВОДСТВО\500\АЛ.00.01.500.552.000.00 СБ - Купе (900)\АЛ.00.01.500.553.000.01 СБ - Пол\[АЛ.00.01.500.553.000.01 СБ - Пол.xlsx]20.04.2023</v>
      </c>
      <c r="B30" s="120"/>
      <c r="C30" s="120"/>
      <c r="D30" s="120"/>
      <c r="E30" s="120"/>
      <c r="F30" s="120"/>
      <c r="G30" s="120"/>
      <c r="H30" s="120"/>
      <c r="I30" s="120"/>
      <c r="J30" s="3"/>
    </row>
    <row r="31" spans="1:10" s="7" customFormat="1" ht="22.9" customHeight="1">
      <c r="A31" s="4" t="s">
        <v>2</v>
      </c>
      <c r="B31" s="121" t="s">
        <v>3</v>
      </c>
      <c r="C31" s="122"/>
      <c r="D31" s="122"/>
      <c r="E31" s="123"/>
      <c r="F31" s="4" t="s">
        <v>4</v>
      </c>
      <c r="G31" s="6" t="s">
        <v>42</v>
      </c>
      <c r="H31" s="6" t="s">
        <v>8</v>
      </c>
      <c r="I31" s="6" t="s">
        <v>5</v>
      </c>
      <c r="J31" s="19"/>
    </row>
    <row r="32" spans="1:10" s="7" customFormat="1" ht="19.149999999999999" customHeight="1">
      <c r="A32" s="20">
        <v>1</v>
      </c>
      <c r="B32" s="156" t="s">
        <v>90</v>
      </c>
      <c r="C32" s="157"/>
      <c r="D32" s="157"/>
      <c r="E32" s="158"/>
      <c r="F32" s="4"/>
      <c r="G32" s="6"/>
      <c r="H32" s="6"/>
      <c r="I32" s="6"/>
      <c r="J32" s="19"/>
    </row>
    <row r="33" spans="1:14" s="7" customFormat="1" ht="19.149999999999999" customHeight="1">
      <c r="A33" s="20">
        <v>2</v>
      </c>
      <c r="B33" s="156" t="s">
        <v>78</v>
      </c>
      <c r="C33" s="157"/>
      <c r="D33" s="157"/>
      <c r="E33" s="158"/>
      <c r="F33" s="4"/>
      <c r="G33" s="6"/>
      <c r="H33" s="6"/>
      <c r="I33" s="6"/>
      <c r="J33" s="19"/>
    </row>
    <row r="34" spans="1:14" s="7" customFormat="1" ht="25.5" customHeight="1">
      <c r="A34" s="20">
        <v>3</v>
      </c>
      <c r="B34" s="74" t="s">
        <v>74</v>
      </c>
      <c r="C34" s="117"/>
      <c r="D34" s="118"/>
      <c r="E34" s="119"/>
      <c r="F34" s="4"/>
      <c r="G34" s="5"/>
      <c r="H34" s="6"/>
      <c r="I34" s="6"/>
      <c r="J34" s="19"/>
    </row>
    <row r="35" spans="1:14" ht="29.25" customHeight="1">
      <c r="A35" s="20">
        <v>4</v>
      </c>
      <c r="B35" s="162" t="s">
        <v>94</v>
      </c>
      <c r="C35" s="163"/>
      <c r="D35" s="163"/>
      <c r="E35" s="164"/>
      <c r="F35" s="49"/>
      <c r="G35" s="49"/>
      <c r="H35" s="49"/>
      <c r="I35" s="49"/>
      <c r="J35" s="32"/>
    </row>
    <row r="36" spans="1:14" ht="20.100000000000001" customHeight="1" thickBot="1">
      <c r="A36" s="20">
        <v>5</v>
      </c>
      <c r="B36" s="150" t="s">
        <v>60</v>
      </c>
      <c r="C36" s="152"/>
      <c r="D36" s="136" t="s">
        <v>66</v>
      </c>
      <c r="E36" s="136"/>
      <c r="F36" s="49"/>
      <c r="G36" s="49"/>
      <c r="H36" s="49"/>
      <c r="I36" s="49"/>
      <c r="J36" s="32"/>
    </row>
    <row r="37" spans="1:14" ht="20.100000000000001" hidden="1" customHeight="1" thickBot="1">
      <c r="A37" s="65"/>
      <c r="B37" s="147" t="s">
        <v>41</v>
      </c>
      <c r="C37" s="148"/>
      <c r="D37" s="148"/>
      <c r="E37" s="149"/>
      <c r="F37" s="49"/>
      <c r="G37" s="49"/>
      <c r="H37" s="49"/>
      <c r="I37" s="49"/>
      <c r="J37" s="32"/>
    </row>
    <row r="38" spans="1:14" ht="20.100000000000001" customHeight="1">
      <c r="A38" s="155">
        <v>6</v>
      </c>
      <c r="B38" s="70" t="s">
        <v>25</v>
      </c>
      <c r="C38" s="154" t="s">
        <v>27</v>
      </c>
      <c r="D38" s="154"/>
      <c r="E38" s="75" t="s">
        <v>88</v>
      </c>
      <c r="F38" s="68"/>
      <c r="G38" s="49"/>
      <c r="H38" s="49"/>
      <c r="I38" s="49"/>
      <c r="J38" s="32"/>
    </row>
    <row r="39" spans="1:14" ht="20.100000000000001" customHeight="1" thickBot="1">
      <c r="A39" s="155"/>
      <c r="B39" s="71" t="s">
        <v>43</v>
      </c>
      <c r="C39" s="76">
        <v>6.1</v>
      </c>
      <c r="D39" s="77" t="s">
        <v>59</v>
      </c>
      <c r="E39" s="78"/>
      <c r="F39" s="68"/>
      <c r="G39" s="49"/>
      <c r="H39" s="49"/>
      <c r="I39" s="49"/>
      <c r="J39" s="32"/>
    </row>
    <row r="40" spans="1:14" ht="20.100000000000001" customHeight="1">
      <c r="A40" s="66">
        <v>7</v>
      </c>
      <c r="B40" s="150" t="s">
        <v>60</v>
      </c>
      <c r="C40" s="152"/>
      <c r="D40" s="136" t="s">
        <v>67</v>
      </c>
      <c r="E40" s="136"/>
      <c r="F40" s="49"/>
      <c r="G40" s="49"/>
      <c r="H40" s="49"/>
      <c r="I40" s="49"/>
      <c r="J40" s="32"/>
    </row>
    <row r="41" spans="1:14" ht="20.100000000000001" customHeight="1">
      <c r="A41" s="66">
        <v>8</v>
      </c>
      <c r="B41" s="74" t="s">
        <v>93</v>
      </c>
      <c r="C41" s="165" t="s">
        <v>97</v>
      </c>
      <c r="D41" s="165"/>
      <c r="E41" s="166"/>
      <c r="F41" s="49"/>
      <c r="G41" s="49"/>
      <c r="H41" s="49"/>
      <c r="I41" s="49"/>
      <c r="J41" s="32"/>
    </row>
    <row r="42" spans="1:14" ht="20.100000000000001" customHeight="1">
      <c r="A42" s="66">
        <v>9</v>
      </c>
      <c r="B42" s="150" t="s">
        <v>61</v>
      </c>
      <c r="C42" s="152"/>
      <c r="D42" s="136" t="s">
        <v>66</v>
      </c>
      <c r="E42" s="136"/>
      <c r="F42" s="49"/>
      <c r="G42" s="49"/>
      <c r="H42" s="49"/>
      <c r="I42" s="49"/>
      <c r="J42" s="32"/>
    </row>
    <row r="43" spans="1:14" ht="42" customHeight="1">
      <c r="A43" s="20">
        <v>10</v>
      </c>
      <c r="B43" s="150" t="s">
        <v>100</v>
      </c>
      <c r="C43" s="151"/>
      <c r="D43" s="151"/>
      <c r="E43" s="152"/>
      <c r="F43" s="49"/>
      <c r="G43" s="49"/>
      <c r="H43" s="49"/>
      <c r="I43" s="49"/>
      <c r="J43" s="32"/>
      <c r="L43" s="8"/>
      <c r="M43" s="8"/>
      <c r="N43" s="8"/>
    </row>
    <row r="44" spans="1:14">
      <c r="A44" s="90"/>
      <c r="B44" s="90"/>
      <c r="C44" s="7"/>
      <c r="D44" s="7"/>
      <c r="E44" s="7"/>
      <c r="F44" s="7"/>
      <c r="G44" s="7"/>
      <c r="H44" s="7"/>
      <c r="I44" s="7"/>
      <c r="J44" s="3"/>
    </row>
    <row r="45" spans="1:14">
      <c r="A45" s="153" t="s">
        <v>18</v>
      </c>
      <c r="B45" s="153"/>
      <c r="C45" s="153"/>
      <c r="D45" s="153"/>
      <c r="E45" s="153"/>
      <c r="F45" s="153"/>
      <c r="G45" s="153"/>
      <c r="H45" s="50">
        <f ca="1">YEAR(G4)</f>
        <v>2024</v>
      </c>
      <c r="I45" s="7"/>
      <c r="J45" s="3"/>
    </row>
    <row r="50" spans="1:10">
      <c r="A50" s="36"/>
      <c r="B50" s="137" t="s">
        <v>16</v>
      </c>
      <c r="C50" s="138"/>
      <c r="D50" s="138"/>
      <c r="E50" s="138"/>
      <c r="F50" s="138"/>
      <c r="G50" s="138"/>
      <c r="H50" s="138"/>
      <c r="I50" s="138"/>
      <c r="J50" s="139"/>
    </row>
    <row r="51" spans="1:10">
      <c r="A51" s="37"/>
      <c r="B51" s="140"/>
      <c r="C51" s="141"/>
      <c r="D51" s="141"/>
      <c r="E51" s="141"/>
      <c r="F51" s="141"/>
      <c r="G51" s="141"/>
      <c r="H51" s="141"/>
      <c r="I51" s="141"/>
      <c r="J51" s="142"/>
    </row>
    <row r="52" spans="1:10">
      <c r="A52" s="37"/>
      <c r="B52" s="51" t="s">
        <v>80</v>
      </c>
      <c r="C52" s="52" t="s">
        <v>36</v>
      </c>
      <c r="D52" s="53" t="s">
        <v>23</v>
      </c>
      <c r="E52" s="52" t="s">
        <v>40</v>
      </c>
      <c r="F52" s="52" t="s">
        <v>31</v>
      </c>
      <c r="G52" s="51" t="s">
        <v>17</v>
      </c>
      <c r="H52" s="52" t="s">
        <v>26</v>
      </c>
      <c r="I52" s="52" t="s">
        <v>52</v>
      </c>
      <c r="J52" s="52" t="s">
        <v>62</v>
      </c>
    </row>
    <row r="53" spans="1:10">
      <c r="A53" s="37"/>
      <c r="B53" s="64" t="s">
        <v>81</v>
      </c>
      <c r="C53" s="54" t="s">
        <v>37</v>
      </c>
      <c r="D53" s="55" t="s">
        <v>19</v>
      </c>
      <c r="E53" s="54" t="s">
        <v>74</v>
      </c>
      <c r="F53" s="54" t="s">
        <v>32</v>
      </c>
      <c r="G53" s="55" t="s">
        <v>85</v>
      </c>
      <c r="H53" s="54" t="s">
        <v>27</v>
      </c>
      <c r="I53" s="54" t="s">
        <v>57</v>
      </c>
      <c r="J53" s="54" t="s">
        <v>63</v>
      </c>
    </row>
    <row r="54" spans="1:10">
      <c r="A54" s="37"/>
      <c r="B54" s="56" t="s">
        <v>79</v>
      </c>
      <c r="C54" s="56" t="s">
        <v>38</v>
      </c>
      <c r="D54" s="57" t="s">
        <v>20</v>
      </c>
      <c r="E54" s="56" t="s">
        <v>75</v>
      </c>
      <c r="F54" s="56" t="s">
        <v>33</v>
      </c>
      <c r="G54" s="58" t="s">
        <v>14</v>
      </c>
      <c r="H54" s="56" t="s">
        <v>28</v>
      </c>
      <c r="I54" s="56" t="s">
        <v>58</v>
      </c>
      <c r="J54" s="56" t="s">
        <v>64</v>
      </c>
    </row>
    <row r="55" spans="1:10">
      <c r="A55" s="37"/>
      <c r="B55" s="56" t="s">
        <v>82</v>
      </c>
      <c r="C55" s="56" t="s">
        <v>39</v>
      </c>
      <c r="D55" s="57" t="s">
        <v>21</v>
      </c>
      <c r="E55" s="59" t="s">
        <v>76</v>
      </c>
      <c r="F55" s="56" t="s">
        <v>34</v>
      </c>
      <c r="G55" s="57" t="s">
        <v>83</v>
      </c>
      <c r="H55" s="56" t="s">
        <v>29</v>
      </c>
      <c r="I55" s="56"/>
      <c r="J55" s="56" t="s">
        <v>65</v>
      </c>
    </row>
    <row r="56" spans="1:10">
      <c r="A56" s="37"/>
      <c r="B56" s="56"/>
      <c r="C56" s="56" t="s">
        <v>55</v>
      </c>
      <c r="D56" s="57" t="s">
        <v>22</v>
      </c>
      <c r="E56" s="56" t="s">
        <v>77</v>
      </c>
      <c r="F56" s="56" t="s">
        <v>51</v>
      </c>
      <c r="G56" s="56" t="s">
        <v>56</v>
      </c>
      <c r="H56" s="56" t="s">
        <v>30</v>
      </c>
      <c r="I56" s="56"/>
      <c r="J56" s="56" t="s">
        <v>66</v>
      </c>
    </row>
    <row r="57" spans="1:10">
      <c r="A57" s="37"/>
      <c r="B57" s="56"/>
      <c r="C57" s="56"/>
      <c r="D57" s="57" t="s">
        <v>24</v>
      </c>
      <c r="E57" s="56"/>
      <c r="F57" s="56" t="s">
        <v>53</v>
      </c>
      <c r="G57" s="56" t="s">
        <v>13</v>
      </c>
      <c r="H57" s="60" t="s">
        <v>35</v>
      </c>
      <c r="I57" s="56"/>
      <c r="J57" s="56" t="s">
        <v>67</v>
      </c>
    </row>
    <row r="58" spans="1:10">
      <c r="A58" s="37"/>
      <c r="B58" s="56"/>
      <c r="C58" s="56"/>
      <c r="D58" s="56"/>
      <c r="E58" s="56"/>
      <c r="F58" s="56" t="s">
        <v>69</v>
      </c>
      <c r="G58" s="56"/>
      <c r="H58" s="56" t="s">
        <v>44</v>
      </c>
      <c r="I58" s="56"/>
      <c r="J58" s="56"/>
    </row>
    <row r="59" spans="1:10">
      <c r="A59" s="37"/>
      <c r="B59" s="56"/>
      <c r="C59" s="56"/>
      <c r="D59" s="56"/>
      <c r="E59" s="56"/>
      <c r="F59" s="56" t="s">
        <v>70</v>
      </c>
      <c r="G59" s="56"/>
      <c r="H59" s="56" t="s">
        <v>45</v>
      </c>
      <c r="I59" s="56"/>
      <c r="J59" s="56"/>
    </row>
    <row r="60" spans="1:10">
      <c r="A60" s="37"/>
      <c r="B60" s="56"/>
      <c r="C60" s="56"/>
      <c r="D60" s="56"/>
      <c r="E60" s="56"/>
      <c r="F60" s="56" t="s">
        <v>88</v>
      </c>
      <c r="G60" s="56"/>
      <c r="H60" s="56" t="s">
        <v>46</v>
      </c>
      <c r="I60" s="56"/>
      <c r="J60" s="56"/>
    </row>
    <row r="61" spans="1:10">
      <c r="A61" s="37"/>
      <c r="B61" s="56"/>
      <c r="C61" s="56"/>
      <c r="D61" s="56"/>
      <c r="E61" s="56"/>
      <c r="F61" s="56" t="s">
        <v>54</v>
      </c>
      <c r="G61" s="56"/>
      <c r="H61" s="56" t="s">
        <v>47</v>
      </c>
      <c r="I61" s="56"/>
      <c r="J61" s="56"/>
    </row>
    <row r="62" spans="1:10">
      <c r="A62" s="37"/>
      <c r="B62" s="61"/>
      <c r="C62" s="56"/>
      <c r="D62" s="56"/>
      <c r="E62" s="56"/>
      <c r="F62" s="56" t="s">
        <v>54</v>
      </c>
      <c r="G62" s="56"/>
      <c r="H62" s="56" t="s">
        <v>48</v>
      </c>
      <c r="I62" s="56"/>
      <c r="J62" s="56"/>
    </row>
    <row r="63" spans="1:10">
      <c r="A63" s="37"/>
      <c r="B63" s="57"/>
      <c r="C63" s="56"/>
      <c r="D63" s="56"/>
      <c r="E63" s="56"/>
      <c r="F63" s="56" t="s">
        <v>54</v>
      </c>
      <c r="G63" s="56"/>
      <c r="H63" s="56" t="s">
        <v>49</v>
      </c>
      <c r="I63" s="56"/>
      <c r="J63" s="56"/>
    </row>
    <row r="64" spans="1:10">
      <c r="A64" s="37"/>
      <c r="B64" s="57"/>
      <c r="C64" s="56"/>
      <c r="D64" s="56"/>
      <c r="E64" s="56"/>
      <c r="F64" s="56" t="s">
        <v>54</v>
      </c>
      <c r="G64" s="56"/>
      <c r="H64" s="56" t="s">
        <v>50</v>
      </c>
      <c r="I64" s="56"/>
      <c r="J64" s="56"/>
    </row>
    <row r="65" spans="1:10">
      <c r="A65" s="37"/>
      <c r="B65" s="57"/>
      <c r="C65" s="56"/>
      <c r="D65" s="56"/>
      <c r="E65" s="56"/>
      <c r="F65" s="56"/>
      <c r="G65" s="56"/>
      <c r="H65" s="56"/>
      <c r="I65" s="56"/>
      <c r="J65" s="56"/>
    </row>
    <row r="66" spans="1:10">
      <c r="A66" s="37"/>
      <c r="B66" s="57"/>
      <c r="C66" s="56"/>
      <c r="D66" s="56"/>
      <c r="E66" s="56"/>
      <c r="F66" s="56"/>
      <c r="G66" s="56"/>
      <c r="H66" s="56"/>
      <c r="I66" s="56"/>
      <c r="J66" s="56"/>
    </row>
    <row r="67" spans="1:10">
      <c r="A67" s="37"/>
      <c r="B67" s="57"/>
      <c r="C67" s="56"/>
      <c r="D67" s="56"/>
      <c r="E67" s="56"/>
      <c r="F67" s="56"/>
      <c r="G67" s="56"/>
      <c r="H67" s="56"/>
      <c r="I67" s="56"/>
      <c r="J67" s="56"/>
    </row>
    <row r="68" spans="1:10">
      <c r="A68" s="37"/>
      <c r="B68" s="57"/>
      <c r="C68" s="56"/>
      <c r="D68" s="56"/>
      <c r="E68" s="56"/>
      <c r="F68" s="56"/>
      <c r="G68" s="56"/>
      <c r="H68" s="56"/>
      <c r="I68" s="56"/>
      <c r="J68" s="56"/>
    </row>
    <row r="69" spans="1:10">
      <c r="A69" s="37"/>
      <c r="B69" s="62"/>
      <c r="C69" s="63"/>
      <c r="D69" s="63"/>
      <c r="E69" s="63"/>
      <c r="F69" s="63"/>
      <c r="G69" s="63"/>
      <c r="H69" s="63"/>
      <c r="I69" s="63"/>
      <c r="J69" s="63"/>
    </row>
    <row r="70" spans="1:10">
      <c r="A70" s="37"/>
      <c r="B70" s="37"/>
      <c r="C70" s="38"/>
      <c r="D70" s="38"/>
      <c r="E70" s="38"/>
      <c r="F70" s="38"/>
      <c r="G70" s="38"/>
      <c r="H70" s="38"/>
      <c r="I70" s="38"/>
    </row>
    <row r="71" spans="1:10">
      <c r="A71" s="37"/>
      <c r="B71" s="37"/>
      <c r="C71" s="38"/>
      <c r="D71" s="38"/>
      <c r="E71" s="38"/>
      <c r="F71" s="38"/>
      <c r="G71" s="38"/>
      <c r="H71" s="38"/>
      <c r="I71" s="38"/>
    </row>
    <row r="72" spans="1:10">
      <c r="A72" s="37"/>
      <c r="B72" s="37"/>
      <c r="C72" s="38"/>
      <c r="D72" s="38"/>
      <c r="E72" s="38"/>
      <c r="F72" s="38"/>
      <c r="G72" s="38"/>
      <c r="H72" s="38"/>
      <c r="I72" s="38"/>
    </row>
    <row r="73" spans="1:10">
      <c r="A73" s="37"/>
      <c r="B73" s="37"/>
      <c r="C73" s="38"/>
      <c r="D73" s="38"/>
      <c r="E73" s="38"/>
      <c r="F73" s="38"/>
      <c r="G73" s="38"/>
      <c r="H73" s="38"/>
      <c r="I73" s="38"/>
    </row>
    <row r="74" spans="1:10">
      <c r="A74" s="37"/>
      <c r="B74" s="37"/>
      <c r="C74" s="38"/>
      <c r="D74" s="38"/>
      <c r="E74" s="38"/>
      <c r="F74" s="38"/>
      <c r="G74" s="38"/>
      <c r="H74" s="38"/>
      <c r="I74" s="38"/>
    </row>
    <row r="75" spans="1:10">
      <c r="A75" s="37"/>
      <c r="B75" s="37"/>
      <c r="C75" s="38"/>
      <c r="D75" s="38"/>
      <c r="E75" s="38"/>
      <c r="F75" s="38"/>
      <c r="G75" s="38"/>
      <c r="H75" s="38"/>
      <c r="I75" s="38"/>
    </row>
    <row r="76" spans="1:10">
      <c r="A76" s="37"/>
      <c r="B76" s="37"/>
      <c r="C76" s="38"/>
      <c r="D76" s="38"/>
      <c r="E76" s="38"/>
      <c r="F76" s="38"/>
      <c r="G76" s="38"/>
      <c r="H76" s="38"/>
      <c r="I76" s="38"/>
    </row>
    <row r="77" spans="1:10">
      <c r="A77" s="37"/>
      <c r="B77" s="37"/>
      <c r="C77" s="38"/>
      <c r="D77" s="38"/>
      <c r="E77" s="38"/>
      <c r="F77" s="38"/>
      <c r="G77" s="38"/>
      <c r="H77" s="38"/>
      <c r="I77" s="38"/>
    </row>
    <row r="78" spans="1:10">
      <c r="A78" s="37"/>
      <c r="B78" s="37"/>
      <c r="C78" s="38"/>
      <c r="D78" s="38"/>
      <c r="E78" s="38"/>
      <c r="F78" s="38"/>
      <c r="G78" s="38"/>
      <c r="H78" s="38"/>
      <c r="I78" s="38"/>
    </row>
    <row r="79" spans="1:10">
      <c r="A79" s="37"/>
      <c r="B79" s="37"/>
      <c r="C79" s="38"/>
      <c r="D79" s="38"/>
      <c r="E79" s="38"/>
      <c r="F79" s="38"/>
      <c r="G79" s="38"/>
      <c r="H79" s="38"/>
      <c r="I79" s="38"/>
    </row>
    <row r="80" spans="1:10">
      <c r="A80" s="37"/>
      <c r="B80" s="37"/>
      <c r="C80" s="38"/>
      <c r="D80" s="38"/>
      <c r="E80" s="38"/>
      <c r="F80" s="38"/>
      <c r="G80" s="38"/>
      <c r="H80" s="38"/>
      <c r="I80" s="38"/>
    </row>
    <row r="81" spans="1:9">
      <c r="A81" s="37"/>
      <c r="B81" s="37"/>
      <c r="C81" s="38"/>
      <c r="D81" s="38"/>
      <c r="E81" s="38"/>
      <c r="F81" s="38"/>
      <c r="G81" s="38"/>
      <c r="H81" s="38"/>
      <c r="I81" s="38"/>
    </row>
    <row r="82" spans="1:9">
      <c r="A82" s="37"/>
      <c r="B82" s="37"/>
      <c r="C82" s="38"/>
      <c r="D82" s="38"/>
      <c r="E82" s="38"/>
      <c r="F82" s="38"/>
      <c r="G82" s="38"/>
      <c r="H82" s="38"/>
      <c r="I82" s="38"/>
    </row>
    <row r="83" spans="1:9">
      <c r="A83" s="37"/>
      <c r="B83" s="37"/>
      <c r="C83" s="38"/>
      <c r="D83" s="38"/>
      <c r="E83" s="38"/>
      <c r="F83" s="38"/>
      <c r="G83" s="38"/>
      <c r="H83" s="38"/>
      <c r="I83" s="38"/>
    </row>
    <row r="84" spans="1:9">
      <c r="A84" s="37"/>
      <c r="B84" s="37"/>
      <c r="C84" s="38"/>
      <c r="D84" s="38"/>
      <c r="E84" s="38"/>
      <c r="F84" s="38"/>
      <c r="G84" s="38"/>
      <c r="H84" s="38"/>
      <c r="I84" s="38"/>
    </row>
    <row r="85" spans="1:9">
      <c r="A85" s="37"/>
      <c r="B85" s="37"/>
      <c r="C85" s="38"/>
      <c r="D85" s="38"/>
      <c r="E85" s="38"/>
      <c r="F85" s="38"/>
      <c r="G85" s="38"/>
      <c r="H85" s="38"/>
      <c r="I85" s="38"/>
    </row>
  </sheetData>
  <mergeCells count="52">
    <mergeCell ref="B11:C11"/>
    <mergeCell ref="D11:F11"/>
    <mergeCell ref="A1:C1"/>
    <mergeCell ref="C2:D2"/>
    <mergeCell ref="E2:F2"/>
    <mergeCell ref="E3:F3"/>
    <mergeCell ref="B4:D4"/>
    <mergeCell ref="E6:F6"/>
    <mergeCell ref="E7:F7"/>
    <mergeCell ref="M7:N7"/>
    <mergeCell ref="E8:F8"/>
    <mergeCell ref="B10:C10"/>
    <mergeCell ref="D10:F10"/>
    <mergeCell ref="G22:H22"/>
    <mergeCell ref="B13:D13"/>
    <mergeCell ref="G13:I13"/>
    <mergeCell ref="B14:C14"/>
    <mergeCell ref="G14:H14"/>
    <mergeCell ref="B15:C16"/>
    <mergeCell ref="D15:D16"/>
    <mergeCell ref="G15:H15"/>
    <mergeCell ref="G16:H16"/>
    <mergeCell ref="G17:H17"/>
    <mergeCell ref="G18:H18"/>
    <mergeCell ref="G19:H19"/>
    <mergeCell ref="G20:H20"/>
    <mergeCell ref="G21:H21"/>
    <mergeCell ref="B35:E35"/>
    <mergeCell ref="G23:H23"/>
    <mergeCell ref="G24:H24"/>
    <mergeCell ref="G25:I25"/>
    <mergeCell ref="G26:H26"/>
    <mergeCell ref="G27:H27"/>
    <mergeCell ref="G28:H28"/>
    <mergeCell ref="A30:I30"/>
    <mergeCell ref="B31:E31"/>
    <mergeCell ref="B32:E32"/>
    <mergeCell ref="B33:E33"/>
    <mergeCell ref="C34:E34"/>
    <mergeCell ref="B50:J51"/>
    <mergeCell ref="B36:C36"/>
    <mergeCell ref="D36:E36"/>
    <mergeCell ref="B37:E37"/>
    <mergeCell ref="A38:A39"/>
    <mergeCell ref="C38:D38"/>
    <mergeCell ref="B40:C40"/>
    <mergeCell ref="D40:E40"/>
    <mergeCell ref="C41:E41"/>
    <mergeCell ref="B42:C42"/>
    <mergeCell ref="D42:E42"/>
    <mergeCell ref="B43:E43"/>
    <mergeCell ref="A45:G45"/>
  </mergeCells>
  <dataValidations count="8">
    <dataValidation type="list" allowBlank="1" showInputMessage="1" sqref="O4">
      <formula1>$O$5:$O$6</formula1>
    </dataValidation>
    <dataValidation type="list" allowBlank="1" showInputMessage="1" showErrorMessage="1" sqref="H6">
      <formula1>$G$53:$G$61</formula1>
    </dataValidation>
    <dataValidation type="list" allowBlank="1" showInputMessage="1" showErrorMessage="1" sqref="P7:P8">
      <formula1>$P$9:$P$11</formula1>
    </dataValidation>
    <dataValidation type="list" allowBlank="1" showInputMessage="1" showErrorMessage="1" sqref="B34">
      <formula1>$E$53:$E$58</formula1>
    </dataValidation>
    <dataValidation type="list" allowBlank="1" showInputMessage="1" showErrorMessage="1" sqref="E39">
      <formula1>$C$53:$C$57</formula1>
    </dataValidation>
    <dataValidation type="list" allowBlank="1" showInputMessage="1" showErrorMessage="1" sqref="E38">
      <formula1>$F$53:$F$62</formula1>
    </dataValidation>
    <dataValidation type="list" allowBlank="1" showInputMessage="1" showErrorMessage="1" sqref="C38:D38">
      <formula1>$H$53:$H$66</formula1>
    </dataValidation>
    <dataValidation type="list" allowBlank="1" showInputMessage="1" showErrorMessage="1" sqref="D42:E42 D40:E40 D36:E36">
      <formula1>$J$53:$J$57</formula1>
    </dataValidation>
  </dataValidations>
  <pageMargins left="0.17" right="0.17" top="0.4" bottom="0.19" header="0.5" footer="0.21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P85"/>
  <sheetViews>
    <sheetView zoomScale="115" zoomScaleNormal="115" zoomScaleSheetLayoutView="145" workbookViewId="0">
      <selection activeCell="L36" sqref="L36"/>
    </sheetView>
  </sheetViews>
  <sheetFormatPr defaultRowHeight="12.75"/>
  <cols>
    <col min="1" max="1" width="6.42578125" style="22" customWidth="1"/>
    <col min="2" max="2" width="13" style="22" customWidth="1"/>
    <col min="3" max="3" width="16.42578125" customWidth="1"/>
    <col min="4" max="4" width="8.28515625" customWidth="1"/>
    <col min="5" max="5" width="10.5703125" customWidth="1"/>
    <col min="6" max="6" width="10.42578125" customWidth="1"/>
    <col min="7" max="7" width="13.140625" customWidth="1"/>
    <col min="8" max="8" width="15.5703125" customWidth="1"/>
    <col min="9" max="9" width="8.7109375" customWidth="1"/>
    <col min="10" max="10" width="11.5703125" customWidth="1"/>
    <col min="12" max="12" width="27.5703125" customWidth="1"/>
  </cols>
  <sheetData>
    <row r="1" spans="1:16" ht="35.1" customHeight="1" thickBot="1">
      <c r="A1" s="133" t="s">
        <v>89</v>
      </c>
      <c r="B1" s="134"/>
      <c r="C1" s="135"/>
      <c r="D1" s="79"/>
      <c r="I1" s="35" t="s">
        <v>15</v>
      </c>
    </row>
    <row r="2" spans="1:16" ht="18" customHeight="1">
      <c r="A2" s="9"/>
      <c r="B2" s="9"/>
      <c r="C2" s="143" t="s">
        <v>11</v>
      </c>
      <c r="D2" s="144"/>
      <c r="E2" s="161" t="s">
        <v>95</v>
      </c>
      <c r="F2" s="161"/>
      <c r="G2" s="18"/>
      <c r="H2" s="18"/>
      <c r="I2" s="10"/>
    </row>
    <row r="3" spans="1:16" ht="10.5" customHeight="1">
      <c r="A3" s="9"/>
      <c r="B3" s="9"/>
      <c r="C3" s="10"/>
      <c r="D3" s="10"/>
      <c r="E3" s="173"/>
      <c r="F3" s="173"/>
      <c r="G3" s="10"/>
      <c r="H3" s="10"/>
      <c r="I3" s="10"/>
    </row>
    <row r="4" spans="1:16" s="16" customFormat="1" ht="14.25" customHeight="1">
      <c r="A4" s="11"/>
      <c r="B4" s="145" t="s">
        <v>6</v>
      </c>
      <c r="C4" s="145"/>
      <c r="D4" s="146"/>
      <c r="E4" s="87">
        <v>2</v>
      </c>
      <c r="F4" s="23" t="s">
        <v>7</v>
      </c>
      <c r="G4" s="69">
        <f ca="1">TODAY()</f>
        <v>45561</v>
      </c>
      <c r="H4" s="15"/>
      <c r="I4" s="17"/>
      <c r="J4" s="17"/>
      <c r="O4" s="11"/>
    </row>
    <row r="5" spans="1:16" s="16" customFormat="1" ht="12" customHeight="1">
      <c r="A5" s="11"/>
      <c r="B5" s="11"/>
      <c r="C5" s="95"/>
      <c r="D5" s="95"/>
      <c r="E5" s="26"/>
      <c r="I5" s="17"/>
      <c r="J5" s="17"/>
    </row>
    <row r="6" spans="1:16" s="16" customFormat="1" ht="21" customHeight="1">
      <c r="A6" s="11"/>
      <c r="B6" s="33" t="s">
        <v>9</v>
      </c>
      <c r="C6" s="72" t="s">
        <v>112</v>
      </c>
      <c r="D6" s="27"/>
      <c r="E6" s="128" t="s">
        <v>86</v>
      </c>
      <c r="F6" s="128"/>
      <c r="G6" s="29"/>
      <c r="H6" s="81"/>
      <c r="I6" s="17"/>
      <c r="J6" s="17"/>
      <c r="K6" s="26"/>
    </row>
    <row r="7" spans="1:16" s="16" customFormat="1" ht="21" customHeight="1">
      <c r="A7" s="11"/>
      <c r="B7" s="33" t="s">
        <v>10</v>
      </c>
      <c r="C7" s="73">
        <v>44865</v>
      </c>
      <c r="D7" s="28"/>
      <c r="E7" s="129" t="s">
        <v>84</v>
      </c>
      <c r="F7" s="130"/>
      <c r="G7" s="30"/>
      <c r="H7" s="34"/>
      <c r="I7" s="17"/>
      <c r="J7" s="17"/>
      <c r="M7" s="127"/>
      <c r="N7" s="127"/>
      <c r="O7" s="15"/>
      <c r="P7" s="25"/>
    </row>
    <row r="8" spans="1:16" s="16" customFormat="1" ht="21" customHeight="1">
      <c r="A8" s="11"/>
      <c r="B8" s="41"/>
      <c r="C8" s="67"/>
      <c r="D8" s="28"/>
      <c r="E8" s="129" t="s">
        <v>12</v>
      </c>
      <c r="F8" s="130"/>
      <c r="G8" s="30"/>
      <c r="H8" s="34"/>
      <c r="I8" s="17"/>
      <c r="J8" s="17"/>
      <c r="M8" s="94"/>
      <c r="N8" s="94"/>
      <c r="O8" s="15"/>
      <c r="P8" s="25"/>
    </row>
    <row r="9" spans="1:16" s="16" customFormat="1" ht="14.25" customHeight="1">
      <c r="A9" s="11"/>
      <c r="B9" s="11"/>
      <c r="C9" s="95"/>
      <c r="D9" s="95"/>
      <c r="E9" s="13"/>
      <c r="F9" s="94"/>
      <c r="G9" s="15"/>
      <c r="H9" s="15"/>
      <c r="I9" s="17"/>
      <c r="J9" s="17"/>
      <c r="M9" s="94"/>
      <c r="N9" s="94"/>
      <c r="O9" s="15"/>
      <c r="P9" s="15"/>
    </row>
    <row r="10" spans="1:16">
      <c r="A10" s="96"/>
      <c r="B10" s="167" t="s">
        <v>0</v>
      </c>
      <c r="C10" s="167"/>
      <c r="D10" s="167" t="s">
        <v>1</v>
      </c>
      <c r="E10" s="167"/>
      <c r="F10" s="167"/>
      <c r="G10" s="97" t="s">
        <v>68</v>
      </c>
      <c r="H10" s="44"/>
      <c r="I10" s="45"/>
      <c r="M10" s="94"/>
      <c r="N10" s="94"/>
      <c r="O10" s="15"/>
      <c r="P10" s="15"/>
    </row>
    <row r="11" spans="1:16" ht="24.75" customHeight="1">
      <c r="A11" s="96"/>
      <c r="B11" s="159" t="s">
        <v>99</v>
      </c>
      <c r="C11" s="160"/>
      <c r="D11" s="168" t="s">
        <v>91</v>
      </c>
      <c r="E11" s="169"/>
      <c r="F11" s="170"/>
      <c r="G11" s="82" t="s">
        <v>87</v>
      </c>
      <c r="H11" s="46"/>
      <c r="I11" s="44"/>
      <c r="M11" s="94"/>
      <c r="N11" s="94"/>
      <c r="O11" s="15"/>
      <c r="P11" s="15"/>
    </row>
    <row r="12" spans="1:16">
      <c r="A12" s="96"/>
      <c r="B12" s="96"/>
      <c r="C12" s="7"/>
      <c r="D12" s="7"/>
      <c r="E12" s="7"/>
      <c r="F12" s="7"/>
      <c r="G12" s="7"/>
      <c r="H12" s="7"/>
      <c r="I12" s="7"/>
      <c r="M12" s="3"/>
      <c r="N12" s="3"/>
      <c r="O12" s="3"/>
      <c r="P12" s="3"/>
    </row>
    <row r="13" spans="1:16">
      <c r="A13" s="96"/>
      <c r="B13" s="174" t="s">
        <v>92</v>
      </c>
      <c r="C13" s="174"/>
      <c r="D13" s="174"/>
      <c r="E13" s="44"/>
      <c r="F13" s="44"/>
      <c r="G13" s="131" t="s">
        <v>71</v>
      </c>
      <c r="H13" s="131"/>
      <c r="I13" s="131"/>
    </row>
    <row r="14" spans="1:16">
      <c r="A14" s="96"/>
      <c r="B14" s="132" t="s">
        <v>72</v>
      </c>
      <c r="C14" s="132"/>
      <c r="D14" s="99" t="s">
        <v>68</v>
      </c>
      <c r="E14" s="44"/>
      <c r="F14" s="44"/>
      <c r="G14" s="132" t="s">
        <v>72</v>
      </c>
      <c r="H14" s="132"/>
      <c r="I14" s="99" t="s">
        <v>68</v>
      </c>
    </row>
    <row r="15" spans="1:16" ht="25.5" customHeight="1">
      <c r="A15" s="96"/>
      <c r="B15" s="171" t="s">
        <v>96</v>
      </c>
      <c r="C15" s="171"/>
      <c r="D15" s="172">
        <v>56</v>
      </c>
      <c r="E15" s="44"/>
      <c r="F15" s="44"/>
      <c r="G15" s="125" t="s">
        <v>101</v>
      </c>
      <c r="H15" s="126"/>
      <c r="I15" s="99">
        <v>1</v>
      </c>
    </row>
    <row r="16" spans="1:16" ht="26.1" customHeight="1">
      <c r="A16" s="96"/>
      <c r="B16" s="171"/>
      <c r="C16" s="171"/>
      <c r="D16" s="172"/>
      <c r="E16" s="44"/>
      <c r="F16" s="44"/>
      <c r="G16" s="125" t="s">
        <v>102</v>
      </c>
      <c r="H16" s="126"/>
      <c r="I16" s="99">
        <v>1</v>
      </c>
    </row>
    <row r="17" spans="1:10" ht="26.1" customHeight="1">
      <c r="A17" s="96"/>
      <c r="B17" s="96"/>
      <c r="C17" s="44"/>
      <c r="D17" s="45"/>
      <c r="E17" s="44"/>
      <c r="F17" s="44"/>
      <c r="G17" s="125" t="s">
        <v>103</v>
      </c>
      <c r="H17" s="126"/>
      <c r="I17" s="99">
        <v>1</v>
      </c>
    </row>
    <row r="18" spans="1:10" ht="26.1" customHeight="1">
      <c r="A18" s="96"/>
      <c r="B18" s="96"/>
      <c r="C18" s="44"/>
      <c r="D18" s="45"/>
      <c r="E18" s="44"/>
      <c r="F18" s="44"/>
      <c r="G18" s="125" t="s">
        <v>104</v>
      </c>
      <c r="H18" s="126"/>
      <c r="I18" s="99">
        <v>1</v>
      </c>
    </row>
    <row r="19" spans="1:10" ht="26.1" customHeight="1">
      <c r="A19" s="96"/>
      <c r="B19" s="96"/>
      <c r="C19" s="44"/>
      <c r="D19" s="45"/>
      <c r="E19" s="44"/>
      <c r="F19" s="44"/>
      <c r="G19" s="125" t="s">
        <v>105</v>
      </c>
      <c r="H19" s="126"/>
      <c r="I19" s="99">
        <v>1</v>
      </c>
    </row>
    <row r="20" spans="1:10" ht="26.1" customHeight="1">
      <c r="A20" s="96"/>
      <c r="B20" s="96"/>
      <c r="C20" s="44"/>
      <c r="D20" s="45"/>
      <c r="E20" s="44"/>
      <c r="F20" s="44"/>
      <c r="G20" s="125" t="s">
        <v>106</v>
      </c>
      <c r="H20" s="126"/>
      <c r="I20" s="99">
        <v>3</v>
      </c>
    </row>
    <row r="21" spans="1:10" ht="26.1" customHeight="1">
      <c r="A21" s="96"/>
      <c r="B21" s="96"/>
      <c r="C21" s="44"/>
      <c r="D21" s="45"/>
      <c r="E21" s="44"/>
      <c r="F21" s="44"/>
      <c r="G21" s="125" t="s">
        <v>107</v>
      </c>
      <c r="H21" s="126"/>
      <c r="I21" s="99">
        <v>3</v>
      </c>
    </row>
    <row r="22" spans="1:10" ht="26.1" customHeight="1">
      <c r="A22" s="96"/>
      <c r="B22" s="96"/>
      <c r="C22" s="44"/>
      <c r="D22" s="45"/>
      <c r="E22" s="44"/>
      <c r="F22" s="44"/>
      <c r="G22" s="125" t="s">
        <v>109</v>
      </c>
      <c r="H22" s="126"/>
      <c r="I22" s="99">
        <v>3</v>
      </c>
    </row>
    <row r="23" spans="1:10" ht="26.1" customHeight="1">
      <c r="A23" s="96"/>
      <c r="B23" s="96"/>
      <c r="C23" s="44"/>
      <c r="D23" s="45"/>
      <c r="E23" s="44"/>
      <c r="F23" s="44"/>
      <c r="G23" s="125" t="s">
        <v>108</v>
      </c>
      <c r="H23" s="126"/>
      <c r="I23" s="99">
        <v>1</v>
      </c>
    </row>
    <row r="24" spans="1:10" ht="6.75" customHeight="1">
      <c r="A24" s="96"/>
      <c r="B24" s="96"/>
      <c r="C24" s="44"/>
      <c r="D24" s="44"/>
      <c r="E24" s="44"/>
      <c r="F24" s="44"/>
      <c r="G24" s="124"/>
      <c r="H24" s="124"/>
      <c r="I24" s="45"/>
    </row>
    <row r="25" spans="1:10" hidden="1">
      <c r="A25" s="96"/>
      <c r="B25" s="96"/>
      <c r="C25" s="44"/>
      <c r="D25" s="44"/>
      <c r="E25" s="44"/>
      <c r="F25" s="44"/>
      <c r="G25" s="112" t="s">
        <v>73</v>
      </c>
      <c r="H25" s="112"/>
      <c r="I25" s="112"/>
    </row>
    <row r="26" spans="1:10" ht="24" hidden="1" customHeight="1">
      <c r="A26" s="96"/>
      <c r="B26" s="96"/>
      <c r="C26" s="44"/>
      <c r="D26" s="44"/>
      <c r="E26" s="44"/>
      <c r="F26" s="44"/>
      <c r="G26" s="113" t="s">
        <v>1</v>
      </c>
      <c r="H26" s="113"/>
      <c r="I26" s="99" t="s">
        <v>68</v>
      </c>
    </row>
    <row r="27" spans="1:10" hidden="1">
      <c r="A27" s="96"/>
      <c r="B27" s="96"/>
      <c r="C27" s="44"/>
      <c r="D27" s="44"/>
      <c r="E27" s="44"/>
      <c r="F27" s="44"/>
      <c r="G27" s="114"/>
      <c r="H27" s="114"/>
      <c r="I27" s="98"/>
    </row>
    <row r="28" spans="1:10" hidden="1">
      <c r="A28" s="96"/>
      <c r="B28" s="96"/>
      <c r="C28" s="7"/>
      <c r="D28" s="8"/>
      <c r="E28" s="8"/>
      <c r="F28" s="8"/>
      <c r="G28" s="115"/>
      <c r="H28" s="116"/>
      <c r="I28" s="99"/>
    </row>
    <row r="29" spans="1:10" hidden="1">
      <c r="A29" s="96"/>
      <c r="B29" s="96"/>
      <c r="C29" s="7"/>
      <c r="D29" s="8"/>
      <c r="E29" s="8"/>
      <c r="F29" s="8"/>
      <c r="G29" s="48"/>
      <c r="H29" s="48"/>
      <c r="I29" s="45"/>
    </row>
    <row r="30" spans="1:10" ht="35.25" customHeight="1">
      <c r="A30" s="120" t="str">
        <f ca="1">CELL("имяфайла")</f>
        <v>\\cadman\lsu-trade$\ПРОИЗВОДСТВО\500\АЛ.00.01.500.552.000.00 СБ - Купе (900)\АЛ.00.01.500.553.000.01 СБ - Пол\[АЛ.00.01.500.553.000.01 СБ - Пол.xlsx]20.04.2023</v>
      </c>
      <c r="B30" s="120"/>
      <c r="C30" s="120"/>
      <c r="D30" s="120"/>
      <c r="E30" s="120"/>
      <c r="F30" s="120"/>
      <c r="G30" s="120"/>
      <c r="H30" s="120"/>
      <c r="I30" s="120"/>
      <c r="J30" s="3"/>
    </row>
    <row r="31" spans="1:10" s="7" customFormat="1" ht="22.9" customHeight="1">
      <c r="A31" s="4" t="s">
        <v>2</v>
      </c>
      <c r="B31" s="121" t="s">
        <v>3</v>
      </c>
      <c r="C31" s="122"/>
      <c r="D31" s="122"/>
      <c r="E31" s="123"/>
      <c r="F31" s="4" t="s">
        <v>4</v>
      </c>
      <c r="G31" s="6" t="s">
        <v>42</v>
      </c>
      <c r="H31" s="6" t="s">
        <v>8</v>
      </c>
      <c r="I31" s="6" t="s">
        <v>5</v>
      </c>
      <c r="J31" s="19"/>
    </row>
    <row r="32" spans="1:10" s="7" customFormat="1" ht="19.149999999999999" customHeight="1">
      <c r="A32" s="20">
        <v>1</v>
      </c>
      <c r="B32" s="156" t="s">
        <v>90</v>
      </c>
      <c r="C32" s="157"/>
      <c r="D32" s="157"/>
      <c r="E32" s="158"/>
      <c r="F32" s="4"/>
      <c r="G32" s="6"/>
      <c r="H32" s="6"/>
      <c r="I32" s="6"/>
      <c r="J32" s="19"/>
    </row>
    <row r="33" spans="1:14" s="7" customFormat="1" ht="19.149999999999999" customHeight="1">
      <c r="A33" s="20">
        <v>2</v>
      </c>
      <c r="B33" s="156" t="s">
        <v>78</v>
      </c>
      <c r="C33" s="157"/>
      <c r="D33" s="157"/>
      <c r="E33" s="158"/>
      <c r="F33" s="4"/>
      <c r="G33" s="6"/>
      <c r="H33" s="6"/>
      <c r="I33" s="6"/>
      <c r="J33" s="19"/>
    </row>
    <row r="34" spans="1:14" s="7" customFormat="1" ht="25.5" customHeight="1">
      <c r="A34" s="20">
        <v>3</v>
      </c>
      <c r="B34" s="74" t="s">
        <v>74</v>
      </c>
      <c r="C34" s="117"/>
      <c r="D34" s="118"/>
      <c r="E34" s="119"/>
      <c r="F34" s="4"/>
      <c r="G34" s="5"/>
      <c r="H34" s="6"/>
      <c r="I34" s="6"/>
      <c r="J34" s="19"/>
    </row>
    <row r="35" spans="1:14" ht="29.25" customHeight="1">
      <c r="A35" s="20">
        <v>4</v>
      </c>
      <c r="B35" s="162" t="s">
        <v>94</v>
      </c>
      <c r="C35" s="163"/>
      <c r="D35" s="163"/>
      <c r="E35" s="164"/>
      <c r="F35" s="49"/>
      <c r="G35" s="49"/>
      <c r="H35" s="49"/>
      <c r="I35" s="49"/>
      <c r="J35" s="32"/>
    </row>
    <row r="36" spans="1:14" ht="20.100000000000001" customHeight="1" thickBot="1">
      <c r="A36" s="20">
        <v>5</v>
      </c>
      <c r="B36" s="150" t="s">
        <v>60</v>
      </c>
      <c r="C36" s="152"/>
      <c r="D36" s="136" t="s">
        <v>66</v>
      </c>
      <c r="E36" s="136"/>
      <c r="F36" s="49"/>
      <c r="G36" s="49"/>
      <c r="H36" s="49"/>
      <c r="I36" s="49"/>
      <c r="J36" s="32"/>
    </row>
    <row r="37" spans="1:14" ht="20.100000000000001" hidden="1" customHeight="1" thickBot="1">
      <c r="A37" s="65"/>
      <c r="B37" s="147" t="s">
        <v>41</v>
      </c>
      <c r="C37" s="148"/>
      <c r="D37" s="148"/>
      <c r="E37" s="149"/>
      <c r="F37" s="49"/>
      <c r="G37" s="49"/>
      <c r="H37" s="49"/>
      <c r="I37" s="49"/>
      <c r="J37" s="32"/>
    </row>
    <row r="38" spans="1:14" ht="20.100000000000001" customHeight="1">
      <c r="A38" s="155">
        <v>6</v>
      </c>
      <c r="B38" s="70" t="s">
        <v>25</v>
      </c>
      <c r="C38" s="154" t="s">
        <v>27</v>
      </c>
      <c r="D38" s="154"/>
      <c r="E38" s="75" t="s">
        <v>88</v>
      </c>
      <c r="F38" s="68"/>
      <c r="G38" s="49"/>
      <c r="H38" s="49"/>
      <c r="I38" s="49"/>
      <c r="J38" s="32"/>
    </row>
    <row r="39" spans="1:14" ht="20.100000000000001" customHeight="1" thickBot="1">
      <c r="A39" s="155"/>
      <c r="B39" s="71" t="s">
        <v>43</v>
      </c>
      <c r="C39" s="76">
        <v>6.1</v>
      </c>
      <c r="D39" s="77" t="s">
        <v>59</v>
      </c>
      <c r="E39" s="78"/>
      <c r="F39" s="68"/>
      <c r="G39" s="49"/>
      <c r="H39" s="49"/>
      <c r="I39" s="49"/>
      <c r="J39" s="32"/>
    </row>
    <row r="40" spans="1:14" ht="20.100000000000001" customHeight="1">
      <c r="A40" s="66">
        <v>7</v>
      </c>
      <c r="B40" s="150" t="s">
        <v>60</v>
      </c>
      <c r="C40" s="152"/>
      <c r="D40" s="136" t="s">
        <v>67</v>
      </c>
      <c r="E40" s="136"/>
      <c r="F40" s="49"/>
      <c r="G40" s="49"/>
      <c r="H40" s="49"/>
      <c r="I40" s="49"/>
      <c r="J40" s="32"/>
    </row>
    <row r="41" spans="1:14" ht="20.100000000000001" customHeight="1">
      <c r="A41" s="66">
        <v>8</v>
      </c>
      <c r="B41" s="74" t="s">
        <v>93</v>
      </c>
      <c r="C41" s="165" t="s">
        <v>97</v>
      </c>
      <c r="D41" s="165"/>
      <c r="E41" s="166"/>
      <c r="F41" s="49"/>
      <c r="G41" s="49"/>
      <c r="H41" s="49"/>
      <c r="I41" s="49"/>
      <c r="J41" s="32"/>
    </row>
    <row r="42" spans="1:14" ht="20.100000000000001" customHeight="1">
      <c r="A42" s="66">
        <v>9</v>
      </c>
      <c r="B42" s="150" t="s">
        <v>61</v>
      </c>
      <c r="C42" s="152"/>
      <c r="D42" s="136" t="s">
        <v>66</v>
      </c>
      <c r="E42" s="136"/>
      <c r="F42" s="49"/>
      <c r="G42" s="49"/>
      <c r="H42" s="49"/>
      <c r="I42" s="49"/>
      <c r="J42" s="32"/>
    </row>
    <row r="43" spans="1:14" ht="42" customHeight="1">
      <c r="A43" s="20">
        <v>10</v>
      </c>
      <c r="B43" s="150" t="s">
        <v>100</v>
      </c>
      <c r="C43" s="151"/>
      <c r="D43" s="151"/>
      <c r="E43" s="152"/>
      <c r="F43" s="49"/>
      <c r="G43" s="49"/>
      <c r="H43" s="49"/>
      <c r="I43" s="49"/>
      <c r="J43" s="32"/>
      <c r="L43" s="8"/>
      <c r="M43" s="8"/>
      <c r="N43" s="8"/>
    </row>
    <row r="44" spans="1:14">
      <c r="A44" s="96"/>
      <c r="B44" s="96"/>
      <c r="C44" s="7"/>
      <c r="D44" s="7"/>
      <c r="E44" s="7"/>
      <c r="F44" s="7"/>
      <c r="G44" s="7"/>
      <c r="H44" s="7"/>
      <c r="I44" s="7"/>
      <c r="J44" s="3"/>
    </row>
    <row r="45" spans="1:14">
      <c r="A45" s="153" t="s">
        <v>18</v>
      </c>
      <c r="B45" s="153"/>
      <c r="C45" s="153"/>
      <c r="D45" s="153"/>
      <c r="E45" s="153"/>
      <c r="F45" s="153"/>
      <c r="G45" s="153"/>
      <c r="H45" s="50">
        <f ca="1">YEAR(G4)</f>
        <v>2024</v>
      </c>
      <c r="I45" s="7"/>
      <c r="J45" s="3"/>
    </row>
    <row r="46" spans="1:14" ht="0.75" customHeight="1"/>
    <row r="50" spans="1:10">
      <c r="A50" s="36"/>
      <c r="B50" s="137" t="s">
        <v>16</v>
      </c>
      <c r="C50" s="138"/>
      <c r="D50" s="138"/>
      <c r="E50" s="138"/>
      <c r="F50" s="138"/>
      <c r="G50" s="138"/>
      <c r="H50" s="138"/>
      <c r="I50" s="138"/>
      <c r="J50" s="139"/>
    </row>
    <row r="51" spans="1:10">
      <c r="A51" s="37"/>
      <c r="B51" s="140"/>
      <c r="C51" s="141"/>
      <c r="D51" s="141"/>
      <c r="E51" s="141"/>
      <c r="F51" s="141"/>
      <c r="G51" s="141"/>
      <c r="H51" s="141"/>
      <c r="I51" s="141"/>
      <c r="J51" s="142"/>
    </row>
    <row r="52" spans="1:10">
      <c r="A52" s="37"/>
      <c r="B52" s="51" t="s">
        <v>80</v>
      </c>
      <c r="C52" s="52" t="s">
        <v>36</v>
      </c>
      <c r="D52" s="53" t="s">
        <v>23</v>
      </c>
      <c r="E52" s="52" t="s">
        <v>40</v>
      </c>
      <c r="F52" s="52" t="s">
        <v>31</v>
      </c>
      <c r="G52" s="51" t="s">
        <v>17</v>
      </c>
      <c r="H52" s="52" t="s">
        <v>26</v>
      </c>
      <c r="I52" s="52" t="s">
        <v>52</v>
      </c>
      <c r="J52" s="52" t="s">
        <v>62</v>
      </c>
    </row>
    <row r="53" spans="1:10">
      <c r="A53" s="37"/>
      <c r="B53" s="64" t="s">
        <v>81</v>
      </c>
      <c r="C53" s="54" t="s">
        <v>37</v>
      </c>
      <c r="D53" s="55" t="s">
        <v>19</v>
      </c>
      <c r="E53" s="54" t="s">
        <v>74</v>
      </c>
      <c r="F53" s="54" t="s">
        <v>32</v>
      </c>
      <c r="G53" s="55" t="s">
        <v>85</v>
      </c>
      <c r="H53" s="54" t="s">
        <v>27</v>
      </c>
      <c r="I53" s="54" t="s">
        <v>57</v>
      </c>
      <c r="J53" s="54" t="s">
        <v>63</v>
      </c>
    </row>
    <row r="54" spans="1:10">
      <c r="A54" s="37"/>
      <c r="B54" s="56" t="s">
        <v>79</v>
      </c>
      <c r="C54" s="56" t="s">
        <v>38</v>
      </c>
      <c r="D54" s="57" t="s">
        <v>20</v>
      </c>
      <c r="E54" s="56" t="s">
        <v>75</v>
      </c>
      <c r="F54" s="56" t="s">
        <v>33</v>
      </c>
      <c r="G54" s="58" t="s">
        <v>14</v>
      </c>
      <c r="H54" s="56" t="s">
        <v>28</v>
      </c>
      <c r="I54" s="56" t="s">
        <v>58</v>
      </c>
      <c r="J54" s="56" t="s">
        <v>64</v>
      </c>
    </row>
    <row r="55" spans="1:10">
      <c r="A55" s="37"/>
      <c r="B55" s="56" t="s">
        <v>82</v>
      </c>
      <c r="C55" s="56" t="s">
        <v>39</v>
      </c>
      <c r="D55" s="57" t="s">
        <v>21</v>
      </c>
      <c r="E55" s="59" t="s">
        <v>76</v>
      </c>
      <c r="F55" s="56" t="s">
        <v>34</v>
      </c>
      <c r="G55" s="57" t="s">
        <v>83</v>
      </c>
      <c r="H55" s="56" t="s">
        <v>29</v>
      </c>
      <c r="I55" s="56"/>
      <c r="J55" s="56" t="s">
        <v>65</v>
      </c>
    </row>
    <row r="56" spans="1:10">
      <c r="A56" s="37"/>
      <c r="B56" s="56"/>
      <c r="C56" s="56" t="s">
        <v>55</v>
      </c>
      <c r="D56" s="57" t="s">
        <v>22</v>
      </c>
      <c r="E56" s="56" t="s">
        <v>77</v>
      </c>
      <c r="F56" s="56" t="s">
        <v>51</v>
      </c>
      <c r="G56" s="56" t="s">
        <v>56</v>
      </c>
      <c r="H56" s="56" t="s">
        <v>30</v>
      </c>
      <c r="I56" s="56"/>
      <c r="J56" s="56" t="s">
        <v>66</v>
      </c>
    </row>
    <row r="57" spans="1:10">
      <c r="A57" s="37"/>
      <c r="B57" s="56"/>
      <c r="C57" s="56"/>
      <c r="D57" s="57" t="s">
        <v>24</v>
      </c>
      <c r="E57" s="56"/>
      <c r="F57" s="56" t="s">
        <v>53</v>
      </c>
      <c r="G57" s="56" t="s">
        <v>13</v>
      </c>
      <c r="H57" s="60" t="s">
        <v>35</v>
      </c>
      <c r="I57" s="56"/>
      <c r="J57" s="56" t="s">
        <v>67</v>
      </c>
    </row>
    <row r="58" spans="1:10">
      <c r="A58" s="37"/>
      <c r="B58" s="56"/>
      <c r="C58" s="56"/>
      <c r="D58" s="56"/>
      <c r="E58" s="56"/>
      <c r="F58" s="56" t="s">
        <v>69</v>
      </c>
      <c r="G58" s="56"/>
      <c r="H58" s="56" t="s">
        <v>44</v>
      </c>
      <c r="I58" s="56"/>
      <c r="J58" s="56"/>
    </row>
    <row r="59" spans="1:10">
      <c r="A59" s="37"/>
      <c r="B59" s="56"/>
      <c r="C59" s="56"/>
      <c r="D59" s="56"/>
      <c r="E59" s="56"/>
      <c r="F59" s="56" t="s">
        <v>70</v>
      </c>
      <c r="G59" s="56"/>
      <c r="H59" s="56" t="s">
        <v>45</v>
      </c>
      <c r="I59" s="56"/>
      <c r="J59" s="56"/>
    </row>
    <row r="60" spans="1:10">
      <c r="A60" s="37"/>
      <c r="B60" s="56"/>
      <c r="C60" s="56"/>
      <c r="D60" s="56"/>
      <c r="E60" s="56"/>
      <c r="F60" s="56" t="s">
        <v>88</v>
      </c>
      <c r="G60" s="56"/>
      <c r="H60" s="56" t="s">
        <v>46</v>
      </c>
      <c r="I60" s="56"/>
      <c r="J60" s="56"/>
    </row>
    <row r="61" spans="1:10">
      <c r="A61" s="37"/>
      <c r="B61" s="56"/>
      <c r="C61" s="56"/>
      <c r="D61" s="56"/>
      <c r="E61" s="56"/>
      <c r="F61" s="56" t="s">
        <v>54</v>
      </c>
      <c r="G61" s="56"/>
      <c r="H61" s="56" t="s">
        <v>47</v>
      </c>
      <c r="I61" s="56"/>
      <c r="J61" s="56"/>
    </row>
    <row r="62" spans="1:10">
      <c r="A62" s="37"/>
      <c r="B62" s="61"/>
      <c r="C62" s="56"/>
      <c r="D62" s="56"/>
      <c r="E62" s="56"/>
      <c r="F62" s="56" t="s">
        <v>54</v>
      </c>
      <c r="G62" s="56"/>
      <c r="H62" s="56" t="s">
        <v>48</v>
      </c>
      <c r="I62" s="56"/>
      <c r="J62" s="56"/>
    </row>
    <row r="63" spans="1:10">
      <c r="A63" s="37"/>
      <c r="B63" s="57"/>
      <c r="C63" s="56"/>
      <c r="D63" s="56"/>
      <c r="E63" s="56"/>
      <c r="F63" s="56" t="s">
        <v>54</v>
      </c>
      <c r="G63" s="56"/>
      <c r="H63" s="56" t="s">
        <v>49</v>
      </c>
      <c r="I63" s="56"/>
      <c r="J63" s="56"/>
    </row>
    <row r="64" spans="1:10">
      <c r="A64" s="37"/>
      <c r="B64" s="57"/>
      <c r="C64" s="56"/>
      <c r="D64" s="56"/>
      <c r="E64" s="56"/>
      <c r="F64" s="56" t="s">
        <v>54</v>
      </c>
      <c r="G64" s="56"/>
      <c r="H64" s="56" t="s">
        <v>50</v>
      </c>
      <c r="I64" s="56"/>
      <c r="J64" s="56"/>
    </row>
    <row r="65" spans="1:10">
      <c r="A65" s="37"/>
      <c r="B65" s="57"/>
      <c r="C65" s="56"/>
      <c r="D65" s="56"/>
      <c r="E65" s="56"/>
      <c r="F65" s="56"/>
      <c r="G65" s="56"/>
      <c r="H65" s="56"/>
      <c r="I65" s="56"/>
      <c r="J65" s="56"/>
    </row>
    <row r="66" spans="1:10">
      <c r="A66" s="37"/>
      <c r="B66" s="57"/>
      <c r="C66" s="56"/>
      <c r="D66" s="56"/>
      <c r="E66" s="56"/>
      <c r="F66" s="56"/>
      <c r="G66" s="56"/>
      <c r="H66" s="56"/>
      <c r="I66" s="56"/>
      <c r="J66" s="56"/>
    </row>
    <row r="67" spans="1:10">
      <c r="A67" s="37"/>
      <c r="B67" s="57"/>
      <c r="C67" s="56"/>
      <c r="D67" s="56"/>
      <c r="E67" s="56"/>
      <c r="F67" s="56"/>
      <c r="G67" s="56"/>
      <c r="H67" s="56"/>
      <c r="I67" s="56"/>
      <c r="J67" s="56"/>
    </row>
    <row r="68" spans="1:10">
      <c r="A68" s="37"/>
      <c r="B68" s="57"/>
      <c r="C68" s="56"/>
      <c r="D68" s="56"/>
      <c r="E68" s="56"/>
      <c r="F68" s="56"/>
      <c r="G68" s="56"/>
      <c r="H68" s="56"/>
      <c r="I68" s="56"/>
      <c r="J68" s="56"/>
    </row>
    <row r="69" spans="1:10">
      <c r="A69" s="37"/>
      <c r="B69" s="62"/>
      <c r="C69" s="63"/>
      <c r="D69" s="63"/>
      <c r="E69" s="63"/>
      <c r="F69" s="63"/>
      <c r="G69" s="63"/>
      <c r="H69" s="63"/>
      <c r="I69" s="63"/>
      <c r="J69" s="63"/>
    </row>
    <row r="70" spans="1:10">
      <c r="A70" s="37"/>
      <c r="B70" s="37"/>
      <c r="C70" s="38"/>
      <c r="D70" s="38"/>
      <c r="E70" s="38"/>
      <c r="F70" s="38"/>
      <c r="G70" s="38"/>
      <c r="H70" s="38"/>
      <c r="I70" s="38"/>
    </row>
    <row r="71" spans="1:10">
      <c r="A71" s="37"/>
      <c r="B71" s="37"/>
      <c r="C71" s="38"/>
      <c r="D71" s="38"/>
      <c r="E71" s="38"/>
      <c r="F71" s="38"/>
      <c r="G71" s="38"/>
      <c r="H71" s="38"/>
      <c r="I71" s="38"/>
    </row>
    <row r="72" spans="1:10">
      <c r="A72" s="37"/>
      <c r="B72" s="37"/>
      <c r="C72" s="38"/>
      <c r="D72" s="38"/>
      <c r="E72" s="38"/>
      <c r="F72" s="38"/>
      <c r="G72" s="38"/>
      <c r="H72" s="38"/>
      <c r="I72" s="38"/>
    </row>
    <row r="73" spans="1:10">
      <c r="A73" s="37"/>
      <c r="B73" s="37"/>
      <c r="C73" s="38"/>
      <c r="D73" s="38"/>
      <c r="E73" s="38"/>
      <c r="F73" s="38"/>
      <c r="G73" s="38"/>
      <c r="H73" s="38"/>
      <c r="I73" s="38"/>
    </row>
    <row r="74" spans="1:10">
      <c r="A74" s="37"/>
      <c r="B74" s="37"/>
      <c r="C74" s="38"/>
      <c r="D74" s="38"/>
      <c r="E74" s="38"/>
      <c r="F74" s="38"/>
      <c r="G74" s="38"/>
      <c r="H74" s="38"/>
      <c r="I74" s="38"/>
    </row>
    <row r="75" spans="1:10">
      <c r="A75" s="37"/>
      <c r="B75" s="37"/>
      <c r="C75" s="38"/>
      <c r="D75" s="38"/>
      <c r="E75" s="38"/>
      <c r="F75" s="38"/>
      <c r="G75" s="38"/>
      <c r="H75" s="38"/>
      <c r="I75" s="38"/>
    </row>
    <row r="76" spans="1:10">
      <c r="A76" s="37"/>
      <c r="B76" s="37"/>
      <c r="C76" s="38"/>
      <c r="D76" s="38"/>
      <c r="E76" s="38"/>
      <c r="F76" s="38"/>
      <c r="G76" s="38"/>
      <c r="H76" s="38"/>
      <c r="I76" s="38"/>
    </row>
    <row r="77" spans="1:10">
      <c r="A77" s="37"/>
      <c r="B77" s="37"/>
      <c r="C77" s="38"/>
      <c r="D77" s="38"/>
      <c r="E77" s="38"/>
      <c r="F77" s="38"/>
      <c r="G77" s="38"/>
      <c r="H77" s="38"/>
      <c r="I77" s="38"/>
    </row>
    <row r="78" spans="1:10">
      <c r="A78" s="37"/>
      <c r="B78" s="37"/>
      <c r="C78" s="38"/>
      <c r="D78" s="38"/>
      <c r="E78" s="38"/>
      <c r="F78" s="38"/>
      <c r="G78" s="38"/>
      <c r="H78" s="38"/>
      <c r="I78" s="38"/>
    </row>
    <row r="79" spans="1:10">
      <c r="A79" s="37"/>
      <c r="B79" s="37"/>
      <c r="C79" s="38"/>
      <c r="D79" s="38"/>
      <c r="E79" s="38"/>
      <c r="F79" s="38"/>
      <c r="G79" s="38"/>
      <c r="H79" s="38"/>
      <c r="I79" s="38"/>
    </row>
    <row r="80" spans="1:10">
      <c r="A80" s="37"/>
      <c r="B80" s="37"/>
      <c r="C80" s="38"/>
      <c r="D80" s="38"/>
      <c r="E80" s="38"/>
      <c r="F80" s="38"/>
      <c r="G80" s="38"/>
      <c r="H80" s="38"/>
      <c r="I80" s="38"/>
    </row>
    <row r="81" spans="1:9">
      <c r="A81" s="37"/>
      <c r="B81" s="37"/>
      <c r="C81" s="38"/>
      <c r="D81" s="38"/>
      <c r="E81" s="38"/>
      <c r="F81" s="38"/>
      <c r="G81" s="38"/>
      <c r="H81" s="38"/>
      <c r="I81" s="38"/>
    </row>
    <row r="82" spans="1:9">
      <c r="A82" s="37"/>
      <c r="B82" s="37"/>
      <c r="C82" s="38"/>
      <c r="D82" s="38"/>
      <c r="E82" s="38"/>
      <c r="F82" s="38"/>
      <c r="G82" s="38"/>
      <c r="H82" s="38"/>
      <c r="I82" s="38"/>
    </row>
    <row r="83" spans="1:9">
      <c r="A83" s="37"/>
      <c r="B83" s="37"/>
      <c r="C83" s="38"/>
      <c r="D83" s="38"/>
      <c r="E83" s="38"/>
      <c r="F83" s="38"/>
      <c r="G83" s="38"/>
      <c r="H83" s="38"/>
      <c r="I83" s="38"/>
    </row>
    <row r="84" spans="1:9">
      <c r="A84" s="37"/>
      <c r="B84" s="37"/>
      <c r="C84" s="38"/>
      <c r="D84" s="38"/>
      <c r="E84" s="38"/>
      <c r="F84" s="38"/>
      <c r="G84" s="38"/>
      <c r="H84" s="38"/>
      <c r="I84" s="38"/>
    </row>
    <row r="85" spans="1:9">
      <c r="A85" s="37"/>
      <c r="B85" s="37"/>
      <c r="C85" s="38"/>
      <c r="D85" s="38"/>
      <c r="E85" s="38"/>
      <c r="F85" s="38"/>
      <c r="G85" s="38"/>
      <c r="H85" s="38"/>
      <c r="I85" s="38"/>
    </row>
  </sheetData>
  <mergeCells count="52">
    <mergeCell ref="B11:C11"/>
    <mergeCell ref="D11:F11"/>
    <mergeCell ref="A1:C1"/>
    <mergeCell ref="C2:D2"/>
    <mergeCell ref="E2:F2"/>
    <mergeCell ref="E3:F3"/>
    <mergeCell ref="B4:D4"/>
    <mergeCell ref="E6:F6"/>
    <mergeCell ref="E7:F7"/>
    <mergeCell ref="M7:N7"/>
    <mergeCell ref="E8:F8"/>
    <mergeCell ref="B10:C10"/>
    <mergeCell ref="D10:F10"/>
    <mergeCell ref="G22:H22"/>
    <mergeCell ref="B13:D13"/>
    <mergeCell ref="G13:I13"/>
    <mergeCell ref="B14:C14"/>
    <mergeCell ref="G14:H14"/>
    <mergeCell ref="B15:C16"/>
    <mergeCell ref="D15:D16"/>
    <mergeCell ref="G15:H15"/>
    <mergeCell ref="G16:H16"/>
    <mergeCell ref="G17:H17"/>
    <mergeCell ref="G18:H18"/>
    <mergeCell ref="G19:H19"/>
    <mergeCell ref="G20:H20"/>
    <mergeCell ref="G21:H21"/>
    <mergeCell ref="B35:E35"/>
    <mergeCell ref="G23:H23"/>
    <mergeCell ref="G24:H24"/>
    <mergeCell ref="G25:I25"/>
    <mergeCell ref="G26:H26"/>
    <mergeCell ref="G27:H27"/>
    <mergeCell ref="G28:H28"/>
    <mergeCell ref="A30:I30"/>
    <mergeCell ref="B31:E31"/>
    <mergeCell ref="B32:E32"/>
    <mergeCell ref="B33:E33"/>
    <mergeCell ref="C34:E34"/>
    <mergeCell ref="B50:J51"/>
    <mergeCell ref="B36:C36"/>
    <mergeCell ref="D36:E36"/>
    <mergeCell ref="B37:E37"/>
    <mergeCell ref="A38:A39"/>
    <mergeCell ref="C38:D38"/>
    <mergeCell ref="B40:C40"/>
    <mergeCell ref="D40:E40"/>
    <mergeCell ref="C41:E41"/>
    <mergeCell ref="B42:C42"/>
    <mergeCell ref="D42:E42"/>
    <mergeCell ref="B43:E43"/>
    <mergeCell ref="A45:G45"/>
  </mergeCells>
  <dataValidations count="8">
    <dataValidation type="list" allowBlank="1" showInputMessage="1" showErrorMessage="1" sqref="D42:E42 D40:E40 D36:E36">
      <formula1>$J$53:$J$57</formula1>
    </dataValidation>
    <dataValidation type="list" allowBlank="1" showInputMessage="1" showErrorMessage="1" sqref="C38:D38">
      <formula1>$H$53:$H$66</formula1>
    </dataValidation>
    <dataValidation type="list" allowBlank="1" showInputMessage="1" showErrorMessage="1" sqref="E38">
      <formula1>$F$53:$F$62</formula1>
    </dataValidation>
    <dataValidation type="list" allowBlank="1" showInputMessage="1" showErrorMessage="1" sqref="E39">
      <formula1>$C$53:$C$57</formula1>
    </dataValidation>
    <dataValidation type="list" allowBlank="1" showInputMessage="1" showErrorMessage="1" sqref="B34">
      <formula1>$E$53:$E$58</formula1>
    </dataValidation>
    <dataValidation type="list" allowBlank="1" showInputMessage="1" showErrorMessage="1" sqref="P7:P8">
      <formula1>$P$9:$P$11</formula1>
    </dataValidation>
    <dataValidation type="list" allowBlank="1" showInputMessage="1" showErrorMessage="1" sqref="H6">
      <formula1>$G$53:$G$61</formula1>
    </dataValidation>
    <dataValidation type="list" allowBlank="1" showInputMessage="1" sqref="O4">
      <formula1>$O$5:$O$6</formula1>
    </dataValidation>
  </dataValidations>
  <pageMargins left="0.17" right="0.17" top="0.4" bottom="0.19" header="0.5" footer="0.21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P85"/>
  <sheetViews>
    <sheetView zoomScale="115" zoomScaleNormal="115" zoomScaleSheetLayoutView="145" workbookViewId="0">
      <selection activeCell="M13" sqref="M13"/>
    </sheetView>
  </sheetViews>
  <sheetFormatPr defaultRowHeight="12.75"/>
  <cols>
    <col min="1" max="1" width="6.42578125" style="22" customWidth="1"/>
    <col min="2" max="2" width="13" style="22" customWidth="1"/>
    <col min="3" max="3" width="16.42578125" customWidth="1"/>
    <col min="4" max="4" width="8.28515625" customWidth="1"/>
    <col min="5" max="5" width="10.5703125" customWidth="1"/>
    <col min="6" max="6" width="10.42578125" customWidth="1"/>
    <col min="7" max="7" width="13.140625" customWidth="1"/>
    <col min="8" max="8" width="15.5703125" customWidth="1"/>
    <col min="9" max="9" width="8.7109375" customWidth="1"/>
    <col min="10" max="10" width="11.5703125" customWidth="1"/>
    <col min="12" max="12" width="27.5703125" customWidth="1"/>
  </cols>
  <sheetData>
    <row r="1" spans="1:16" ht="35.1" customHeight="1" thickBot="1">
      <c r="A1" s="133" t="s">
        <v>89</v>
      </c>
      <c r="B1" s="134"/>
      <c r="C1" s="135"/>
      <c r="D1" s="79"/>
      <c r="I1" s="35" t="s">
        <v>15</v>
      </c>
    </row>
    <row r="2" spans="1:16" ht="18" customHeight="1">
      <c r="A2" s="9"/>
      <c r="B2" s="9"/>
      <c r="C2" s="143" t="s">
        <v>11</v>
      </c>
      <c r="D2" s="144"/>
      <c r="E2" s="161" t="s">
        <v>95</v>
      </c>
      <c r="F2" s="161"/>
      <c r="G2" s="18"/>
      <c r="H2" s="18"/>
      <c r="I2" s="10"/>
    </row>
    <row r="3" spans="1:16" ht="10.5" customHeight="1">
      <c r="A3" s="9"/>
      <c r="B3" s="9"/>
      <c r="C3" s="10"/>
      <c r="D3" s="10"/>
      <c r="E3" s="173"/>
      <c r="F3" s="173"/>
      <c r="G3" s="10"/>
      <c r="H3" s="10"/>
      <c r="I3" s="10"/>
    </row>
    <row r="4" spans="1:16" s="16" customFormat="1" ht="14.25" customHeight="1">
      <c r="A4" s="11"/>
      <c r="B4" s="145" t="s">
        <v>6</v>
      </c>
      <c r="C4" s="145"/>
      <c r="D4" s="146"/>
      <c r="E4" s="87">
        <v>3</v>
      </c>
      <c r="F4" s="23" t="s">
        <v>7</v>
      </c>
      <c r="G4" s="69">
        <f ca="1">TODAY()</f>
        <v>45561</v>
      </c>
      <c r="H4" s="15"/>
      <c r="I4" s="17"/>
      <c r="J4" s="17"/>
      <c r="O4" s="11"/>
    </row>
    <row r="5" spans="1:16" s="16" customFormat="1" ht="12" customHeight="1">
      <c r="A5" s="11"/>
      <c r="B5" s="11"/>
      <c r="C5" s="103"/>
      <c r="D5" s="103"/>
      <c r="E5" s="26"/>
      <c r="I5" s="17"/>
      <c r="J5" s="17"/>
    </row>
    <row r="6" spans="1:16" s="16" customFormat="1" ht="21" customHeight="1">
      <c r="A6" s="11"/>
      <c r="B6" s="33" t="s">
        <v>9</v>
      </c>
      <c r="C6" s="72" t="s">
        <v>113</v>
      </c>
      <c r="D6" s="27"/>
      <c r="E6" s="128" t="s">
        <v>86</v>
      </c>
      <c r="F6" s="128"/>
      <c r="G6" s="29"/>
      <c r="H6" s="81" t="s">
        <v>114</v>
      </c>
      <c r="I6" s="17"/>
      <c r="J6" s="17"/>
      <c r="K6" s="26"/>
    </row>
    <row r="7" spans="1:16" s="16" customFormat="1" ht="21" customHeight="1">
      <c r="A7" s="11"/>
      <c r="B7" s="33" t="s">
        <v>10</v>
      </c>
      <c r="C7" s="73">
        <v>44926</v>
      </c>
      <c r="D7" s="28"/>
      <c r="E7" s="129" t="s">
        <v>84</v>
      </c>
      <c r="F7" s="130"/>
      <c r="G7" s="30"/>
      <c r="H7" s="34"/>
      <c r="I7" s="17"/>
      <c r="J7" s="17"/>
      <c r="M7" s="127"/>
      <c r="N7" s="127"/>
      <c r="O7" s="15"/>
      <c r="P7" s="25"/>
    </row>
    <row r="8" spans="1:16" s="16" customFormat="1" ht="21" customHeight="1">
      <c r="A8" s="11"/>
      <c r="B8" s="41"/>
      <c r="C8" s="67"/>
      <c r="D8" s="28"/>
      <c r="E8" s="129" t="s">
        <v>12</v>
      </c>
      <c r="F8" s="130"/>
      <c r="G8" s="30"/>
      <c r="H8" s="34"/>
      <c r="I8" s="17"/>
      <c r="J8" s="17"/>
      <c r="M8" s="105"/>
      <c r="N8" s="105"/>
      <c r="O8" s="15"/>
      <c r="P8" s="25"/>
    </row>
    <row r="9" spans="1:16" s="16" customFormat="1" ht="14.25" customHeight="1">
      <c r="A9" s="11"/>
      <c r="B9" s="11"/>
      <c r="C9" s="103"/>
      <c r="D9" s="103"/>
      <c r="E9" s="13"/>
      <c r="F9" s="105"/>
      <c r="G9" s="15"/>
      <c r="H9" s="15"/>
      <c r="I9" s="17"/>
      <c r="J9" s="17"/>
      <c r="M9" s="105"/>
      <c r="N9" s="105"/>
      <c r="O9" s="15"/>
      <c r="P9" s="15"/>
    </row>
    <row r="10" spans="1:16">
      <c r="A10" s="104"/>
      <c r="B10" s="167" t="s">
        <v>0</v>
      </c>
      <c r="C10" s="167"/>
      <c r="D10" s="167" t="s">
        <v>1</v>
      </c>
      <c r="E10" s="167"/>
      <c r="F10" s="167"/>
      <c r="G10" s="100" t="s">
        <v>68</v>
      </c>
      <c r="H10" s="44"/>
      <c r="I10" s="45"/>
      <c r="M10" s="105"/>
      <c r="N10" s="105"/>
      <c r="O10" s="15"/>
      <c r="P10" s="15"/>
    </row>
    <row r="11" spans="1:16" ht="24.75" customHeight="1">
      <c r="A11" s="104"/>
      <c r="B11" s="159" t="s">
        <v>99</v>
      </c>
      <c r="C11" s="160"/>
      <c r="D11" s="168" t="s">
        <v>91</v>
      </c>
      <c r="E11" s="169"/>
      <c r="F11" s="170"/>
      <c r="G11" s="82" t="s">
        <v>87</v>
      </c>
      <c r="H11" s="46"/>
      <c r="I11" s="44"/>
      <c r="M11" s="105"/>
      <c r="N11" s="105"/>
      <c r="O11" s="15"/>
      <c r="P11" s="15"/>
    </row>
    <row r="12" spans="1:16">
      <c r="A12" s="104"/>
      <c r="B12" s="104"/>
      <c r="C12" s="7"/>
      <c r="D12" s="7"/>
      <c r="E12" s="7"/>
      <c r="F12" s="7"/>
      <c r="G12" s="7"/>
      <c r="H12" s="7"/>
      <c r="I12" s="7"/>
      <c r="M12" s="3"/>
      <c r="N12" s="3"/>
      <c r="O12" s="3"/>
      <c r="P12" s="3"/>
    </row>
    <row r="13" spans="1:16">
      <c r="A13" s="104"/>
      <c r="B13" s="174" t="s">
        <v>92</v>
      </c>
      <c r="C13" s="174"/>
      <c r="D13" s="174"/>
      <c r="E13" s="44"/>
      <c r="F13" s="44"/>
      <c r="G13" s="131" t="s">
        <v>71</v>
      </c>
      <c r="H13" s="131"/>
      <c r="I13" s="131"/>
    </row>
    <row r="14" spans="1:16">
      <c r="A14" s="104"/>
      <c r="B14" s="132" t="s">
        <v>72</v>
      </c>
      <c r="C14" s="132"/>
      <c r="D14" s="102" t="s">
        <v>68</v>
      </c>
      <c r="E14" s="44"/>
      <c r="F14" s="44"/>
      <c r="G14" s="132" t="s">
        <v>72</v>
      </c>
      <c r="H14" s="132"/>
      <c r="I14" s="102" t="s">
        <v>68</v>
      </c>
    </row>
    <row r="15" spans="1:16" ht="25.5" customHeight="1">
      <c r="A15" s="104"/>
      <c r="B15" s="171" t="s">
        <v>96</v>
      </c>
      <c r="C15" s="171"/>
      <c r="D15" s="172">
        <v>56</v>
      </c>
      <c r="E15" s="44"/>
      <c r="F15" s="44"/>
      <c r="G15" s="125" t="s">
        <v>101</v>
      </c>
      <c r="H15" s="126"/>
      <c r="I15" s="102">
        <v>1</v>
      </c>
    </row>
    <row r="16" spans="1:16" ht="26.1" customHeight="1">
      <c r="A16" s="104"/>
      <c r="B16" s="171"/>
      <c r="C16" s="171"/>
      <c r="D16" s="172"/>
      <c r="E16" s="44"/>
      <c r="F16" s="44"/>
      <c r="G16" s="125" t="s">
        <v>102</v>
      </c>
      <c r="H16" s="126"/>
      <c r="I16" s="102">
        <v>1</v>
      </c>
    </row>
    <row r="17" spans="1:10" ht="26.1" customHeight="1">
      <c r="A17" s="104"/>
      <c r="B17" s="104"/>
      <c r="C17" s="44"/>
      <c r="D17" s="45"/>
      <c r="E17" s="44"/>
      <c r="F17" s="44"/>
      <c r="G17" s="125" t="s">
        <v>103</v>
      </c>
      <c r="H17" s="126"/>
      <c r="I17" s="102">
        <v>1</v>
      </c>
    </row>
    <row r="18" spans="1:10" ht="26.1" customHeight="1">
      <c r="A18" s="104"/>
      <c r="B18" s="104"/>
      <c r="C18" s="44"/>
      <c r="D18" s="45"/>
      <c r="E18" s="44"/>
      <c r="F18" s="44"/>
      <c r="G18" s="125" t="s">
        <v>104</v>
      </c>
      <c r="H18" s="126"/>
      <c r="I18" s="102">
        <v>1</v>
      </c>
    </row>
    <row r="19" spans="1:10" ht="26.1" customHeight="1">
      <c r="A19" s="104"/>
      <c r="B19" s="104"/>
      <c r="C19" s="44"/>
      <c r="D19" s="45"/>
      <c r="E19" s="44"/>
      <c r="F19" s="44"/>
      <c r="G19" s="125" t="s">
        <v>105</v>
      </c>
      <c r="H19" s="126"/>
      <c r="I19" s="102">
        <v>1</v>
      </c>
    </row>
    <row r="20" spans="1:10" ht="26.1" customHeight="1">
      <c r="A20" s="104"/>
      <c r="B20" s="104"/>
      <c r="C20" s="44"/>
      <c r="D20" s="45"/>
      <c r="E20" s="44"/>
      <c r="F20" s="44"/>
      <c r="G20" s="125" t="s">
        <v>106</v>
      </c>
      <c r="H20" s="126"/>
      <c r="I20" s="102">
        <v>3</v>
      </c>
    </row>
    <row r="21" spans="1:10" ht="26.1" customHeight="1">
      <c r="A21" s="104"/>
      <c r="B21" s="104"/>
      <c r="C21" s="44"/>
      <c r="D21" s="45"/>
      <c r="E21" s="44"/>
      <c r="F21" s="44"/>
      <c r="G21" s="125" t="s">
        <v>107</v>
      </c>
      <c r="H21" s="126"/>
      <c r="I21" s="102">
        <v>3</v>
      </c>
    </row>
    <row r="22" spans="1:10" ht="26.1" customHeight="1">
      <c r="A22" s="104"/>
      <c r="B22" s="104"/>
      <c r="C22" s="44"/>
      <c r="D22" s="45"/>
      <c r="E22" s="44"/>
      <c r="F22" s="44"/>
      <c r="G22" s="125" t="s">
        <v>109</v>
      </c>
      <c r="H22" s="126"/>
      <c r="I22" s="102">
        <v>3</v>
      </c>
    </row>
    <row r="23" spans="1:10" ht="26.1" customHeight="1">
      <c r="A23" s="104"/>
      <c r="B23" s="104"/>
      <c r="C23" s="44"/>
      <c r="D23" s="45"/>
      <c r="E23" s="44"/>
      <c r="F23" s="44"/>
      <c r="G23" s="125" t="s">
        <v>108</v>
      </c>
      <c r="H23" s="126"/>
      <c r="I23" s="102">
        <v>1</v>
      </c>
    </row>
    <row r="24" spans="1:10" ht="6.75" customHeight="1">
      <c r="A24" s="104"/>
      <c r="B24" s="104"/>
      <c r="C24" s="44"/>
      <c r="D24" s="44"/>
      <c r="E24" s="44"/>
      <c r="F24" s="44"/>
      <c r="G24" s="124"/>
      <c r="H24" s="124"/>
      <c r="I24" s="45"/>
    </row>
    <row r="25" spans="1:10" hidden="1">
      <c r="A25" s="104"/>
      <c r="B25" s="104"/>
      <c r="C25" s="44"/>
      <c r="D25" s="44"/>
      <c r="E25" s="44"/>
      <c r="F25" s="44"/>
      <c r="G25" s="112" t="s">
        <v>73</v>
      </c>
      <c r="H25" s="112"/>
      <c r="I25" s="112"/>
    </row>
    <row r="26" spans="1:10" ht="24" hidden="1" customHeight="1">
      <c r="A26" s="104"/>
      <c r="B26" s="104"/>
      <c r="C26" s="44"/>
      <c r="D26" s="44"/>
      <c r="E26" s="44"/>
      <c r="F26" s="44"/>
      <c r="G26" s="113" t="s">
        <v>1</v>
      </c>
      <c r="H26" s="113"/>
      <c r="I26" s="102" t="s">
        <v>68</v>
      </c>
    </row>
    <row r="27" spans="1:10" hidden="1">
      <c r="A27" s="104"/>
      <c r="B27" s="104"/>
      <c r="C27" s="44"/>
      <c r="D27" s="44"/>
      <c r="E27" s="44"/>
      <c r="F27" s="44"/>
      <c r="G27" s="114"/>
      <c r="H27" s="114"/>
      <c r="I27" s="101"/>
    </row>
    <row r="28" spans="1:10" hidden="1">
      <c r="A28" s="104"/>
      <c r="B28" s="104"/>
      <c r="C28" s="7"/>
      <c r="D28" s="8"/>
      <c r="E28" s="8"/>
      <c r="F28" s="8"/>
      <c r="G28" s="115"/>
      <c r="H28" s="116"/>
      <c r="I28" s="102"/>
    </row>
    <row r="29" spans="1:10" hidden="1">
      <c r="A29" s="104"/>
      <c r="B29" s="104"/>
      <c r="C29" s="7"/>
      <c r="D29" s="8"/>
      <c r="E29" s="8"/>
      <c r="F29" s="8"/>
      <c r="G29" s="48"/>
      <c r="H29" s="48"/>
      <c r="I29" s="45"/>
    </row>
    <row r="30" spans="1:10" ht="35.25" customHeight="1">
      <c r="A30" s="120" t="str">
        <f ca="1">CELL("имяфайла")</f>
        <v>\\cadman\lsu-trade$\ПРОИЗВОДСТВО\500\АЛ.00.01.500.552.000.00 СБ - Купе (900)\АЛ.00.01.500.553.000.01 СБ - Пол\[АЛ.00.01.500.553.000.01 СБ - Пол.xlsx]20.04.2023</v>
      </c>
      <c r="B30" s="120"/>
      <c r="C30" s="120"/>
      <c r="D30" s="120"/>
      <c r="E30" s="120"/>
      <c r="F30" s="120"/>
      <c r="G30" s="120"/>
      <c r="H30" s="120"/>
      <c r="I30" s="120"/>
      <c r="J30" s="3"/>
    </row>
    <row r="31" spans="1:10" s="7" customFormat="1" ht="22.9" customHeight="1">
      <c r="A31" s="4" t="s">
        <v>2</v>
      </c>
      <c r="B31" s="121" t="s">
        <v>3</v>
      </c>
      <c r="C31" s="122"/>
      <c r="D31" s="122"/>
      <c r="E31" s="123"/>
      <c r="F31" s="4" t="s">
        <v>4</v>
      </c>
      <c r="G31" s="6" t="s">
        <v>42</v>
      </c>
      <c r="H31" s="6" t="s">
        <v>8</v>
      </c>
      <c r="I31" s="6" t="s">
        <v>5</v>
      </c>
      <c r="J31" s="19"/>
    </row>
    <row r="32" spans="1:10" s="7" customFormat="1" ht="19.149999999999999" customHeight="1">
      <c r="A32" s="20">
        <v>1</v>
      </c>
      <c r="B32" s="156" t="s">
        <v>90</v>
      </c>
      <c r="C32" s="157"/>
      <c r="D32" s="157"/>
      <c r="E32" s="158"/>
      <c r="F32" s="4"/>
      <c r="G32" s="6"/>
      <c r="H32" s="6"/>
      <c r="I32" s="6"/>
      <c r="J32" s="19"/>
    </row>
    <row r="33" spans="1:14" s="7" customFormat="1" ht="19.149999999999999" customHeight="1">
      <c r="A33" s="20">
        <v>2</v>
      </c>
      <c r="B33" s="156" t="s">
        <v>78</v>
      </c>
      <c r="C33" s="157"/>
      <c r="D33" s="157"/>
      <c r="E33" s="158"/>
      <c r="F33" s="4"/>
      <c r="G33" s="6"/>
      <c r="H33" s="6"/>
      <c r="I33" s="6"/>
      <c r="J33" s="19"/>
    </row>
    <row r="34" spans="1:14" s="7" customFormat="1" ht="25.5" customHeight="1">
      <c r="A34" s="20">
        <v>3</v>
      </c>
      <c r="B34" s="74" t="s">
        <v>74</v>
      </c>
      <c r="C34" s="117"/>
      <c r="D34" s="118"/>
      <c r="E34" s="119"/>
      <c r="F34" s="4"/>
      <c r="G34" s="5"/>
      <c r="H34" s="6"/>
      <c r="I34" s="6"/>
      <c r="J34" s="19"/>
    </row>
    <row r="35" spans="1:14" ht="29.25" customHeight="1">
      <c r="A35" s="20">
        <v>4</v>
      </c>
      <c r="B35" s="162" t="s">
        <v>94</v>
      </c>
      <c r="C35" s="163"/>
      <c r="D35" s="163"/>
      <c r="E35" s="164"/>
      <c r="F35" s="49"/>
      <c r="G35" s="49"/>
      <c r="H35" s="49"/>
      <c r="I35" s="49"/>
      <c r="J35" s="32"/>
    </row>
    <row r="36" spans="1:14" ht="20.100000000000001" customHeight="1" thickBot="1">
      <c r="A36" s="20">
        <v>5</v>
      </c>
      <c r="B36" s="150" t="s">
        <v>60</v>
      </c>
      <c r="C36" s="152"/>
      <c r="D36" s="136" t="s">
        <v>66</v>
      </c>
      <c r="E36" s="136"/>
      <c r="F36" s="49"/>
      <c r="G36" s="49"/>
      <c r="H36" s="49"/>
      <c r="I36" s="49"/>
      <c r="J36" s="32"/>
    </row>
    <row r="37" spans="1:14" ht="20.100000000000001" hidden="1" customHeight="1" thickBot="1">
      <c r="A37" s="65"/>
      <c r="B37" s="147" t="s">
        <v>41</v>
      </c>
      <c r="C37" s="148"/>
      <c r="D37" s="148"/>
      <c r="E37" s="149"/>
      <c r="F37" s="49"/>
      <c r="G37" s="49"/>
      <c r="H37" s="49"/>
      <c r="I37" s="49"/>
      <c r="J37" s="32"/>
    </row>
    <row r="38" spans="1:14" ht="20.100000000000001" customHeight="1">
      <c r="A38" s="155">
        <v>6</v>
      </c>
      <c r="B38" s="70" t="s">
        <v>25</v>
      </c>
      <c r="C38" s="154" t="s">
        <v>27</v>
      </c>
      <c r="D38" s="154"/>
      <c r="E38" s="75" t="s">
        <v>88</v>
      </c>
      <c r="F38" s="68"/>
      <c r="G38" s="49"/>
      <c r="H38" s="49"/>
      <c r="I38" s="49"/>
      <c r="J38" s="32"/>
    </row>
    <row r="39" spans="1:14" ht="20.100000000000001" customHeight="1" thickBot="1">
      <c r="A39" s="155"/>
      <c r="B39" s="71" t="s">
        <v>43</v>
      </c>
      <c r="C39" s="76">
        <v>6.1</v>
      </c>
      <c r="D39" s="77" t="s">
        <v>59</v>
      </c>
      <c r="E39" s="78"/>
      <c r="F39" s="68"/>
      <c r="G39" s="49"/>
      <c r="H39" s="49"/>
      <c r="I39" s="49"/>
      <c r="J39" s="32"/>
    </row>
    <row r="40" spans="1:14" ht="20.100000000000001" customHeight="1">
      <c r="A40" s="66">
        <v>7</v>
      </c>
      <c r="B40" s="150" t="s">
        <v>60</v>
      </c>
      <c r="C40" s="152"/>
      <c r="D40" s="136" t="s">
        <v>67</v>
      </c>
      <c r="E40" s="136"/>
      <c r="F40" s="49"/>
      <c r="G40" s="49"/>
      <c r="H40" s="49"/>
      <c r="I40" s="49"/>
      <c r="J40" s="32"/>
    </row>
    <row r="41" spans="1:14" ht="20.100000000000001" customHeight="1">
      <c r="A41" s="66">
        <v>8</v>
      </c>
      <c r="B41" s="74" t="s">
        <v>93</v>
      </c>
      <c r="C41" s="165" t="s">
        <v>97</v>
      </c>
      <c r="D41" s="165"/>
      <c r="E41" s="166"/>
      <c r="F41" s="49"/>
      <c r="G41" s="49"/>
      <c r="H41" s="49"/>
      <c r="I41" s="49"/>
      <c r="J41" s="32"/>
    </row>
    <row r="42" spans="1:14" ht="20.100000000000001" customHeight="1">
      <c r="A42" s="66">
        <v>9</v>
      </c>
      <c r="B42" s="150" t="s">
        <v>61</v>
      </c>
      <c r="C42" s="152"/>
      <c r="D42" s="136" t="s">
        <v>66</v>
      </c>
      <c r="E42" s="136"/>
      <c r="F42" s="49"/>
      <c r="G42" s="49"/>
      <c r="H42" s="49"/>
      <c r="I42" s="49"/>
      <c r="J42" s="32"/>
    </row>
    <row r="43" spans="1:14" ht="42" customHeight="1">
      <c r="A43" s="20">
        <v>10</v>
      </c>
      <c r="B43" s="150" t="s">
        <v>100</v>
      </c>
      <c r="C43" s="151"/>
      <c r="D43" s="151"/>
      <c r="E43" s="152"/>
      <c r="F43" s="49"/>
      <c r="G43" s="49"/>
      <c r="H43" s="49"/>
      <c r="I43" s="49"/>
      <c r="J43" s="32"/>
      <c r="L43" s="8"/>
      <c r="M43" s="8"/>
      <c r="N43" s="8"/>
    </row>
    <row r="44" spans="1:14">
      <c r="A44" s="104"/>
      <c r="B44" s="104"/>
      <c r="C44" s="7"/>
      <c r="D44" s="7"/>
      <c r="E44" s="7"/>
      <c r="F44" s="7"/>
      <c r="G44" s="7"/>
      <c r="H44" s="7"/>
      <c r="I44" s="7"/>
      <c r="J44" s="3"/>
    </row>
    <row r="45" spans="1:14">
      <c r="A45" s="153" t="s">
        <v>18</v>
      </c>
      <c r="B45" s="153"/>
      <c r="C45" s="153"/>
      <c r="D45" s="153"/>
      <c r="E45" s="153"/>
      <c r="F45" s="153"/>
      <c r="G45" s="153"/>
      <c r="H45" s="50">
        <f ca="1">YEAR(G4)</f>
        <v>2024</v>
      </c>
      <c r="I45" s="7"/>
      <c r="J45" s="3"/>
    </row>
    <row r="46" spans="1:14" ht="0.75" customHeight="1"/>
    <row r="50" spans="1:10">
      <c r="A50" s="36"/>
      <c r="B50" s="137" t="s">
        <v>16</v>
      </c>
      <c r="C50" s="138"/>
      <c r="D50" s="138"/>
      <c r="E50" s="138"/>
      <c r="F50" s="138"/>
      <c r="G50" s="138"/>
      <c r="H50" s="138"/>
      <c r="I50" s="138"/>
      <c r="J50" s="139"/>
    </row>
    <row r="51" spans="1:10">
      <c r="A51" s="37"/>
      <c r="B51" s="140"/>
      <c r="C51" s="141"/>
      <c r="D51" s="141"/>
      <c r="E51" s="141"/>
      <c r="F51" s="141"/>
      <c r="G51" s="141"/>
      <c r="H51" s="141"/>
      <c r="I51" s="141"/>
      <c r="J51" s="142"/>
    </row>
    <row r="52" spans="1:10">
      <c r="A52" s="37"/>
      <c r="B52" s="51" t="s">
        <v>80</v>
      </c>
      <c r="C52" s="52" t="s">
        <v>36</v>
      </c>
      <c r="D52" s="53" t="s">
        <v>23</v>
      </c>
      <c r="E52" s="52" t="s">
        <v>40</v>
      </c>
      <c r="F52" s="52" t="s">
        <v>31</v>
      </c>
      <c r="G52" s="51" t="s">
        <v>17</v>
      </c>
      <c r="H52" s="52" t="s">
        <v>26</v>
      </c>
      <c r="I52" s="52" t="s">
        <v>52</v>
      </c>
      <c r="J52" s="52" t="s">
        <v>62</v>
      </c>
    </row>
    <row r="53" spans="1:10">
      <c r="A53" s="37"/>
      <c r="B53" s="64" t="s">
        <v>81</v>
      </c>
      <c r="C53" s="54" t="s">
        <v>37</v>
      </c>
      <c r="D53" s="55" t="s">
        <v>19</v>
      </c>
      <c r="E53" s="54" t="s">
        <v>74</v>
      </c>
      <c r="F53" s="54" t="s">
        <v>32</v>
      </c>
      <c r="G53" s="55" t="s">
        <v>85</v>
      </c>
      <c r="H53" s="54" t="s">
        <v>27</v>
      </c>
      <c r="I53" s="54" t="s">
        <v>57</v>
      </c>
      <c r="J53" s="54" t="s">
        <v>63</v>
      </c>
    </row>
    <row r="54" spans="1:10">
      <c r="A54" s="37"/>
      <c r="B54" s="56" t="s">
        <v>79</v>
      </c>
      <c r="C54" s="56" t="s">
        <v>38</v>
      </c>
      <c r="D54" s="57" t="s">
        <v>20</v>
      </c>
      <c r="E54" s="56" t="s">
        <v>75</v>
      </c>
      <c r="F54" s="56" t="s">
        <v>33</v>
      </c>
      <c r="G54" s="58" t="s">
        <v>14</v>
      </c>
      <c r="H54" s="56" t="s">
        <v>28</v>
      </c>
      <c r="I54" s="56" t="s">
        <v>58</v>
      </c>
      <c r="J54" s="56" t="s">
        <v>64</v>
      </c>
    </row>
    <row r="55" spans="1:10">
      <c r="A55" s="37"/>
      <c r="B55" s="56" t="s">
        <v>82</v>
      </c>
      <c r="C55" s="56" t="s">
        <v>39</v>
      </c>
      <c r="D55" s="57" t="s">
        <v>21</v>
      </c>
      <c r="E55" s="59" t="s">
        <v>76</v>
      </c>
      <c r="F55" s="56" t="s">
        <v>34</v>
      </c>
      <c r="G55" s="57" t="s">
        <v>114</v>
      </c>
      <c r="H55" s="56" t="s">
        <v>29</v>
      </c>
      <c r="I55" s="56"/>
      <c r="J55" s="56" t="s">
        <v>65</v>
      </c>
    </row>
    <row r="56" spans="1:10">
      <c r="A56" s="37"/>
      <c r="B56" s="56"/>
      <c r="C56" s="56" t="s">
        <v>55</v>
      </c>
      <c r="D56" s="57" t="s">
        <v>22</v>
      </c>
      <c r="E56" s="56" t="s">
        <v>77</v>
      </c>
      <c r="F56" s="56" t="s">
        <v>51</v>
      </c>
      <c r="G56" s="56" t="s">
        <v>56</v>
      </c>
      <c r="H56" s="56" t="s">
        <v>30</v>
      </c>
      <c r="I56" s="56"/>
      <c r="J56" s="56" t="s">
        <v>66</v>
      </c>
    </row>
    <row r="57" spans="1:10">
      <c r="A57" s="37"/>
      <c r="B57" s="56"/>
      <c r="C57" s="56"/>
      <c r="D57" s="57" t="s">
        <v>24</v>
      </c>
      <c r="E57" s="56"/>
      <c r="F57" s="56" t="s">
        <v>53</v>
      </c>
      <c r="G57" s="56" t="s">
        <v>13</v>
      </c>
      <c r="H57" s="60" t="s">
        <v>35</v>
      </c>
      <c r="I57" s="56"/>
      <c r="J57" s="56" t="s">
        <v>67</v>
      </c>
    </row>
    <row r="58" spans="1:10">
      <c r="A58" s="37"/>
      <c r="B58" s="56"/>
      <c r="C58" s="56"/>
      <c r="D58" s="56"/>
      <c r="E58" s="56"/>
      <c r="F58" s="56" t="s">
        <v>69</v>
      </c>
      <c r="G58" s="56"/>
      <c r="H58" s="56" t="s">
        <v>44</v>
      </c>
      <c r="I58" s="56"/>
      <c r="J58" s="56"/>
    </row>
    <row r="59" spans="1:10">
      <c r="A59" s="37"/>
      <c r="B59" s="56"/>
      <c r="C59" s="56"/>
      <c r="D59" s="56"/>
      <c r="E59" s="56"/>
      <c r="F59" s="56" t="s">
        <v>70</v>
      </c>
      <c r="G59" s="56"/>
      <c r="H59" s="56" t="s">
        <v>45</v>
      </c>
      <c r="I59" s="56"/>
      <c r="J59" s="56"/>
    </row>
    <row r="60" spans="1:10">
      <c r="A60" s="37"/>
      <c r="B60" s="56"/>
      <c r="C60" s="56"/>
      <c r="D60" s="56"/>
      <c r="E60" s="56"/>
      <c r="F60" s="56" t="s">
        <v>88</v>
      </c>
      <c r="G60" s="56"/>
      <c r="H60" s="56" t="s">
        <v>46</v>
      </c>
      <c r="I60" s="56"/>
      <c r="J60" s="56"/>
    </row>
    <row r="61" spans="1:10">
      <c r="A61" s="37"/>
      <c r="B61" s="56"/>
      <c r="C61" s="56"/>
      <c r="D61" s="56"/>
      <c r="E61" s="56"/>
      <c r="F61" s="56" t="s">
        <v>54</v>
      </c>
      <c r="G61" s="56"/>
      <c r="H61" s="56" t="s">
        <v>47</v>
      </c>
      <c r="I61" s="56"/>
      <c r="J61" s="56"/>
    </row>
    <row r="62" spans="1:10">
      <c r="A62" s="37"/>
      <c r="B62" s="61"/>
      <c r="C62" s="56"/>
      <c r="D62" s="56"/>
      <c r="E62" s="56"/>
      <c r="F62" s="56" t="s">
        <v>54</v>
      </c>
      <c r="G62" s="56"/>
      <c r="H62" s="56" t="s">
        <v>48</v>
      </c>
      <c r="I62" s="56"/>
      <c r="J62" s="56"/>
    </row>
    <row r="63" spans="1:10">
      <c r="A63" s="37"/>
      <c r="B63" s="57"/>
      <c r="C63" s="56"/>
      <c r="D63" s="56"/>
      <c r="E63" s="56"/>
      <c r="F63" s="56" t="s">
        <v>54</v>
      </c>
      <c r="G63" s="56"/>
      <c r="H63" s="56" t="s">
        <v>49</v>
      </c>
      <c r="I63" s="56"/>
      <c r="J63" s="56"/>
    </row>
    <row r="64" spans="1:10">
      <c r="A64" s="37"/>
      <c r="B64" s="57"/>
      <c r="C64" s="56"/>
      <c r="D64" s="56"/>
      <c r="E64" s="56"/>
      <c r="F64" s="56" t="s">
        <v>54</v>
      </c>
      <c r="G64" s="56"/>
      <c r="H64" s="56" t="s">
        <v>50</v>
      </c>
      <c r="I64" s="56"/>
      <c r="J64" s="56"/>
    </row>
    <row r="65" spans="1:10">
      <c r="A65" s="37"/>
      <c r="B65" s="57"/>
      <c r="C65" s="56"/>
      <c r="D65" s="56"/>
      <c r="E65" s="56"/>
      <c r="F65" s="56"/>
      <c r="G65" s="56"/>
      <c r="H65" s="56"/>
      <c r="I65" s="56"/>
      <c r="J65" s="56"/>
    </row>
    <row r="66" spans="1:10">
      <c r="A66" s="37"/>
      <c r="B66" s="57"/>
      <c r="C66" s="56"/>
      <c r="D66" s="56"/>
      <c r="E66" s="56"/>
      <c r="F66" s="56"/>
      <c r="G66" s="56"/>
      <c r="H66" s="56"/>
      <c r="I66" s="56"/>
      <c r="J66" s="56"/>
    </row>
    <row r="67" spans="1:10">
      <c r="A67" s="37"/>
      <c r="B67" s="57"/>
      <c r="C67" s="56"/>
      <c r="D67" s="56"/>
      <c r="E67" s="56"/>
      <c r="F67" s="56"/>
      <c r="G67" s="56"/>
      <c r="H67" s="56"/>
      <c r="I67" s="56"/>
      <c r="J67" s="56"/>
    </row>
    <row r="68" spans="1:10">
      <c r="A68" s="37"/>
      <c r="B68" s="57"/>
      <c r="C68" s="56"/>
      <c r="D68" s="56"/>
      <c r="E68" s="56"/>
      <c r="F68" s="56"/>
      <c r="G68" s="56"/>
      <c r="H68" s="56"/>
      <c r="I68" s="56"/>
      <c r="J68" s="56"/>
    </row>
    <row r="69" spans="1:10">
      <c r="A69" s="37"/>
      <c r="B69" s="62"/>
      <c r="C69" s="63"/>
      <c r="D69" s="63"/>
      <c r="E69" s="63"/>
      <c r="F69" s="63"/>
      <c r="G69" s="63"/>
      <c r="H69" s="63"/>
      <c r="I69" s="63"/>
      <c r="J69" s="63"/>
    </row>
    <row r="70" spans="1:10">
      <c r="A70" s="37"/>
      <c r="B70" s="37"/>
      <c r="C70" s="38"/>
      <c r="D70" s="38"/>
      <c r="E70" s="38"/>
      <c r="F70" s="38"/>
      <c r="G70" s="38"/>
      <c r="H70" s="38"/>
      <c r="I70" s="38"/>
    </row>
    <row r="71" spans="1:10">
      <c r="A71" s="37"/>
      <c r="B71" s="37"/>
      <c r="C71" s="38"/>
      <c r="D71" s="38"/>
      <c r="E71" s="38"/>
      <c r="F71" s="38"/>
      <c r="G71" s="38"/>
      <c r="H71" s="38"/>
      <c r="I71" s="38"/>
    </row>
    <row r="72" spans="1:10">
      <c r="A72" s="37"/>
      <c r="B72" s="37"/>
      <c r="C72" s="38"/>
      <c r="D72" s="38"/>
      <c r="E72" s="38"/>
      <c r="F72" s="38"/>
      <c r="G72" s="38"/>
      <c r="H72" s="38"/>
      <c r="I72" s="38"/>
    </row>
    <row r="73" spans="1:10">
      <c r="A73" s="37"/>
      <c r="B73" s="37"/>
      <c r="C73" s="38"/>
      <c r="D73" s="38"/>
      <c r="E73" s="38"/>
      <c r="F73" s="38"/>
      <c r="G73" s="38"/>
      <c r="H73" s="38"/>
      <c r="I73" s="38"/>
    </row>
    <row r="74" spans="1:10">
      <c r="A74" s="37"/>
      <c r="B74" s="37"/>
      <c r="C74" s="38"/>
      <c r="D74" s="38"/>
      <c r="E74" s="38"/>
      <c r="F74" s="38"/>
      <c r="G74" s="38"/>
      <c r="H74" s="38"/>
      <c r="I74" s="38"/>
    </row>
    <row r="75" spans="1:10">
      <c r="A75" s="37"/>
      <c r="B75" s="37"/>
      <c r="C75" s="38"/>
      <c r="D75" s="38"/>
      <c r="E75" s="38"/>
      <c r="F75" s="38"/>
      <c r="G75" s="38"/>
      <c r="H75" s="38"/>
      <c r="I75" s="38"/>
    </row>
    <row r="76" spans="1:10">
      <c r="A76" s="37"/>
      <c r="B76" s="37"/>
      <c r="C76" s="38"/>
      <c r="D76" s="38"/>
      <c r="E76" s="38"/>
      <c r="F76" s="38"/>
      <c r="G76" s="38"/>
      <c r="H76" s="38"/>
      <c r="I76" s="38"/>
    </row>
    <row r="77" spans="1:10">
      <c r="A77" s="37"/>
      <c r="B77" s="37"/>
      <c r="C77" s="38"/>
      <c r="D77" s="38"/>
      <c r="E77" s="38"/>
      <c r="F77" s="38"/>
      <c r="G77" s="38"/>
      <c r="H77" s="38"/>
      <c r="I77" s="38"/>
    </row>
    <row r="78" spans="1:10">
      <c r="A78" s="37"/>
      <c r="B78" s="37"/>
      <c r="C78" s="38"/>
      <c r="D78" s="38"/>
      <c r="E78" s="38"/>
      <c r="F78" s="38"/>
      <c r="G78" s="38"/>
      <c r="H78" s="38"/>
      <c r="I78" s="38"/>
    </row>
    <row r="79" spans="1:10">
      <c r="A79" s="37"/>
      <c r="B79" s="37"/>
      <c r="C79" s="38"/>
      <c r="D79" s="38"/>
      <c r="E79" s="38"/>
      <c r="F79" s="38"/>
      <c r="G79" s="38"/>
      <c r="H79" s="38"/>
      <c r="I79" s="38"/>
    </row>
    <row r="80" spans="1:10">
      <c r="A80" s="37"/>
      <c r="B80" s="37"/>
      <c r="C80" s="38"/>
      <c r="D80" s="38"/>
      <c r="E80" s="38"/>
      <c r="F80" s="38"/>
      <c r="G80" s="38"/>
      <c r="H80" s="38"/>
      <c r="I80" s="38"/>
    </row>
    <row r="81" spans="1:9">
      <c r="A81" s="37"/>
      <c r="B81" s="37"/>
      <c r="C81" s="38"/>
      <c r="D81" s="38"/>
      <c r="E81" s="38"/>
      <c r="F81" s="38"/>
      <c r="G81" s="38"/>
      <c r="H81" s="38"/>
      <c r="I81" s="38"/>
    </row>
    <row r="82" spans="1:9">
      <c r="A82" s="37"/>
      <c r="B82" s="37"/>
      <c r="C82" s="38"/>
      <c r="D82" s="38"/>
      <c r="E82" s="38"/>
      <c r="F82" s="38"/>
      <c r="G82" s="38"/>
      <c r="H82" s="38"/>
      <c r="I82" s="38"/>
    </row>
    <row r="83" spans="1:9">
      <c r="A83" s="37"/>
      <c r="B83" s="37"/>
      <c r="C83" s="38"/>
      <c r="D83" s="38"/>
      <c r="E83" s="38"/>
      <c r="F83" s="38"/>
      <c r="G83" s="38"/>
      <c r="H83" s="38"/>
      <c r="I83" s="38"/>
    </row>
    <row r="84" spans="1:9">
      <c r="A84" s="37"/>
      <c r="B84" s="37"/>
      <c r="C84" s="38"/>
      <c r="D84" s="38"/>
      <c r="E84" s="38"/>
      <c r="F84" s="38"/>
      <c r="G84" s="38"/>
      <c r="H84" s="38"/>
      <c r="I84" s="38"/>
    </row>
    <row r="85" spans="1:9">
      <c r="A85" s="37"/>
      <c r="B85" s="37"/>
      <c r="C85" s="38"/>
      <c r="D85" s="38"/>
      <c r="E85" s="38"/>
      <c r="F85" s="38"/>
      <c r="G85" s="38"/>
      <c r="H85" s="38"/>
      <c r="I85" s="38"/>
    </row>
  </sheetData>
  <mergeCells count="52">
    <mergeCell ref="B50:J51"/>
    <mergeCell ref="B36:C36"/>
    <mergeCell ref="D36:E36"/>
    <mergeCell ref="B37:E37"/>
    <mergeCell ref="A38:A39"/>
    <mergeCell ref="C38:D38"/>
    <mergeCell ref="B40:C40"/>
    <mergeCell ref="D40:E40"/>
    <mergeCell ref="C41:E41"/>
    <mergeCell ref="B42:C42"/>
    <mergeCell ref="D42:E42"/>
    <mergeCell ref="B43:E43"/>
    <mergeCell ref="A45:G45"/>
    <mergeCell ref="G20:H20"/>
    <mergeCell ref="G21:H21"/>
    <mergeCell ref="B35:E35"/>
    <mergeCell ref="G23:H23"/>
    <mergeCell ref="G24:H24"/>
    <mergeCell ref="G25:I25"/>
    <mergeCell ref="G26:H26"/>
    <mergeCell ref="G27:H27"/>
    <mergeCell ref="G28:H28"/>
    <mergeCell ref="A30:I30"/>
    <mergeCell ref="B31:E31"/>
    <mergeCell ref="B32:E32"/>
    <mergeCell ref="B33:E33"/>
    <mergeCell ref="C34:E34"/>
    <mergeCell ref="M7:N7"/>
    <mergeCell ref="E8:F8"/>
    <mergeCell ref="B10:C10"/>
    <mergeCell ref="D10:F10"/>
    <mergeCell ref="G22:H22"/>
    <mergeCell ref="B13:D13"/>
    <mergeCell ref="G13:I13"/>
    <mergeCell ref="B14:C14"/>
    <mergeCell ref="G14:H14"/>
    <mergeCell ref="B15:C16"/>
    <mergeCell ref="D15:D16"/>
    <mergeCell ref="G15:H15"/>
    <mergeCell ref="G16:H16"/>
    <mergeCell ref="G17:H17"/>
    <mergeCell ref="G18:H18"/>
    <mergeCell ref="G19:H19"/>
    <mergeCell ref="B11:C11"/>
    <mergeCell ref="D11:F11"/>
    <mergeCell ref="A1:C1"/>
    <mergeCell ref="C2:D2"/>
    <mergeCell ref="E2:F2"/>
    <mergeCell ref="E3:F3"/>
    <mergeCell ref="B4:D4"/>
    <mergeCell ref="E6:F6"/>
    <mergeCell ref="E7:F7"/>
  </mergeCells>
  <dataValidations count="8">
    <dataValidation type="list" allowBlank="1" showInputMessage="1" sqref="O4">
      <formula1>$O$5:$O$6</formula1>
    </dataValidation>
    <dataValidation type="list" allowBlank="1" showInputMessage="1" showErrorMessage="1" sqref="H6">
      <formula1>$G$53:$G$61</formula1>
    </dataValidation>
    <dataValidation type="list" allowBlank="1" showInputMessage="1" showErrorMessage="1" sqref="P7:P8">
      <formula1>$P$9:$P$11</formula1>
    </dataValidation>
    <dataValidation type="list" allowBlank="1" showInputMessage="1" showErrorMessage="1" sqref="B34">
      <formula1>$E$53:$E$58</formula1>
    </dataValidation>
    <dataValidation type="list" allowBlank="1" showInputMessage="1" showErrorMessage="1" sqref="E39">
      <formula1>$C$53:$C$57</formula1>
    </dataValidation>
    <dataValidation type="list" allowBlank="1" showInputMessage="1" showErrorMessage="1" sqref="E38">
      <formula1>$F$53:$F$62</formula1>
    </dataValidation>
    <dataValidation type="list" allowBlank="1" showInputMessage="1" showErrorMessage="1" sqref="C38:D38">
      <formula1>$H$53:$H$66</formula1>
    </dataValidation>
    <dataValidation type="list" allowBlank="1" showInputMessage="1" showErrorMessage="1" sqref="D42:E42 D40:E40 D36:E36">
      <formula1>$J$53:$J$57</formula1>
    </dataValidation>
  </dataValidations>
  <pageMargins left="0.17" right="0.17" top="0.4" bottom="0.19" header="0.5" footer="0.21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:P85"/>
  <sheetViews>
    <sheetView tabSelected="1" zoomScale="85" zoomScaleNormal="85" zoomScaleSheetLayoutView="145" workbookViewId="0">
      <selection activeCell="L20" sqref="L20"/>
    </sheetView>
  </sheetViews>
  <sheetFormatPr defaultRowHeight="12.75"/>
  <cols>
    <col min="1" max="1" width="6.42578125" style="22" customWidth="1"/>
    <col min="2" max="2" width="13" style="22" customWidth="1"/>
    <col min="3" max="3" width="16.42578125" customWidth="1"/>
    <col min="4" max="4" width="8.28515625" customWidth="1"/>
    <col min="5" max="5" width="10.5703125" customWidth="1"/>
    <col min="6" max="6" width="10.42578125" customWidth="1"/>
    <col min="7" max="7" width="13.140625" customWidth="1"/>
    <col min="8" max="8" width="15.5703125" customWidth="1"/>
    <col min="9" max="9" width="8.7109375" customWidth="1"/>
    <col min="10" max="10" width="11.5703125" customWidth="1"/>
    <col min="12" max="12" width="27.5703125" customWidth="1"/>
  </cols>
  <sheetData>
    <row r="1" spans="1:16" ht="35.1" customHeight="1" thickBot="1">
      <c r="A1" s="133" t="s">
        <v>89</v>
      </c>
      <c r="B1" s="134"/>
      <c r="C1" s="135"/>
      <c r="D1" s="79"/>
      <c r="I1" s="35" t="s">
        <v>15</v>
      </c>
    </row>
    <row r="2" spans="1:16" ht="18" customHeight="1">
      <c r="A2" s="9"/>
      <c r="B2" s="9"/>
      <c r="C2" s="143" t="s">
        <v>11</v>
      </c>
      <c r="D2" s="144"/>
      <c r="E2" s="161" t="s">
        <v>95</v>
      </c>
      <c r="F2" s="161"/>
      <c r="G2" s="18"/>
      <c r="H2" s="18"/>
      <c r="I2" s="10"/>
    </row>
    <row r="3" spans="1:16" ht="10.5" customHeight="1">
      <c r="A3" s="9"/>
      <c r="B3" s="9"/>
      <c r="C3" s="10"/>
      <c r="D3" s="10"/>
      <c r="E3" s="173"/>
      <c r="F3" s="173"/>
      <c r="G3" s="10"/>
      <c r="H3" s="10"/>
      <c r="I3" s="10"/>
    </row>
    <row r="4" spans="1:16" s="16" customFormat="1" ht="14.25" customHeight="1">
      <c r="A4" s="11"/>
      <c r="B4" s="145" t="s">
        <v>6</v>
      </c>
      <c r="C4" s="145"/>
      <c r="D4" s="146"/>
      <c r="E4" s="87">
        <v>4</v>
      </c>
      <c r="F4" s="23" t="s">
        <v>7</v>
      </c>
      <c r="G4" s="69">
        <f ca="1">TODAY()</f>
        <v>45561</v>
      </c>
      <c r="H4" s="15"/>
      <c r="I4" s="17"/>
      <c r="J4" s="17"/>
      <c r="O4" s="11"/>
    </row>
    <row r="5" spans="1:16" s="16" customFormat="1" ht="12" customHeight="1">
      <c r="A5" s="11"/>
      <c r="B5" s="11"/>
      <c r="C5" s="107"/>
      <c r="D5" s="107"/>
      <c r="E5" s="26"/>
      <c r="I5" s="17"/>
      <c r="J5" s="17"/>
    </row>
    <row r="6" spans="1:16" s="16" customFormat="1" ht="21" customHeight="1">
      <c r="A6" s="11"/>
      <c r="B6" s="33" t="s">
        <v>9</v>
      </c>
      <c r="C6" s="72" t="s">
        <v>115</v>
      </c>
      <c r="D6" s="27"/>
      <c r="E6" s="128" t="s">
        <v>86</v>
      </c>
      <c r="F6" s="128"/>
      <c r="G6" s="29"/>
      <c r="H6" s="81" t="s">
        <v>114</v>
      </c>
      <c r="I6" s="17"/>
      <c r="J6" s="17"/>
      <c r="K6" s="26"/>
    </row>
    <row r="7" spans="1:16" s="16" customFormat="1" ht="21" customHeight="1">
      <c r="A7" s="11"/>
      <c r="B7" s="33" t="s">
        <v>10</v>
      </c>
      <c r="C7" s="73">
        <v>45077</v>
      </c>
      <c r="D7" s="28"/>
      <c r="E7" s="129" t="s">
        <v>84</v>
      </c>
      <c r="F7" s="130"/>
      <c r="G7" s="30"/>
      <c r="H7" s="34"/>
      <c r="I7" s="17"/>
      <c r="J7" s="17"/>
      <c r="M7" s="127"/>
      <c r="N7" s="127"/>
      <c r="O7" s="15"/>
      <c r="P7" s="25"/>
    </row>
    <row r="8" spans="1:16" s="16" customFormat="1" ht="21" customHeight="1">
      <c r="A8" s="11"/>
      <c r="B8" s="41"/>
      <c r="C8" s="67"/>
      <c r="D8" s="28"/>
      <c r="E8" s="129" t="s">
        <v>12</v>
      </c>
      <c r="F8" s="130"/>
      <c r="G8" s="30"/>
      <c r="H8" s="34"/>
      <c r="I8" s="17"/>
      <c r="J8" s="17"/>
      <c r="M8" s="106"/>
      <c r="N8" s="106"/>
      <c r="O8" s="15"/>
      <c r="P8" s="25"/>
    </row>
    <row r="9" spans="1:16" s="16" customFormat="1" ht="14.25" customHeight="1">
      <c r="A9" s="11"/>
      <c r="B9" s="11"/>
      <c r="C9" s="107"/>
      <c r="D9" s="107"/>
      <c r="E9" s="13"/>
      <c r="F9" s="106"/>
      <c r="G9" s="15"/>
      <c r="H9" s="15"/>
      <c r="I9" s="17"/>
      <c r="J9" s="17"/>
      <c r="M9" s="106"/>
      <c r="N9" s="106"/>
      <c r="O9" s="15"/>
      <c r="P9" s="15"/>
    </row>
    <row r="10" spans="1:16">
      <c r="A10" s="108"/>
      <c r="B10" s="167" t="s">
        <v>0</v>
      </c>
      <c r="C10" s="167"/>
      <c r="D10" s="167" t="s">
        <v>1</v>
      </c>
      <c r="E10" s="167"/>
      <c r="F10" s="167"/>
      <c r="G10" s="109" t="s">
        <v>68</v>
      </c>
      <c r="H10" s="44"/>
      <c r="I10" s="45"/>
      <c r="M10" s="106"/>
      <c r="N10" s="106"/>
      <c r="O10" s="15"/>
      <c r="P10" s="15"/>
    </row>
    <row r="11" spans="1:16" ht="24.75" customHeight="1">
      <c r="A11" s="108"/>
      <c r="B11" s="159" t="s">
        <v>99</v>
      </c>
      <c r="C11" s="160"/>
      <c r="D11" s="168" t="s">
        <v>91</v>
      </c>
      <c r="E11" s="169"/>
      <c r="F11" s="170"/>
      <c r="G11" s="82" t="s">
        <v>87</v>
      </c>
      <c r="H11" s="46"/>
      <c r="I11" s="44"/>
      <c r="M11" s="106"/>
      <c r="N11" s="106"/>
      <c r="O11" s="15"/>
      <c r="P11" s="15"/>
    </row>
    <row r="12" spans="1:16">
      <c r="A12" s="108"/>
      <c r="B12" s="108"/>
      <c r="C12" s="7"/>
      <c r="D12" s="7"/>
      <c r="E12" s="7"/>
      <c r="F12" s="7"/>
      <c r="G12" s="7"/>
      <c r="H12" s="7"/>
      <c r="I12" s="7"/>
      <c r="M12" s="3"/>
      <c r="N12" s="3"/>
      <c r="O12" s="3"/>
      <c r="P12" s="3"/>
    </row>
    <row r="13" spans="1:16">
      <c r="A13" s="108"/>
      <c r="B13" s="174" t="s">
        <v>92</v>
      </c>
      <c r="C13" s="174"/>
      <c r="D13" s="174"/>
      <c r="E13" s="44"/>
      <c r="F13" s="44"/>
      <c r="G13" s="131" t="s">
        <v>71</v>
      </c>
      <c r="H13" s="131"/>
      <c r="I13" s="131"/>
    </row>
    <row r="14" spans="1:16">
      <c r="A14" s="108"/>
      <c r="B14" s="132" t="s">
        <v>72</v>
      </c>
      <c r="C14" s="132"/>
      <c r="D14" s="111" t="s">
        <v>68</v>
      </c>
      <c r="E14" s="44"/>
      <c r="F14" s="44"/>
      <c r="G14" s="132" t="s">
        <v>72</v>
      </c>
      <c r="H14" s="132"/>
      <c r="I14" s="111" t="s">
        <v>68</v>
      </c>
    </row>
    <row r="15" spans="1:16" ht="25.5" customHeight="1">
      <c r="A15" s="108"/>
      <c r="B15" s="171" t="s">
        <v>96</v>
      </c>
      <c r="C15" s="171"/>
      <c r="D15" s="172">
        <v>56</v>
      </c>
      <c r="E15" s="44"/>
      <c r="F15" s="44"/>
      <c r="G15" s="125" t="s">
        <v>101</v>
      </c>
      <c r="H15" s="126"/>
      <c r="I15" s="111">
        <v>1</v>
      </c>
    </row>
    <row r="16" spans="1:16" ht="26.1" customHeight="1">
      <c r="A16" s="108"/>
      <c r="B16" s="171"/>
      <c r="C16" s="171"/>
      <c r="D16" s="172"/>
      <c r="E16" s="44"/>
      <c r="F16" s="44"/>
      <c r="G16" s="125" t="s">
        <v>102</v>
      </c>
      <c r="H16" s="126"/>
      <c r="I16" s="111">
        <v>1</v>
      </c>
    </row>
    <row r="17" spans="1:10" ht="26.1" customHeight="1">
      <c r="A17" s="108"/>
      <c r="B17" s="108"/>
      <c r="C17" s="44"/>
      <c r="D17" s="45"/>
      <c r="E17" s="44"/>
      <c r="F17" s="44"/>
      <c r="G17" s="125" t="s">
        <v>103</v>
      </c>
      <c r="H17" s="126"/>
      <c r="I17" s="111">
        <v>1</v>
      </c>
    </row>
    <row r="18" spans="1:10" ht="26.1" customHeight="1">
      <c r="A18" s="108"/>
      <c r="B18" s="108"/>
      <c r="C18" s="44"/>
      <c r="D18" s="45"/>
      <c r="E18" s="44"/>
      <c r="F18" s="44"/>
      <c r="G18" s="125" t="s">
        <v>104</v>
      </c>
      <c r="H18" s="126"/>
      <c r="I18" s="111">
        <v>1</v>
      </c>
    </row>
    <row r="19" spans="1:10" ht="26.1" customHeight="1">
      <c r="A19" s="108"/>
      <c r="B19" s="108"/>
      <c r="C19" s="44"/>
      <c r="D19" s="45"/>
      <c r="E19" s="44"/>
      <c r="F19" s="44"/>
      <c r="G19" s="125" t="s">
        <v>105</v>
      </c>
      <c r="H19" s="126"/>
      <c r="I19" s="111">
        <v>1</v>
      </c>
    </row>
    <row r="20" spans="1:10" ht="26.1" customHeight="1">
      <c r="A20" s="108"/>
      <c r="B20" s="108"/>
      <c r="C20" s="44"/>
      <c r="D20" s="45"/>
      <c r="E20" s="44"/>
      <c r="F20" s="44"/>
      <c r="G20" s="125" t="s">
        <v>106</v>
      </c>
      <c r="H20" s="126"/>
      <c r="I20" s="111">
        <v>3</v>
      </c>
    </row>
    <row r="21" spans="1:10" ht="26.1" customHeight="1">
      <c r="A21" s="108"/>
      <c r="B21" s="108"/>
      <c r="C21" s="44"/>
      <c r="D21" s="45"/>
      <c r="E21" s="44"/>
      <c r="F21" s="44"/>
      <c r="G21" s="125" t="s">
        <v>107</v>
      </c>
      <c r="H21" s="126"/>
      <c r="I21" s="111">
        <v>3</v>
      </c>
    </row>
    <row r="22" spans="1:10" ht="26.1" customHeight="1">
      <c r="A22" s="108"/>
      <c r="B22" s="108"/>
      <c r="C22" s="44"/>
      <c r="D22" s="45"/>
      <c r="E22" s="44"/>
      <c r="F22" s="44"/>
      <c r="G22" s="125" t="s">
        <v>109</v>
      </c>
      <c r="H22" s="126"/>
      <c r="I22" s="111">
        <v>3</v>
      </c>
    </row>
    <row r="23" spans="1:10" ht="26.1" customHeight="1">
      <c r="A23" s="108"/>
      <c r="B23" s="108"/>
      <c r="C23" s="44"/>
      <c r="D23" s="45"/>
      <c r="E23" s="44"/>
      <c r="F23" s="44"/>
      <c r="G23" s="125" t="s">
        <v>108</v>
      </c>
      <c r="H23" s="126"/>
      <c r="I23" s="111">
        <v>1</v>
      </c>
    </row>
    <row r="24" spans="1:10" ht="6.75" customHeight="1">
      <c r="A24" s="108"/>
      <c r="B24" s="108"/>
      <c r="C24" s="44"/>
      <c r="D24" s="44"/>
      <c r="E24" s="44"/>
      <c r="F24" s="44"/>
      <c r="G24" s="124"/>
      <c r="H24" s="124"/>
      <c r="I24" s="45"/>
    </row>
    <row r="25" spans="1:10" hidden="1">
      <c r="A25" s="108"/>
      <c r="B25" s="108"/>
      <c r="C25" s="44"/>
      <c r="D25" s="44"/>
      <c r="E25" s="44"/>
      <c r="F25" s="44"/>
      <c r="G25" s="112" t="s">
        <v>73</v>
      </c>
      <c r="H25" s="112"/>
      <c r="I25" s="112"/>
    </row>
    <row r="26" spans="1:10" ht="24" hidden="1" customHeight="1">
      <c r="A26" s="108"/>
      <c r="B26" s="108"/>
      <c r="C26" s="44"/>
      <c r="D26" s="44"/>
      <c r="E26" s="44"/>
      <c r="F26" s="44"/>
      <c r="G26" s="113" t="s">
        <v>1</v>
      </c>
      <c r="H26" s="113"/>
      <c r="I26" s="111" t="s">
        <v>68</v>
      </c>
    </row>
    <row r="27" spans="1:10" hidden="1">
      <c r="A27" s="108"/>
      <c r="B27" s="108"/>
      <c r="C27" s="44"/>
      <c r="D27" s="44"/>
      <c r="E27" s="44"/>
      <c r="F27" s="44"/>
      <c r="G27" s="114"/>
      <c r="H27" s="114"/>
      <c r="I27" s="110"/>
    </row>
    <row r="28" spans="1:10" hidden="1">
      <c r="A28" s="108"/>
      <c r="B28" s="108"/>
      <c r="C28" s="7"/>
      <c r="D28" s="8"/>
      <c r="E28" s="8"/>
      <c r="F28" s="8"/>
      <c r="G28" s="115"/>
      <c r="H28" s="116"/>
      <c r="I28" s="111"/>
    </row>
    <row r="29" spans="1:10" hidden="1">
      <c r="A29" s="108"/>
      <c r="B29" s="108"/>
      <c r="C29" s="7"/>
      <c r="D29" s="8"/>
      <c r="E29" s="8"/>
      <c r="F29" s="8"/>
      <c r="G29" s="48"/>
      <c r="H29" s="48"/>
      <c r="I29" s="45"/>
    </row>
    <row r="30" spans="1:10" ht="35.25" customHeight="1">
      <c r="A30" s="120" t="str">
        <f ca="1">CELL("имяфайла")</f>
        <v>\\cadman\lsu-trade$\ПРОИЗВОДСТВО\500\АЛ.00.01.500.552.000.00 СБ - Купе (900)\АЛ.00.01.500.553.000.01 СБ - Пол\[АЛ.00.01.500.553.000.01 СБ - Пол.xlsx]20.04.2023</v>
      </c>
      <c r="B30" s="120"/>
      <c r="C30" s="120"/>
      <c r="D30" s="120"/>
      <c r="E30" s="120"/>
      <c r="F30" s="120"/>
      <c r="G30" s="120"/>
      <c r="H30" s="120"/>
      <c r="I30" s="120"/>
      <c r="J30" s="3"/>
    </row>
    <row r="31" spans="1:10" s="7" customFormat="1" ht="22.9" customHeight="1">
      <c r="A31" s="4" t="s">
        <v>2</v>
      </c>
      <c r="B31" s="121" t="s">
        <v>3</v>
      </c>
      <c r="C31" s="122"/>
      <c r="D31" s="122"/>
      <c r="E31" s="123"/>
      <c r="F31" s="4" t="s">
        <v>4</v>
      </c>
      <c r="G31" s="6" t="s">
        <v>42</v>
      </c>
      <c r="H31" s="6" t="s">
        <v>8</v>
      </c>
      <c r="I31" s="6" t="s">
        <v>5</v>
      </c>
      <c r="J31" s="19"/>
    </row>
    <row r="32" spans="1:10" s="7" customFormat="1" ht="19.149999999999999" customHeight="1">
      <c r="A32" s="20">
        <v>1</v>
      </c>
      <c r="B32" s="156" t="s">
        <v>90</v>
      </c>
      <c r="C32" s="157"/>
      <c r="D32" s="157"/>
      <c r="E32" s="158"/>
      <c r="F32" s="4"/>
      <c r="G32" s="6"/>
      <c r="H32" s="6"/>
      <c r="I32" s="6"/>
      <c r="J32" s="19"/>
    </row>
    <row r="33" spans="1:14" s="7" customFormat="1" ht="19.149999999999999" customHeight="1">
      <c r="A33" s="20">
        <v>2</v>
      </c>
      <c r="B33" s="156" t="s">
        <v>78</v>
      </c>
      <c r="C33" s="157"/>
      <c r="D33" s="157"/>
      <c r="E33" s="158"/>
      <c r="F33" s="4"/>
      <c r="G33" s="6"/>
      <c r="H33" s="6"/>
      <c r="I33" s="6"/>
      <c r="J33" s="19"/>
    </row>
    <row r="34" spans="1:14" s="7" customFormat="1" ht="25.5" customHeight="1">
      <c r="A34" s="20">
        <v>3</v>
      </c>
      <c r="B34" s="74" t="s">
        <v>74</v>
      </c>
      <c r="C34" s="117"/>
      <c r="D34" s="118"/>
      <c r="E34" s="119"/>
      <c r="F34" s="4"/>
      <c r="G34" s="5"/>
      <c r="H34" s="6"/>
      <c r="I34" s="6"/>
      <c r="J34" s="19"/>
    </row>
    <row r="35" spans="1:14" ht="29.25" customHeight="1">
      <c r="A35" s="20">
        <v>4</v>
      </c>
      <c r="B35" s="162" t="s">
        <v>94</v>
      </c>
      <c r="C35" s="163"/>
      <c r="D35" s="163"/>
      <c r="E35" s="164"/>
      <c r="F35" s="49"/>
      <c r="G35" s="49"/>
      <c r="H35" s="49"/>
      <c r="I35" s="49"/>
      <c r="J35" s="32"/>
    </row>
    <row r="36" spans="1:14" ht="20.100000000000001" customHeight="1" thickBot="1">
      <c r="A36" s="20">
        <v>5</v>
      </c>
      <c r="B36" s="150" t="s">
        <v>60</v>
      </c>
      <c r="C36" s="152"/>
      <c r="D36" s="136" t="s">
        <v>66</v>
      </c>
      <c r="E36" s="136"/>
      <c r="F36" s="49"/>
      <c r="G36" s="49"/>
      <c r="H36" s="49"/>
      <c r="I36" s="49"/>
      <c r="J36" s="32"/>
    </row>
    <row r="37" spans="1:14" ht="20.100000000000001" hidden="1" customHeight="1" thickBot="1">
      <c r="A37" s="65"/>
      <c r="B37" s="147" t="s">
        <v>41</v>
      </c>
      <c r="C37" s="148"/>
      <c r="D37" s="148"/>
      <c r="E37" s="149"/>
      <c r="F37" s="49"/>
      <c r="G37" s="49"/>
      <c r="H37" s="49"/>
      <c r="I37" s="49"/>
      <c r="J37" s="32"/>
    </row>
    <row r="38" spans="1:14" ht="20.100000000000001" customHeight="1">
      <c r="A38" s="155">
        <v>6</v>
      </c>
      <c r="B38" s="70" t="s">
        <v>25</v>
      </c>
      <c r="C38" s="154" t="s">
        <v>27</v>
      </c>
      <c r="D38" s="154"/>
      <c r="E38" s="75" t="s">
        <v>88</v>
      </c>
      <c r="F38" s="68"/>
      <c r="G38" s="49"/>
      <c r="H38" s="49"/>
      <c r="I38" s="49"/>
      <c r="J38" s="32"/>
    </row>
    <row r="39" spans="1:14" ht="20.100000000000001" customHeight="1" thickBot="1">
      <c r="A39" s="155"/>
      <c r="B39" s="71" t="s">
        <v>43</v>
      </c>
      <c r="C39" s="76">
        <v>6.1</v>
      </c>
      <c r="D39" s="77" t="s">
        <v>59</v>
      </c>
      <c r="E39" s="78"/>
      <c r="F39" s="68"/>
      <c r="G39" s="49"/>
      <c r="H39" s="49"/>
      <c r="I39" s="49"/>
      <c r="J39" s="32"/>
    </row>
    <row r="40" spans="1:14" ht="20.100000000000001" customHeight="1">
      <c r="A40" s="66">
        <v>7</v>
      </c>
      <c r="B40" s="150" t="s">
        <v>60</v>
      </c>
      <c r="C40" s="152"/>
      <c r="D40" s="136" t="s">
        <v>67</v>
      </c>
      <c r="E40" s="136"/>
      <c r="F40" s="49"/>
      <c r="G40" s="49"/>
      <c r="H40" s="49"/>
      <c r="I40" s="49"/>
      <c r="J40" s="32"/>
    </row>
    <row r="41" spans="1:14" ht="20.100000000000001" customHeight="1">
      <c r="A41" s="66">
        <v>8</v>
      </c>
      <c r="B41" s="74" t="s">
        <v>93</v>
      </c>
      <c r="C41" s="165" t="s">
        <v>97</v>
      </c>
      <c r="D41" s="165"/>
      <c r="E41" s="166"/>
      <c r="F41" s="49"/>
      <c r="G41" s="49"/>
      <c r="H41" s="49"/>
      <c r="I41" s="49"/>
      <c r="J41" s="32"/>
    </row>
    <row r="42" spans="1:14" ht="20.100000000000001" customHeight="1">
      <c r="A42" s="66">
        <v>9</v>
      </c>
      <c r="B42" s="150" t="s">
        <v>61</v>
      </c>
      <c r="C42" s="152"/>
      <c r="D42" s="136" t="s">
        <v>66</v>
      </c>
      <c r="E42" s="136"/>
      <c r="F42" s="49"/>
      <c r="G42" s="49"/>
      <c r="H42" s="49"/>
      <c r="I42" s="49"/>
      <c r="J42" s="32"/>
    </row>
    <row r="43" spans="1:14" ht="42" customHeight="1">
      <c r="A43" s="20">
        <v>10</v>
      </c>
      <c r="B43" s="150" t="s">
        <v>100</v>
      </c>
      <c r="C43" s="151"/>
      <c r="D43" s="151"/>
      <c r="E43" s="152"/>
      <c r="F43" s="49"/>
      <c r="G43" s="49"/>
      <c r="H43" s="49"/>
      <c r="I43" s="49"/>
      <c r="J43" s="32"/>
      <c r="L43" s="8"/>
      <c r="M43" s="8"/>
      <c r="N43" s="8"/>
    </row>
    <row r="44" spans="1:14">
      <c r="A44" s="108"/>
      <c r="B44" s="108"/>
      <c r="C44" s="7"/>
      <c r="D44" s="7"/>
      <c r="E44" s="7"/>
      <c r="F44" s="7"/>
      <c r="G44" s="7"/>
      <c r="H44" s="7"/>
      <c r="I44" s="7"/>
      <c r="J44" s="3"/>
    </row>
    <row r="45" spans="1:14">
      <c r="A45" s="153" t="s">
        <v>18</v>
      </c>
      <c r="B45" s="153"/>
      <c r="C45" s="153"/>
      <c r="D45" s="153"/>
      <c r="E45" s="153"/>
      <c r="F45" s="153"/>
      <c r="G45" s="153"/>
      <c r="H45" s="50">
        <f ca="1">YEAR(G4)</f>
        <v>2024</v>
      </c>
      <c r="I45" s="7"/>
      <c r="J45" s="3"/>
    </row>
    <row r="46" spans="1:14" ht="0.75" customHeight="1"/>
    <row r="50" spans="1:10">
      <c r="A50" s="36"/>
      <c r="B50" s="137" t="s">
        <v>16</v>
      </c>
      <c r="C50" s="138"/>
      <c r="D50" s="138"/>
      <c r="E50" s="138"/>
      <c r="F50" s="138"/>
      <c r="G50" s="138"/>
      <c r="H50" s="138"/>
      <c r="I50" s="138"/>
      <c r="J50" s="139"/>
    </row>
    <row r="51" spans="1:10">
      <c r="A51" s="37"/>
      <c r="B51" s="140"/>
      <c r="C51" s="141"/>
      <c r="D51" s="141"/>
      <c r="E51" s="141"/>
      <c r="F51" s="141"/>
      <c r="G51" s="141"/>
      <c r="H51" s="141"/>
      <c r="I51" s="141"/>
      <c r="J51" s="142"/>
    </row>
    <row r="52" spans="1:10">
      <c r="A52" s="37"/>
      <c r="B52" s="51" t="s">
        <v>80</v>
      </c>
      <c r="C52" s="52" t="s">
        <v>36</v>
      </c>
      <c r="D52" s="53" t="s">
        <v>23</v>
      </c>
      <c r="E52" s="52" t="s">
        <v>40</v>
      </c>
      <c r="F52" s="52" t="s">
        <v>31</v>
      </c>
      <c r="G52" s="51" t="s">
        <v>17</v>
      </c>
      <c r="H52" s="52" t="s">
        <v>26</v>
      </c>
      <c r="I52" s="52" t="s">
        <v>52</v>
      </c>
      <c r="J52" s="52" t="s">
        <v>62</v>
      </c>
    </row>
    <row r="53" spans="1:10">
      <c r="A53" s="37"/>
      <c r="B53" s="64" t="s">
        <v>81</v>
      </c>
      <c r="C53" s="54" t="s">
        <v>37</v>
      </c>
      <c r="D53" s="55" t="s">
        <v>19</v>
      </c>
      <c r="E53" s="54" t="s">
        <v>74</v>
      </c>
      <c r="F53" s="54" t="s">
        <v>32</v>
      </c>
      <c r="G53" s="55" t="s">
        <v>85</v>
      </c>
      <c r="H53" s="54" t="s">
        <v>27</v>
      </c>
      <c r="I53" s="54" t="s">
        <v>57</v>
      </c>
      <c r="J53" s="54" t="s">
        <v>63</v>
      </c>
    </row>
    <row r="54" spans="1:10">
      <c r="A54" s="37"/>
      <c r="B54" s="56" t="s">
        <v>79</v>
      </c>
      <c r="C54" s="56" t="s">
        <v>38</v>
      </c>
      <c r="D54" s="57" t="s">
        <v>20</v>
      </c>
      <c r="E54" s="56" t="s">
        <v>75</v>
      </c>
      <c r="F54" s="56" t="s">
        <v>33</v>
      </c>
      <c r="G54" s="58" t="s">
        <v>14</v>
      </c>
      <c r="H54" s="56" t="s">
        <v>28</v>
      </c>
      <c r="I54" s="56" t="s">
        <v>58</v>
      </c>
      <c r="J54" s="56" t="s">
        <v>64</v>
      </c>
    </row>
    <row r="55" spans="1:10">
      <c r="A55" s="37"/>
      <c r="B55" s="56" t="s">
        <v>82</v>
      </c>
      <c r="C55" s="56" t="s">
        <v>39</v>
      </c>
      <c r="D55" s="57" t="s">
        <v>21</v>
      </c>
      <c r="E55" s="59" t="s">
        <v>76</v>
      </c>
      <c r="F55" s="56" t="s">
        <v>34</v>
      </c>
      <c r="G55" s="57" t="s">
        <v>114</v>
      </c>
      <c r="H55" s="56" t="s">
        <v>29</v>
      </c>
      <c r="I55" s="56"/>
      <c r="J55" s="56" t="s">
        <v>65</v>
      </c>
    </row>
    <row r="56" spans="1:10">
      <c r="A56" s="37"/>
      <c r="B56" s="56"/>
      <c r="C56" s="56" t="s">
        <v>55</v>
      </c>
      <c r="D56" s="57" t="s">
        <v>22</v>
      </c>
      <c r="E56" s="56" t="s">
        <v>77</v>
      </c>
      <c r="F56" s="56" t="s">
        <v>51</v>
      </c>
      <c r="G56" s="56" t="s">
        <v>56</v>
      </c>
      <c r="H56" s="56" t="s">
        <v>30</v>
      </c>
      <c r="I56" s="56"/>
      <c r="J56" s="56" t="s">
        <v>66</v>
      </c>
    </row>
    <row r="57" spans="1:10">
      <c r="A57" s="37"/>
      <c r="B57" s="56"/>
      <c r="C57" s="56"/>
      <c r="D57" s="57" t="s">
        <v>24</v>
      </c>
      <c r="E57" s="56"/>
      <c r="F57" s="56" t="s">
        <v>53</v>
      </c>
      <c r="G57" s="56" t="s">
        <v>13</v>
      </c>
      <c r="H57" s="60" t="s">
        <v>35</v>
      </c>
      <c r="I57" s="56"/>
      <c r="J57" s="56" t="s">
        <v>67</v>
      </c>
    </row>
    <row r="58" spans="1:10">
      <c r="A58" s="37"/>
      <c r="B58" s="56"/>
      <c r="C58" s="56"/>
      <c r="D58" s="56"/>
      <c r="E58" s="56"/>
      <c r="F58" s="56" t="s">
        <v>69</v>
      </c>
      <c r="G58" s="56"/>
      <c r="H58" s="56" t="s">
        <v>44</v>
      </c>
      <c r="I58" s="56"/>
      <c r="J58" s="56"/>
    </row>
    <row r="59" spans="1:10">
      <c r="A59" s="37"/>
      <c r="B59" s="56"/>
      <c r="C59" s="56"/>
      <c r="D59" s="56"/>
      <c r="E59" s="56"/>
      <c r="F59" s="56" t="s">
        <v>70</v>
      </c>
      <c r="G59" s="56"/>
      <c r="H59" s="56" t="s">
        <v>45</v>
      </c>
      <c r="I59" s="56"/>
      <c r="J59" s="56"/>
    </row>
    <row r="60" spans="1:10">
      <c r="A60" s="37"/>
      <c r="B60" s="56"/>
      <c r="C60" s="56"/>
      <c r="D60" s="56"/>
      <c r="E60" s="56"/>
      <c r="F60" s="56" t="s">
        <v>88</v>
      </c>
      <c r="G60" s="56"/>
      <c r="H60" s="56" t="s">
        <v>46</v>
      </c>
      <c r="I60" s="56"/>
      <c r="J60" s="56"/>
    </row>
    <row r="61" spans="1:10">
      <c r="A61" s="37"/>
      <c r="B61" s="56"/>
      <c r="C61" s="56"/>
      <c r="D61" s="56"/>
      <c r="E61" s="56"/>
      <c r="F61" s="56" t="s">
        <v>54</v>
      </c>
      <c r="G61" s="56"/>
      <c r="H61" s="56" t="s">
        <v>47</v>
      </c>
      <c r="I61" s="56"/>
      <c r="J61" s="56"/>
    </row>
    <row r="62" spans="1:10">
      <c r="A62" s="37"/>
      <c r="B62" s="61"/>
      <c r="C62" s="56"/>
      <c r="D62" s="56"/>
      <c r="E62" s="56"/>
      <c r="F62" s="56" t="s">
        <v>54</v>
      </c>
      <c r="G62" s="56"/>
      <c r="H62" s="56" t="s">
        <v>48</v>
      </c>
      <c r="I62" s="56"/>
      <c r="J62" s="56"/>
    </row>
    <row r="63" spans="1:10">
      <c r="A63" s="37"/>
      <c r="B63" s="57"/>
      <c r="C63" s="56"/>
      <c r="D63" s="56"/>
      <c r="E63" s="56"/>
      <c r="F63" s="56" t="s">
        <v>54</v>
      </c>
      <c r="G63" s="56"/>
      <c r="H63" s="56" t="s">
        <v>49</v>
      </c>
      <c r="I63" s="56"/>
      <c r="J63" s="56"/>
    </row>
    <row r="64" spans="1:10">
      <c r="A64" s="37"/>
      <c r="B64" s="57"/>
      <c r="C64" s="56"/>
      <c r="D64" s="56"/>
      <c r="E64" s="56"/>
      <c r="F64" s="56" t="s">
        <v>54</v>
      </c>
      <c r="G64" s="56"/>
      <c r="H64" s="56" t="s">
        <v>50</v>
      </c>
      <c r="I64" s="56"/>
      <c r="J64" s="56"/>
    </row>
    <row r="65" spans="1:10">
      <c r="A65" s="37"/>
      <c r="B65" s="57"/>
      <c r="C65" s="56"/>
      <c r="D65" s="56"/>
      <c r="E65" s="56"/>
      <c r="F65" s="56"/>
      <c r="G65" s="56"/>
      <c r="H65" s="56"/>
      <c r="I65" s="56"/>
      <c r="J65" s="56"/>
    </row>
    <row r="66" spans="1:10">
      <c r="A66" s="37"/>
      <c r="B66" s="57"/>
      <c r="C66" s="56"/>
      <c r="D66" s="56"/>
      <c r="E66" s="56"/>
      <c r="F66" s="56"/>
      <c r="G66" s="56"/>
      <c r="H66" s="56"/>
      <c r="I66" s="56"/>
      <c r="J66" s="56"/>
    </row>
    <row r="67" spans="1:10">
      <c r="A67" s="37"/>
      <c r="B67" s="57"/>
      <c r="C67" s="56"/>
      <c r="D67" s="56"/>
      <c r="E67" s="56"/>
      <c r="F67" s="56"/>
      <c r="G67" s="56"/>
      <c r="H67" s="56"/>
      <c r="I67" s="56"/>
      <c r="J67" s="56"/>
    </row>
    <row r="68" spans="1:10">
      <c r="A68" s="37"/>
      <c r="B68" s="57"/>
      <c r="C68" s="56"/>
      <c r="D68" s="56"/>
      <c r="E68" s="56"/>
      <c r="F68" s="56"/>
      <c r="G68" s="56"/>
      <c r="H68" s="56"/>
      <c r="I68" s="56"/>
      <c r="J68" s="56"/>
    </row>
    <row r="69" spans="1:10">
      <c r="A69" s="37"/>
      <c r="B69" s="62"/>
      <c r="C69" s="63"/>
      <c r="D69" s="63"/>
      <c r="E69" s="63"/>
      <c r="F69" s="63"/>
      <c r="G69" s="63"/>
      <c r="H69" s="63"/>
      <c r="I69" s="63"/>
      <c r="J69" s="63"/>
    </row>
    <row r="70" spans="1:10">
      <c r="A70" s="37"/>
      <c r="B70" s="37"/>
      <c r="C70" s="38"/>
      <c r="D70" s="38"/>
      <c r="E70" s="38"/>
      <c r="F70" s="38"/>
      <c r="G70" s="38"/>
      <c r="H70" s="38"/>
      <c r="I70" s="38"/>
    </row>
    <row r="71" spans="1:10">
      <c r="A71" s="37"/>
      <c r="B71" s="37"/>
      <c r="C71" s="38"/>
      <c r="D71" s="38"/>
      <c r="E71" s="38"/>
      <c r="F71" s="38"/>
      <c r="G71" s="38"/>
      <c r="H71" s="38"/>
      <c r="I71" s="38"/>
    </row>
    <row r="72" spans="1:10">
      <c r="A72" s="37"/>
      <c r="B72" s="37"/>
      <c r="C72" s="38"/>
      <c r="D72" s="38"/>
      <c r="E72" s="38"/>
      <c r="F72" s="38"/>
      <c r="G72" s="38"/>
      <c r="H72" s="38"/>
      <c r="I72" s="38"/>
    </row>
    <row r="73" spans="1:10">
      <c r="A73" s="37"/>
      <c r="B73" s="37"/>
      <c r="C73" s="38"/>
      <c r="D73" s="38"/>
      <c r="E73" s="38"/>
      <c r="F73" s="38"/>
      <c r="G73" s="38"/>
      <c r="H73" s="38"/>
      <c r="I73" s="38"/>
    </row>
    <row r="74" spans="1:10">
      <c r="A74" s="37"/>
      <c r="B74" s="37"/>
      <c r="C74" s="38"/>
      <c r="D74" s="38"/>
      <c r="E74" s="38"/>
      <c r="F74" s="38"/>
      <c r="G74" s="38"/>
      <c r="H74" s="38"/>
      <c r="I74" s="38"/>
    </row>
    <row r="75" spans="1:10">
      <c r="A75" s="37"/>
      <c r="B75" s="37"/>
      <c r="C75" s="38"/>
      <c r="D75" s="38"/>
      <c r="E75" s="38"/>
      <c r="F75" s="38"/>
      <c r="G75" s="38"/>
      <c r="H75" s="38"/>
      <c r="I75" s="38"/>
    </row>
    <row r="76" spans="1:10">
      <c r="A76" s="37"/>
      <c r="B76" s="37"/>
      <c r="C76" s="38"/>
      <c r="D76" s="38"/>
      <c r="E76" s="38"/>
      <c r="F76" s="38"/>
      <c r="G76" s="38"/>
      <c r="H76" s="38"/>
      <c r="I76" s="38"/>
    </row>
    <row r="77" spans="1:10">
      <c r="A77" s="37"/>
      <c r="B77" s="37"/>
      <c r="C77" s="38"/>
      <c r="D77" s="38"/>
      <c r="E77" s="38"/>
      <c r="F77" s="38"/>
      <c r="G77" s="38"/>
      <c r="H77" s="38"/>
      <c r="I77" s="38"/>
    </row>
    <row r="78" spans="1:10">
      <c r="A78" s="37"/>
      <c r="B78" s="37"/>
      <c r="C78" s="38"/>
      <c r="D78" s="38"/>
      <c r="E78" s="38"/>
      <c r="F78" s="38"/>
      <c r="G78" s="38"/>
      <c r="H78" s="38"/>
      <c r="I78" s="38"/>
    </row>
    <row r="79" spans="1:10">
      <c r="A79" s="37"/>
      <c r="B79" s="37"/>
      <c r="C79" s="38"/>
      <c r="D79" s="38"/>
      <c r="E79" s="38"/>
      <c r="F79" s="38"/>
      <c r="G79" s="38"/>
      <c r="H79" s="38"/>
      <c r="I79" s="38"/>
    </row>
    <row r="80" spans="1:10">
      <c r="A80" s="37"/>
      <c r="B80" s="37"/>
      <c r="C80" s="38"/>
      <c r="D80" s="38"/>
      <c r="E80" s="38"/>
      <c r="F80" s="38"/>
      <c r="G80" s="38"/>
      <c r="H80" s="38"/>
      <c r="I80" s="38"/>
    </row>
    <row r="81" spans="1:9">
      <c r="A81" s="37"/>
      <c r="B81" s="37"/>
      <c r="C81" s="38"/>
      <c r="D81" s="38"/>
      <c r="E81" s="38"/>
      <c r="F81" s="38"/>
      <c r="G81" s="38"/>
      <c r="H81" s="38"/>
      <c r="I81" s="38"/>
    </row>
    <row r="82" spans="1:9">
      <c r="A82" s="37"/>
      <c r="B82" s="37"/>
      <c r="C82" s="38"/>
      <c r="D82" s="38"/>
      <c r="E82" s="38"/>
      <c r="F82" s="38"/>
      <c r="G82" s="38"/>
      <c r="H82" s="38"/>
      <c r="I82" s="38"/>
    </row>
    <row r="83" spans="1:9">
      <c r="A83" s="37"/>
      <c r="B83" s="37"/>
      <c r="C83" s="38"/>
      <c r="D83" s="38"/>
      <c r="E83" s="38"/>
      <c r="F83" s="38"/>
      <c r="G83" s="38"/>
      <c r="H83" s="38"/>
      <c r="I83" s="38"/>
    </row>
    <row r="84" spans="1:9">
      <c r="A84" s="37"/>
      <c r="B84" s="37"/>
      <c r="C84" s="38"/>
      <c r="D84" s="38"/>
      <c r="E84" s="38"/>
      <c r="F84" s="38"/>
      <c r="G84" s="38"/>
      <c r="H84" s="38"/>
      <c r="I84" s="38"/>
    </row>
    <row r="85" spans="1:9">
      <c r="A85" s="37"/>
      <c r="B85" s="37"/>
      <c r="C85" s="38"/>
      <c r="D85" s="38"/>
      <c r="E85" s="38"/>
      <c r="F85" s="38"/>
      <c r="G85" s="38"/>
      <c r="H85" s="38"/>
      <c r="I85" s="38"/>
    </row>
  </sheetData>
  <mergeCells count="52">
    <mergeCell ref="B11:C11"/>
    <mergeCell ref="D11:F11"/>
    <mergeCell ref="A1:C1"/>
    <mergeCell ref="C2:D2"/>
    <mergeCell ref="E2:F2"/>
    <mergeCell ref="E3:F3"/>
    <mergeCell ref="B4:D4"/>
    <mergeCell ref="E6:F6"/>
    <mergeCell ref="E7:F7"/>
    <mergeCell ref="M7:N7"/>
    <mergeCell ref="E8:F8"/>
    <mergeCell ref="B10:C10"/>
    <mergeCell ref="D10:F10"/>
    <mergeCell ref="G22:H22"/>
    <mergeCell ref="B13:D13"/>
    <mergeCell ref="G13:I13"/>
    <mergeCell ref="B14:C14"/>
    <mergeCell ref="G14:H14"/>
    <mergeCell ref="B15:C16"/>
    <mergeCell ref="D15:D16"/>
    <mergeCell ref="G15:H15"/>
    <mergeCell ref="G16:H16"/>
    <mergeCell ref="G17:H17"/>
    <mergeCell ref="G18:H18"/>
    <mergeCell ref="G19:H19"/>
    <mergeCell ref="G20:H20"/>
    <mergeCell ref="G21:H21"/>
    <mergeCell ref="B35:E35"/>
    <mergeCell ref="G23:H23"/>
    <mergeCell ref="G24:H24"/>
    <mergeCell ref="G25:I25"/>
    <mergeCell ref="G26:H26"/>
    <mergeCell ref="G27:H27"/>
    <mergeCell ref="G28:H28"/>
    <mergeCell ref="A30:I30"/>
    <mergeCell ref="B31:E31"/>
    <mergeCell ref="B32:E32"/>
    <mergeCell ref="B33:E33"/>
    <mergeCell ref="C34:E34"/>
    <mergeCell ref="B50:J51"/>
    <mergeCell ref="B36:C36"/>
    <mergeCell ref="D36:E36"/>
    <mergeCell ref="B37:E37"/>
    <mergeCell ref="A38:A39"/>
    <mergeCell ref="C38:D38"/>
    <mergeCell ref="B40:C40"/>
    <mergeCell ref="D40:E40"/>
    <mergeCell ref="C41:E41"/>
    <mergeCell ref="B42:C42"/>
    <mergeCell ref="D42:E42"/>
    <mergeCell ref="B43:E43"/>
    <mergeCell ref="A45:G45"/>
  </mergeCells>
  <dataValidations count="8">
    <dataValidation type="list" allowBlank="1" showInputMessage="1" showErrorMessage="1" sqref="D42:E42 D40:E40 D36:E36">
      <formula1>$J$53:$J$57</formula1>
    </dataValidation>
    <dataValidation type="list" allowBlank="1" showInputMessage="1" showErrorMessage="1" sqref="C38:D38">
      <formula1>$H$53:$H$66</formula1>
    </dataValidation>
    <dataValidation type="list" allowBlank="1" showInputMessage="1" showErrorMessage="1" sqref="E38">
      <formula1>$F$53:$F$62</formula1>
    </dataValidation>
    <dataValidation type="list" allowBlank="1" showInputMessage="1" showErrorMessage="1" sqref="E39">
      <formula1>$C$53:$C$57</formula1>
    </dataValidation>
    <dataValidation type="list" allowBlank="1" showInputMessage="1" showErrorMessage="1" sqref="B34">
      <formula1>$E$53:$E$58</formula1>
    </dataValidation>
    <dataValidation type="list" allowBlank="1" showInputMessage="1" showErrorMessage="1" sqref="P7:P8">
      <formula1>$P$9:$P$11</formula1>
    </dataValidation>
    <dataValidation type="list" allowBlank="1" showInputMessage="1" showErrorMessage="1" sqref="H6">
      <formula1>$G$53:$G$61</formula1>
    </dataValidation>
    <dataValidation type="list" allowBlank="1" showInputMessage="1" sqref="O4">
      <formula1>$O$5:$O$6</formula1>
    </dataValidation>
  </dataValidations>
  <pageMargins left="0.17" right="0.17" top="0.4" bottom="0.19" header="0.5" footer="0.21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5</vt:i4>
      </vt:variant>
    </vt:vector>
  </HeadingPairs>
  <TitlesOfParts>
    <vt:vector size="10" baseType="lpstr">
      <vt:lpstr>МК</vt:lpstr>
      <vt:lpstr>25.10.2021</vt:lpstr>
      <vt:lpstr>26.09.2022</vt:lpstr>
      <vt:lpstr>07.12.2022</vt:lpstr>
      <vt:lpstr>20.04.2023</vt:lpstr>
      <vt:lpstr>'07.12.2022'!Область_печати</vt:lpstr>
      <vt:lpstr>'20.04.2023'!Область_печати</vt:lpstr>
      <vt:lpstr>'25.10.2021'!Область_печати</vt:lpstr>
      <vt:lpstr>'26.09.2022'!Область_печати</vt:lpstr>
      <vt:lpstr>МК!Область_печати</vt:lpstr>
    </vt:vector>
  </TitlesOfParts>
  <Manager>Воробьёв С.А.</Manager>
  <Company>FGB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МК</dc:title>
  <dc:subject>Скания</dc:subject>
  <dc:creator>Лебедев Д.А.</dc:creator>
  <cp:lastModifiedBy>User</cp:lastModifiedBy>
  <cp:lastPrinted>2023-05-02T08:06:05Z</cp:lastPrinted>
  <dcterms:created xsi:type="dcterms:W3CDTF">2004-02-27T12:46:34Z</dcterms:created>
  <dcterms:modified xsi:type="dcterms:W3CDTF">2024-09-26T09:24:20Z</dcterms:modified>
  <cp:category>КТБ</cp:category>
</cp:coreProperties>
</file>