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xlslim-code-samples\duckdb\"/>
    </mc:Choice>
  </mc:AlternateContent>
  <xr:revisionPtr revIDLastSave="0" documentId="8_{65F66A84-A423-4063-B11D-2DE6F8CF08C0}" xr6:coauthVersionLast="47" xr6:coauthVersionMax="47" xr10:uidLastSave="{00000000-0000-0000-0000-000000000000}"/>
  <bookViews>
    <workbookView xWindow="5194" yWindow="1371" windowWidth="20675" windowHeight="16278" xr2:uid="{0A92C8EA-6FD1-4EA5-8ED4-D1FE94C40165}"/>
  </bookViews>
  <sheets>
    <sheet name="Sheet1" sheetId="1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1" l="1" a="1"/>
  <c r="A5" i="1" a="1"/>
  <c r="A10" i="1" a="1"/>
  <c r="C5" i="1" a="1"/>
  <c r="D5" i="1" a="1"/>
  <c r="D5" i="1" l="1"/>
  <c r="C5" i="1"/>
  <c r="A10" i="1"/>
  <c r="A5" i="1"/>
  <c r="B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<sst xmlns="http://schemas.openxmlformats.org/spreadsheetml/2006/main" count="10" uniqueCount="10">
  <si>
    <t>Define Views on Parquet Files</t>
  </si>
  <si>
    <t>Pivot the data</t>
  </si>
  <si>
    <t>CREATE OR REPLACE VIEW yellow_taxi_data AS
SELECT
    datetrunc('month', tpep_pickup_datetime) AS PickUpMonth, 
    Total_amount AS TotalFare, 
    Tip_amount AS Tip, 
    Trip_distance AS Miles,
    'YellowTaxi' AS Type
FROM 
    read_parquet('c:\users\russe\downloads\taxidata\yellow_tripdata*.parquet');
SELECT 'Created yellow_taxi_data view' AS Result;</t>
  </si>
  <si>
    <t>CREATE OR REPLACE VIEW green_taxi_data AS
SELECT
    datetrunc('month', lpep_pickup_datetime) AS PickUpMonth, 
    Total_amount AS TotalFare, 
    Tip_amount AS Tip, 
    Trip_distance AS Miles,
    'GreenTaxi' AS Type
FROM 
    read_parquet('c:\users\russe\downloads\taxidata\green_tripdata*.parquet');
SELECT 'Created green_taxi_data view' AS Result;</t>
  </si>
  <si>
    <t>CREATE OR REPLACE VIEW other_taxi_data AS
SELECT
    datetrunc('month', Pickup_datetime) AS PickUpMonth, 
    base_passenger_fare + tolls + bcf + sales_tax + congestion_surcharge + airport_fee AS TotalFare, 
    tips AS Tip,
    trip_miles AS Miles,
    CASE Hvfhs_license_num 
        WHEN 'HV0003' THEN 'Uber' 
        WHEN 'HV0005' THEN 'Lyft' 
        ELSE 'Other' END AS Type
FROM 
    read_parquet('c:\users\russe\downloads\taxidata\fhvhv_tripdata*.parquet');
SELECT 'Created other_taxi_data view' AS Result;</t>
  </si>
  <si>
    <t xml:space="preserve">CREATE OR REPLACE VIEW monthly_taxi_data AS
(SELECT 
    Type, PickUpMonth, SUM(TotalFare) AS TotalFare, 
    SUM(Miles) AS Miles, SUM(Tip) AS Tip, COUNT(*) AS NumTrips 
FROM 
    yellow_taxi_data
WHERE 
    PickUpMonth BETWEEN '2023-01-01' AND '2024-08-31'
GROUP BY 
    Type, PickUpMonth
UNION
SELECT 
    Type, PickUpMonth, SUM(TotalFare) AS TotalFare, 
    SUM(Miles) AS Miles,SUM(Tip) AS Tip, COUNT(*) AS NumTrips 
FROM 
    green_taxi_data
WHERE 
    PickUpMonth BETWEEN '2023-01-01' AND '2024-08-31'
GROUP BY 
    Type, PickUpMonth
UNION
SELECT 
    Type, PickUpMonth, SUM(TotalFare) AS TotalFare, 
    SUM(Miles) AS Miles, SUM(Tip) AS Tip, COUNT(*) AS NumTrips 
FROM 
    other_taxi_data
WHERE 
    PickUpMonth BETWEEN '2023-01-01' AND '2024-08-31'
GROUP BY 
    Type, PickUpMonth);
SELECT 'Created monthly_taxi_data view' AS Result
</t>
  </si>
  <si>
    <t xml:space="preserve">PIVOT monthly_taxi_data 
ON Type
USING SUM(TotalFare) AS Fares, SUM(NumTrips) AS Trips, SUM(Miles) AS Miles, 
    SUM(TotalFare/NumTrips) AS AvgFare, SUM(Tip/NumTrips) AS AvgTip,
    SUM(TotalFare/Miles) AS FarePerMile, SUM(Miles/NumTrips) AS AvgMiles
GROUP BY PickUpMonth
ORDER BY PickUpMonth;
</t>
  </si>
  <si>
    <t>Parquet File Location</t>
  </si>
  <si>
    <t>c:\users\russe\downloads\taxidata</t>
  </si>
  <si>
    <t>&lt;- My views are defined to read from this location, edit the views to reference your data file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</si>
</sst>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quotePrefix="1" applyAlignment="1">
      <alignment wrapText="1"/>
    </xf>
    <xf numFmtId="17" fontId="0" fillId="0" borderId="0" xfId="0" applyNumberFormat="1"/>
    <xf numFmtId="0" fontId="2" fillId="0" borderId="0" xfId="0" applyFont="1"/>
    <xf numFmtId="164" fontId="0" fillId="0" borderId="0" xfId="1" applyNumberFormat="1" applyFont="1"/>
    <xf numFmtId="43" fontId="0" fillId="0" borderId="0" xfId="1" applyFont="1"/>
    <xf numFmtId="0" fontId="3" fillId="0" borderId="0" xfId="0" applyFont="1"/>
    <xf numFmtId="0" fontId="0" fillId="0" borderId="0" xfId="0" quotePrefix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Taxi Data 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4"/>
          <c:tx>
            <c:strRef>
              <c:f>Sheet1!$F$10</c:f>
              <c:strCache>
                <c:ptCount val="1"/>
                <c:pt idx="0">
                  <c:v>GreenTaxi_AvgTip</c:v>
                </c:pt>
              </c:strCache>
            </c:strRef>
          </c:tx>
          <c:spPr>
            <a:ln w="2222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Sheet1!$A$11:$A$30</c:f>
              <c:numCache>
                <c:formatCode>mmm\-yy</c:formatCode>
                <c:ptCount val="20"/>
                <c:pt idx="0">
                  <c:v>44927</c:v>
                </c:pt>
                <c:pt idx="1">
                  <c:v>44958</c:v>
                </c:pt>
                <c:pt idx="2">
                  <c:v>44986</c:v>
                </c:pt>
                <c:pt idx="3">
                  <c:v>45017</c:v>
                </c:pt>
                <c:pt idx="4">
                  <c:v>45047</c:v>
                </c:pt>
                <c:pt idx="5">
                  <c:v>45078</c:v>
                </c:pt>
                <c:pt idx="6">
                  <c:v>45108</c:v>
                </c:pt>
                <c:pt idx="7">
                  <c:v>45139</c:v>
                </c:pt>
                <c:pt idx="8">
                  <c:v>45170</c:v>
                </c:pt>
                <c:pt idx="9">
                  <c:v>45200</c:v>
                </c:pt>
                <c:pt idx="10">
                  <c:v>45231</c:v>
                </c:pt>
                <c:pt idx="11">
                  <c:v>45261</c:v>
                </c:pt>
                <c:pt idx="12">
                  <c:v>45292</c:v>
                </c:pt>
                <c:pt idx="13">
                  <c:v>45323</c:v>
                </c:pt>
                <c:pt idx="14">
                  <c:v>45352</c:v>
                </c:pt>
                <c:pt idx="15">
                  <c:v>45383</c:v>
                </c:pt>
                <c:pt idx="16">
                  <c:v>45413</c:v>
                </c:pt>
                <c:pt idx="17">
                  <c:v>45444</c:v>
                </c:pt>
                <c:pt idx="18">
                  <c:v>45474</c:v>
                </c:pt>
                <c:pt idx="19">
                  <c:v>45505</c:v>
                </c:pt>
              </c:numCache>
            </c:numRef>
          </c:cat>
          <c:val>
            <c:numRef>
              <c:f>Sheet1!$F$11:$F$30</c:f>
              <c:numCache>
                <c:formatCode>_(* #,##0.00_);_(* \(#,##0.00\);_(* "-"??_);_(@_)</c:formatCode>
                <c:ptCount val="20"/>
                <c:pt idx="0">
                  <c:v>2.1387854494292808</c:v>
                </c:pt>
                <c:pt idx="1">
                  <c:v>2.1533957896037923</c:v>
                </c:pt>
                <c:pt idx="2">
                  <c:v>2.1575878343675998</c:v>
                </c:pt>
                <c:pt idx="3">
                  <c:v>2.2944255325657741</c:v>
                </c:pt>
                <c:pt idx="4">
                  <c:v>2.4126162941976421</c:v>
                </c:pt>
                <c:pt idx="5">
                  <c:v>2.4153473790200288</c:v>
                </c:pt>
                <c:pt idx="6">
                  <c:v>2.3394477227530275</c:v>
                </c:pt>
                <c:pt idx="7">
                  <c:v>2.4461234445818794</c:v>
                </c:pt>
                <c:pt idx="8">
                  <c:v>2.6270283775730428</c:v>
                </c:pt>
                <c:pt idx="9">
                  <c:v>2.3971797002478534</c:v>
                </c:pt>
                <c:pt idx="10">
                  <c:v>2.329530422557303</c:v>
                </c:pt>
                <c:pt idx="11">
                  <c:v>2.2816054381512449</c:v>
                </c:pt>
                <c:pt idx="12">
                  <c:v>2.2565122447176753</c:v>
                </c:pt>
                <c:pt idx="13">
                  <c:v>2.3194930755161929</c:v>
                </c:pt>
                <c:pt idx="14">
                  <c:v>2.386292144610322</c:v>
                </c:pt>
                <c:pt idx="15">
                  <c:v>2.518560019832619</c:v>
                </c:pt>
                <c:pt idx="16">
                  <c:v>2.6408687527661403</c:v>
                </c:pt>
                <c:pt idx="17">
                  <c:v>2.655357886660187</c:v>
                </c:pt>
                <c:pt idx="18">
                  <c:v>2.6018103049017194</c:v>
                </c:pt>
                <c:pt idx="19">
                  <c:v>2.7616185105068976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E1E9-4D3F-BE62-5C814CF4D67B}"/>
            </c:ext>
          </c:extLst>
        </c:ser>
        <c:ser>
          <c:idx val="11"/>
          <c:order val="11"/>
          <c:tx>
            <c:strRef>
              <c:f>Sheet1!$M$10</c:f>
              <c:strCache>
                <c:ptCount val="1"/>
                <c:pt idx="0">
                  <c:v>Lyft_AvgTip</c:v>
                </c:pt>
              </c:strCache>
            </c:strRef>
          </c:tx>
          <c:spPr>
            <a:ln w="2222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  <a:round/>
              </a:ln>
              <a:effectLst/>
            </c:spPr>
          </c:marker>
          <c:cat>
            <c:numRef>
              <c:f>Sheet1!$A$11:$A$30</c:f>
              <c:numCache>
                <c:formatCode>mmm\-yy</c:formatCode>
                <c:ptCount val="20"/>
                <c:pt idx="0">
                  <c:v>44927</c:v>
                </c:pt>
                <c:pt idx="1">
                  <c:v>44958</c:v>
                </c:pt>
                <c:pt idx="2">
                  <c:v>44986</c:v>
                </c:pt>
                <c:pt idx="3">
                  <c:v>45017</c:v>
                </c:pt>
                <c:pt idx="4">
                  <c:v>45047</c:v>
                </c:pt>
                <c:pt idx="5">
                  <c:v>45078</c:v>
                </c:pt>
                <c:pt idx="6">
                  <c:v>45108</c:v>
                </c:pt>
                <c:pt idx="7">
                  <c:v>45139</c:v>
                </c:pt>
                <c:pt idx="8">
                  <c:v>45170</c:v>
                </c:pt>
                <c:pt idx="9">
                  <c:v>45200</c:v>
                </c:pt>
                <c:pt idx="10">
                  <c:v>45231</c:v>
                </c:pt>
                <c:pt idx="11">
                  <c:v>45261</c:v>
                </c:pt>
                <c:pt idx="12">
                  <c:v>45292</c:v>
                </c:pt>
                <c:pt idx="13">
                  <c:v>45323</c:v>
                </c:pt>
                <c:pt idx="14">
                  <c:v>45352</c:v>
                </c:pt>
                <c:pt idx="15">
                  <c:v>45383</c:v>
                </c:pt>
                <c:pt idx="16">
                  <c:v>45413</c:v>
                </c:pt>
                <c:pt idx="17">
                  <c:v>45444</c:v>
                </c:pt>
                <c:pt idx="18">
                  <c:v>45474</c:v>
                </c:pt>
                <c:pt idx="19">
                  <c:v>45505</c:v>
                </c:pt>
              </c:numCache>
            </c:numRef>
          </c:cat>
          <c:val>
            <c:numRef>
              <c:f>Sheet1!$M$11:$M$30</c:f>
              <c:numCache>
                <c:formatCode>_(* #,##0.00_);_(* \(#,##0.00\);_(* "-"??_);_(@_)</c:formatCode>
                <c:ptCount val="20"/>
                <c:pt idx="0">
                  <c:v>0.97017225573453336</c:v>
                </c:pt>
                <c:pt idx="1">
                  <c:v>1.0101265183657815</c:v>
                </c:pt>
                <c:pt idx="2">
                  <c:v>1.0403449745751145</c:v>
                </c:pt>
                <c:pt idx="3">
                  <c:v>1.1462231268303023</c:v>
                </c:pt>
                <c:pt idx="4">
                  <c:v>1.1735501471496008</c:v>
                </c:pt>
                <c:pt idx="5">
                  <c:v>1.188211184695567</c:v>
                </c:pt>
                <c:pt idx="6">
                  <c:v>1.1457821386709577</c:v>
                </c:pt>
                <c:pt idx="7">
                  <c:v>1.1409383293740571</c:v>
                </c:pt>
                <c:pt idx="8">
                  <c:v>1.2097797497507281</c:v>
                </c:pt>
                <c:pt idx="9">
                  <c:v>1.2026500741387123</c:v>
                </c:pt>
                <c:pt idx="10">
                  <c:v>1.2401462938353549</c:v>
                </c:pt>
                <c:pt idx="11">
                  <c:v>1.2289014670162459</c:v>
                </c:pt>
                <c:pt idx="12">
                  <c:v>1.1576066868342028</c:v>
                </c:pt>
                <c:pt idx="13">
                  <c:v>1.1740298995341734</c:v>
                </c:pt>
                <c:pt idx="14">
                  <c:v>1.2179026629367546</c:v>
                </c:pt>
                <c:pt idx="15">
                  <c:v>1.2683534894024178</c:v>
                </c:pt>
                <c:pt idx="16">
                  <c:v>1.337916878537726</c:v>
                </c:pt>
                <c:pt idx="17">
                  <c:v>1.3542595918709259</c:v>
                </c:pt>
                <c:pt idx="18">
                  <c:v>1.2561761166172551</c:v>
                </c:pt>
                <c:pt idx="19">
                  <c:v>1.2090234455287747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E1E9-4D3F-BE62-5C814CF4D67B}"/>
            </c:ext>
          </c:extLst>
        </c:ser>
        <c:ser>
          <c:idx val="18"/>
          <c:order val="18"/>
          <c:tx>
            <c:strRef>
              <c:f>Sheet1!$T$10</c:f>
              <c:strCache>
                <c:ptCount val="1"/>
                <c:pt idx="0">
                  <c:v>Uber_AvgTip</c:v>
                </c:pt>
              </c:strCache>
            </c:strRef>
          </c:tx>
          <c:spPr>
            <a:ln w="2222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Sheet1!$A$11:$A$30</c:f>
              <c:numCache>
                <c:formatCode>mmm\-yy</c:formatCode>
                <c:ptCount val="20"/>
                <c:pt idx="0">
                  <c:v>44927</c:v>
                </c:pt>
                <c:pt idx="1">
                  <c:v>44958</c:v>
                </c:pt>
                <c:pt idx="2">
                  <c:v>44986</c:v>
                </c:pt>
                <c:pt idx="3">
                  <c:v>45017</c:v>
                </c:pt>
                <c:pt idx="4">
                  <c:v>45047</c:v>
                </c:pt>
                <c:pt idx="5">
                  <c:v>45078</c:v>
                </c:pt>
                <c:pt idx="6">
                  <c:v>45108</c:v>
                </c:pt>
                <c:pt idx="7">
                  <c:v>45139</c:v>
                </c:pt>
                <c:pt idx="8">
                  <c:v>45170</c:v>
                </c:pt>
                <c:pt idx="9">
                  <c:v>45200</c:v>
                </c:pt>
                <c:pt idx="10">
                  <c:v>45231</c:v>
                </c:pt>
                <c:pt idx="11">
                  <c:v>45261</c:v>
                </c:pt>
                <c:pt idx="12">
                  <c:v>45292</c:v>
                </c:pt>
                <c:pt idx="13">
                  <c:v>45323</c:v>
                </c:pt>
                <c:pt idx="14">
                  <c:v>45352</c:v>
                </c:pt>
                <c:pt idx="15">
                  <c:v>45383</c:v>
                </c:pt>
                <c:pt idx="16">
                  <c:v>45413</c:v>
                </c:pt>
                <c:pt idx="17">
                  <c:v>45444</c:v>
                </c:pt>
                <c:pt idx="18">
                  <c:v>45474</c:v>
                </c:pt>
                <c:pt idx="19">
                  <c:v>45505</c:v>
                </c:pt>
              </c:numCache>
            </c:numRef>
          </c:cat>
          <c:val>
            <c:numRef>
              <c:f>Sheet1!$T$11:$T$30</c:f>
              <c:numCache>
                <c:formatCode>_(* #,##0.00_);_(* \(#,##0.00\);_(* "-"??_);_(@_)</c:formatCode>
                <c:ptCount val="20"/>
                <c:pt idx="0">
                  <c:v>0.98036812327199752</c:v>
                </c:pt>
                <c:pt idx="1">
                  <c:v>0.87904189229347485</c:v>
                </c:pt>
                <c:pt idx="2">
                  <c:v>1.0584763465045779</c:v>
                </c:pt>
                <c:pt idx="3">
                  <c:v>1.1091442637090023</c:v>
                </c:pt>
                <c:pt idx="4">
                  <c:v>1.2117435326976105</c:v>
                </c:pt>
                <c:pt idx="5">
                  <c:v>1.2104331684768093</c:v>
                </c:pt>
                <c:pt idx="6">
                  <c:v>1.1495244482862652</c:v>
                </c:pt>
                <c:pt idx="7">
                  <c:v>1.1030358553554065</c:v>
                </c:pt>
                <c:pt idx="8">
                  <c:v>1.2153103718754348</c:v>
                </c:pt>
                <c:pt idx="9">
                  <c:v>1.2480062671458423</c:v>
                </c:pt>
                <c:pt idx="10">
                  <c:v>1.2357358504628906</c:v>
                </c:pt>
                <c:pt idx="11">
                  <c:v>1.2627765915959426</c:v>
                </c:pt>
                <c:pt idx="12">
                  <c:v>1.022245773589092</c:v>
                </c:pt>
                <c:pt idx="13">
                  <c:v>1.0344104979384339</c:v>
                </c:pt>
                <c:pt idx="14">
                  <c:v>1.1095584207600744</c:v>
                </c:pt>
                <c:pt idx="15">
                  <c:v>1.1458978977225096</c:v>
                </c:pt>
                <c:pt idx="16">
                  <c:v>1.2276741312270283</c:v>
                </c:pt>
                <c:pt idx="17">
                  <c:v>1.1747648692124542</c:v>
                </c:pt>
                <c:pt idx="18">
                  <c:v>1.0912775986818515</c:v>
                </c:pt>
                <c:pt idx="19">
                  <c:v>1.0798893055498135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E1E9-4D3F-BE62-5C814CF4D67B}"/>
            </c:ext>
          </c:extLst>
        </c:ser>
        <c:ser>
          <c:idx val="25"/>
          <c:order val="25"/>
          <c:tx>
            <c:strRef>
              <c:f>Sheet1!$AA$10</c:f>
              <c:strCache>
                <c:ptCount val="1"/>
                <c:pt idx="0">
                  <c:v>YellowTaxi_AvgTip</c:v>
                </c:pt>
              </c:strCache>
            </c:strRef>
          </c:tx>
          <c:spPr>
            <a:ln w="22225" cap="rnd">
              <a:solidFill>
                <a:schemeClr val="accent5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Sheet1!$A$11:$A$30</c:f>
              <c:numCache>
                <c:formatCode>mmm\-yy</c:formatCode>
                <c:ptCount val="20"/>
                <c:pt idx="0">
                  <c:v>44927</c:v>
                </c:pt>
                <c:pt idx="1">
                  <c:v>44958</c:v>
                </c:pt>
                <c:pt idx="2">
                  <c:v>44986</c:v>
                </c:pt>
                <c:pt idx="3">
                  <c:v>45017</c:v>
                </c:pt>
                <c:pt idx="4">
                  <c:v>45047</c:v>
                </c:pt>
                <c:pt idx="5">
                  <c:v>45078</c:v>
                </c:pt>
                <c:pt idx="6">
                  <c:v>45108</c:v>
                </c:pt>
                <c:pt idx="7">
                  <c:v>45139</c:v>
                </c:pt>
                <c:pt idx="8">
                  <c:v>45170</c:v>
                </c:pt>
                <c:pt idx="9">
                  <c:v>45200</c:v>
                </c:pt>
                <c:pt idx="10">
                  <c:v>45231</c:v>
                </c:pt>
                <c:pt idx="11">
                  <c:v>45261</c:v>
                </c:pt>
                <c:pt idx="12">
                  <c:v>45292</c:v>
                </c:pt>
                <c:pt idx="13">
                  <c:v>45323</c:v>
                </c:pt>
                <c:pt idx="14">
                  <c:v>45352</c:v>
                </c:pt>
                <c:pt idx="15">
                  <c:v>45383</c:v>
                </c:pt>
                <c:pt idx="16">
                  <c:v>45413</c:v>
                </c:pt>
                <c:pt idx="17">
                  <c:v>45444</c:v>
                </c:pt>
                <c:pt idx="18">
                  <c:v>45474</c:v>
                </c:pt>
                <c:pt idx="19">
                  <c:v>45505</c:v>
                </c:pt>
              </c:numCache>
            </c:numRef>
          </c:cat>
          <c:val>
            <c:numRef>
              <c:f>Sheet1!$AA$11:$AA$30</c:f>
              <c:numCache>
                <c:formatCode>_(* #,##0.00_);_(* \(#,##0.00\);_(* "-"??_);_(@_)</c:formatCode>
                <c:ptCount val="20"/>
                <c:pt idx="0">
                  <c:v>3.3679129566846058</c:v>
                </c:pt>
                <c:pt idx="1">
                  <c:v>3.3847715565162364</c:v>
                </c:pt>
                <c:pt idx="2">
                  <c:v>3.4953135507076323</c:v>
                </c:pt>
                <c:pt idx="3">
                  <c:v>3.5120503350130257</c:v>
                </c:pt>
                <c:pt idx="4">
                  <c:v>3.6098825755697659</c:v>
                </c:pt>
                <c:pt idx="5">
                  <c:v>3.594902428266296</c:v>
                </c:pt>
                <c:pt idx="6">
                  <c:v>3.446857816383516</c:v>
                </c:pt>
                <c:pt idx="7">
                  <c:v>3.41062731370751</c:v>
                </c:pt>
                <c:pt idx="8">
                  <c:v>3.6252799604879899</c:v>
                </c:pt>
                <c:pt idx="9">
                  <c:v>3.6327194175115292</c:v>
                </c:pt>
                <c:pt idx="10">
                  <c:v>3.618383130257889</c:v>
                </c:pt>
                <c:pt idx="11">
                  <c:v>3.5170276469648107</c:v>
                </c:pt>
                <c:pt idx="12">
                  <c:v>3.3358870554535041</c:v>
                </c:pt>
                <c:pt idx="13">
                  <c:v>3.3028379472476761</c:v>
                </c:pt>
                <c:pt idx="14">
                  <c:v>3.1908044579775803</c:v>
                </c:pt>
                <c:pt idx="15">
                  <c:v>3.2300737502114325</c:v>
                </c:pt>
                <c:pt idx="16">
                  <c:v>3.3221225814297313</c:v>
                </c:pt>
                <c:pt idx="17">
                  <c:v>3.2523222506970337</c:v>
                </c:pt>
                <c:pt idx="18">
                  <c:v>3.2635021625827068</c:v>
                </c:pt>
                <c:pt idx="19">
                  <c:v>3.2642880831209125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E1E9-4D3F-BE62-5C814CF4D6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39400767"/>
        <c:axId val="1139402687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Sheet1!$B$10</c15:sqref>
                        </c15:formulaRef>
                      </c:ext>
                    </c:extLst>
                    <c:strCache>
                      <c:ptCount val="1"/>
                      <c:pt idx="0">
                        <c:v>GreenTaxi_Fares</c:v>
                      </c:pt>
                    </c:strCache>
                  </c:strRef>
                </c:tx>
                <c:spPr>
                  <a:ln w="2222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Sheet1!$A$11:$A$30</c15:sqref>
                        </c15:formulaRef>
                      </c:ext>
                    </c:extLst>
                    <c:numCache>
                      <c:formatCode>mmm\-yy</c:formatCode>
                      <c:ptCount val="20"/>
                      <c:pt idx="0">
                        <c:v>44927</c:v>
                      </c:pt>
                      <c:pt idx="1">
                        <c:v>44958</c:v>
                      </c:pt>
                      <c:pt idx="2">
                        <c:v>44986</c:v>
                      </c:pt>
                      <c:pt idx="3">
                        <c:v>45017</c:v>
                      </c:pt>
                      <c:pt idx="4">
                        <c:v>45047</c:v>
                      </c:pt>
                      <c:pt idx="5">
                        <c:v>45078</c:v>
                      </c:pt>
                      <c:pt idx="6">
                        <c:v>45108</c:v>
                      </c:pt>
                      <c:pt idx="7">
                        <c:v>45139</c:v>
                      </c:pt>
                      <c:pt idx="8">
                        <c:v>45170</c:v>
                      </c:pt>
                      <c:pt idx="9">
                        <c:v>45200</c:v>
                      </c:pt>
                      <c:pt idx="10">
                        <c:v>45231</c:v>
                      </c:pt>
                      <c:pt idx="11">
                        <c:v>45261</c:v>
                      </c:pt>
                      <c:pt idx="12">
                        <c:v>45292</c:v>
                      </c:pt>
                      <c:pt idx="13">
                        <c:v>45323</c:v>
                      </c:pt>
                      <c:pt idx="14">
                        <c:v>45352</c:v>
                      </c:pt>
                      <c:pt idx="15">
                        <c:v>45383</c:v>
                      </c:pt>
                      <c:pt idx="16">
                        <c:v>45413</c:v>
                      </c:pt>
                      <c:pt idx="17">
                        <c:v>45444</c:v>
                      </c:pt>
                      <c:pt idx="18">
                        <c:v>45474</c:v>
                      </c:pt>
                      <c:pt idx="19">
                        <c:v>45505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Sheet1!$B$11:$B$30</c15:sqref>
                        </c15:formulaRef>
                      </c:ext>
                    </c:extLst>
                    <c:numCache>
                      <c:formatCode>_-* #,##0_-;\-* #,##0_-;_-* "-"??_-;_-@_-</c:formatCode>
                      <c:ptCount val="20"/>
                      <c:pt idx="0">
                        <c:v>1486753.6500000146</c:v>
                      </c:pt>
                      <c:pt idx="1">
                        <c:v>1417920.2000000048</c:v>
                      </c:pt>
                      <c:pt idx="2">
                        <c:v>1605908.0100000154</c:v>
                      </c:pt>
                      <c:pt idx="3">
                        <c:v>1509247.6700000041</c:v>
                      </c:pt>
                      <c:pt idx="4">
                        <c:v>1648114.909999982</c:v>
                      </c:pt>
                      <c:pt idx="5">
                        <c:v>1607845.3799999643</c:v>
                      </c:pt>
                      <c:pt idx="6">
                        <c:v>1492537.3899999596</c:v>
                      </c:pt>
                      <c:pt idx="7">
                        <c:v>1529508.3599999791</c:v>
                      </c:pt>
                      <c:pt idx="8">
                        <c:v>1736781.9499999781</c:v>
                      </c:pt>
                      <c:pt idx="9">
                        <c:v>1640317.9799999562</c:v>
                      </c:pt>
                      <c:pt idx="10">
                        <c:v>1543777.0799999782</c:v>
                      </c:pt>
                      <c:pt idx="11">
                        <c:v>1557851.1699999971</c:v>
                      </c:pt>
                      <c:pt idx="12">
                        <c:v>1267028.589999988</c:v>
                      </c:pt>
                      <c:pt idx="13">
                        <c:v>1212738.8999999992</c:v>
                      </c:pt>
                      <c:pt idx="14">
                        <c:v>1315889.5999999915</c:v>
                      </c:pt>
                      <c:pt idx="15">
                        <c:v>1319443.8299999891</c:v>
                      </c:pt>
                      <c:pt idx="16">
                        <c:v>1499245.9699999841</c:v>
                      </c:pt>
                      <c:pt idx="17">
                        <c:v>1360763.3399999908</c:v>
                      </c:pt>
                      <c:pt idx="18">
                        <c:v>1283191.4999999842</c:v>
                      </c:pt>
                      <c:pt idx="19">
                        <c:v>1344122.6199999838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984E-4E39-8C81-4FB67772C160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Sheet1!$C$10</c15:sqref>
                        </c15:formulaRef>
                      </c:ext>
                    </c:extLst>
                    <c:strCache>
                      <c:ptCount val="1"/>
                      <c:pt idx="0">
                        <c:v>GreenTaxi_Trips</c:v>
                      </c:pt>
                    </c:strCache>
                  </c:strRef>
                </c:tx>
                <c:spPr>
                  <a:ln w="2222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Sheet1!$A$11:$A$30</c15:sqref>
                        </c15:formulaRef>
                      </c:ext>
                    </c:extLst>
                    <c:numCache>
                      <c:formatCode>mmm\-yy</c:formatCode>
                      <c:ptCount val="20"/>
                      <c:pt idx="0">
                        <c:v>44927</c:v>
                      </c:pt>
                      <c:pt idx="1">
                        <c:v>44958</c:v>
                      </c:pt>
                      <c:pt idx="2">
                        <c:v>44986</c:v>
                      </c:pt>
                      <c:pt idx="3">
                        <c:v>45017</c:v>
                      </c:pt>
                      <c:pt idx="4">
                        <c:v>45047</c:v>
                      </c:pt>
                      <c:pt idx="5">
                        <c:v>45078</c:v>
                      </c:pt>
                      <c:pt idx="6">
                        <c:v>45108</c:v>
                      </c:pt>
                      <c:pt idx="7">
                        <c:v>45139</c:v>
                      </c:pt>
                      <c:pt idx="8">
                        <c:v>45170</c:v>
                      </c:pt>
                      <c:pt idx="9">
                        <c:v>45200</c:v>
                      </c:pt>
                      <c:pt idx="10">
                        <c:v>45231</c:v>
                      </c:pt>
                      <c:pt idx="11">
                        <c:v>45261</c:v>
                      </c:pt>
                      <c:pt idx="12">
                        <c:v>45292</c:v>
                      </c:pt>
                      <c:pt idx="13">
                        <c:v>45323</c:v>
                      </c:pt>
                      <c:pt idx="14">
                        <c:v>45352</c:v>
                      </c:pt>
                      <c:pt idx="15">
                        <c:v>45383</c:v>
                      </c:pt>
                      <c:pt idx="16">
                        <c:v>45413</c:v>
                      </c:pt>
                      <c:pt idx="17">
                        <c:v>45444</c:v>
                      </c:pt>
                      <c:pt idx="18">
                        <c:v>45474</c:v>
                      </c:pt>
                      <c:pt idx="19">
                        <c:v>45505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Sheet1!$C$11:$C$30</c15:sqref>
                        </c15:formulaRef>
                      </c:ext>
                    </c:extLst>
                    <c:numCache>
                      <c:formatCode>_-* #,##0_-;\-* #,##0_-;_-* "-"??_-;_-@_-</c:formatCode>
                      <c:ptCount val="20"/>
                      <c:pt idx="0">
                        <c:v>68231</c:v>
                      </c:pt>
                      <c:pt idx="1">
                        <c:v>64792</c:v>
                      </c:pt>
                      <c:pt idx="2">
                        <c:v>72039</c:v>
                      </c:pt>
                      <c:pt idx="3">
                        <c:v>65391</c:v>
                      </c:pt>
                      <c:pt idx="4">
                        <c:v>69178</c:v>
                      </c:pt>
                      <c:pt idx="5">
                        <c:v>65548</c:v>
                      </c:pt>
                      <c:pt idx="6">
                        <c:v>61346</c:v>
                      </c:pt>
                      <c:pt idx="7">
                        <c:v>60675</c:v>
                      </c:pt>
                      <c:pt idx="8">
                        <c:v>65439</c:v>
                      </c:pt>
                      <c:pt idx="9">
                        <c:v>66188</c:v>
                      </c:pt>
                      <c:pt idx="10">
                        <c:v>64015</c:v>
                      </c:pt>
                      <c:pt idx="11">
                        <c:v>64213</c:v>
                      </c:pt>
                      <c:pt idx="12">
                        <c:v>56555</c:v>
                      </c:pt>
                      <c:pt idx="13">
                        <c:v>53578</c:v>
                      </c:pt>
                      <c:pt idx="14">
                        <c:v>57451</c:v>
                      </c:pt>
                      <c:pt idx="15">
                        <c:v>56473</c:v>
                      </c:pt>
                      <c:pt idx="16">
                        <c:v>61007</c:v>
                      </c:pt>
                      <c:pt idx="17">
                        <c:v>54738</c:v>
                      </c:pt>
                      <c:pt idx="18">
                        <c:v>51820</c:v>
                      </c:pt>
                      <c:pt idx="19">
                        <c:v>51776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E1E9-4D3F-BE62-5C814CF4D67B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Sheet1!$D$10</c15:sqref>
                        </c15:formulaRef>
                      </c:ext>
                    </c:extLst>
                    <c:strCache>
                      <c:ptCount val="1"/>
                      <c:pt idx="0">
                        <c:v>GreenTaxi_Miles</c:v>
                      </c:pt>
                    </c:strCache>
                  </c:strRef>
                </c:tx>
                <c:spPr>
                  <a:ln w="2222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triangle"/>
                  <c:size val="6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  <a:round/>
                    </a:ln>
                    <a:effectLst/>
                  </c:spPr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Sheet1!$A$11:$A$30</c15:sqref>
                        </c15:formulaRef>
                      </c:ext>
                    </c:extLst>
                    <c:numCache>
                      <c:formatCode>mmm\-yy</c:formatCode>
                      <c:ptCount val="20"/>
                      <c:pt idx="0">
                        <c:v>44927</c:v>
                      </c:pt>
                      <c:pt idx="1">
                        <c:v>44958</c:v>
                      </c:pt>
                      <c:pt idx="2">
                        <c:v>44986</c:v>
                      </c:pt>
                      <c:pt idx="3">
                        <c:v>45017</c:v>
                      </c:pt>
                      <c:pt idx="4">
                        <c:v>45047</c:v>
                      </c:pt>
                      <c:pt idx="5">
                        <c:v>45078</c:v>
                      </c:pt>
                      <c:pt idx="6">
                        <c:v>45108</c:v>
                      </c:pt>
                      <c:pt idx="7">
                        <c:v>45139</c:v>
                      </c:pt>
                      <c:pt idx="8">
                        <c:v>45170</c:v>
                      </c:pt>
                      <c:pt idx="9">
                        <c:v>45200</c:v>
                      </c:pt>
                      <c:pt idx="10">
                        <c:v>45231</c:v>
                      </c:pt>
                      <c:pt idx="11">
                        <c:v>45261</c:v>
                      </c:pt>
                      <c:pt idx="12">
                        <c:v>45292</c:v>
                      </c:pt>
                      <c:pt idx="13">
                        <c:v>45323</c:v>
                      </c:pt>
                      <c:pt idx="14">
                        <c:v>45352</c:v>
                      </c:pt>
                      <c:pt idx="15">
                        <c:v>45383</c:v>
                      </c:pt>
                      <c:pt idx="16">
                        <c:v>45413</c:v>
                      </c:pt>
                      <c:pt idx="17">
                        <c:v>45444</c:v>
                      </c:pt>
                      <c:pt idx="18">
                        <c:v>45474</c:v>
                      </c:pt>
                      <c:pt idx="19">
                        <c:v>45505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Sheet1!$D$11:$D$30</c15:sqref>
                        </c15:formulaRef>
                      </c:ext>
                    </c:extLst>
                    <c:numCache>
                      <c:formatCode>_-* #,##0_-;\-* #,##0_-;_-* "-"??_-;_-@_-</c:formatCode>
                      <c:ptCount val="20"/>
                      <c:pt idx="0">
                        <c:v>553569.59999999893</c:v>
                      </c:pt>
                      <c:pt idx="1">
                        <c:v>887611.43000000028</c:v>
                      </c:pt>
                      <c:pt idx="2">
                        <c:v>896894.85000000126</c:v>
                      </c:pt>
                      <c:pt idx="3">
                        <c:v>837768.99000000022</c:v>
                      </c:pt>
                      <c:pt idx="4">
                        <c:v>1286072.5499999975</c:v>
                      </c:pt>
                      <c:pt idx="5">
                        <c:v>1470278.3999999983</c:v>
                      </c:pt>
                      <c:pt idx="6">
                        <c:v>1439044.9099999864</c:v>
                      </c:pt>
                      <c:pt idx="7">
                        <c:v>1637399.6099999999</c:v>
                      </c:pt>
                      <c:pt idx="8">
                        <c:v>1605887.9299999923</c:v>
                      </c:pt>
                      <c:pt idx="9">
                        <c:v>1564874.8599999945</c:v>
                      </c:pt>
                      <c:pt idx="10">
                        <c:v>1181586.2700000049</c:v>
                      </c:pt>
                      <c:pt idx="11">
                        <c:v>1608890.8800000018</c:v>
                      </c:pt>
                      <c:pt idx="12">
                        <c:v>1780867.920000006</c:v>
                      </c:pt>
                      <c:pt idx="13">
                        <c:v>946492.87000000151</c:v>
                      </c:pt>
                      <c:pt idx="14">
                        <c:v>776966.09000000218</c:v>
                      </c:pt>
                      <c:pt idx="15">
                        <c:v>682681.53999999934</c:v>
                      </c:pt>
                      <c:pt idx="16">
                        <c:v>891169.77999999886</c:v>
                      </c:pt>
                      <c:pt idx="17">
                        <c:v>765759.93999999866</c:v>
                      </c:pt>
                      <c:pt idx="18">
                        <c:v>584959.6600000012</c:v>
                      </c:pt>
                      <c:pt idx="19">
                        <c:v>1020284.1999999994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E1E9-4D3F-BE62-5C814CF4D67B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Sheet1!$E$10</c15:sqref>
                        </c15:formulaRef>
                      </c:ext>
                    </c:extLst>
                    <c:strCache>
                      <c:ptCount val="1"/>
                      <c:pt idx="0">
                        <c:v>GreenTaxi_AvgFare</c:v>
                      </c:pt>
                    </c:strCache>
                  </c:strRef>
                </c:tx>
                <c:spPr>
                  <a:ln w="2222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Sheet1!$A$11:$A$30</c15:sqref>
                        </c15:formulaRef>
                      </c:ext>
                    </c:extLst>
                    <c:numCache>
                      <c:formatCode>mmm\-yy</c:formatCode>
                      <c:ptCount val="20"/>
                      <c:pt idx="0">
                        <c:v>44927</c:v>
                      </c:pt>
                      <c:pt idx="1">
                        <c:v>44958</c:v>
                      </c:pt>
                      <c:pt idx="2">
                        <c:v>44986</c:v>
                      </c:pt>
                      <c:pt idx="3">
                        <c:v>45017</c:v>
                      </c:pt>
                      <c:pt idx="4">
                        <c:v>45047</c:v>
                      </c:pt>
                      <c:pt idx="5">
                        <c:v>45078</c:v>
                      </c:pt>
                      <c:pt idx="6">
                        <c:v>45108</c:v>
                      </c:pt>
                      <c:pt idx="7">
                        <c:v>45139</c:v>
                      </c:pt>
                      <c:pt idx="8">
                        <c:v>45170</c:v>
                      </c:pt>
                      <c:pt idx="9">
                        <c:v>45200</c:v>
                      </c:pt>
                      <c:pt idx="10">
                        <c:v>45231</c:v>
                      </c:pt>
                      <c:pt idx="11">
                        <c:v>45261</c:v>
                      </c:pt>
                      <c:pt idx="12">
                        <c:v>45292</c:v>
                      </c:pt>
                      <c:pt idx="13">
                        <c:v>45323</c:v>
                      </c:pt>
                      <c:pt idx="14">
                        <c:v>45352</c:v>
                      </c:pt>
                      <c:pt idx="15">
                        <c:v>45383</c:v>
                      </c:pt>
                      <c:pt idx="16">
                        <c:v>45413</c:v>
                      </c:pt>
                      <c:pt idx="17">
                        <c:v>45444</c:v>
                      </c:pt>
                      <c:pt idx="18">
                        <c:v>45474</c:v>
                      </c:pt>
                      <c:pt idx="19">
                        <c:v>45505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Sheet1!$E$11:$E$30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20"/>
                      <c:pt idx="0">
                        <c:v>21.79000234497537</c:v>
                      </c:pt>
                      <c:pt idx="1">
                        <c:v>21.884186319298752</c:v>
                      </c:pt>
                      <c:pt idx="2">
                        <c:v>22.292202973389628</c:v>
                      </c:pt>
                      <c:pt idx="3">
                        <c:v>23.080357694484015</c:v>
                      </c:pt>
                      <c:pt idx="4">
                        <c:v>23.824263638728816</c:v>
                      </c:pt>
                      <c:pt idx="5">
                        <c:v>24.529282052846224</c:v>
                      </c:pt>
                      <c:pt idx="6">
                        <c:v>24.329824112410908</c:v>
                      </c:pt>
                      <c:pt idx="7">
                        <c:v>25.20821359703303</c:v>
                      </c:pt>
                      <c:pt idx="8">
                        <c:v>26.540472042665353</c:v>
                      </c:pt>
                      <c:pt idx="9">
                        <c:v>24.782709554601382</c:v>
                      </c:pt>
                      <c:pt idx="10">
                        <c:v>24.115864719206094</c:v>
                      </c:pt>
                      <c:pt idx="11">
                        <c:v>24.260681949137979</c:v>
                      </c:pt>
                      <c:pt idx="12">
                        <c:v>22.403476085226558</c:v>
                      </c:pt>
                      <c:pt idx="13">
                        <c:v>22.635016238008124</c:v>
                      </c:pt>
                      <c:pt idx="14">
                        <c:v>22.90455518615849</c:v>
                      </c:pt>
                      <c:pt idx="15">
                        <c:v>23.364153312202099</c:v>
                      </c:pt>
                      <c:pt idx="16">
                        <c:v>24.574982706902226</c:v>
                      </c:pt>
                      <c:pt idx="17">
                        <c:v>24.859573605173569</c:v>
                      </c:pt>
                      <c:pt idx="18">
                        <c:v>24.762475878039062</c:v>
                      </c:pt>
                      <c:pt idx="19">
                        <c:v>25.960341084672123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E1E9-4D3F-BE62-5C814CF4D67B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Sheet1!$G$10</c15:sqref>
                        </c15:formulaRef>
                      </c:ext>
                    </c:extLst>
                    <c:strCache>
                      <c:ptCount val="1"/>
                      <c:pt idx="0">
                        <c:v>GreenTaxi_FarePerMile</c:v>
                      </c:pt>
                    </c:strCache>
                  </c:strRef>
                </c:tx>
                <c:spPr>
                  <a:ln w="2222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6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  <a:round/>
                    </a:ln>
                    <a:effectLst/>
                  </c:spPr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Sheet1!$A$11:$A$30</c15:sqref>
                        </c15:formulaRef>
                      </c:ext>
                    </c:extLst>
                    <c:numCache>
                      <c:formatCode>mmm\-yy</c:formatCode>
                      <c:ptCount val="20"/>
                      <c:pt idx="0">
                        <c:v>44927</c:v>
                      </c:pt>
                      <c:pt idx="1">
                        <c:v>44958</c:v>
                      </c:pt>
                      <c:pt idx="2">
                        <c:v>44986</c:v>
                      </c:pt>
                      <c:pt idx="3">
                        <c:v>45017</c:v>
                      </c:pt>
                      <c:pt idx="4">
                        <c:v>45047</c:v>
                      </c:pt>
                      <c:pt idx="5">
                        <c:v>45078</c:v>
                      </c:pt>
                      <c:pt idx="6">
                        <c:v>45108</c:v>
                      </c:pt>
                      <c:pt idx="7">
                        <c:v>45139</c:v>
                      </c:pt>
                      <c:pt idx="8">
                        <c:v>45170</c:v>
                      </c:pt>
                      <c:pt idx="9">
                        <c:v>45200</c:v>
                      </c:pt>
                      <c:pt idx="10">
                        <c:v>45231</c:v>
                      </c:pt>
                      <c:pt idx="11">
                        <c:v>45261</c:v>
                      </c:pt>
                      <c:pt idx="12">
                        <c:v>45292</c:v>
                      </c:pt>
                      <c:pt idx="13">
                        <c:v>45323</c:v>
                      </c:pt>
                      <c:pt idx="14">
                        <c:v>45352</c:v>
                      </c:pt>
                      <c:pt idx="15">
                        <c:v>45383</c:v>
                      </c:pt>
                      <c:pt idx="16">
                        <c:v>45413</c:v>
                      </c:pt>
                      <c:pt idx="17">
                        <c:v>45444</c:v>
                      </c:pt>
                      <c:pt idx="18">
                        <c:v>45474</c:v>
                      </c:pt>
                      <c:pt idx="19">
                        <c:v>45505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Sheet1!$G$11:$G$30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20"/>
                      <c:pt idx="0">
                        <c:v>2.6857574006954454</c:v>
                      </c:pt>
                      <c:pt idx="1">
                        <c:v>1.5974559949053433</c:v>
                      </c:pt>
                      <c:pt idx="2">
                        <c:v>1.7905198251500867</c:v>
                      </c:pt>
                      <c:pt idx="3">
                        <c:v>1.8015081579947281</c:v>
                      </c:pt>
                      <c:pt idx="4">
                        <c:v>1.2815100594441466</c:v>
                      </c:pt>
                      <c:pt idx="5">
                        <c:v>1.0935652594773657</c:v>
                      </c:pt>
                      <c:pt idx="6">
                        <c:v>1.0371722102821472</c:v>
                      </c:pt>
                      <c:pt idx="7">
                        <c:v>0.93410817411882685</c:v>
                      </c:pt>
                      <c:pt idx="8">
                        <c:v>1.0815088136318369</c:v>
                      </c:pt>
                      <c:pt idx="9">
                        <c:v>1.0482103214310452</c:v>
                      </c:pt>
                      <c:pt idx="10">
                        <c:v>1.3065292981103882</c:v>
                      </c:pt>
                      <c:pt idx="11">
                        <c:v>0.96827646260260702</c:v>
                      </c:pt>
                      <c:pt idx="12">
                        <c:v>0.71146690654070721</c:v>
                      </c:pt>
                      <c:pt idx="13">
                        <c:v>1.2812974491820497</c:v>
                      </c:pt>
                      <c:pt idx="14">
                        <c:v>1.693625522318468</c:v>
                      </c:pt>
                      <c:pt idx="15">
                        <c:v>1.9327369391004632</c:v>
                      </c:pt>
                      <c:pt idx="16">
                        <c:v>1.6823348408425451</c:v>
                      </c:pt>
                      <c:pt idx="17">
                        <c:v>1.7770103513119178</c:v>
                      </c:pt>
                      <c:pt idx="18">
                        <c:v>2.193641011074134</c:v>
                      </c:pt>
                      <c:pt idx="19">
                        <c:v>1.3174002106471752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E1E9-4D3F-BE62-5C814CF4D67B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Sheet1!$H$10</c15:sqref>
                        </c15:formulaRef>
                      </c:ext>
                    </c:extLst>
                    <c:strCache>
                      <c:ptCount val="1"/>
                      <c:pt idx="0">
                        <c:v>GreenTaxi_AvgMiles</c:v>
                      </c:pt>
                    </c:strCache>
                  </c:strRef>
                </c:tx>
                <c:spPr>
                  <a:ln w="2222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Sheet1!$A$11:$A$30</c15:sqref>
                        </c15:formulaRef>
                      </c:ext>
                    </c:extLst>
                    <c:numCache>
                      <c:formatCode>mmm\-yy</c:formatCode>
                      <c:ptCount val="20"/>
                      <c:pt idx="0">
                        <c:v>44927</c:v>
                      </c:pt>
                      <c:pt idx="1">
                        <c:v>44958</c:v>
                      </c:pt>
                      <c:pt idx="2">
                        <c:v>44986</c:v>
                      </c:pt>
                      <c:pt idx="3">
                        <c:v>45017</c:v>
                      </c:pt>
                      <c:pt idx="4">
                        <c:v>45047</c:v>
                      </c:pt>
                      <c:pt idx="5">
                        <c:v>45078</c:v>
                      </c:pt>
                      <c:pt idx="6">
                        <c:v>45108</c:v>
                      </c:pt>
                      <c:pt idx="7">
                        <c:v>45139</c:v>
                      </c:pt>
                      <c:pt idx="8">
                        <c:v>45170</c:v>
                      </c:pt>
                      <c:pt idx="9">
                        <c:v>45200</c:v>
                      </c:pt>
                      <c:pt idx="10">
                        <c:v>45231</c:v>
                      </c:pt>
                      <c:pt idx="11">
                        <c:v>45261</c:v>
                      </c:pt>
                      <c:pt idx="12">
                        <c:v>45292</c:v>
                      </c:pt>
                      <c:pt idx="13">
                        <c:v>45323</c:v>
                      </c:pt>
                      <c:pt idx="14">
                        <c:v>45352</c:v>
                      </c:pt>
                      <c:pt idx="15">
                        <c:v>45383</c:v>
                      </c:pt>
                      <c:pt idx="16">
                        <c:v>45413</c:v>
                      </c:pt>
                      <c:pt idx="17">
                        <c:v>45444</c:v>
                      </c:pt>
                      <c:pt idx="18">
                        <c:v>45474</c:v>
                      </c:pt>
                      <c:pt idx="19">
                        <c:v>45505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Sheet1!$H$11:$H$30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20"/>
                      <c:pt idx="0">
                        <c:v>8.1131685011211747</c:v>
                      </c:pt>
                      <c:pt idx="1">
                        <c:v>13.699398536856407</c:v>
                      </c:pt>
                      <c:pt idx="2">
                        <c:v>12.450129096739284</c:v>
                      </c:pt>
                      <c:pt idx="3">
                        <c:v>12.811686470615225</c:v>
                      </c:pt>
                      <c:pt idx="4">
                        <c:v>18.59077380091933</c:v>
                      </c:pt>
                      <c:pt idx="5">
                        <c:v>22.430560810398461</c:v>
                      </c:pt>
                      <c:pt idx="6">
                        <c:v>23.457844195220332</c:v>
                      </c:pt>
                      <c:pt idx="7">
                        <c:v>26.986396538936958</c:v>
                      </c:pt>
                      <c:pt idx="8">
                        <c:v>24.540227234523638</c:v>
                      </c:pt>
                      <c:pt idx="9">
                        <c:v>23.642878769565396</c:v>
                      </c:pt>
                      <c:pt idx="10">
                        <c:v>18.457959384519331</c:v>
                      </c:pt>
                      <c:pt idx="11">
                        <c:v>25.055532057371586</c:v>
                      </c:pt>
                      <c:pt idx="12">
                        <c:v>31.489133056316966</c:v>
                      </c:pt>
                      <c:pt idx="13">
                        <c:v>17.665699914143893</c:v>
                      </c:pt>
                      <c:pt idx="14">
                        <c:v>13.523978520826482</c:v>
                      </c:pt>
                      <c:pt idx="15">
                        <c:v>12.088635985338115</c:v>
                      </c:pt>
                      <c:pt idx="16">
                        <c:v>14.607664366384167</c:v>
                      </c:pt>
                      <c:pt idx="17">
                        <c:v>13.989549124922332</c:v>
                      </c:pt>
                      <c:pt idx="18">
                        <c:v>11.288299112311872</c:v>
                      </c:pt>
                      <c:pt idx="19">
                        <c:v>19.705736248454869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E1E9-4D3F-BE62-5C814CF4D67B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Sheet1!$I$10</c15:sqref>
                        </c15:formulaRef>
                      </c:ext>
                    </c:extLst>
                    <c:strCache>
                      <c:ptCount val="1"/>
                      <c:pt idx="0">
                        <c:v>Lyft_Fares</c:v>
                      </c:pt>
                    </c:strCache>
                  </c:strRef>
                </c:tx>
                <c:spPr>
                  <a:ln w="2222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Sheet1!$A$11:$A$30</c15:sqref>
                        </c15:formulaRef>
                      </c:ext>
                    </c:extLst>
                    <c:numCache>
                      <c:formatCode>mmm\-yy</c:formatCode>
                      <c:ptCount val="20"/>
                      <c:pt idx="0">
                        <c:v>44927</c:v>
                      </c:pt>
                      <c:pt idx="1">
                        <c:v>44958</c:v>
                      </c:pt>
                      <c:pt idx="2">
                        <c:v>44986</c:v>
                      </c:pt>
                      <c:pt idx="3">
                        <c:v>45017</c:v>
                      </c:pt>
                      <c:pt idx="4">
                        <c:v>45047</c:v>
                      </c:pt>
                      <c:pt idx="5">
                        <c:v>45078</c:v>
                      </c:pt>
                      <c:pt idx="6">
                        <c:v>45108</c:v>
                      </c:pt>
                      <c:pt idx="7">
                        <c:v>45139</c:v>
                      </c:pt>
                      <c:pt idx="8">
                        <c:v>45170</c:v>
                      </c:pt>
                      <c:pt idx="9">
                        <c:v>45200</c:v>
                      </c:pt>
                      <c:pt idx="10">
                        <c:v>45231</c:v>
                      </c:pt>
                      <c:pt idx="11">
                        <c:v>45261</c:v>
                      </c:pt>
                      <c:pt idx="12">
                        <c:v>45292</c:v>
                      </c:pt>
                      <c:pt idx="13">
                        <c:v>45323</c:v>
                      </c:pt>
                      <c:pt idx="14">
                        <c:v>45352</c:v>
                      </c:pt>
                      <c:pt idx="15">
                        <c:v>45383</c:v>
                      </c:pt>
                      <c:pt idx="16">
                        <c:v>45413</c:v>
                      </c:pt>
                      <c:pt idx="17">
                        <c:v>45444</c:v>
                      </c:pt>
                      <c:pt idx="18">
                        <c:v>45474</c:v>
                      </c:pt>
                      <c:pt idx="19">
                        <c:v>45505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Sheet1!$I$11:$I$30</c15:sqref>
                        </c15:formulaRef>
                      </c:ext>
                    </c:extLst>
                    <c:numCache>
                      <c:formatCode>_-* #,##0_-;\-* #,##0_-;_-* "-"??_-;_-@_-</c:formatCode>
                      <c:ptCount val="20"/>
                      <c:pt idx="0">
                        <c:v>121683110.30775099</c:v>
                      </c:pt>
                      <c:pt idx="1">
                        <c:v>120690626.42743541</c:v>
                      </c:pt>
                      <c:pt idx="2">
                        <c:v>151768282.9086543</c:v>
                      </c:pt>
                      <c:pt idx="3">
                        <c:v>143054387.24814463</c:v>
                      </c:pt>
                      <c:pt idx="4">
                        <c:v>159872029.45941743</c:v>
                      </c:pt>
                      <c:pt idx="5">
                        <c:v>159680396.91915599</c:v>
                      </c:pt>
                      <c:pt idx="6">
                        <c:v>149342987.10870057</c:v>
                      </c:pt>
                      <c:pt idx="7">
                        <c:v>143736532.63025901</c:v>
                      </c:pt>
                      <c:pt idx="8">
                        <c:v>158677838.2401337</c:v>
                      </c:pt>
                      <c:pt idx="9">
                        <c:v>167030026.83005285</c:v>
                      </c:pt>
                      <c:pt idx="10">
                        <c:v>158672175.32022431</c:v>
                      </c:pt>
                      <c:pt idx="11">
                        <c:v>181008879.33993015</c:v>
                      </c:pt>
                      <c:pt idx="12">
                        <c:v>145228449.30026582</c:v>
                      </c:pt>
                      <c:pt idx="13">
                        <c:v>141005532.95025623</c:v>
                      </c:pt>
                      <c:pt idx="14">
                        <c:v>170245583.60001218</c:v>
                      </c:pt>
                      <c:pt idx="15">
                        <c:v>155595259.15026957</c:v>
                      </c:pt>
                      <c:pt idx="16">
                        <c:v>166950658.53025833</c:v>
                      </c:pt>
                      <c:pt idx="17">
                        <c:v>160671467.84023744</c:v>
                      </c:pt>
                      <c:pt idx="18">
                        <c:v>149038480.33023828</c:v>
                      </c:pt>
                      <c:pt idx="19">
                        <c:v>154302742.88024312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E1E9-4D3F-BE62-5C814CF4D67B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Sheet1!$J$10</c15:sqref>
                        </c15:formulaRef>
                      </c:ext>
                    </c:extLst>
                    <c:strCache>
                      <c:ptCount val="1"/>
                      <c:pt idx="0">
                        <c:v>Lyft_Trips</c:v>
                      </c:pt>
                    </c:strCache>
                  </c:strRef>
                </c:tx>
                <c:spPr>
                  <a:ln w="2222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ash"/>
                  <c:size val="6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  <a:round/>
                    </a:ln>
                    <a:effectLst/>
                  </c:spPr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Sheet1!$A$11:$A$30</c15:sqref>
                        </c15:formulaRef>
                      </c:ext>
                    </c:extLst>
                    <c:numCache>
                      <c:formatCode>mmm\-yy</c:formatCode>
                      <c:ptCount val="20"/>
                      <c:pt idx="0">
                        <c:v>44927</c:v>
                      </c:pt>
                      <c:pt idx="1">
                        <c:v>44958</c:v>
                      </c:pt>
                      <c:pt idx="2">
                        <c:v>44986</c:v>
                      </c:pt>
                      <c:pt idx="3">
                        <c:v>45017</c:v>
                      </c:pt>
                      <c:pt idx="4">
                        <c:v>45047</c:v>
                      </c:pt>
                      <c:pt idx="5">
                        <c:v>45078</c:v>
                      </c:pt>
                      <c:pt idx="6">
                        <c:v>45108</c:v>
                      </c:pt>
                      <c:pt idx="7">
                        <c:v>45139</c:v>
                      </c:pt>
                      <c:pt idx="8">
                        <c:v>45170</c:v>
                      </c:pt>
                      <c:pt idx="9">
                        <c:v>45200</c:v>
                      </c:pt>
                      <c:pt idx="10">
                        <c:v>45231</c:v>
                      </c:pt>
                      <c:pt idx="11">
                        <c:v>45261</c:v>
                      </c:pt>
                      <c:pt idx="12">
                        <c:v>45292</c:v>
                      </c:pt>
                      <c:pt idx="13">
                        <c:v>45323</c:v>
                      </c:pt>
                      <c:pt idx="14">
                        <c:v>45352</c:v>
                      </c:pt>
                      <c:pt idx="15">
                        <c:v>45383</c:v>
                      </c:pt>
                      <c:pt idx="16">
                        <c:v>45413</c:v>
                      </c:pt>
                      <c:pt idx="17">
                        <c:v>45444</c:v>
                      </c:pt>
                      <c:pt idx="18">
                        <c:v>45474</c:v>
                      </c:pt>
                      <c:pt idx="19">
                        <c:v>45505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Sheet1!$J$11:$J$30</c15:sqref>
                        </c15:formulaRef>
                      </c:ext>
                    </c:extLst>
                    <c:numCache>
                      <c:formatCode>_-* #,##0_-;\-* #,##0_-;_-* "-"??_-;_-@_-</c:formatCode>
                      <c:ptCount val="20"/>
                      <c:pt idx="0">
                        <c:v>4898879</c:v>
                      </c:pt>
                      <c:pt idx="1">
                        <c:v>4680032</c:v>
                      </c:pt>
                      <c:pt idx="2">
                        <c:v>5860171</c:v>
                      </c:pt>
                      <c:pt idx="3">
                        <c:v>5146490</c:v>
                      </c:pt>
                      <c:pt idx="4">
                        <c:v>5569848</c:v>
                      </c:pt>
                      <c:pt idx="5">
                        <c:v>5554626</c:v>
                      </c:pt>
                      <c:pt idx="6">
                        <c:v>5400270</c:v>
                      </c:pt>
                      <c:pt idx="7">
                        <c:v>5178981</c:v>
                      </c:pt>
                      <c:pt idx="8">
                        <c:v>5539517</c:v>
                      </c:pt>
                      <c:pt idx="9">
                        <c:v>5810728</c:v>
                      </c:pt>
                      <c:pt idx="10">
                        <c:v>5480477</c:v>
                      </c:pt>
                      <c:pt idx="11">
                        <c:v>6242671</c:v>
                      </c:pt>
                      <c:pt idx="12">
                        <c:v>5231175</c:v>
                      </c:pt>
                      <c:pt idx="13">
                        <c:v>4949843</c:v>
                      </c:pt>
                      <c:pt idx="14">
                        <c:v>5658790</c:v>
                      </c:pt>
                      <c:pt idx="15">
                        <c:v>5028841</c:v>
                      </c:pt>
                      <c:pt idx="16">
                        <c:v>5166271</c:v>
                      </c:pt>
                      <c:pt idx="17">
                        <c:v>4965194</c:v>
                      </c:pt>
                      <c:pt idx="18">
                        <c:v>4854170</c:v>
                      </c:pt>
                      <c:pt idx="19">
                        <c:v>5021000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E1E9-4D3F-BE62-5C814CF4D67B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Sheet1!$K$10</c15:sqref>
                        </c15:formulaRef>
                      </c:ext>
                    </c:extLst>
                    <c:strCache>
                      <c:ptCount val="1"/>
                      <c:pt idx="0">
                        <c:v>Lyft_Miles</c:v>
                      </c:pt>
                    </c:strCache>
                  </c:strRef>
                </c:tx>
                <c:spPr>
                  <a:ln w="2222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Sheet1!$A$11:$A$30</c15:sqref>
                        </c15:formulaRef>
                      </c:ext>
                    </c:extLst>
                    <c:numCache>
                      <c:formatCode>mmm\-yy</c:formatCode>
                      <c:ptCount val="20"/>
                      <c:pt idx="0">
                        <c:v>44927</c:v>
                      </c:pt>
                      <c:pt idx="1">
                        <c:v>44958</c:v>
                      </c:pt>
                      <c:pt idx="2">
                        <c:v>44986</c:v>
                      </c:pt>
                      <c:pt idx="3">
                        <c:v>45017</c:v>
                      </c:pt>
                      <c:pt idx="4">
                        <c:v>45047</c:v>
                      </c:pt>
                      <c:pt idx="5">
                        <c:v>45078</c:v>
                      </c:pt>
                      <c:pt idx="6">
                        <c:v>45108</c:v>
                      </c:pt>
                      <c:pt idx="7">
                        <c:v>45139</c:v>
                      </c:pt>
                      <c:pt idx="8">
                        <c:v>45170</c:v>
                      </c:pt>
                      <c:pt idx="9">
                        <c:v>45200</c:v>
                      </c:pt>
                      <c:pt idx="10">
                        <c:v>45231</c:v>
                      </c:pt>
                      <c:pt idx="11">
                        <c:v>45261</c:v>
                      </c:pt>
                      <c:pt idx="12">
                        <c:v>45292</c:v>
                      </c:pt>
                      <c:pt idx="13">
                        <c:v>45323</c:v>
                      </c:pt>
                      <c:pt idx="14">
                        <c:v>45352</c:v>
                      </c:pt>
                      <c:pt idx="15">
                        <c:v>45383</c:v>
                      </c:pt>
                      <c:pt idx="16">
                        <c:v>45413</c:v>
                      </c:pt>
                      <c:pt idx="17">
                        <c:v>45444</c:v>
                      </c:pt>
                      <c:pt idx="18">
                        <c:v>45474</c:v>
                      </c:pt>
                      <c:pt idx="19">
                        <c:v>45505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Sheet1!$K$11:$K$30</c15:sqref>
                        </c15:formulaRef>
                      </c:ext>
                    </c:extLst>
                    <c:numCache>
                      <c:formatCode>_-* #,##0_-;\-* #,##0_-;_-* "-"??_-;_-@_-</c:formatCode>
                      <c:ptCount val="20"/>
                      <c:pt idx="0">
                        <c:v>23147060.079999972</c:v>
                      </c:pt>
                      <c:pt idx="1">
                        <c:v>22460532.511998475</c:v>
                      </c:pt>
                      <c:pt idx="2">
                        <c:v>28955942.586995762</c:v>
                      </c:pt>
                      <c:pt idx="3">
                        <c:v>25988535.047002308</c:v>
                      </c:pt>
                      <c:pt idx="4">
                        <c:v>29173754.478997603</c:v>
                      </c:pt>
                      <c:pt idx="5">
                        <c:v>28708729.683998965</c:v>
                      </c:pt>
                      <c:pt idx="6">
                        <c:v>27333638.444999255</c:v>
                      </c:pt>
                      <c:pt idx="7">
                        <c:v>26459407.167999815</c:v>
                      </c:pt>
                      <c:pt idx="8">
                        <c:v>27001807.103000201</c:v>
                      </c:pt>
                      <c:pt idx="9">
                        <c:v>28865022.407999866</c:v>
                      </c:pt>
                      <c:pt idx="10">
                        <c:v>28205959.263000168</c:v>
                      </c:pt>
                      <c:pt idx="11">
                        <c:v>31732022.343000099</c:v>
                      </c:pt>
                      <c:pt idx="12">
                        <c:v>24435018.914000109</c:v>
                      </c:pt>
                      <c:pt idx="13">
                        <c:v>23836995.988000289</c:v>
                      </c:pt>
                      <c:pt idx="14">
                        <c:v>28139264.375000071</c:v>
                      </c:pt>
                      <c:pt idx="15">
                        <c:v>26070283.655000068</c:v>
                      </c:pt>
                      <c:pt idx="16">
                        <c:v>27488077.250000365</c:v>
                      </c:pt>
                      <c:pt idx="17">
                        <c:v>25750600.987000052</c:v>
                      </c:pt>
                      <c:pt idx="18">
                        <c:v>24725643.188999921</c:v>
                      </c:pt>
                      <c:pt idx="19">
                        <c:v>25870926.446000189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E1E9-4D3F-BE62-5C814CF4D67B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Sheet1!$L$10</c15:sqref>
                        </c15:formulaRef>
                      </c:ext>
                    </c:extLst>
                    <c:strCache>
                      <c:ptCount val="1"/>
                      <c:pt idx="0">
                        <c:v>Lyft_AvgFare</c:v>
                      </c:pt>
                    </c:strCache>
                  </c:strRef>
                </c:tx>
                <c:spPr>
                  <a:ln w="2222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Sheet1!$A$11:$A$30</c15:sqref>
                        </c15:formulaRef>
                      </c:ext>
                    </c:extLst>
                    <c:numCache>
                      <c:formatCode>mmm\-yy</c:formatCode>
                      <c:ptCount val="20"/>
                      <c:pt idx="0">
                        <c:v>44927</c:v>
                      </c:pt>
                      <c:pt idx="1">
                        <c:v>44958</c:v>
                      </c:pt>
                      <c:pt idx="2">
                        <c:v>44986</c:v>
                      </c:pt>
                      <c:pt idx="3">
                        <c:v>45017</c:v>
                      </c:pt>
                      <c:pt idx="4">
                        <c:v>45047</c:v>
                      </c:pt>
                      <c:pt idx="5">
                        <c:v>45078</c:v>
                      </c:pt>
                      <c:pt idx="6">
                        <c:v>45108</c:v>
                      </c:pt>
                      <c:pt idx="7">
                        <c:v>45139</c:v>
                      </c:pt>
                      <c:pt idx="8">
                        <c:v>45170</c:v>
                      </c:pt>
                      <c:pt idx="9">
                        <c:v>45200</c:v>
                      </c:pt>
                      <c:pt idx="10">
                        <c:v>45231</c:v>
                      </c:pt>
                      <c:pt idx="11">
                        <c:v>45261</c:v>
                      </c:pt>
                      <c:pt idx="12">
                        <c:v>45292</c:v>
                      </c:pt>
                      <c:pt idx="13">
                        <c:v>45323</c:v>
                      </c:pt>
                      <c:pt idx="14">
                        <c:v>45352</c:v>
                      </c:pt>
                      <c:pt idx="15">
                        <c:v>45383</c:v>
                      </c:pt>
                      <c:pt idx="16">
                        <c:v>45413</c:v>
                      </c:pt>
                      <c:pt idx="17">
                        <c:v>45444</c:v>
                      </c:pt>
                      <c:pt idx="18">
                        <c:v>45474</c:v>
                      </c:pt>
                      <c:pt idx="19">
                        <c:v>45505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Sheet1!$L$11:$L$30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20"/>
                      <c:pt idx="0">
                        <c:v>24.838970366026796</c:v>
                      </c:pt>
                      <c:pt idx="1">
                        <c:v>25.788419059407161</c:v>
                      </c:pt>
                      <c:pt idx="2">
                        <c:v>25.89826865268169</c:v>
                      </c:pt>
                      <c:pt idx="3">
                        <c:v>27.7964957180806</c:v>
                      </c:pt>
                      <c:pt idx="4">
                        <c:v>28.703122501622563</c:v>
                      </c:pt>
                      <c:pt idx="5">
                        <c:v>28.747281440578714</c:v>
                      </c:pt>
                      <c:pt idx="6">
                        <c:v>27.654725987534064</c:v>
                      </c:pt>
                      <c:pt idx="7">
                        <c:v>27.753825053665771</c:v>
                      </c:pt>
                      <c:pt idx="8">
                        <c:v>28.644706432010896</c:v>
                      </c:pt>
                      <c:pt idx="9">
                        <c:v>28.745111942953251</c:v>
                      </c:pt>
                      <c:pt idx="10">
                        <c:v>28.952256403999929</c:v>
                      </c:pt>
                      <c:pt idx="11">
                        <c:v>28.995421885909117</c:v>
                      </c:pt>
                      <c:pt idx="12">
                        <c:v>27.762108761466749</c:v>
                      </c:pt>
                      <c:pt idx="13">
                        <c:v>28.48686977551737</c:v>
                      </c:pt>
                      <c:pt idx="14">
                        <c:v>30.085156650098728</c:v>
                      </c:pt>
                      <c:pt idx="15">
                        <c:v>30.940580374338655</c:v>
                      </c:pt>
                      <c:pt idx="16">
                        <c:v>32.315505425530006</c:v>
                      </c:pt>
                      <c:pt idx="17">
                        <c:v>32.359554901628705</c:v>
                      </c:pt>
                      <c:pt idx="18">
                        <c:v>30.70318516455713</c:v>
                      </c:pt>
                      <c:pt idx="19">
                        <c:v>30.731476375272479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E1E9-4D3F-BE62-5C814CF4D67B}"/>
                  </c:ext>
                </c:extLst>
              </c15:ser>
            </c15:filteredLineSeries>
            <c15:filteredLine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Sheet1!$N$10</c15:sqref>
                        </c15:formulaRef>
                      </c:ext>
                    </c:extLst>
                    <c:strCache>
                      <c:ptCount val="1"/>
                      <c:pt idx="0">
                        <c:v>Lyft_FarePerMile</c:v>
                      </c:pt>
                    </c:strCache>
                  </c:strRef>
                </c:tx>
                <c:spPr>
                  <a:ln w="22225" cap="rnd">
                    <a:solidFill>
                      <a:schemeClr val="accent6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x"/>
                  <c:size val="6"/>
                  <c:spPr>
                    <a:noFill/>
                    <a:ln w="9525">
                      <a:solidFill>
                        <a:schemeClr val="accent6">
                          <a:lumMod val="60000"/>
                          <a:lumOff val="40000"/>
                        </a:schemeClr>
                      </a:solidFill>
                      <a:round/>
                    </a:ln>
                    <a:effectLst/>
                  </c:spPr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Sheet1!$A$11:$A$30</c15:sqref>
                        </c15:formulaRef>
                      </c:ext>
                    </c:extLst>
                    <c:numCache>
                      <c:formatCode>mmm\-yy</c:formatCode>
                      <c:ptCount val="20"/>
                      <c:pt idx="0">
                        <c:v>44927</c:v>
                      </c:pt>
                      <c:pt idx="1">
                        <c:v>44958</c:v>
                      </c:pt>
                      <c:pt idx="2">
                        <c:v>44986</c:v>
                      </c:pt>
                      <c:pt idx="3">
                        <c:v>45017</c:v>
                      </c:pt>
                      <c:pt idx="4">
                        <c:v>45047</c:v>
                      </c:pt>
                      <c:pt idx="5">
                        <c:v>45078</c:v>
                      </c:pt>
                      <c:pt idx="6">
                        <c:v>45108</c:v>
                      </c:pt>
                      <c:pt idx="7">
                        <c:v>45139</c:v>
                      </c:pt>
                      <c:pt idx="8">
                        <c:v>45170</c:v>
                      </c:pt>
                      <c:pt idx="9">
                        <c:v>45200</c:v>
                      </c:pt>
                      <c:pt idx="10">
                        <c:v>45231</c:v>
                      </c:pt>
                      <c:pt idx="11">
                        <c:v>45261</c:v>
                      </c:pt>
                      <c:pt idx="12">
                        <c:v>45292</c:v>
                      </c:pt>
                      <c:pt idx="13">
                        <c:v>45323</c:v>
                      </c:pt>
                      <c:pt idx="14">
                        <c:v>45352</c:v>
                      </c:pt>
                      <c:pt idx="15">
                        <c:v>45383</c:v>
                      </c:pt>
                      <c:pt idx="16">
                        <c:v>45413</c:v>
                      </c:pt>
                      <c:pt idx="17">
                        <c:v>45444</c:v>
                      </c:pt>
                      <c:pt idx="18">
                        <c:v>45474</c:v>
                      </c:pt>
                      <c:pt idx="19">
                        <c:v>45505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Sheet1!$N$11:$N$30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20"/>
                      <c:pt idx="0">
                        <c:v>5.2569574661833744</c:v>
                      </c:pt>
                      <c:pt idx="1">
                        <c:v>5.3734534727955436</c:v>
                      </c:pt>
                      <c:pt idx="2">
                        <c:v>5.2413518383205417</c:v>
                      </c:pt>
                      <c:pt idx="3">
                        <c:v>5.5045190884911186</c:v>
                      </c:pt>
                      <c:pt idx="4">
                        <c:v>5.4799950268488917</c:v>
                      </c:pt>
                      <c:pt idx="5">
                        <c:v>5.5620850757515443</c:v>
                      </c:pt>
                      <c:pt idx="6">
                        <c:v>5.4637068317563546</c:v>
                      </c:pt>
                      <c:pt idx="7">
                        <c:v>5.4323413868506822</c:v>
                      </c:pt>
                      <c:pt idx="8">
                        <c:v>5.8765636549748859</c:v>
                      </c:pt>
                      <c:pt idx="9">
                        <c:v>5.7865891967491043</c:v>
                      </c:pt>
                      <c:pt idx="10">
                        <c:v>5.6254840986162202</c:v>
                      </c:pt>
                      <c:pt idx="11">
                        <c:v>5.7042969837647197</c:v>
                      </c:pt>
                      <c:pt idx="12">
                        <c:v>5.9434555713421933</c:v>
                      </c:pt>
                      <c:pt idx="13">
                        <c:v>5.9154070010012756</c:v>
                      </c:pt>
                      <c:pt idx="14">
                        <c:v>6.0501078255359246</c:v>
                      </c:pt>
                      <c:pt idx="15">
                        <c:v>5.9682994327692196</c:v>
                      </c:pt>
                      <c:pt idx="16">
                        <c:v>6.073566259722881</c:v>
                      </c:pt>
                      <c:pt idx="17">
                        <c:v>6.2395230278839282</c:v>
                      </c:pt>
                      <c:pt idx="18">
                        <c:v>6.02768871131099</c:v>
                      </c:pt>
                      <c:pt idx="19">
                        <c:v>5.9643300058200781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E1E9-4D3F-BE62-5C814CF4D67B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Sheet1!$O$10</c15:sqref>
                        </c15:formulaRef>
                      </c:ext>
                    </c:extLst>
                    <c:strCache>
                      <c:ptCount val="1"/>
                      <c:pt idx="0">
                        <c:v>Lyft_AvgMiles</c:v>
                      </c:pt>
                    </c:strCache>
                  </c:strRef>
                </c:tx>
                <c:spPr>
                  <a:ln w="22225" cap="rnd">
                    <a:solidFill>
                      <a:schemeClr val="accent5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star"/>
                  <c:size val="6"/>
                  <c:spPr>
                    <a:noFill/>
                    <a:ln w="9525">
                      <a:solidFill>
                        <a:schemeClr val="accent5">
                          <a:lumMod val="60000"/>
                          <a:lumOff val="40000"/>
                        </a:schemeClr>
                      </a:solidFill>
                      <a:round/>
                    </a:ln>
                    <a:effectLst/>
                  </c:spPr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Sheet1!$A$11:$A$30</c15:sqref>
                        </c15:formulaRef>
                      </c:ext>
                    </c:extLst>
                    <c:numCache>
                      <c:formatCode>mmm\-yy</c:formatCode>
                      <c:ptCount val="20"/>
                      <c:pt idx="0">
                        <c:v>44927</c:v>
                      </c:pt>
                      <c:pt idx="1">
                        <c:v>44958</c:v>
                      </c:pt>
                      <c:pt idx="2">
                        <c:v>44986</c:v>
                      </c:pt>
                      <c:pt idx="3">
                        <c:v>45017</c:v>
                      </c:pt>
                      <c:pt idx="4">
                        <c:v>45047</c:v>
                      </c:pt>
                      <c:pt idx="5">
                        <c:v>45078</c:v>
                      </c:pt>
                      <c:pt idx="6">
                        <c:v>45108</c:v>
                      </c:pt>
                      <c:pt idx="7">
                        <c:v>45139</c:v>
                      </c:pt>
                      <c:pt idx="8">
                        <c:v>45170</c:v>
                      </c:pt>
                      <c:pt idx="9">
                        <c:v>45200</c:v>
                      </c:pt>
                      <c:pt idx="10">
                        <c:v>45231</c:v>
                      </c:pt>
                      <c:pt idx="11">
                        <c:v>45261</c:v>
                      </c:pt>
                      <c:pt idx="12">
                        <c:v>45292</c:v>
                      </c:pt>
                      <c:pt idx="13">
                        <c:v>45323</c:v>
                      </c:pt>
                      <c:pt idx="14">
                        <c:v>45352</c:v>
                      </c:pt>
                      <c:pt idx="15">
                        <c:v>45383</c:v>
                      </c:pt>
                      <c:pt idx="16">
                        <c:v>45413</c:v>
                      </c:pt>
                      <c:pt idx="17">
                        <c:v>45444</c:v>
                      </c:pt>
                      <c:pt idx="18">
                        <c:v>45474</c:v>
                      </c:pt>
                      <c:pt idx="19">
                        <c:v>45505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Sheet1!$O$11:$O$30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20"/>
                      <c:pt idx="0">
                        <c:v>4.7249707698434626</c:v>
                      </c:pt>
                      <c:pt idx="1">
                        <c:v>4.7992262685380087</c:v>
                      </c:pt>
                      <c:pt idx="2">
                        <c:v>4.9411429439509122</c:v>
                      </c:pt>
                      <c:pt idx="3">
                        <c:v>5.0497591653733531</c:v>
                      </c:pt>
                      <c:pt idx="4">
                        <c:v>5.2378008302915271</c:v>
                      </c:pt>
                      <c:pt idx="5">
                        <c:v>5.1684361258523914</c:v>
                      </c:pt>
                      <c:pt idx="6">
                        <c:v>5.0615318206310524</c:v>
                      </c:pt>
                      <c:pt idx="7">
                        <c:v>5.1089986945307997</c:v>
                      </c:pt>
                      <c:pt idx="8">
                        <c:v>4.8743973712870998</c:v>
                      </c:pt>
                      <c:pt idx="9">
                        <c:v>4.9675397657573832</c:v>
                      </c:pt>
                      <c:pt idx="10">
                        <c:v>5.1466248764478291</c:v>
                      </c:pt>
                      <c:pt idx="11">
                        <c:v>5.0830842027395162</c:v>
                      </c:pt>
                      <c:pt idx="12">
                        <c:v>4.6710383258063644</c:v>
                      </c:pt>
                      <c:pt idx="13">
                        <c:v>4.815707485671826</c:v>
                      </c:pt>
                      <c:pt idx="14">
                        <c:v>4.9726645404759804</c:v>
                      </c:pt>
                      <c:pt idx="15">
                        <c:v>5.1841534967997731</c:v>
                      </c:pt>
                      <c:pt idx="16">
                        <c:v>5.3206804772727496</c:v>
                      </c:pt>
                      <c:pt idx="17">
                        <c:v>5.1862225296735742</c:v>
                      </c:pt>
                      <c:pt idx="18">
                        <c:v>5.0936912364008515</c:v>
                      </c:pt>
                      <c:pt idx="19">
                        <c:v>5.152544601872175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E1E9-4D3F-BE62-5C814CF4D67B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Sheet1!$P$10</c15:sqref>
                        </c15:formulaRef>
                      </c:ext>
                    </c:extLst>
                    <c:strCache>
                      <c:ptCount val="1"/>
                      <c:pt idx="0">
                        <c:v>Uber_Fares</c:v>
                      </c:pt>
                    </c:strCache>
                  </c:strRef>
                </c:tx>
                <c:spPr>
                  <a:ln w="22225" cap="rnd">
                    <a:solidFill>
                      <a:schemeClr val="accent4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6"/>
                  <c:spPr>
                    <a:solidFill>
                      <a:schemeClr val="accent4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4">
                          <a:lumMod val="60000"/>
                          <a:lumOff val="40000"/>
                        </a:schemeClr>
                      </a:solidFill>
                      <a:round/>
                    </a:ln>
                    <a:effectLst/>
                  </c:spPr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Sheet1!$A$11:$A$30</c15:sqref>
                        </c15:formulaRef>
                      </c:ext>
                    </c:extLst>
                    <c:numCache>
                      <c:formatCode>mmm\-yy</c:formatCode>
                      <c:ptCount val="20"/>
                      <c:pt idx="0">
                        <c:v>44927</c:v>
                      </c:pt>
                      <c:pt idx="1">
                        <c:v>44958</c:v>
                      </c:pt>
                      <c:pt idx="2">
                        <c:v>44986</c:v>
                      </c:pt>
                      <c:pt idx="3">
                        <c:v>45017</c:v>
                      </c:pt>
                      <c:pt idx="4">
                        <c:v>45047</c:v>
                      </c:pt>
                      <c:pt idx="5">
                        <c:v>45078</c:v>
                      </c:pt>
                      <c:pt idx="6">
                        <c:v>45108</c:v>
                      </c:pt>
                      <c:pt idx="7">
                        <c:v>45139</c:v>
                      </c:pt>
                      <c:pt idx="8">
                        <c:v>45170</c:v>
                      </c:pt>
                      <c:pt idx="9">
                        <c:v>45200</c:v>
                      </c:pt>
                      <c:pt idx="10">
                        <c:v>45231</c:v>
                      </c:pt>
                      <c:pt idx="11">
                        <c:v>45261</c:v>
                      </c:pt>
                      <c:pt idx="12">
                        <c:v>45292</c:v>
                      </c:pt>
                      <c:pt idx="13">
                        <c:v>45323</c:v>
                      </c:pt>
                      <c:pt idx="14">
                        <c:v>45352</c:v>
                      </c:pt>
                      <c:pt idx="15">
                        <c:v>45383</c:v>
                      </c:pt>
                      <c:pt idx="16">
                        <c:v>45413</c:v>
                      </c:pt>
                      <c:pt idx="17">
                        <c:v>45444</c:v>
                      </c:pt>
                      <c:pt idx="18">
                        <c:v>45474</c:v>
                      </c:pt>
                      <c:pt idx="19">
                        <c:v>45505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Sheet1!$P$11:$P$30</c15:sqref>
                        </c15:formulaRef>
                      </c:ext>
                    </c:extLst>
                    <c:numCache>
                      <c:formatCode>_-* #,##0_-;\-* #,##0_-;_-* "-"??_-;_-@_-</c:formatCode>
                      <c:ptCount val="20"/>
                      <c:pt idx="0">
                        <c:v>366327509.42440504</c:v>
                      </c:pt>
                      <c:pt idx="1">
                        <c:v>368986414.17405629</c:v>
                      </c:pt>
                      <c:pt idx="2">
                        <c:v>428323268.91854817</c:v>
                      </c:pt>
                      <c:pt idx="3">
                        <c:v>425427799.5473327</c:v>
                      </c:pt>
                      <c:pt idx="4">
                        <c:v>453416048.29027665</c:v>
                      </c:pt>
                      <c:pt idx="5">
                        <c:v>437954295.80944741</c:v>
                      </c:pt>
                      <c:pt idx="6">
                        <c:v>411706660.98735762</c:v>
                      </c:pt>
                      <c:pt idx="7">
                        <c:v>396422659.90955484</c:v>
                      </c:pt>
                      <c:pt idx="8">
                        <c:v>464988049.58908266</c:v>
                      </c:pt>
                      <c:pt idx="9">
                        <c:v>466875712.85897654</c:v>
                      </c:pt>
                      <c:pt idx="10">
                        <c:v>435436576.09923869</c:v>
                      </c:pt>
                      <c:pt idx="11">
                        <c:v>466321617.19884342</c:v>
                      </c:pt>
                      <c:pt idx="12">
                        <c:v>424994959.38941139</c:v>
                      </c:pt>
                      <c:pt idx="13">
                        <c:v>427668392.75936335</c:v>
                      </c:pt>
                      <c:pt idx="14">
                        <c:v>485321359.9897716</c:v>
                      </c:pt>
                      <c:pt idx="15">
                        <c:v>461201936.03993726</c:v>
                      </c:pt>
                      <c:pt idx="16">
                        <c:v>510562907.0000537</c:v>
                      </c:pt>
                      <c:pt idx="17">
                        <c:v>493552268.67002404</c:v>
                      </c:pt>
                      <c:pt idx="18">
                        <c:v>445069156.76016831</c:v>
                      </c:pt>
                      <c:pt idx="19">
                        <c:v>447930277.36014503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E1E9-4D3F-BE62-5C814CF4D67B}"/>
                  </c:ext>
                </c:extLst>
              </c15:ser>
            </c15:filteredLineSeries>
            <c15:filteredLine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Sheet1!$Q$10</c15:sqref>
                        </c15:formulaRef>
                      </c:ext>
                    </c:extLst>
                    <c:strCache>
                      <c:ptCount val="1"/>
                      <c:pt idx="0">
                        <c:v>Uber_Trips</c:v>
                      </c:pt>
                    </c:strCache>
                  </c:strRef>
                </c:tx>
                <c:spPr>
                  <a:ln w="22225" cap="rnd">
                    <a:solidFill>
                      <a:schemeClr val="accent6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plus"/>
                  <c:size val="6"/>
                  <c:spPr>
                    <a:noFill/>
                    <a:ln w="9525">
                      <a:solidFill>
                        <a:schemeClr val="accent6">
                          <a:lumMod val="50000"/>
                        </a:schemeClr>
                      </a:solidFill>
                      <a:round/>
                    </a:ln>
                    <a:effectLst/>
                  </c:spPr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Sheet1!$A$11:$A$30</c15:sqref>
                        </c15:formulaRef>
                      </c:ext>
                    </c:extLst>
                    <c:numCache>
                      <c:formatCode>mmm\-yy</c:formatCode>
                      <c:ptCount val="20"/>
                      <c:pt idx="0">
                        <c:v>44927</c:v>
                      </c:pt>
                      <c:pt idx="1">
                        <c:v>44958</c:v>
                      </c:pt>
                      <c:pt idx="2">
                        <c:v>44986</c:v>
                      </c:pt>
                      <c:pt idx="3">
                        <c:v>45017</c:v>
                      </c:pt>
                      <c:pt idx="4">
                        <c:v>45047</c:v>
                      </c:pt>
                      <c:pt idx="5">
                        <c:v>45078</c:v>
                      </c:pt>
                      <c:pt idx="6">
                        <c:v>45108</c:v>
                      </c:pt>
                      <c:pt idx="7">
                        <c:v>45139</c:v>
                      </c:pt>
                      <c:pt idx="8">
                        <c:v>45170</c:v>
                      </c:pt>
                      <c:pt idx="9">
                        <c:v>45200</c:v>
                      </c:pt>
                      <c:pt idx="10">
                        <c:v>45231</c:v>
                      </c:pt>
                      <c:pt idx="11">
                        <c:v>45261</c:v>
                      </c:pt>
                      <c:pt idx="12">
                        <c:v>45292</c:v>
                      </c:pt>
                      <c:pt idx="13">
                        <c:v>45323</c:v>
                      </c:pt>
                      <c:pt idx="14">
                        <c:v>45352</c:v>
                      </c:pt>
                      <c:pt idx="15">
                        <c:v>45383</c:v>
                      </c:pt>
                      <c:pt idx="16">
                        <c:v>45413</c:v>
                      </c:pt>
                      <c:pt idx="17">
                        <c:v>45444</c:v>
                      </c:pt>
                      <c:pt idx="18">
                        <c:v>45474</c:v>
                      </c:pt>
                      <c:pt idx="19">
                        <c:v>45505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Sheet1!$Q$11:$Q$30</c15:sqref>
                        </c15:formulaRef>
                      </c:ext>
                    </c:extLst>
                    <c:numCache>
                      <c:formatCode>_-* #,##0_-;\-* #,##0_-;_-* "-"??_-;_-@_-</c:formatCode>
                      <c:ptCount val="20"/>
                      <c:pt idx="0">
                        <c:v>13580152</c:v>
                      </c:pt>
                      <c:pt idx="1">
                        <c:v>13280939</c:v>
                      </c:pt>
                      <c:pt idx="2">
                        <c:v>14553368</c:v>
                      </c:pt>
                      <c:pt idx="3">
                        <c:v>13998413</c:v>
                      </c:pt>
                      <c:pt idx="4">
                        <c:v>14277828</c:v>
                      </c:pt>
                      <c:pt idx="5">
                        <c:v>13811993</c:v>
                      </c:pt>
                      <c:pt idx="6">
                        <c:v>13731861</c:v>
                      </c:pt>
                      <c:pt idx="7">
                        <c:v>13143169</c:v>
                      </c:pt>
                      <c:pt idx="8">
                        <c:v>14311606</c:v>
                      </c:pt>
                      <c:pt idx="9">
                        <c:v>14375602</c:v>
                      </c:pt>
                      <c:pt idx="10">
                        <c:v>13788773</c:v>
                      </c:pt>
                      <c:pt idx="11">
                        <c:v>14273626</c:v>
                      </c:pt>
                      <c:pt idx="12">
                        <c:v>14432755</c:v>
                      </c:pt>
                      <c:pt idx="13">
                        <c:v>14409305</c:v>
                      </c:pt>
                      <c:pt idx="14">
                        <c:v>15621998</c:v>
                      </c:pt>
                      <c:pt idx="15">
                        <c:v>14704197</c:v>
                      </c:pt>
                      <c:pt idx="16">
                        <c:v>15538267</c:v>
                      </c:pt>
                      <c:pt idx="17">
                        <c:v>15158032</c:v>
                      </c:pt>
                      <c:pt idx="18">
                        <c:v>14328764</c:v>
                      </c:pt>
                      <c:pt idx="19">
                        <c:v>14107392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E1E9-4D3F-BE62-5C814CF4D67B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Sheet1!$R$10</c15:sqref>
                        </c15:formulaRef>
                      </c:ext>
                    </c:extLst>
                    <c:strCache>
                      <c:ptCount val="1"/>
                      <c:pt idx="0">
                        <c:v>Uber_Miles</c:v>
                      </c:pt>
                    </c:strCache>
                  </c:strRef>
                </c:tx>
                <c:spPr>
                  <a:ln w="22225" cap="rnd">
                    <a:solidFill>
                      <a:schemeClr val="accent5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Sheet1!$A$11:$A$30</c15:sqref>
                        </c15:formulaRef>
                      </c:ext>
                    </c:extLst>
                    <c:numCache>
                      <c:formatCode>mmm\-yy</c:formatCode>
                      <c:ptCount val="20"/>
                      <c:pt idx="0">
                        <c:v>44927</c:v>
                      </c:pt>
                      <c:pt idx="1">
                        <c:v>44958</c:v>
                      </c:pt>
                      <c:pt idx="2">
                        <c:v>44986</c:v>
                      </c:pt>
                      <c:pt idx="3">
                        <c:v>45017</c:v>
                      </c:pt>
                      <c:pt idx="4">
                        <c:v>45047</c:v>
                      </c:pt>
                      <c:pt idx="5">
                        <c:v>45078</c:v>
                      </c:pt>
                      <c:pt idx="6">
                        <c:v>45108</c:v>
                      </c:pt>
                      <c:pt idx="7">
                        <c:v>45139</c:v>
                      </c:pt>
                      <c:pt idx="8">
                        <c:v>45170</c:v>
                      </c:pt>
                      <c:pt idx="9">
                        <c:v>45200</c:v>
                      </c:pt>
                      <c:pt idx="10">
                        <c:v>45231</c:v>
                      </c:pt>
                      <c:pt idx="11">
                        <c:v>45261</c:v>
                      </c:pt>
                      <c:pt idx="12">
                        <c:v>45292</c:v>
                      </c:pt>
                      <c:pt idx="13">
                        <c:v>45323</c:v>
                      </c:pt>
                      <c:pt idx="14">
                        <c:v>45352</c:v>
                      </c:pt>
                      <c:pt idx="15">
                        <c:v>45383</c:v>
                      </c:pt>
                      <c:pt idx="16">
                        <c:v>45413</c:v>
                      </c:pt>
                      <c:pt idx="17">
                        <c:v>45444</c:v>
                      </c:pt>
                      <c:pt idx="18">
                        <c:v>45474</c:v>
                      </c:pt>
                      <c:pt idx="19">
                        <c:v>45505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Sheet1!$R$11:$R$30</c15:sqref>
                        </c15:formulaRef>
                      </c:ext>
                    </c:extLst>
                    <c:numCache>
                      <c:formatCode>_-* #,##0_-;\-* #,##0_-;_-* "-"??_-;_-@_-</c:formatCode>
                      <c:ptCount val="20"/>
                      <c:pt idx="0">
                        <c:v>66848371.689997002</c:v>
                      </c:pt>
                      <c:pt idx="1">
                        <c:v>64018396.829990596</c:v>
                      </c:pt>
                      <c:pt idx="2">
                        <c:v>71854760.869986743</c:v>
                      </c:pt>
                      <c:pt idx="3">
                        <c:v>70136462.57000494</c:v>
                      </c:pt>
                      <c:pt idx="4">
                        <c:v>73114300.719995037</c:v>
                      </c:pt>
                      <c:pt idx="5">
                        <c:v>70724999.099991575</c:v>
                      </c:pt>
                      <c:pt idx="6">
                        <c:v>70907150.949990153</c:v>
                      </c:pt>
                      <c:pt idx="7">
                        <c:v>69379245.689999208</c:v>
                      </c:pt>
                      <c:pt idx="8">
                        <c:v>74112334.009998545</c:v>
                      </c:pt>
                      <c:pt idx="9">
                        <c:v>74517553.269998953</c:v>
                      </c:pt>
                      <c:pt idx="10">
                        <c:v>70325075.340000659</c:v>
                      </c:pt>
                      <c:pt idx="11">
                        <c:v>72884122.039999336</c:v>
                      </c:pt>
                      <c:pt idx="12">
                        <c:v>70710607.479998261</c:v>
                      </c:pt>
                      <c:pt idx="13">
                        <c:v>71613466.119999692</c:v>
                      </c:pt>
                      <c:pt idx="14">
                        <c:v>77211271.189999133</c:v>
                      </c:pt>
                      <c:pt idx="15">
                        <c:v>73340608.819999859</c:v>
                      </c:pt>
                      <c:pt idx="16">
                        <c:v>79045388.719999388</c:v>
                      </c:pt>
                      <c:pt idx="17">
                        <c:v>78346457.309999451</c:v>
                      </c:pt>
                      <c:pt idx="18">
                        <c:v>74072454.069998771</c:v>
                      </c:pt>
                      <c:pt idx="19">
                        <c:v>73285692.129999489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E1E9-4D3F-BE62-5C814CF4D67B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Sheet1!$S$10</c15:sqref>
                        </c15:formulaRef>
                      </c:ext>
                    </c:extLst>
                    <c:strCache>
                      <c:ptCount val="1"/>
                      <c:pt idx="0">
                        <c:v>Uber_AvgFare</c:v>
                      </c:pt>
                    </c:strCache>
                  </c:strRef>
                </c:tx>
                <c:spPr>
                  <a:ln w="22225" cap="rnd">
                    <a:solidFill>
                      <a:schemeClr val="accent4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Sheet1!$A$11:$A$30</c15:sqref>
                        </c15:formulaRef>
                      </c:ext>
                    </c:extLst>
                    <c:numCache>
                      <c:formatCode>mmm\-yy</c:formatCode>
                      <c:ptCount val="20"/>
                      <c:pt idx="0">
                        <c:v>44927</c:v>
                      </c:pt>
                      <c:pt idx="1">
                        <c:v>44958</c:v>
                      </c:pt>
                      <c:pt idx="2">
                        <c:v>44986</c:v>
                      </c:pt>
                      <c:pt idx="3">
                        <c:v>45017</c:v>
                      </c:pt>
                      <c:pt idx="4">
                        <c:v>45047</c:v>
                      </c:pt>
                      <c:pt idx="5">
                        <c:v>45078</c:v>
                      </c:pt>
                      <c:pt idx="6">
                        <c:v>45108</c:v>
                      </c:pt>
                      <c:pt idx="7">
                        <c:v>45139</c:v>
                      </c:pt>
                      <c:pt idx="8">
                        <c:v>45170</c:v>
                      </c:pt>
                      <c:pt idx="9">
                        <c:v>45200</c:v>
                      </c:pt>
                      <c:pt idx="10">
                        <c:v>45231</c:v>
                      </c:pt>
                      <c:pt idx="11">
                        <c:v>45261</c:v>
                      </c:pt>
                      <c:pt idx="12">
                        <c:v>45292</c:v>
                      </c:pt>
                      <c:pt idx="13">
                        <c:v>45323</c:v>
                      </c:pt>
                      <c:pt idx="14">
                        <c:v>45352</c:v>
                      </c:pt>
                      <c:pt idx="15">
                        <c:v>45383</c:v>
                      </c:pt>
                      <c:pt idx="16">
                        <c:v>45413</c:v>
                      </c:pt>
                      <c:pt idx="17">
                        <c:v>45444</c:v>
                      </c:pt>
                      <c:pt idx="18">
                        <c:v>45474</c:v>
                      </c:pt>
                      <c:pt idx="19">
                        <c:v>45505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Sheet1!$S$11:$S$30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20"/>
                      <c:pt idx="0">
                        <c:v>26.975214226203434</c:v>
                      </c:pt>
                      <c:pt idx="1">
                        <c:v>27.783157062467968</c:v>
                      </c:pt>
                      <c:pt idx="2">
                        <c:v>29.431212686887886</c:v>
                      </c:pt>
                      <c:pt idx="3">
                        <c:v>30.391145021034362</c:v>
                      </c:pt>
                      <c:pt idx="4">
                        <c:v>31.75665432377226</c:v>
                      </c:pt>
                      <c:pt idx="5">
                        <c:v>31.708262218888137</c:v>
                      </c:pt>
                      <c:pt idx="6">
                        <c:v>29.981854679956172</c:v>
                      </c:pt>
                      <c:pt idx="7">
                        <c:v>30.16187799986098</c:v>
                      </c:pt>
                      <c:pt idx="8">
                        <c:v>32.490277442593282</c:v>
                      </c:pt>
                      <c:pt idx="9">
                        <c:v>32.476950381554566</c:v>
                      </c:pt>
                      <c:pt idx="10">
                        <c:v>31.579066251887582</c:v>
                      </c:pt>
                      <c:pt idx="11">
                        <c:v>32.670158038247841</c:v>
                      </c:pt>
                      <c:pt idx="12">
                        <c:v>29.446558151192299</c:v>
                      </c:pt>
                      <c:pt idx="13">
                        <c:v>29.680015292851621</c:v>
                      </c:pt>
                      <c:pt idx="14">
                        <c:v>31.066535790733784</c:v>
                      </c:pt>
                      <c:pt idx="15">
                        <c:v>31.365326242564436</c:v>
                      </c:pt>
                      <c:pt idx="16">
                        <c:v>32.858420247254969</c:v>
                      </c:pt>
                      <c:pt idx="17">
                        <c:v>32.560445094061286</c:v>
                      </c:pt>
                      <c:pt idx="18">
                        <c:v>31.061238552059919</c:v>
                      </c:pt>
                      <c:pt idx="19">
                        <c:v>31.751458906092992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E1E9-4D3F-BE62-5C814CF4D67B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Sheet1!$U$10</c15:sqref>
                        </c15:formulaRef>
                      </c:ext>
                    </c:extLst>
                    <c:strCache>
                      <c:ptCount val="1"/>
                      <c:pt idx="0">
                        <c:v>Uber_FarePerMile</c:v>
                      </c:pt>
                    </c:strCache>
                  </c:strRef>
                </c:tx>
                <c:spPr>
                  <a:ln w="22225" cap="rnd">
                    <a:solidFill>
                      <a:schemeClr val="accent5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Sheet1!$A$11:$A$30</c15:sqref>
                        </c15:formulaRef>
                      </c:ext>
                    </c:extLst>
                    <c:numCache>
                      <c:formatCode>mmm\-yy</c:formatCode>
                      <c:ptCount val="20"/>
                      <c:pt idx="0">
                        <c:v>44927</c:v>
                      </c:pt>
                      <c:pt idx="1">
                        <c:v>44958</c:v>
                      </c:pt>
                      <c:pt idx="2">
                        <c:v>44986</c:v>
                      </c:pt>
                      <c:pt idx="3">
                        <c:v>45017</c:v>
                      </c:pt>
                      <c:pt idx="4">
                        <c:v>45047</c:v>
                      </c:pt>
                      <c:pt idx="5">
                        <c:v>45078</c:v>
                      </c:pt>
                      <c:pt idx="6">
                        <c:v>45108</c:v>
                      </c:pt>
                      <c:pt idx="7">
                        <c:v>45139</c:v>
                      </c:pt>
                      <c:pt idx="8">
                        <c:v>45170</c:v>
                      </c:pt>
                      <c:pt idx="9">
                        <c:v>45200</c:v>
                      </c:pt>
                      <c:pt idx="10">
                        <c:v>45231</c:v>
                      </c:pt>
                      <c:pt idx="11">
                        <c:v>45261</c:v>
                      </c:pt>
                      <c:pt idx="12">
                        <c:v>45292</c:v>
                      </c:pt>
                      <c:pt idx="13">
                        <c:v>45323</c:v>
                      </c:pt>
                      <c:pt idx="14">
                        <c:v>45352</c:v>
                      </c:pt>
                      <c:pt idx="15">
                        <c:v>45383</c:v>
                      </c:pt>
                      <c:pt idx="16">
                        <c:v>45413</c:v>
                      </c:pt>
                      <c:pt idx="17">
                        <c:v>45444</c:v>
                      </c:pt>
                      <c:pt idx="18">
                        <c:v>45474</c:v>
                      </c:pt>
                      <c:pt idx="19">
                        <c:v>45505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Sheet1!$U$11:$U$30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20"/>
                      <c:pt idx="0">
                        <c:v>5.4799765523566411</c:v>
                      </c:pt>
                      <c:pt idx="1">
                        <c:v>5.7637559271274634</c:v>
                      </c:pt>
                      <c:pt idx="2">
                        <c:v>5.9609587970594156</c:v>
                      </c:pt>
                      <c:pt idx="3">
                        <c:v>6.0657150925269816</c:v>
                      </c:pt>
                      <c:pt idx="4">
                        <c:v>6.2014687116644751</c:v>
                      </c:pt>
                      <c:pt idx="5">
                        <c:v>6.1923549152720962</c:v>
                      </c:pt>
                      <c:pt idx="6">
                        <c:v>5.8062784285005149</c:v>
                      </c:pt>
                      <c:pt idx="7">
                        <c:v>5.7138508204723513</c:v>
                      </c:pt>
                      <c:pt idx="8">
                        <c:v>6.2740980405009346</c:v>
                      </c:pt>
                      <c:pt idx="9">
                        <c:v>6.2653118945995034</c:v>
                      </c:pt>
                      <c:pt idx="10">
                        <c:v>6.1917683556545571</c:v>
                      </c:pt>
                      <c:pt idx="11">
                        <c:v>6.3981235438758901</c:v>
                      </c:pt>
                      <c:pt idx="12">
                        <c:v>6.0103423593076712</c:v>
                      </c:pt>
                      <c:pt idx="13">
                        <c:v>5.9718990844925353</c:v>
                      </c:pt>
                      <c:pt idx="14">
                        <c:v>6.2856284129231295</c:v>
                      </c:pt>
                      <c:pt idx="15">
                        <c:v>6.2884934207713892</c:v>
                      </c:pt>
                      <c:pt idx="16">
                        <c:v>6.4591105852943382</c:v>
                      </c:pt>
                      <c:pt idx="17">
                        <c:v>6.2996118218485337</c:v>
                      </c:pt>
                      <c:pt idx="18">
                        <c:v>6.0085650239099158</c:v>
                      </c:pt>
                      <c:pt idx="19">
                        <c:v>6.1121108956107522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E1E9-4D3F-BE62-5C814CF4D67B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Sheet1!$V$10</c15:sqref>
                        </c15:formulaRef>
                      </c:ext>
                    </c:extLst>
                    <c:strCache>
                      <c:ptCount val="1"/>
                      <c:pt idx="0">
                        <c:v>Uber_AvgMiles</c:v>
                      </c:pt>
                    </c:strCache>
                  </c:strRef>
                </c:tx>
                <c:spPr>
                  <a:ln w="22225" cap="rnd">
                    <a:solidFill>
                      <a:schemeClr val="accent4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Sheet1!$A$11:$A$30</c15:sqref>
                        </c15:formulaRef>
                      </c:ext>
                    </c:extLst>
                    <c:numCache>
                      <c:formatCode>mmm\-yy</c:formatCode>
                      <c:ptCount val="20"/>
                      <c:pt idx="0">
                        <c:v>44927</c:v>
                      </c:pt>
                      <c:pt idx="1">
                        <c:v>44958</c:v>
                      </c:pt>
                      <c:pt idx="2">
                        <c:v>44986</c:v>
                      </c:pt>
                      <c:pt idx="3">
                        <c:v>45017</c:v>
                      </c:pt>
                      <c:pt idx="4">
                        <c:v>45047</c:v>
                      </c:pt>
                      <c:pt idx="5">
                        <c:v>45078</c:v>
                      </c:pt>
                      <c:pt idx="6">
                        <c:v>45108</c:v>
                      </c:pt>
                      <c:pt idx="7">
                        <c:v>45139</c:v>
                      </c:pt>
                      <c:pt idx="8">
                        <c:v>45170</c:v>
                      </c:pt>
                      <c:pt idx="9">
                        <c:v>45200</c:v>
                      </c:pt>
                      <c:pt idx="10">
                        <c:v>45231</c:v>
                      </c:pt>
                      <c:pt idx="11">
                        <c:v>45261</c:v>
                      </c:pt>
                      <c:pt idx="12">
                        <c:v>45292</c:v>
                      </c:pt>
                      <c:pt idx="13">
                        <c:v>45323</c:v>
                      </c:pt>
                      <c:pt idx="14">
                        <c:v>45352</c:v>
                      </c:pt>
                      <c:pt idx="15">
                        <c:v>45383</c:v>
                      </c:pt>
                      <c:pt idx="16">
                        <c:v>45413</c:v>
                      </c:pt>
                      <c:pt idx="17">
                        <c:v>45444</c:v>
                      </c:pt>
                      <c:pt idx="18">
                        <c:v>45474</c:v>
                      </c:pt>
                      <c:pt idx="19">
                        <c:v>45505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Sheet1!$V$11:$V$30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20"/>
                      <c:pt idx="0">
                        <c:v>4.9225054101012269</c:v>
                      </c:pt>
                      <c:pt idx="1">
                        <c:v>4.8203215774118524</c:v>
                      </c:pt>
                      <c:pt idx="2">
                        <c:v>4.9373286561562066</c:v>
                      </c:pt>
                      <c:pt idx="3">
                        <c:v>5.0103152814540435</c:v>
                      </c:pt>
                      <c:pt idx="4">
                        <c:v>5.1208279522624194</c:v>
                      </c:pt>
                      <c:pt idx="5">
                        <c:v>5.1205498800927263</c:v>
                      </c:pt>
                      <c:pt idx="6">
                        <c:v>5.1636956527589488</c:v>
                      </c:pt>
                      <c:pt idx="7">
                        <c:v>5.2787303952341489</c:v>
                      </c:pt>
                      <c:pt idx="8">
                        <c:v>5.1784778039584474</c:v>
                      </c:pt>
                      <c:pt idx="9">
                        <c:v>5.1836127120101789</c:v>
                      </c:pt>
                      <c:pt idx="10">
                        <c:v>5.1001691985211925</c:v>
                      </c:pt>
                      <c:pt idx="11">
                        <c:v>5.1062093149981189</c:v>
                      </c:pt>
                      <c:pt idx="12">
                        <c:v>4.8993146131835719</c:v>
                      </c:pt>
                      <c:pt idx="13">
                        <c:v>4.9699458870500477</c:v>
                      </c:pt>
                      <c:pt idx="14">
                        <c:v>4.9424709432173231</c:v>
                      </c:pt>
                      <c:pt idx="15">
                        <c:v>4.9877330139143172</c:v>
                      </c:pt>
                      <c:pt idx="16">
                        <c:v>5.0871431621042031</c:v>
                      </c:pt>
                      <c:pt idx="17">
                        <c:v>5.1686430870445088</c:v>
                      </c:pt>
                      <c:pt idx="18">
                        <c:v>5.1694936192681222</c:v>
                      </c:pt>
                      <c:pt idx="19">
                        <c:v>5.1948433934492986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E1E9-4D3F-BE62-5C814CF4D67B}"/>
                  </c:ext>
                </c:extLst>
              </c15:ser>
            </c15:filteredLineSeries>
            <c15:filteredLine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Sheet1!$W$10</c15:sqref>
                        </c15:formulaRef>
                      </c:ext>
                    </c:extLst>
                    <c:strCache>
                      <c:ptCount val="1"/>
                      <c:pt idx="0">
                        <c:v>YellowTaxi_Fares</c:v>
                      </c:pt>
                    </c:strCache>
                  </c:strRef>
                </c:tx>
                <c:spPr>
                  <a:ln w="22225" cap="rnd">
                    <a:solidFill>
                      <a:schemeClr val="accent6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Sheet1!$A$11:$A$30</c15:sqref>
                        </c15:formulaRef>
                      </c:ext>
                    </c:extLst>
                    <c:numCache>
                      <c:formatCode>mmm\-yy</c:formatCode>
                      <c:ptCount val="20"/>
                      <c:pt idx="0">
                        <c:v>44927</c:v>
                      </c:pt>
                      <c:pt idx="1">
                        <c:v>44958</c:v>
                      </c:pt>
                      <c:pt idx="2">
                        <c:v>44986</c:v>
                      </c:pt>
                      <c:pt idx="3">
                        <c:v>45017</c:v>
                      </c:pt>
                      <c:pt idx="4">
                        <c:v>45047</c:v>
                      </c:pt>
                      <c:pt idx="5">
                        <c:v>45078</c:v>
                      </c:pt>
                      <c:pt idx="6">
                        <c:v>45108</c:v>
                      </c:pt>
                      <c:pt idx="7">
                        <c:v>45139</c:v>
                      </c:pt>
                      <c:pt idx="8">
                        <c:v>45170</c:v>
                      </c:pt>
                      <c:pt idx="9">
                        <c:v>45200</c:v>
                      </c:pt>
                      <c:pt idx="10">
                        <c:v>45231</c:v>
                      </c:pt>
                      <c:pt idx="11">
                        <c:v>45261</c:v>
                      </c:pt>
                      <c:pt idx="12">
                        <c:v>45292</c:v>
                      </c:pt>
                      <c:pt idx="13">
                        <c:v>45323</c:v>
                      </c:pt>
                      <c:pt idx="14">
                        <c:v>45352</c:v>
                      </c:pt>
                      <c:pt idx="15">
                        <c:v>45383</c:v>
                      </c:pt>
                      <c:pt idx="16">
                        <c:v>45413</c:v>
                      </c:pt>
                      <c:pt idx="17">
                        <c:v>45444</c:v>
                      </c:pt>
                      <c:pt idx="18">
                        <c:v>45474</c:v>
                      </c:pt>
                      <c:pt idx="19">
                        <c:v>45505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Sheet1!$W$11:$W$30</c15:sqref>
                        </c15:formulaRef>
                      </c:ext>
                    </c:extLst>
                    <c:numCache>
                      <c:formatCode>_-* #,##0_-;\-* #,##0_-;_-* "-"??_-;_-@_-</c:formatCode>
                      <c:ptCount val="20"/>
                      <c:pt idx="0">
                        <c:v>82863594.109782338</c:v>
                      </c:pt>
                      <c:pt idx="1">
                        <c:v>78381600.429834321</c:v>
                      </c:pt>
                      <c:pt idx="2">
                        <c:v>94634027.65971829</c:v>
                      </c:pt>
                      <c:pt idx="3">
                        <c:v>92956843.109773636</c:v>
                      </c:pt>
                      <c:pt idx="4">
                        <c:v>101766021.27973004</c:v>
                      </c:pt>
                      <c:pt idx="5">
                        <c:v>96137360.229749024</c:v>
                      </c:pt>
                      <c:pt idx="6">
                        <c:v>83050030.299816623</c:v>
                      </c:pt>
                      <c:pt idx="7">
                        <c:v>80851309.600075111</c:v>
                      </c:pt>
                      <c:pt idx="8">
                        <c:v>84781396.930056155</c:v>
                      </c:pt>
                      <c:pt idx="9">
                        <c:v>102749077.92009631</c:v>
                      </c:pt>
                      <c:pt idx="10">
                        <c:v>95836227.290094554</c:v>
                      </c:pt>
                      <c:pt idx="11">
                        <c:v>96371447.870096773</c:v>
                      </c:pt>
                      <c:pt idx="12">
                        <c:v>79456638.760080904</c:v>
                      </c:pt>
                      <c:pt idx="13">
                        <c:v>80073797.210071802</c:v>
                      </c:pt>
                      <c:pt idx="14">
                        <c:v>97162539.110112309</c:v>
                      </c:pt>
                      <c:pt idx="15">
                        <c:v>96620076.260103822</c:v>
                      </c:pt>
                      <c:pt idx="16">
                        <c:v>105662491.74010114</c:v>
                      </c:pt>
                      <c:pt idx="17">
                        <c:v>98854290.750107691</c:v>
                      </c:pt>
                      <c:pt idx="18">
                        <c:v>86417596.46005933</c:v>
                      </c:pt>
                      <c:pt idx="19">
                        <c:v>84224408.350060105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0-E1E9-4D3F-BE62-5C814CF4D67B}"/>
                  </c:ext>
                </c:extLst>
              </c15:ser>
            </c15:filteredLineSeries>
            <c15:filteredLine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Sheet1!$X$10</c15:sqref>
                        </c15:formulaRef>
                      </c:ext>
                    </c:extLst>
                    <c:strCache>
                      <c:ptCount val="1"/>
                      <c:pt idx="0">
                        <c:v>YellowTaxi_Trips</c:v>
                      </c:pt>
                    </c:strCache>
                  </c:strRef>
                </c:tx>
                <c:spPr>
                  <a:ln w="22225" cap="rnd">
                    <a:solidFill>
                      <a:schemeClr val="accent5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Sheet1!$A$11:$A$30</c15:sqref>
                        </c15:formulaRef>
                      </c:ext>
                    </c:extLst>
                    <c:numCache>
                      <c:formatCode>mmm\-yy</c:formatCode>
                      <c:ptCount val="20"/>
                      <c:pt idx="0">
                        <c:v>44927</c:v>
                      </c:pt>
                      <c:pt idx="1">
                        <c:v>44958</c:v>
                      </c:pt>
                      <c:pt idx="2">
                        <c:v>44986</c:v>
                      </c:pt>
                      <c:pt idx="3">
                        <c:v>45017</c:v>
                      </c:pt>
                      <c:pt idx="4">
                        <c:v>45047</c:v>
                      </c:pt>
                      <c:pt idx="5">
                        <c:v>45078</c:v>
                      </c:pt>
                      <c:pt idx="6">
                        <c:v>45108</c:v>
                      </c:pt>
                      <c:pt idx="7">
                        <c:v>45139</c:v>
                      </c:pt>
                      <c:pt idx="8">
                        <c:v>45170</c:v>
                      </c:pt>
                      <c:pt idx="9">
                        <c:v>45200</c:v>
                      </c:pt>
                      <c:pt idx="10">
                        <c:v>45231</c:v>
                      </c:pt>
                      <c:pt idx="11">
                        <c:v>45261</c:v>
                      </c:pt>
                      <c:pt idx="12">
                        <c:v>45292</c:v>
                      </c:pt>
                      <c:pt idx="13">
                        <c:v>45323</c:v>
                      </c:pt>
                      <c:pt idx="14">
                        <c:v>45352</c:v>
                      </c:pt>
                      <c:pt idx="15">
                        <c:v>45383</c:v>
                      </c:pt>
                      <c:pt idx="16">
                        <c:v>45413</c:v>
                      </c:pt>
                      <c:pt idx="17">
                        <c:v>45444</c:v>
                      </c:pt>
                      <c:pt idx="18">
                        <c:v>45474</c:v>
                      </c:pt>
                      <c:pt idx="19">
                        <c:v>45505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Sheet1!$X$11:$X$30</c15:sqref>
                        </c15:formulaRef>
                      </c:ext>
                    </c:extLst>
                    <c:numCache>
                      <c:formatCode>_-* #,##0_-;\-* #,##0_-;_-* "-"??_-;_-@_-</c:formatCode>
                      <c:ptCount val="20"/>
                      <c:pt idx="0">
                        <c:v>3066726</c:v>
                      </c:pt>
                      <c:pt idx="1">
                        <c:v>2914003</c:v>
                      </c:pt>
                      <c:pt idx="2">
                        <c:v>3403660</c:v>
                      </c:pt>
                      <c:pt idx="3">
                        <c:v>3288248</c:v>
                      </c:pt>
                      <c:pt idx="4">
                        <c:v>3513664</c:v>
                      </c:pt>
                      <c:pt idx="5">
                        <c:v>3307259</c:v>
                      </c:pt>
                      <c:pt idx="6">
                        <c:v>2907093</c:v>
                      </c:pt>
                      <c:pt idx="7">
                        <c:v>2824201</c:v>
                      </c:pt>
                      <c:pt idx="8">
                        <c:v>2846741</c:v>
                      </c:pt>
                      <c:pt idx="9">
                        <c:v>3522269</c:v>
                      </c:pt>
                      <c:pt idx="10">
                        <c:v>3339731</c:v>
                      </c:pt>
                      <c:pt idx="11">
                        <c:v>3376537</c:v>
                      </c:pt>
                      <c:pt idx="12">
                        <c:v>2964623</c:v>
                      </c:pt>
                      <c:pt idx="13">
                        <c:v>3007533</c:v>
                      </c:pt>
                      <c:pt idx="14">
                        <c:v>3582611</c:v>
                      </c:pt>
                      <c:pt idx="15">
                        <c:v>3514295</c:v>
                      </c:pt>
                      <c:pt idx="16">
                        <c:v>3723843</c:v>
                      </c:pt>
                      <c:pt idx="17">
                        <c:v>3539170</c:v>
                      </c:pt>
                      <c:pt idx="18">
                        <c:v>3076876</c:v>
                      </c:pt>
                      <c:pt idx="19">
                        <c:v>2979161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E1E9-4D3F-BE62-5C814CF4D67B}"/>
                  </c:ext>
                </c:extLst>
              </c15:ser>
            </c15:filteredLineSeries>
            <c15:filteredLine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Sheet1!$Y$10</c15:sqref>
                        </c15:formulaRef>
                      </c:ext>
                    </c:extLst>
                    <c:strCache>
                      <c:ptCount val="1"/>
                      <c:pt idx="0">
                        <c:v>YellowTaxi_Miles</c:v>
                      </c:pt>
                    </c:strCache>
                  </c:strRef>
                </c:tx>
                <c:spPr>
                  <a:ln w="22225" cap="rnd">
                    <a:solidFill>
                      <a:schemeClr val="accent4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Sheet1!$A$11:$A$30</c15:sqref>
                        </c15:formulaRef>
                      </c:ext>
                    </c:extLst>
                    <c:numCache>
                      <c:formatCode>mmm\-yy</c:formatCode>
                      <c:ptCount val="20"/>
                      <c:pt idx="0">
                        <c:v>44927</c:v>
                      </c:pt>
                      <c:pt idx="1">
                        <c:v>44958</c:v>
                      </c:pt>
                      <c:pt idx="2">
                        <c:v>44986</c:v>
                      </c:pt>
                      <c:pt idx="3">
                        <c:v>45017</c:v>
                      </c:pt>
                      <c:pt idx="4">
                        <c:v>45047</c:v>
                      </c:pt>
                      <c:pt idx="5">
                        <c:v>45078</c:v>
                      </c:pt>
                      <c:pt idx="6">
                        <c:v>45108</c:v>
                      </c:pt>
                      <c:pt idx="7">
                        <c:v>45139</c:v>
                      </c:pt>
                      <c:pt idx="8">
                        <c:v>45170</c:v>
                      </c:pt>
                      <c:pt idx="9">
                        <c:v>45200</c:v>
                      </c:pt>
                      <c:pt idx="10">
                        <c:v>45231</c:v>
                      </c:pt>
                      <c:pt idx="11">
                        <c:v>45261</c:v>
                      </c:pt>
                      <c:pt idx="12">
                        <c:v>45292</c:v>
                      </c:pt>
                      <c:pt idx="13">
                        <c:v>45323</c:v>
                      </c:pt>
                      <c:pt idx="14">
                        <c:v>45352</c:v>
                      </c:pt>
                      <c:pt idx="15">
                        <c:v>45383</c:v>
                      </c:pt>
                      <c:pt idx="16">
                        <c:v>45413</c:v>
                      </c:pt>
                      <c:pt idx="17">
                        <c:v>45444</c:v>
                      </c:pt>
                      <c:pt idx="18">
                        <c:v>45474</c:v>
                      </c:pt>
                      <c:pt idx="19">
                        <c:v>45505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Sheet1!$Y$11:$Y$30</c15:sqref>
                        </c15:formulaRef>
                      </c:ext>
                    </c:extLst>
                    <c:numCache>
                      <c:formatCode>_-* #,##0_-;\-* #,##0_-;_-* "-"??_-;_-@_-</c:formatCode>
                      <c:ptCount val="20"/>
                      <c:pt idx="0">
                        <c:v>11798771.61999948</c:v>
                      </c:pt>
                      <c:pt idx="1">
                        <c:v>11271292.769998819</c:v>
                      </c:pt>
                      <c:pt idx="2">
                        <c:v>13287691.259998323</c:v>
                      </c:pt>
                      <c:pt idx="3">
                        <c:v>13469191.549999621</c:v>
                      </c:pt>
                      <c:pt idx="4">
                        <c:v>15269656.579999015</c:v>
                      </c:pt>
                      <c:pt idx="5">
                        <c:v>14448601.319999726</c:v>
                      </c:pt>
                      <c:pt idx="6">
                        <c:v>13051210.539998105</c:v>
                      </c:pt>
                      <c:pt idx="7">
                        <c:v>13507523.889999943</c:v>
                      </c:pt>
                      <c:pt idx="8">
                        <c:v>12167705.989999589</c:v>
                      </c:pt>
                      <c:pt idx="9">
                        <c:v>13830847.939999536</c:v>
                      </c:pt>
                      <c:pt idx="10">
                        <c:v>12132351.149999797</c:v>
                      </c:pt>
                      <c:pt idx="11">
                        <c:v>12413001.479999766</c:v>
                      </c:pt>
                      <c:pt idx="12">
                        <c:v>10827322.230000112</c:v>
                      </c:pt>
                      <c:pt idx="13">
                        <c:v>11611656.799999697</c:v>
                      </c:pt>
                      <c:pt idx="14">
                        <c:v>16184161.299999544</c:v>
                      </c:pt>
                      <c:pt idx="15">
                        <c:v>18569001.159999691</c:v>
                      </c:pt>
                      <c:pt idx="16">
                        <c:v>19985893.599999812</c:v>
                      </c:pt>
                      <c:pt idx="17">
                        <c:v>18481649.369999629</c:v>
                      </c:pt>
                      <c:pt idx="18">
                        <c:v>15728347.309999457</c:v>
                      </c:pt>
                      <c:pt idx="19">
                        <c:v>14731554.259999407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2-E1E9-4D3F-BE62-5C814CF4D67B}"/>
                  </c:ext>
                </c:extLst>
              </c15:ser>
            </c15:filteredLineSeries>
            <c15:filteredLine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Sheet1!$Z$10</c15:sqref>
                        </c15:formulaRef>
                      </c:ext>
                    </c:extLst>
                    <c:strCache>
                      <c:ptCount val="1"/>
                      <c:pt idx="0">
                        <c:v>YellowTaxi_AvgFare</c:v>
                      </c:pt>
                    </c:strCache>
                  </c:strRef>
                </c:tx>
                <c:spPr>
                  <a:ln w="22225" cap="rnd">
                    <a:solidFill>
                      <a:schemeClr val="accent6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Sheet1!$A$11:$A$30</c15:sqref>
                        </c15:formulaRef>
                      </c:ext>
                    </c:extLst>
                    <c:numCache>
                      <c:formatCode>mmm\-yy</c:formatCode>
                      <c:ptCount val="20"/>
                      <c:pt idx="0">
                        <c:v>44927</c:v>
                      </c:pt>
                      <c:pt idx="1">
                        <c:v>44958</c:v>
                      </c:pt>
                      <c:pt idx="2">
                        <c:v>44986</c:v>
                      </c:pt>
                      <c:pt idx="3">
                        <c:v>45017</c:v>
                      </c:pt>
                      <c:pt idx="4">
                        <c:v>45047</c:v>
                      </c:pt>
                      <c:pt idx="5">
                        <c:v>45078</c:v>
                      </c:pt>
                      <c:pt idx="6">
                        <c:v>45108</c:v>
                      </c:pt>
                      <c:pt idx="7">
                        <c:v>45139</c:v>
                      </c:pt>
                      <c:pt idx="8">
                        <c:v>45170</c:v>
                      </c:pt>
                      <c:pt idx="9">
                        <c:v>45200</c:v>
                      </c:pt>
                      <c:pt idx="10">
                        <c:v>45231</c:v>
                      </c:pt>
                      <c:pt idx="11">
                        <c:v>45261</c:v>
                      </c:pt>
                      <c:pt idx="12">
                        <c:v>45292</c:v>
                      </c:pt>
                      <c:pt idx="13">
                        <c:v>45323</c:v>
                      </c:pt>
                      <c:pt idx="14">
                        <c:v>45352</c:v>
                      </c:pt>
                      <c:pt idx="15">
                        <c:v>45383</c:v>
                      </c:pt>
                      <c:pt idx="16">
                        <c:v>45413</c:v>
                      </c:pt>
                      <c:pt idx="17">
                        <c:v>45444</c:v>
                      </c:pt>
                      <c:pt idx="18">
                        <c:v>45474</c:v>
                      </c:pt>
                      <c:pt idx="19">
                        <c:v>45505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Sheet1!$Z$11:$Z$30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20"/>
                      <c:pt idx="0">
                        <c:v>27.020214427302061</c:v>
                      </c:pt>
                      <c:pt idx="1">
                        <c:v>26.898256600914387</c:v>
                      </c:pt>
                      <c:pt idx="2">
                        <c:v>27.803607780952941</c:v>
                      </c:pt>
                      <c:pt idx="3">
                        <c:v>28.269413715076734</c:v>
                      </c:pt>
                      <c:pt idx="4">
                        <c:v>28.962934782531864</c:v>
                      </c:pt>
                      <c:pt idx="5">
                        <c:v>29.068591310734668</c:v>
                      </c:pt>
                      <c:pt idx="6">
                        <c:v>28.568067928964304</c:v>
                      </c:pt>
                      <c:pt idx="7">
                        <c:v>28.628029520588338</c:v>
                      </c:pt>
                      <c:pt idx="8">
                        <c:v>29.781914452370678</c:v>
                      </c:pt>
                      <c:pt idx="9">
                        <c:v>29.171275084355088</c:v>
                      </c:pt>
                      <c:pt idx="10">
                        <c:v>28.695792352765704</c:v>
                      </c:pt>
                      <c:pt idx="11">
                        <c:v>28.541505059798478</c:v>
                      </c:pt>
                      <c:pt idx="12">
                        <c:v>26.801599650303228</c:v>
                      </c:pt>
                      <c:pt idx="13">
                        <c:v>26.624411838563965</c:v>
                      </c:pt>
                      <c:pt idx="14">
                        <c:v>27.12059420074139</c:v>
                      </c:pt>
                      <c:pt idx="15">
                        <c:v>27.493444989707417</c:v>
                      </c:pt>
                      <c:pt idx="16">
                        <c:v>28.374582854352653</c:v>
                      </c:pt>
                      <c:pt idx="17">
                        <c:v>27.931489798485998</c:v>
                      </c:pt>
                      <c:pt idx="18">
                        <c:v>28.086148567592367</c:v>
                      </c:pt>
                      <c:pt idx="19">
                        <c:v>28.271183850104141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E1E9-4D3F-BE62-5C814CF4D67B}"/>
                  </c:ext>
                </c:extLst>
              </c15:ser>
            </c15:filteredLineSeries>
            <c15:filteredLineSeries>
              <c15:ser>
                <c:idx val="26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Sheet1!$AB$10</c15:sqref>
                        </c15:formulaRef>
                      </c:ext>
                    </c:extLst>
                    <c:strCache>
                      <c:ptCount val="1"/>
                      <c:pt idx="0">
                        <c:v>YellowTaxi_FarePerMile</c:v>
                      </c:pt>
                    </c:strCache>
                  </c:strRef>
                </c:tx>
                <c:spPr>
                  <a:ln w="22225" cap="rnd">
                    <a:solidFill>
                      <a:schemeClr val="accent4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Sheet1!$A$11:$A$30</c15:sqref>
                        </c15:formulaRef>
                      </c:ext>
                    </c:extLst>
                    <c:numCache>
                      <c:formatCode>mmm\-yy</c:formatCode>
                      <c:ptCount val="20"/>
                      <c:pt idx="0">
                        <c:v>44927</c:v>
                      </c:pt>
                      <c:pt idx="1">
                        <c:v>44958</c:v>
                      </c:pt>
                      <c:pt idx="2">
                        <c:v>44986</c:v>
                      </c:pt>
                      <c:pt idx="3">
                        <c:v>45017</c:v>
                      </c:pt>
                      <c:pt idx="4">
                        <c:v>45047</c:v>
                      </c:pt>
                      <c:pt idx="5">
                        <c:v>45078</c:v>
                      </c:pt>
                      <c:pt idx="6">
                        <c:v>45108</c:v>
                      </c:pt>
                      <c:pt idx="7">
                        <c:v>45139</c:v>
                      </c:pt>
                      <c:pt idx="8">
                        <c:v>45170</c:v>
                      </c:pt>
                      <c:pt idx="9">
                        <c:v>45200</c:v>
                      </c:pt>
                      <c:pt idx="10">
                        <c:v>45231</c:v>
                      </c:pt>
                      <c:pt idx="11">
                        <c:v>45261</c:v>
                      </c:pt>
                      <c:pt idx="12">
                        <c:v>45292</c:v>
                      </c:pt>
                      <c:pt idx="13">
                        <c:v>45323</c:v>
                      </c:pt>
                      <c:pt idx="14">
                        <c:v>45352</c:v>
                      </c:pt>
                      <c:pt idx="15">
                        <c:v>45383</c:v>
                      </c:pt>
                      <c:pt idx="16">
                        <c:v>45413</c:v>
                      </c:pt>
                      <c:pt idx="17">
                        <c:v>45444</c:v>
                      </c:pt>
                      <c:pt idx="18">
                        <c:v>45474</c:v>
                      </c:pt>
                      <c:pt idx="19">
                        <c:v>45505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Sheet1!$AB$11:$AB$30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20"/>
                      <c:pt idx="0">
                        <c:v>7.0230695854240119</c:v>
                      </c:pt>
                      <c:pt idx="1">
                        <c:v>6.9540914276013908</c:v>
                      </c:pt>
                      <c:pt idx="2">
                        <c:v>7.1219315536482615</c:v>
                      </c:pt>
                      <c:pt idx="3">
                        <c:v>6.9014419139191956</c:v>
                      </c:pt>
                      <c:pt idx="4">
                        <c:v>6.6645913578062022</c:v>
                      </c:pt>
                      <c:pt idx="5">
                        <c:v>6.6537485601928728</c:v>
                      </c:pt>
                      <c:pt idx="6">
                        <c:v>6.3633967167484435</c:v>
                      </c:pt>
                      <c:pt idx="7">
                        <c:v>5.9856499428390393</c:v>
                      </c:pt>
                      <c:pt idx="8">
                        <c:v>6.9677387832789854</c:v>
                      </c:pt>
                      <c:pt idx="9">
                        <c:v>7.4289789292629411</c:v>
                      </c:pt>
                      <c:pt idx="10">
                        <c:v>7.8992295973972162</c:v>
                      </c:pt>
                      <c:pt idx="11">
                        <c:v>7.763750614657833</c:v>
                      </c:pt>
                      <c:pt idx="12">
                        <c:v>7.3385309010130086</c:v>
                      </c:pt>
                      <c:pt idx="13">
                        <c:v>6.895983802248951</c:v>
                      </c:pt>
                      <c:pt idx="14">
                        <c:v>6.0035572625017677</c:v>
                      </c:pt>
                      <c:pt idx="15">
                        <c:v>5.2032995974084706</c:v>
                      </c:pt>
                      <c:pt idx="16">
                        <c:v>5.2868535105231489</c:v>
                      </c:pt>
                      <c:pt idx="17">
                        <c:v>5.3487807701066501</c:v>
                      </c:pt>
                      <c:pt idx="18">
                        <c:v>5.4943850588242329</c:v>
                      </c:pt>
                      <c:pt idx="19">
                        <c:v>5.7172791725551093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5-E1E9-4D3F-BE62-5C814CF4D67B}"/>
                  </c:ext>
                </c:extLst>
              </c15:ser>
            </c15:filteredLineSeries>
            <c15:filteredLineSeries>
              <c15:ser>
                <c:idx val="27"/>
                <c:order val="2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Sheet1!$AC$10</c15:sqref>
                        </c15:formulaRef>
                      </c:ext>
                    </c:extLst>
                    <c:strCache>
                      <c:ptCount val="1"/>
                      <c:pt idx="0">
                        <c:v>YellowTaxi_AvgMiles</c:v>
                      </c:pt>
                    </c:strCache>
                  </c:strRef>
                </c:tx>
                <c:spPr>
                  <a:ln w="2222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Sheet1!$A$11:$A$30</c15:sqref>
                        </c15:formulaRef>
                      </c:ext>
                    </c:extLst>
                    <c:numCache>
                      <c:formatCode>mmm\-yy</c:formatCode>
                      <c:ptCount val="20"/>
                      <c:pt idx="0">
                        <c:v>44927</c:v>
                      </c:pt>
                      <c:pt idx="1">
                        <c:v>44958</c:v>
                      </c:pt>
                      <c:pt idx="2">
                        <c:v>44986</c:v>
                      </c:pt>
                      <c:pt idx="3">
                        <c:v>45017</c:v>
                      </c:pt>
                      <c:pt idx="4">
                        <c:v>45047</c:v>
                      </c:pt>
                      <c:pt idx="5">
                        <c:v>45078</c:v>
                      </c:pt>
                      <c:pt idx="6">
                        <c:v>45108</c:v>
                      </c:pt>
                      <c:pt idx="7">
                        <c:v>45139</c:v>
                      </c:pt>
                      <c:pt idx="8">
                        <c:v>45170</c:v>
                      </c:pt>
                      <c:pt idx="9">
                        <c:v>45200</c:v>
                      </c:pt>
                      <c:pt idx="10">
                        <c:v>45231</c:v>
                      </c:pt>
                      <c:pt idx="11">
                        <c:v>45261</c:v>
                      </c:pt>
                      <c:pt idx="12">
                        <c:v>45292</c:v>
                      </c:pt>
                      <c:pt idx="13">
                        <c:v>45323</c:v>
                      </c:pt>
                      <c:pt idx="14">
                        <c:v>45352</c:v>
                      </c:pt>
                      <c:pt idx="15">
                        <c:v>45383</c:v>
                      </c:pt>
                      <c:pt idx="16">
                        <c:v>45413</c:v>
                      </c:pt>
                      <c:pt idx="17">
                        <c:v>45444</c:v>
                      </c:pt>
                      <c:pt idx="18">
                        <c:v>45474</c:v>
                      </c:pt>
                      <c:pt idx="19">
                        <c:v>45505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Sheet1!$AC$11:$AC$30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20"/>
                      <c:pt idx="0">
                        <c:v>3.8473510903809078</c:v>
                      </c:pt>
                      <c:pt idx="1">
                        <c:v>3.8679756918571528</c:v>
                      </c:pt>
                      <c:pt idx="2">
                        <c:v>3.9039420094834161</c:v>
                      </c:pt>
                      <c:pt idx="3">
                        <c:v>4.0961604933689983</c:v>
                      </c:pt>
                      <c:pt idx="4">
                        <c:v>4.3457930468021457</c:v>
                      </c:pt>
                      <c:pt idx="5">
                        <c:v>4.3687541012057798</c:v>
                      </c:pt>
                      <c:pt idx="6">
                        <c:v>4.489436884199475</c:v>
                      </c:pt>
                      <c:pt idx="7">
                        <c:v>4.7827771075783714</c:v>
                      </c:pt>
                      <c:pt idx="8">
                        <c:v>4.2742581745229327</c:v>
                      </c:pt>
                      <c:pt idx="9">
                        <c:v>3.9266870133994694</c:v>
                      </c:pt>
                      <c:pt idx="10">
                        <c:v>3.6327330404753551</c:v>
                      </c:pt>
                      <c:pt idx="11">
                        <c:v>3.6762521719737604</c:v>
                      </c:pt>
                      <c:pt idx="12">
                        <c:v>3.6521750758865839</c:v>
                      </c:pt>
                      <c:pt idx="13">
                        <c:v>3.8608576530996324</c:v>
                      </c:pt>
                      <c:pt idx="14">
                        <c:v>4.517420758212249</c:v>
                      </c:pt>
                      <c:pt idx="15">
                        <c:v>5.2838481573116916</c:v>
                      </c:pt>
                      <c:pt idx="16">
                        <c:v>5.3670075779241531</c:v>
                      </c:pt>
                      <c:pt idx="17">
                        <c:v>5.2220292808764848</c:v>
                      </c:pt>
                      <c:pt idx="18">
                        <c:v>5.1117910861534419</c:v>
                      </c:pt>
                      <c:pt idx="19">
                        <c:v>4.9448667796065431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6-E1E9-4D3F-BE62-5C814CF4D67B}"/>
                  </c:ext>
                </c:extLst>
              </c15:ser>
            </c15:filteredLineSeries>
          </c:ext>
        </c:extLst>
      </c:lineChart>
      <c:dateAx>
        <c:axId val="1139400767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9402687"/>
        <c:crosses val="autoZero"/>
        <c:auto val="1"/>
        <c:lblOffset val="100"/>
        <c:baseTimeUnit val="months"/>
      </c:dateAx>
      <c:valAx>
        <c:axId val="1139402687"/>
        <c:scaling>
          <c:orientation val="minMax"/>
        </c:scaling>
        <c:delete val="0"/>
        <c:axPos val="l"/>
        <c:numFmt formatCode="_(* #,##0.00_);_(* \(#,##0.0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94007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51707</xdr:colOff>
      <xdr:row>30</xdr:row>
      <xdr:rowOff>78919</xdr:rowOff>
    </xdr:from>
    <xdr:to>
      <xdr:col>4</xdr:col>
      <xdr:colOff>1159328</xdr:colOff>
      <xdr:row>52</xdr:row>
      <xdr:rowOff>32657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4CE73A8-98BA-B3EE-0FC6-F0DC5E261A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041C0-81F2-430B-8534-3C66AAD0D92A}">
  <dimension ref="A1:AC33"/>
  <sheetViews>
    <sheetView tabSelected="1" workbookViewId="0">
      <selection activeCell="B1" sqref="B1"/>
    </sheetView>
  </sheetViews>
  <sheetFormatPr defaultRowHeight="14.6" x14ac:dyDescent="0.4"/>
  <cols>
    <col min="1" max="1" width="25.3046875" bestFit="1" customWidth="1"/>
    <col min="2" max="8" width="20.69140625" customWidth="1"/>
    <col min="9" max="9" width="14.765625" bestFit="1" customWidth="1"/>
    <col min="10" max="10" width="12.69140625" bestFit="1" customWidth="1"/>
    <col min="11" max="11" width="13.84375" bestFit="1" customWidth="1"/>
    <col min="12" max="12" width="11.07421875" bestFit="1" customWidth="1"/>
    <col min="13" max="13" width="9.84375" bestFit="1" customWidth="1"/>
    <col min="14" max="14" width="14.3828125" bestFit="1" customWidth="1"/>
    <col min="15" max="15" width="11.84375" bestFit="1" customWidth="1"/>
    <col min="16" max="16" width="14.765625" bestFit="1" customWidth="1"/>
    <col min="17" max="18" width="13.84375" bestFit="1" customWidth="1"/>
    <col min="19" max="19" width="12" bestFit="1" customWidth="1"/>
    <col min="20" max="20" width="10.765625" bestFit="1" customWidth="1"/>
    <col min="21" max="21" width="15.3046875" bestFit="1" customWidth="1"/>
    <col min="22" max="22" width="12.765625" bestFit="1" customWidth="1"/>
    <col min="23" max="23" width="14.84375" bestFit="1" customWidth="1"/>
    <col min="24" max="24" width="14.07421875" bestFit="1" customWidth="1"/>
    <col min="25" max="25" width="14.53515625" bestFit="1" customWidth="1"/>
    <col min="26" max="26" width="16.61328125" bestFit="1" customWidth="1"/>
    <col min="27" max="27" width="15.3828125" bestFit="1" customWidth="1"/>
    <col min="28" max="28" width="19.921875" bestFit="1" customWidth="1"/>
    <col min="29" max="29" width="17.4609375" bestFit="1" customWidth="1"/>
  </cols>
  <sheetData>
    <row r="1" spans="1:29" x14ac:dyDescent="0.4">
      <c r="A1" s="3" t="s">
        <v>7</v>
      </c>
    </row>
    <row r="2" spans="1:29" x14ac:dyDescent="0.4">
      <c r="A2" s="7" t="s">
        <v>8</v>
      </c>
      <c r="C2" s="6" t="s">
        <v>9</v>
      </c>
    </row>
    <row r="3" spans="1:29" x14ac:dyDescent="0.4">
      <c r="A3" s="3" t="s">
        <v>0</v>
      </c>
    </row>
    <row r="4" spans="1:29" ht="29.15" customHeight="1" x14ac:dyDescent="0.4">
      <c r="A4" s="1" t="s">
        <v>2</v>
      </c>
      <c r="B4" s="1" t="s">
        <v>3</v>
      </c>
      <c r="C4" s="1" t="s">
        <v>4</v>
      </c>
      <c r="D4" s="1" t="s">
        <v>5</v>
      </c>
    </row>
    <row r="5" spans="1:29" x14ac:dyDescent="0.4">
      <c r="A5" t="str" cm="1">
        <f t="array" ref="A5:A6">_xll.DuckDbQuery(A4,"taxi.db")</f>
        <v>Result</v>
      </c>
      <c r="B5" t="str" cm="1">
        <f t="array" ref="B5:B6">_xll.DuckDbQuery(B4,"taxi.db")</f>
        <v>Result</v>
      </c>
      <c r="C5" t="str" cm="1">
        <f t="array" ref="C5:C6">_xll.DuckDbQuery(C4,"taxi.db")</f>
        <v>Result</v>
      </c>
      <c r="D5" t="str" cm="1">
        <f t="array" ref="D5:D6">_xll.DuckDbQuery(D4,"taxi.db")</f>
        <v>Result</v>
      </c>
    </row>
    <row r="6" spans="1:29" x14ac:dyDescent="0.4">
      <c r="A6" t="str">
        <v>Created yellow_taxi_data view</v>
      </c>
      <c r="B6" t="str">
        <v>Created green_taxi_data view</v>
      </c>
      <c r="C6" t="str">
        <v>Created other_taxi_data view</v>
      </c>
      <c r="D6" t="str">
        <v>Created monthly_taxi_data view</v>
      </c>
    </row>
    <row r="8" spans="1:29" x14ac:dyDescent="0.4">
      <c r="A8" s="3" t="s">
        <v>1</v>
      </c>
    </row>
    <row r="9" spans="1:29" ht="31.3" customHeight="1" x14ac:dyDescent="0.4">
      <c r="A9" s="1" t="s">
        <v>6</v>
      </c>
    </row>
    <row r="10" spans="1:29" x14ac:dyDescent="0.4">
      <c r="A10" t="str" cm="1">
        <f t="array" ref="A10:AC30">_xll.DuckDbQuery(A9,"taxi.db")</f>
        <v>PickUpMonth</v>
      </c>
      <c r="B10" t="str">
        <v>GreenTaxi_Fares</v>
      </c>
      <c r="C10" t="str">
        <v>GreenTaxi_Trips</v>
      </c>
      <c r="D10" t="str">
        <v>GreenTaxi_Miles</v>
      </c>
      <c r="E10" t="str">
        <v>GreenTaxi_AvgFare</v>
      </c>
      <c r="F10" t="str">
        <v>GreenTaxi_AvgTip</v>
      </c>
      <c r="G10" t="str">
        <v>GreenTaxi_FarePerMile</v>
      </c>
      <c r="H10" t="str">
        <v>GreenTaxi_AvgMiles</v>
      </c>
      <c r="I10" t="str">
        <v>Lyft_Fares</v>
      </c>
      <c r="J10" t="str">
        <v>Lyft_Trips</v>
      </c>
      <c r="K10" t="str">
        <v>Lyft_Miles</v>
      </c>
      <c r="L10" t="str">
        <v>Lyft_AvgFare</v>
      </c>
      <c r="M10" t="str">
        <v>Lyft_AvgTip</v>
      </c>
      <c r="N10" t="str">
        <v>Lyft_FarePerMile</v>
      </c>
      <c r="O10" t="str">
        <v>Lyft_AvgMiles</v>
      </c>
      <c r="P10" t="str">
        <v>Uber_Fares</v>
      </c>
      <c r="Q10" t="str">
        <v>Uber_Trips</v>
      </c>
      <c r="R10" t="str">
        <v>Uber_Miles</v>
      </c>
      <c r="S10" t="str">
        <v>Uber_AvgFare</v>
      </c>
      <c r="T10" t="str">
        <v>Uber_AvgTip</v>
      </c>
      <c r="U10" t="str">
        <v>Uber_FarePerMile</v>
      </c>
      <c r="V10" t="str">
        <v>Uber_AvgMiles</v>
      </c>
      <c r="W10" t="str">
        <v>YellowTaxi_Fares</v>
      </c>
      <c r="X10" t="str">
        <v>YellowTaxi_Trips</v>
      </c>
      <c r="Y10" t="str">
        <v>YellowTaxi_Miles</v>
      </c>
      <c r="Z10" t="str">
        <v>YellowTaxi_AvgFare</v>
      </c>
      <c r="AA10" t="str">
        <v>YellowTaxi_AvgTip</v>
      </c>
      <c r="AB10" t="str">
        <v>YellowTaxi_FarePerMile</v>
      </c>
      <c r="AC10" t="str">
        <v>YellowTaxi_AvgMiles</v>
      </c>
    </row>
    <row r="11" spans="1:29" x14ac:dyDescent="0.4">
      <c r="A11" s="2">
        <v>44927</v>
      </c>
      <c r="B11" s="4">
        <v>1486753.6500000146</v>
      </c>
      <c r="C11" s="4">
        <v>68231</v>
      </c>
      <c r="D11" s="4">
        <v>553569.59999999893</v>
      </c>
      <c r="E11" s="5">
        <v>21.79000234497537</v>
      </c>
      <c r="F11" s="5">
        <v>2.1387854494292808</v>
      </c>
      <c r="G11" s="5">
        <v>2.6857574006954454</v>
      </c>
      <c r="H11" s="5">
        <v>8.1131685011211747</v>
      </c>
      <c r="I11" s="4">
        <v>121683110.30775099</v>
      </c>
      <c r="J11" s="4">
        <v>4898879</v>
      </c>
      <c r="K11" s="4">
        <v>23147060.079999972</v>
      </c>
      <c r="L11" s="5">
        <v>24.838970366026796</v>
      </c>
      <c r="M11" s="5">
        <v>0.97017225573453336</v>
      </c>
      <c r="N11" s="5">
        <v>5.2569574661833744</v>
      </c>
      <c r="O11" s="5">
        <v>4.7249707698434626</v>
      </c>
      <c r="P11" s="4">
        <v>366327509.42440504</v>
      </c>
      <c r="Q11" s="4">
        <v>13580152</v>
      </c>
      <c r="R11" s="4">
        <v>66848371.689997002</v>
      </c>
      <c r="S11" s="5">
        <v>26.975214226203434</v>
      </c>
      <c r="T11" s="5">
        <v>0.98036812327199752</v>
      </c>
      <c r="U11" s="5">
        <v>5.4799765523566411</v>
      </c>
      <c r="V11" s="5">
        <v>4.9225054101012269</v>
      </c>
      <c r="W11" s="4">
        <v>82863594.109782338</v>
      </c>
      <c r="X11" s="4">
        <v>3066726</v>
      </c>
      <c r="Y11" s="4">
        <v>11798771.61999948</v>
      </c>
      <c r="Z11" s="5">
        <v>27.020214427302061</v>
      </c>
      <c r="AA11" s="5">
        <v>3.3679129566846058</v>
      </c>
      <c r="AB11" s="5">
        <v>7.0230695854240119</v>
      </c>
      <c r="AC11" s="5">
        <v>3.8473510903809078</v>
      </c>
    </row>
    <row r="12" spans="1:29" x14ac:dyDescent="0.4">
      <c r="A12" s="2">
        <v>44958</v>
      </c>
      <c r="B12" s="4">
        <v>1417920.2000000048</v>
      </c>
      <c r="C12" s="4">
        <v>64792</v>
      </c>
      <c r="D12" s="4">
        <v>887611.43000000028</v>
      </c>
      <c r="E12" s="5">
        <v>21.884186319298752</v>
      </c>
      <c r="F12" s="5">
        <v>2.1533957896037923</v>
      </c>
      <c r="G12" s="5">
        <v>1.5974559949053433</v>
      </c>
      <c r="H12" s="5">
        <v>13.699398536856407</v>
      </c>
      <c r="I12" s="4">
        <v>120690626.42743541</v>
      </c>
      <c r="J12" s="4">
        <v>4680032</v>
      </c>
      <c r="K12" s="4">
        <v>22460532.511998475</v>
      </c>
      <c r="L12" s="5">
        <v>25.788419059407161</v>
      </c>
      <c r="M12" s="5">
        <v>1.0101265183657815</v>
      </c>
      <c r="N12" s="5">
        <v>5.3734534727955436</v>
      </c>
      <c r="O12" s="5">
        <v>4.7992262685380087</v>
      </c>
      <c r="P12" s="4">
        <v>368986414.17405629</v>
      </c>
      <c r="Q12" s="4">
        <v>13280939</v>
      </c>
      <c r="R12" s="4">
        <v>64018396.829990596</v>
      </c>
      <c r="S12" s="5">
        <v>27.783157062467968</v>
      </c>
      <c r="T12" s="5">
        <v>0.87904189229347485</v>
      </c>
      <c r="U12" s="5">
        <v>5.7637559271274634</v>
      </c>
      <c r="V12" s="5">
        <v>4.8203215774118524</v>
      </c>
      <c r="W12" s="4">
        <v>78381600.429834321</v>
      </c>
      <c r="X12" s="4">
        <v>2914003</v>
      </c>
      <c r="Y12" s="4">
        <v>11271292.769998819</v>
      </c>
      <c r="Z12" s="5">
        <v>26.898256600914387</v>
      </c>
      <c r="AA12" s="5">
        <v>3.3847715565162364</v>
      </c>
      <c r="AB12" s="5">
        <v>6.9540914276013908</v>
      </c>
      <c r="AC12" s="5">
        <v>3.8679756918571528</v>
      </c>
    </row>
    <row r="13" spans="1:29" x14ac:dyDescent="0.4">
      <c r="A13" s="2">
        <v>44986</v>
      </c>
      <c r="B13" s="4">
        <v>1605908.0100000154</v>
      </c>
      <c r="C13" s="4">
        <v>72039</v>
      </c>
      <c r="D13" s="4">
        <v>896894.85000000126</v>
      </c>
      <c r="E13" s="5">
        <v>22.292202973389628</v>
      </c>
      <c r="F13" s="5">
        <v>2.1575878343675998</v>
      </c>
      <c r="G13" s="5">
        <v>1.7905198251500867</v>
      </c>
      <c r="H13" s="5">
        <v>12.450129096739284</v>
      </c>
      <c r="I13" s="4">
        <v>151768282.9086543</v>
      </c>
      <c r="J13" s="4">
        <v>5860171</v>
      </c>
      <c r="K13" s="4">
        <v>28955942.586995762</v>
      </c>
      <c r="L13" s="5">
        <v>25.89826865268169</v>
      </c>
      <c r="M13" s="5">
        <v>1.0403449745751145</v>
      </c>
      <c r="N13" s="5">
        <v>5.2413518383205417</v>
      </c>
      <c r="O13" s="5">
        <v>4.9411429439509122</v>
      </c>
      <c r="P13" s="4">
        <v>428323268.91854817</v>
      </c>
      <c r="Q13" s="4">
        <v>14553368</v>
      </c>
      <c r="R13" s="4">
        <v>71854760.869986743</v>
      </c>
      <c r="S13" s="5">
        <v>29.431212686887886</v>
      </c>
      <c r="T13" s="5">
        <v>1.0584763465045779</v>
      </c>
      <c r="U13" s="5">
        <v>5.9609587970594156</v>
      </c>
      <c r="V13" s="5">
        <v>4.9373286561562066</v>
      </c>
      <c r="W13" s="4">
        <v>94634027.65971829</v>
      </c>
      <c r="X13" s="4">
        <v>3403660</v>
      </c>
      <c r="Y13" s="4">
        <v>13287691.259998323</v>
      </c>
      <c r="Z13" s="5">
        <v>27.803607780952941</v>
      </c>
      <c r="AA13" s="5">
        <v>3.4953135507076323</v>
      </c>
      <c r="AB13" s="5">
        <v>7.1219315536482615</v>
      </c>
      <c r="AC13" s="5">
        <v>3.9039420094834161</v>
      </c>
    </row>
    <row r="14" spans="1:29" x14ac:dyDescent="0.4">
      <c r="A14" s="2">
        <v>45017</v>
      </c>
      <c r="B14" s="4">
        <v>1509247.6700000041</v>
      </c>
      <c r="C14" s="4">
        <v>65391</v>
      </c>
      <c r="D14" s="4">
        <v>837768.99000000022</v>
      </c>
      <c r="E14" s="5">
        <v>23.080357694484015</v>
      </c>
      <c r="F14" s="5">
        <v>2.2944255325657741</v>
      </c>
      <c r="G14" s="5">
        <v>1.8015081579947281</v>
      </c>
      <c r="H14" s="5">
        <v>12.811686470615225</v>
      </c>
      <c r="I14" s="4">
        <v>143054387.24814463</v>
      </c>
      <c r="J14" s="4">
        <v>5146490</v>
      </c>
      <c r="K14" s="4">
        <v>25988535.047002308</v>
      </c>
      <c r="L14" s="5">
        <v>27.7964957180806</v>
      </c>
      <c r="M14" s="5">
        <v>1.1462231268303023</v>
      </c>
      <c r="N14" s="5">
        <v>5.5045190884911186</v>
      </c>
      <c r="O14" s="5">
        <v>5.0497591653733531</v>
      </c>
      <c r="P14" s="4">
        <v>425427799.5473327</v>
      </c>
      <c r="Q14" s="4">
        <v>13998413</v>
      </c>
      <c r="R14" s="4">
        <v>70136462.57000494</v>
      </c>
      <c r="S14" s="5">
        <v>30.391145021034362</v>
      </c>
      <c r="T14" s="5">
        <v>1.1091442637090023</v>
      </c>
      <c r="U14" s="5">
        <v>6.0657150925269816</v>
      </c>
      <c r="V14" s="5">
        <v>5.0103152814540435</v>
      </c>
      <c r="W14" s="4">
        <v>92956843.109773636</v>
      </c>
      <c r="X14" s="4">
        <v>3288248</v>
      </c>
      <c r="Y14" s="4">
        <v>13469191.549999621</v>
      </c>
      <c r="Z14" s="5">
        <v>28.269413715076734</v>
      </c>
      <c r="AA14" s="5">
        <v>3.5120503350130257</v>
      </c>
      <c r="AB14" s="5">
        <v>6.9014419139191956</v>
      </c>
      <c r="AC14" s="5">
        <v>4.0961604933689983</v>
      </c>
    </row>
    <row r="15" spans="1:29" x14ac:dyDescent="0.4">
      <c r="A15" s="2">
        <v>45047</v>
      </c>
      <c r="B15" s="4">
        <v>1648114.909999982</v>
      </c>
      <c r="C15" s="4">
        <v>69178</v>
      </c>
      <c r="D15" s="4">
        <v>1286072.5499999975</v>
      </c>
      <c r="E15" s="5">
        <v>23.824263638728816</v>
      </c>
      <c r="F15" s="5">
        <v>2.4126162941976421</v>
      </c>
      <c r="G15" s="5">
        <v>1.2815100594441466</v>
      </c>
      <c r="H15" s="5">
        <v>18.59077380091933</v>
      </c>
      <c r="I15" s="4">
        <v>159872029.45941743</v>
      </c>
      <c r="J15" s="4">
        <v>5569848</v>
      </c>
      <c r="K15" s="4">
        <v>29173754.478997603</v>
      </c>
      <c r="L15" s="5">
        <v>28.703122501622563</v>
      </c>
      <c r="M15" s="5">
        <v>1.1735501471496008</v>
      </c>
      <c r="N15" s="5">
        <v>5.4799950268488917</v>
      </c>
      <c r="O15" s="5">
        <v>5.2378008302915271</v>
      </c>
      <c r="P15" s="4">
        <v>453416048.29027665</v>
      </c>
      <c r="Q15" s="4">
        <v>14277828</v>
      </c>
      <c r="R15" s="4">
        <v>73114300.719995037</v>
      </c>
      <c r="S15" s="5">
        <v>31.75665432377226</v>
      </c>
      <c r="T15" s="5">
        <v>1.2117435326976105</v>
      </c>
      <c r="U15" s="5">
        <v>6.2014687116644751</v>
      </c>
      <c r="V15" s="5">
        <v>5.1208279522624194</v>
      </c>
      <c r="W15" s="4">
        <v>101766021.27973004</v>
      </c>
      <c r="X15" s="4">
        <v>3513664</v>
      </c>
      <c r="Y15" s="4">
        <v>15269656.579999015</v>
      </c>
      <c r="Z15" s="5">
        <v>28.962934782531864</v>
      </c>
      <c r="AA15" s="5">
        <v>3.6098825755697659</v>
      </c>
      <c r="AB15" s="5">
        <v>6.6645913578062022</v>
      </c>
      <c r="AC15" s="5">
        <v>4.3457930468021457</v>
      </c>
    </row>
    <row r="16" spans="1:29" x14ac:dyDescent="0.4">
      <c r="A16" s="2">
        <v>45078</v>
      </c>
      <c r="B16" s="4">
        <v>1607845.3799999643</v>
      </c>
      <c r="C16" s="4">
        <v>65548</v>
      </c>
      <c r="D16" s="4">
        <v>1470278.3999999983</v>
      </c>
      <c r="E16" s="5">
        <v>24.529282052846224</v>
      </c>
      <c r="F16" s="5">
        <v>2.4153473790200288</v>
      </c>
      <c r="G16" s="5">
        <v>1.0935652594773657</v>
      </c>
      <c r="H16" s="5">
        <v>22.430560810398461</v>
      </c>
      <c r="I16" s="4">
        <v>159680396.91915599</v>
      </c>
      <c r="J16" s="4">
        <v>5554626</v>
      </c>
      <c r="K16" s="4">
        <v>28708729.683998965</v>
      </c>
      <c r="L16" s="5">
        <v>28.747281440578714</v>
      </c>
      <c r="M16" s="5">
        <v>1.188211184695567</v>
      </c>
      <c r="N16" s="5">
        <v>5.5620850757515443</v>
      </c>
      <c r="O16" s="5">
        <v>5.1684361258523914</v>
      </c>
      <c r="P16" s="4">
        <v>437954295.80944741</v>
      </c>
      <c r="Q16" s="4">
        <v>13811993</v>
      </c>
      <c r="R16" s="4">
        <v>70724999.099991575</v>
      </c>
      <c r="S16" s="5">
        <v>31.708262218888137</v>
      </c>
      <c r="T16" s="5">
        <v>1.2104331684768093</v>
      </c>
      <c r="U16" s="5">
        <v>6.1923549152720962</v>
      </c>
      <c r="V16" s="5">
        <v>5.1205498800927263</v>
      </c>
      <c r="W16" s="4">
        <v>96137360.229749024</v>
      </c>
      <c r="X16" s="4">
        <v>3307259</v>
      </c>
      <c r="Y16" s="4">
        <v>14448601.319999726</v>
      </c>
      <c r="Z16" s="5">
        <v>29.068591310734668</v>
      </c>
      <c r="AA16" s="5">
        <v>3.594902428266296</v>
      </c>
      <c r="AB16" s="5">
        <v>6.6537485601928728</v>
      </c>
      <c r="AC16" s="5">
        <v>4.3687541012057798</v>
      </c>
    </row>
    <row r="17" spans="1:29" x14ac:dyDescent="0.4">
      <c r="A17" s="2">
        <v>45108</v>
      </c>
      <c r="B17" s="4">
        <v>1492537.3899999596</v>
      </c>
      <c r="C17" s="4">
        <v>61346</v>
      </c>
      <c r="D17" s="4">
        <v>1439044.9099999864</v>
      </c>
      <c r="E17" s="5">
        <v>24.329824112410908</v>
      </c>
      <c r="F17" s="5">
        <v>2.3394477227530275</v>
      </c>
      <c r="G17" s="5">
        <v>1.0371722102821472</v>
      </c>
      <c r="H17" s="5">
        <v>23.457844195220332</v>
      </c>
      <c r="I17" s="4">
        <v>149342987.10870057</v>
      </c>
      <c r="J17" s="4">
        <v>5400270</v>
      </c>
      <c r="K17" s="4">
        <v>27333638.444999255</v>
      </c>
      <c r="L17" s="5">
        <v>27.654725987534064</v>
      </c>
      <c r="M17" s="5">
        <v>1.1457821386709577</v>
      </c>
      <c r="N17" s="5">
        <v>5.4637068317563546</v>
      </c>
      <c r="O17" s="5">
        <v>5.0615318206310524</v>
      </c>
      <c r="P17" s="4">
        <v>411706660.98735762</v>
      </c>
      <c r="Q17" s="4">
        <v>13731861</v>
      </c>
      <c r="R17" s="4">
        <v>70907150.949990153</v>
      </c>
      <c r="S17" s="5">
        <v>29.981854679956172</v>
      </c>
      <c r="T17" s="5">
        <v>1.1495244482862652</v>
      </c>
      <c r="U17" s="5">
        <v>5.8062784285005149</v>
      </c>
      <c r="V17" s="5">
        <v>5.1636956527589488</v>
      </c>
      <c r="W17" s="4">
        <v>83050030.299816623</v>
      </c>
      <c r="X17" s="4">
        <v>2907093</v>
      </c>
      <c r="Y17" s="4">
        <v>13051210.539998105</v>
      </c>
      <c r="Z17" s="5">
        <v>28.568067928964304</v>
      </c>
      <c r="AA17" s="5">
        <v>3.446857816383516</v>
      </c>
      <c r="AB17" s="5">
        <v>6.3633967167484435</v>
      </c>
      <c r="AC17" s="5">
        <v>4.489436884199475</v>
      </c>
    </row>
    <row r="18" spans="1:29" x14ac:dyDescent="0.4">
      <c r="A18" s="2">
        <v>45139</v>
      </c>
      <c r="B18" s="4">
        <v>1529508.3599999791</v>
      </c>
      <c r="C18" s="4">
        <v>60675</v>
      </c>
      <c r="D18" s="4">
        <v>1637399.6099999999</v>
      </c>
      <c r="E18" s="5">
        <v>25.20821359703303</v>
      </c>
      <c r="F18" s="5">
        <v>2.4461234445818794</v>
      </c>
      <c r="G18" s="5">
        <v>0.93410817411882685</v>
      </c>
      <c r="H18" s="5">
        <v>26.986396538936958</v>
      </c>
      <c r="I18" s="4">
        <v>143736532.63025901</v>
      </c>
      <c r="J18" s="4">
        <v>5178981</v>
      </c>
      <c r="K18" s="4">
        <v>26459407.167999815</v>
      </c>
      <c r="L18" s="5">
        <v>27.753825053665771</v>
      </c>
      <c r="M18" s="5">
        <v>1.1409383293740571</v>
      </c>
      <c r="N18" s="5">
        <v>5.4323413868506822</v>
      </c>
      <c r="O18" s="5">
        <v>5.1089986945307997</v>
      </c>
      <c r="P18" s="4">
        <v>396422659.90955484</v>
      </c>
      <c r="Q18" s="4">
        <v>13143169</v>
      </c>
      <c r="R18" s="4">
        <v>69379245.689999208</v>
      </c>
      <c r="S18" s="5">
        <v>30.16187799986098</v>
      </c>
      <c r="T18" s="5">
        <v>1.1030358553554065</v>
      </c>
      <c r="U18" s="5">
        <v>5.7138508204723513</v>
      </c>
      <c r="V18" s="5">
        <v>5.2787303952341489</v>
      </c>
      <c r="W18" s="4">
        <v>80851309.600075111</v>
      </c>
      <c r="X18" s="4">
        <v>2824201</v>
      </c>
      <c r="Y18" s="4">
        <v>13507523.889999943</v>
      </c>
      <c r="Z18" s="5">
        <v>28.628029520588338</v>
      </c>
      <c r="AA18" s="5">
        <v>3.41062731370751</v>
      </c>
      <c r="AB18" s="5">
        <v>5.9856499428390393</v>
      </c>
      <c r="AC18" s="5">
        <v>4.7827771075783714</v>
      </c>
    </row>
    <row r="19" spans="1:29" x14ac:dyDescent="0.4">
      <c r="A19" s="2">
        <v>45170</v>
      </c>
      <c r="B19" s="4">
        <v>1736781.9499999781</v>
      </c>
      <c r="C19" s="4">
        <v>65439</v>
      </c>
      <c r="D19" s="4">
        <v>1605887.9299999923</v>
      </c>
      <c r="E19" s="5">
        <v>26.540472042665353</v>
      </c>
      <c r="F19" s="5">
        <v>2.6270283775730428</v>
      </c>
      <c r="G19" s="5">
        <v>1.0815088136318369</v>
      </c>
      <c r="H19" s="5">
        <v>24.540227234523638</v>
      </c>
      <c r="I19" s="4">
        <v>158677838.2401337</v>
      </c>
      <c r="J19" s="4">
        <v>5539517</v>
      </c>
      <c r="K19" s="4">
        <v>27001807.103000201</v>
      </c>
      <c r="L19" s="5">
        <v>28.644706432010896</v>
      </c>
      <c r="M19" s="5">
        <v>1.2097797497507281</v>
      </c>
      <c r="N19" s="5">
        <v>5.8765636549748859</v>
      </c>
      <c r="O19" s="5">
        <v>4.8743973712870998</v>
      </c>
      <c r="P19" s="4">
        <v>464988049.58908266</v>
      </c>
      <c r="Q19" s="4">
        <v>14311606</v>
      </c>
      <c r="R19" s="4">
        <v>74112334.009998545</v>
      </c>
      <c r="S19" s="5">
        <v>32.490277442593282</v>
      </c>
      <c r="T19" s="5">
        <v>1.2153103718754348</v>
      </c>
      <c r="U19" s="5">
        <v>6.2740980405009346</v>
      </c>
      <c r="V19" s="5">
        <v>5.1784778039584474</v>
      </c>
      <c r="W19" s="4">
        <v>84781396.930056155</v>
      </c>
      <c r="X19" s="4">
        <v>2846741</v>
      </c>
      <c r="Y19" s="4">
        <v>12167705.989999589</v>
      </c>
      <c r="Z19" s="5">
        <v>29.781914452370678</v>
      </c>
      <c r="AA19" s="5">
        <v>3.6252799604879899</v>
      </c>
      <c r="AB19" s="5">
        <v>6.9677387832789854</v>
      </c>
      <c r="AC19" s="5">
        <v>4.2742581745229327</v>
      </c>
    </row>
    <row r="20" spans="1:29" x14ac:dyDescent="0.4">
      <c r="A20" s="2">
        <v>45200</v>
      </c>
      <c r="B20" s="4">
        <v>1640317.9799999562</v>
      </c>
      <c r="C20" s="4">
        <v>66188</v>
      </c>
      <c r="D20" s="4">
        <v>1564874.8599999945</v>
      </c>
      <c r="E20" s="5">
        <v>24.782709554601382</v>
      </c>
      <c r="F20" s="5">
        <v>2.3971797002478534</v>
      </c>
      <c r="G20" s="5">
        <v>1.0482103214310452</v>
      </c>
      <c r="H20" s="5">
        <v>23.642878769565396</v>
      </c>
      <c r="I20" s="4">
        <v>167030026.83005285</v>
      </c>
      <c r="J20" s="4">
        <v>5810728</v>
      </c>
      <c r="K20" s="4">
        <v>28865022.407999866</v>
      </c>
      <c r="L20" s="5">
        <v>28.745111942953251</v>
      </c>
      <c r="M20" s="5">
        <v>1.2026500741387123</v>
      </c>
      <c r="N20" s="5">
        <v>5.7865891967491043</v>
      </c>
      <c r="O20" s="5">
        <v>4.9675397657573832</v>
      </c>
      <c r="P20" s="4">
        <v>466875712.85897654</v>
      </c>
      <c r="Q20" s="4">
        <v>14375602</v>
      </c>
      <c r="R20" s="4">
        <v>74517553.269998953</v>
      </c>
      <c r="S20" s="5">
        <v>32.476950381554566</v>
      </c>
      <c r="T20" s="5">
        <v>1.2480062671458423</v>
      </c>
      <c r="U20" s="5">
        <v>6.2653118945995034</v>
      </c>
      <c r="V20" s="5">
        <v>5.1836127120101789</v>
      </c>
      <c r="W20" s="4">
        <v>102749077.92009631</v>
      </c>
      <c r="X20" s="4">
        <v>3522269</v>
      </c>
      <c r="Y20" s="4">
        <v>13830847.939999536</v>
      </c>
      <c r="Z20" s="5">
        <v>29.171275084355088</v>
      </c>
      <c r="AA20" s="5">
        <v>3.6327194175115292</v>
      </c>
      <c r="AB20" s="5">
        <v>7.4289789292629411</v>
      </c>
      <c r="AC20" s="5">
        <v>3.9266870133994694</v>
      </c>
    </row>
    <row r="21" spans="1:29" x14ac:dyDescent="0.4">
      <c r="A21" s="2">
        <v>45231</v>
      </c>
      <c r="B21" s="4">
        <v>1543777.0799999782</v>
      </c>
      <c r="C21" s="4">
        <v>64015</v>
      </c>
      <c r="D21" s="4">
        <v>1181586.2700000049</v>
      </c>
      <c r="E21" s="5">
        <v>24.115864719206094</v>
      </c>
      <c r="F21" s="5">
        <v>2.329530422557303</v>
      </c>
      <c r="G21" s="5">
        <v>1.3065292981103882</v>
      </c>
      <c r="H21" s="5">
        <v>18.457959384519331</v>
      </c>
      <c r="I21" s="4">
        <v>158672175.32022431</v>
      </c>
      <c r="J21" s="4">
        <v>5480477</v>
      </c>
      <c r="K21" s="4">
        <v>28205959.263000168</v>
      </c>
      <c r="L21" s="5">
        <v>28.952256403999929</v>
      </c>
      <c r="M21" s="5">
        <v>1.2401462938353549</v>
      </c>
      <c r="N21" s="5">
        <v>5.6254840986162202</v>
      </c>
      <c r="O21" s="5">
        <v>5.1466248764478291</v>
      </c>
      <c r="P21" s="4">
        <v>435436576.09923869</v>
      </c>
      <c r="Q21" s="4">
        <v>13788773</v>
      </c>
      <c r="R21" s="4">
        <v>70325075.340000659</v>
      </c>
      <c r="S21" s="5">
        <v>31.579066251887582</v>
      </c>
      <c r="T21" s="5">
        <v>1.2357358504628906</v>
      </c>
      <c r="U21" s="5">
        <v>6.1917683556545571</v>
      </c>
      <c r="V21" s="5">
        <v>5.1001691985211925</v>
      </c>
      <c r="W21" s="4">
        <v>95836227.290094554</v>
      </c>
      <c r="X21" s="4">
        <v>3339731</v>
      </c>
      <c r="Y21" s="4">
        <v>12132351.149999797</v>
      </c>
      <c r="Z21" s="5">
        <v>28.695792352765704</v>
      </c>
      <c r="AA21" s="5">
        <v>3.618383130257889</v>
      </c>
      <c r="AB21" s="5">
        <v>7.8992295973972162</v>
      </c>
      <c r="AC21" s="5">
        <v>3.6327330404753551</v>
      </c>
    </row>
    <row r="22" spans="1:29" x14ac:dyDescent="0.4">
      <c r="A22" s="2">
        <v>45261</v>
      </c>
      <c r="B22" s="4">
        <v>1557851.1699999971</v>
      </c>
      <c r="C22" s="4">
        <v>64213</v>
      </c>
      <c r="D22" s="4">
        <v>1608890.8800000018</v>
      </c>
      <c r="E22" s="5">
        <v>24.260681949137979</v>
      </c>
      <c r="F22" s="5">
        <v>2.2816054381512449</v>
      </c>
      <c r="G22" s="5">
        <v>0.96827646260260702</v>
      </c>
      <c r="H22" s="5">
        <v>25.055532057371586</v>
      </c>
      <c r="I22" s="4">
        <v>181008879.33993015</v>
      </c>
      <c r="J22" s="4">
        <v>6242671</v>
      </c>
      <c r="K22" s="4">
        <v>31732022.343000099</v>
      </c>
      <c r="L22" s="5">
        <v>28.995421885909117</v>
      </c>
      <c r="M22" s="5">
        <v>1.2289014670162459</v>
      </c>
      <c r="N22" s="5">
        <v>5.7042969837647197</v>
      </c>
      <c r="O22" s="5">
        <v>5.0830842027395162</v>
      </c>
      <c r="P22" s="4">
        <v>466321617.19884342</v>
      </c>
      <c r="Q22" s="4">
        <v>14273626</v>
      </c>
      <c r="R22" s="4">
        <v>72884122.039999336</v>
      </c>
      <c r="S22" s="5">
        <v>32.670158038247841</v>
      </c>
      <c r="T22" s="5">
        <v>1.2627765915959426</v>
      </c>
      <c r="U22" s="5">
        <v>6.3981235438758901</v>
      </c>
      <c r="V22" s="5">
        <v>5.1062093149981189</v>
      </c>
      <c r="W22" s="4">
        <v>96371447.870096773</v>
      </c>
      <c r="X22" s="4">
        <v>3376537</v>
      </c>
      <c r="Y22" s="4">
        <v>12413001.479999766</v>
      </c>
      <c r="Z22" s="5">
        <v>28.541505059798478</v>
      </c>
      <c r="AA22" s="5">
        <v>3.5170276469648107</v>
      </c>
      <c r="AB22" s="5">
        <v>7.763750614657833</v>
      </c>
      <c r="AC22" s="5">
        <v>3.6762521719737604</v>
      </c>
    </row>
    <row r="23" spans="1:29" x14ac:dyDescent="0.4">
      <c r="A23" s="2">
        <v>45292</v>
      </c>
      <c r="B23" s="4">
        <v>1267028.589999988</v>
      </c>
      <c r="C23" s="4">
        <v>56555</v>
      </c>
      <c r="D23" s="4">
        <v>1780867.920000006</v>
      </c>
      <c r="E23" s="5">
        <v>22.403476085226558</v>
      </c>
      <c r="F23" s="5">
        <v>2.2565122447176753</v>
      </c>
      <c r="G23" s="5">
        <v>0.71146690654070721</v>
      </c>
      <c r="H23" s="5">
        <v>31.489133056316966</v>
      </c>
      <c r="I23" s="4">
        <v>145228449.30026582</v>
      </c>
      <c r="J23" s="4">
        <v>5231175</v>
      </c>
      <c r="K23" s="4">
        <v>24435018.914000109</v>
      </c>
      <c r="L23" s="5">
        <v>27.762108761466749</v>
      </c>
      <c r="M23" s="5">
        <v>1.1576066868342028</v>
      </c>
      <c r="N23" s="5">
        <v>5.9434555713421933</v>
      </c>
      <c r="O23" s="5">
        <v>4.6710383258063644</v>
      </c>
      <c r="P23" s="4">
        <v>424994959.38941139</v>
      </c>
      <c r="Q23" s="4">
        <v>14432755</v>
      </c>
      <c r="R23" s="4">
        <v>70710607.479998261</v>
      </c>
      <c r="S23" s="5">
        <v>29.446558151192299</v>
      </c>
      <c r="T23" s="5">
        <v>1.022245773589092</v>
      </c>
      <c r="U23" s="5">
        <v>6.0103423593076712</v>
      </c>
      <c r="V23" s="5">
        <v>4.8993146131835719</v>
      </c>
      <c r="W23" s="4">
        <v>79456638.760080904</v>
      </c>
      <c r="X23" s="4">
        <v>2964623</v>
      </c>
      <c r="Y23" s="4">
        <v>10827322.230000112</v>
      </c>
      <c r="Z23" s="5">
        <v>26.801599650303228</v>
      </c>
      <c r="AA23" s="5">
        <v>3.3358870554535041</v>
      </c>
      <c r="AB23" s="5">
        <v>7.3385309010130086</v>
      </c>
      <c r="AC23" s="5">
        <v>3.6521750758865839</v>
      </c>
    </row>
    <row r="24" spans="1:29" x14ac:dyDescent="0.4">
      <c r="A24" s="2">
        <v>45323</v>
      </c>
      <c r="B24" s="4">
        <v>1212738.8999999992</v>
      </c>
      <c r="C24" s="4">
        <v>53578</v>
      </c>
      <c r="D24" s="4">
        <v>946492.87000000151</v>
      </c>
      <c r="E24" s="5">
        <v>22.635016238008124</v>
      </c>
      <c r="F24" s="5">
        <v>2.3194930755161929</v>
      </c>
      <c r="G24" s="5">
        <v>1.2812974491820497</v>
      </c>
      <c r="H24" s="5">
        <v>17.665699914143893</v>
      </c>
      <c r="I24" s="4">
        <v>141005532.95025623</v>
      </c>
      <c r="J24" s="4">
        <v>4949843</v>
      </c>
      <c r="K24" s="4">
        <v>23836995.988000289</v>
      </c>
      <c r="L24" s="5">
        <v>28.48686977551737</v>
      </c>
      <c r="M24" s="5">
        <v>1.1740298995341734</v>
      </c>
      <c r="N24" s="5">
        <v>5.9154070010012756</v>
      </c>
      <c r="O24" s="5">
        <v>4.815707485671826</v>
      </c>
      <c r="P24" s="4">
        <v>427668392.75936335</v>
      </c>
      <c r="Q24" s="4">
        <v>14409305</v>
      </c>
      <c r="R24" s="4">
        <v>71613466.119999692</v>
      </c>
      <c r="S24" s="5">
        <v>29.680015292851621</v>
      </c>
      <c r="T24" s="5">
        <v>1.0344104979384339</v>
      </c>
      <c r="U24" s="5">
        <v>5.9718990844925353</v>
      </c>
      <c r="V24" s="5">
        <v>4.9699458870500477</v>
      </c>
      <c r="W24" s="4">
        <v>80073797.210071802</v>
      </c>
      <c r="X24" s="4">
        <v>3007533</v>
      </c>
      <c r="Y24" s="4">
        <v>11611656.799999697</v>
      </c>
      <c r="Z24" s="5">
        <v>26.624411838563965</v>
      </c>
      <c r="AA24" s="5">
        <v>3.3028379472476761</v>
      </c>
      <c r="AB24" s="5">
        <v>6.895983802248951</v>
      </c>
      <c r="AC24" s="5">
        <v>3.8608576530996324</v>
      </c>
    </row>
    <row r="25" spans="1:29" x14ac:dyDescent="0.4">
      <c r="A25" s="2">
        <v>45352</v>
      </c>
      <c r="B25" s="4">
        <v>1315889.5999999915</v>
      </c>
      <c r="C25" s="4">
        <v>57451</v>
      </c>
      <c r="D25" s="4">
        <v>776966.09000000218</v>
      </c>
      <c r="E25" s="5">
        <v>22.90455518615849</v>
      </c>
      <c r="F25" s="5">
        <v>2.386292144610322</v>
      </c>
      <c r="G25" s="5">
        <v>1.693625522318468</v>
      </c>
      <c r="H25" s="5">
        <v>13.523978520826482</v>
      </c>
      <c r="I25" s="4">
        <v>170245583.60001218</v>
      </c>
      <c r="J25" s="4">
        <v>5658790</v>
      </c>
      <c r="K25" s="4">
        <v>28139264.375000071</v>
      </c>
      <c r="L25" s="5">
        <v>30.085156650098728</v>
      </c>
      <c r="M25" s="5">
        <v>1.2179026629367546</v>
      </c>
      <c r="N25" s="5">
        <v>6.0501078255359246</v>
      </c>
      <c r="O25" s="5">
        <v>4.9726645404759804</v>
      </c>
      <c r="P25" s="4">
        <v>485321359.9897716</v>
      </c>
      <c r="Q25" s="4">
        <v>15621998</v>
      </c>
      <c r="R25" s="4">
        <v>77211271.189999133</v>
      </c>
      <c r="S25" s="5">
        <v>31.066535790733784</v>
      </c>
      <c r="T25" s="5">
        <v>1.1095584207600744</v>
      </c>
      <c r="U25" s="5">
        <v>6.2856284129231295</v>
      </c>
      <c r="V25" s="5">
        <v>4.9424709432173231</v>
      </c>
      <c r="W25" s="4">
        <v>97162539.110112309</v>
      </c>
      <c r="X25" s="4">
        <v>3582611</v>
      </c>
      <c r="Y25" s="4">
        <v>16184161.299999544</v>
      </c>
      <c r="Z25" s="5">
        <v>27.12059420074139</v>
      </c>
      <c r="AA25" s="5">
        <v>3.1908044579775803</v>
      </c>
      <c r="AB25" s="5">
        <v>6.0035572625017677</v>
      </c>
      <c r="AC25" s="5">
        <v>4.517420758212249</v>
      </c>
    </row>
    <row r="26" spans="1:29" x14ac:dyDescent="0.4">
      <c r="A26" s="2">
        <v>45383</v>
      </c>
      <c r="B26" s="4">
        <v>1319443.8299999891</v>
      </c>
      <c r="C26" s="4">
        <v>56473</v>
      </c>
      <c r="D26" s="4">
        <v>682681.53999999934</v>
      </c>
      <c r="E26" s="5">
        <v>23.364153312202099</v>
      </c>
      <c r="F26" s="5">
        <v>2.518560019832619</v>
      </c>
      <c r="G26" s="5">
        <v>1.9327369391004632</v>
      </c>
      <c r="H26" s="5">
        <v>12.088635985338115</v>
      </c>
      <c r="I26" s="4">
        <v>155595259.15026957</v>
      </c>
      <c r="J26" s="4">
        <v>5028841</v>
      </c>
      <c r="K26" s="4">
        <v>26070283.655000068</v>
      </c>
      <c r="L26" s="5">
        <v>30.940580374338655</v>
      </c>
      <c r="M26" s="5">
        <v>1.2683534894024178</v>
      </c>
      <c r="N26" s="5">
        <v>5.9682994327692196</v>
      </c>
      <c r="O26" s="5">
        <v>5.1841534967997731</v>
      </c>
      <c r="P26" s="4">
        <v>461201936.03993726</v>
      </c>
      <c r="Q26" s="4">
        <v>14704197</v>
      </c>
      <c r="R26" s="4">
        <v>73340608.819999859</v>
      </c>
      <c r="S26" s="5">
        <v>31.365326242564436</v>
      </c>
      <c r="T26" s="5">
        <v>1.1458978977225096</v>
      </c>
      <c r="U26" s="5">
        <v>6.2884934207713892</v>
      </c>
      <c r="V26" s="5">
        <v>4.9877330139143172</v>
      </c>
      <c r="W26" s="4">
        <v>96620076.260103822</v>
      </c>
      <c r="X26" s="4">
        <v>3514295</v>
      </c>
      <c r="Y26" s="4">
        <v>18569001.159999691</v>
      </c>
      <c r="Z26" s="5">
        <v>27.493444989707417</v>
      </c>
      <c r="AA26" s="5">
        <v>3.2300737502114325</v>
      </c>
      <c r="AB26" s="5">
        <v>5.2032995974084706</v>
      </c>
      <c r="AC26" s="5">
        <v>5.2838481573116916</v>
      </c>
    </row>
    <row r="27" spans="1:29" x14ac:dyDescent="0.4">
      <c r="A27" s="2">
        <v>45413</v>
      </c>
      <c r="B27" s="4">
        <v>1499245.9699999841</v>
      </c>
      <c r="C27" s="4">
        <v>61007</v>
      </c>
      <c r="D27" s="4">
        <v>891169.77999999886</v>
      </c>
      <c r="E27" s="5">
        <v>24.574982706902226</v>
      </c>
      <c r="F27" s="5">
        <v>2.6408687527661403</v>
      </c>
      <c r="G27" s="5">
        <v>1.6823348408425451</v>
      </c>
      <c r="H27" s="5">
        <v>14.607664366384167</v>
      </c>
      <c r="I27" s="4">
        <v>166950658.53025833</v>
      </c>
      <c r="J27" s="4">
        <v>5166271</v>
      </c>
      <c r="K27" s="4">
        <v>27488077.250000365</v>
      </c>
      <c r="L27" s="5">
        <v>32.315505425530006</v>
      </c>
      <c r="M27" s="5">
        <v>1.337916878537726</v>
      </c>
      <c r="N27" s="5">
        <v>6.073566259722881</v>
      </c>
      <c r="O27" s="5">
        <v>5.3206804772727496</v>
      </c>
      <c r="P27" s="4">
        <v>510562907.0000537</v>
      </c>
      <c r="Q27" s="4">
        <v>15538267</v>
      </c>
      <c r="R27" s="4">
        <v>79045388.719999388</v>
      </c>
      <c r="S27" s="5">
        <v>32.858420247254969</v>
      </c>
      <c r="T27" s="5">
        <v>1.2276741312270283</v>
      </c>
      <c r="U27" s="5">
        <v>6.4591105852943382</v>
      </c>
      <c r="V27" s="5">
        <v>5.0871431621042031</v>
      </c>
      <c r="W27" s="4">
        <v>105662491.74010114</v>
      </c>
      <c r="X27" s="4">
        <v>3723843</v>
      </c>
      <c r="Y27" s="4">
        <v>19985893.599999812</v>
      </c>
      <c r="Z27" s="5">
        <v>28.374582854352653</v>
      </c>
      <c r="AA27" s="5">
        <v>3.3221225814297313</v>
      </c>
      <c r="AB27" s="5">
        <v>5.2868535105231489</v>
      </c>
      <c r="AC27" s="5">
        <v>5.3670075779241531</v>
      </c>
    </row>
    <row r="28" spans="1:29" x14ac:dyDescent="0.4">
      <c r="A28" s="2">
        <v>45444</v>
      </c>
      <c r="B28" s="4">
        <v>1360763.3399999908</v>
      </c>
      <c r="C28" s="4">
        <v>54738</v>
      </c>
      <c r="D28" s="4">
        <v>765759.93999999866</v>
      </c>
      <c r="E28" s="5">
        <v>24.859573605173569</v>
      </c>
      <c r="F28" s="5">
        <v>2.655357886660187</v>
      </c>
      <c r="G28" s="5">
        <v>1.7770103513119178</v>
      </c>
      <c r="H28" s="5">
        <v>13.989549124922332</v>
      </c>
      <c r="I28" s="4">
        <v>160671467.84023744</v>
      </c>
      <c r="J28" s="4">
        <v>4965194</v>
      </c>
      <c r="K28" s="4">
        <v>25750600.987000052</v>
      </c>
      <c r="L28" s="5">
        <v>32.359554901628705</v>
      </c>
      <c r="M28" s="5">
        <v>1.3542595918709259</v>
      </c>
      <c r="N28" s="5">
        <v>6.2395230278839282</v>
      </c>
      <c r="O28" s="5">
        <v>5.1862225296735742</v>
      </c>
      <c r="P28" s="4">
        <v>493552268.67002404</v>
      </c>
      <c r="Q28" s="4">
        <v>15158032</v>
      </c>
      <c r="R28" s="4">
        <v>78346457.309999451</v>
      </c>
      <c r="S28" s="5">
        <v>32.560445094061286</v>
      </c>
      <c r="T28" s="5">
        <v>1.1747648692124542</v>
      </c>
      <c r="U28" s="5">
        <v>6.2996118218485337</v>
      </c>
      <c r="V28" s="5">
        <v>5.1686430870445088</v>
      </c>
      <c r="W28" s="4">
        <v>98854290.750107691</v>
      </c>
      <c r="X28" s="4">
        <v>3539170</v>
      </c>
      <c r="Y28" s="4">
        <v>18481649.369999629</v>
      </c>
      <c r="Z28" s="5">
        <v>27.931489798485998</v>
      </c>
      <c r="AA28" s="5">
        <v>3.2523222506970337</v>
      </c>
      <c r="AB28" s="5">
        <v>5.3487807701066501</v>
      </c>
      <c r="AC28" s="5">
        <v>5.2220292808764848</v>
      </c>
    </row>
    <row r="29" spans="1:29" x14ac:dyDescent="0.4">
      <c r="A29" s="2">
        <v>45474</v>
      </c>
      <c r="B29" s="4">
        <v>1283191.4999999842</v>
      </c>
      <c r="C29" s="4">
        <v>51820</v>
      </c>
      <c r="D29" s="4">
        <v>584959.6600000012</v>
      </c>
      <c r="E29" s="5">
        <v>24.762475878039062</v>
      </c>
      <c r="F29" s="5">
        <v>2.6018103049017194</v>
      </c>
      <c r="G29" s="5">
        <v>2.193641011074134</v>
      </c>
      <c r="H29" s="5">
        <v>11.288299112311872</v>
      </c>
      <c r="I29" s="4">
        <v>149038480.33023828</v>
      </c>
      <c r="J29" s="4">
        <v>4854170</v>
      </c>
      <c r="K29" s="4">
        <v>24725643.188999921</v>
      </c>
      <c r="L29" s="5">
        <v>30.70318516455713</v>
      </c>
      <c r="M29" s="5">
        <v>1.2561761166172551</v>
      </c>
      <c r="N29" s="5">
        <v>6.02768871131099</v>
      </c>
      <c r="O29" s="5">
        <v>5.0936912364008515</v>
      </c>
      <c r="P29" s="4">
        <v>445069156.76016831</v>
      </c>
      <c r="Q29" s="4">
        <v>14328764</v>
      </c>
      <c r="R29" s="4">
        <v>74072454.069998771</v>
      </c>
      <c r="S29" s="5">
        <v>31.061238552059919</v>
      </c>
      <c r="T29" s="5">
        <v>1.0912775986818515</v>
      </c>
      <c r="U29" s="5">
        <v>6.0085650239099158</v>
      </c>
      <c r="V29" s="5">
        <v>5.1694936192681222</v>
      </c>
      <c r="W29" s="4">
        <v>86417596.46005933</v>
      </c>
      <c r="X29" s="4">
        <v>3076876</v>
      </c>
      <c r="Y29" s="4">
        <v>15728347.309999457</v>
      </c>
      <c r="Z29" s="5">
        <v>28.086148567592367</v>
      </c>
      <c r="AA29" s="5">
        <v>3.2635021625827068</v>
      </c>
      <c r="AB29" s="5">
        <v>5.4943850588242329</v>
      </c>
      <c r="AC29" s="5">
        <v>5.1117910861534419</v>
      </c>
    </row>
    <row r="30" spans="1:29" x14ac:dyDescent="0.4">
      <c r="A30" s="2">
        <v>45505</v>
      </c>
      <c r="B30" s="4">
        <v>1344122.6199999838</v>
      </c>
      <c r="C30" s="4">
        <v>51776</v>
      </c>
      <c r="D30" s="4">
        <v>1020284.1999999994</v>
      </c>
      <c r="E30" s="5">
        <v>25.960341084672123</v>
      </c>
      <c r="F30" s="5">
        <v>2.7616185105068976</v>
      </c>
      <c r="G30" s="5">
        <v>1.3174002106471752</v>
      </c>
      <c r="H30" s="5">
        <v>19.705736248454869</v>
      </c>
      <c r="I30" s="4">
        <v>154302742.88024312</v>
      </c>
      <c r="J30" s="4">
        <v>5021000</v>
      </c>
      <c r="K30" s="4">
        <v>25870926.446000189</v>
      </c>
      <c r="L30" s="5">
        <v>30.731476375272479</v>
      </c>
      <c r="M30" s="5">
        <v>1.2090234455287747</v>
      </c>
      <c r="N30" s="5">
        <v>5.9643300058200781</v>
      </c>
      <c r="O30" s="5">
        <v>5.152544601872175</v>
      </c>
      <c r="P30" s="4">
        <v>447930277.36014503</v>
      </c>
      <c r="Q30" s="4">
        <v>14107392</v>
      </c>
      <c r="R30" s="4">
        <v>73285692.129999489</v>
      </c>
      <c r="S30" s="5">
        <v>31.751458906092992</v>
      </c>
      <c r="T30" s="5">
        <v>1.0798893055498135</v>
      </c>
      <c r="U30" s="5">
        <v>6.1121108956107522</v>
      </c>
      <c r="V30" s="5">
        <v>5.1948433934492986</v>
      </c>
      <c r="W30" s="4">
        <v>84224408.350060105</v>
      </c>
      <c r="X30" s="4">
        <v>2979161</v>
      </c>
      <c r="Y30" s="4">
        <v>14731554.259999407</v>
      </c>
      <c r="Z30" s="5">
        <v>28.271183850104141</v>
      </c>
      <c r="AA30" s="5">
        <v>3.2642880831209125</v>
      </c>
      <c r="AB30" s="5">
        <v>5.7172791725551093</v>
      </c>
      <c r="AC30" s="5">
        <v>4.9448667796065431</v>
      </c>
    </row>
    <row r="33" spans="1:1" ht="36.9" customHeight="1" x14ac:dyDescent="0.4">
      <c r="A33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 Webber</dc:creator>
  <cp:lastModifiedBy>Russel Webber</cp:lastModifiedBy>
  <dcterms:created xsi:type="dcterms:W3CDTF">2024-10-31T11:49:29Z</dcterms:created>
  <dcterms:modified xsi:type="dcterms:W3CDTF">2024-11-01T16:07:02Z</dcterms:modified>
</cp:coreProperties>
</file>