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streaming\"/>
    </mc:Choice>
  </mc:AlternateContent>
  <xr:revisionPtr revIDLastSave="0" documentId="13_ncr:1_{B07E4668-4BB0-4A3E-B7C3-08353B987D0D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 a="1"/>
  <c r="B1" i="1" a="1"/>
  <c r="B8" i="1" l="1"/>
  <c r="B1" i="1"/>
  <c r="B2" i="1" s="1"/>
  <c r="B9" i="1" a="1"/>
  <c r="B10" i="1" a="1"/>
  <c r="B3" i="1" a="1"/>
  <c r="B10" i="1" l="1"/>
  <c r="B9" i="1"/>
  <c r="B3" i="1"/>
  <c r="B11" i="1" a="1"/>
  <c r="B12" i="1" a="1"/>
  <c r="B12" i="1" l="1"/>
  <c r="B11" i="1"/>
  <c r="B13" i="1" a="1"/>
  <c r="B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<sst xmlns="http://schemas.openxmlformats.org/spreadsheetml/2006/main" count="20" uniqueCount="20">
  <si>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Workbook location</t>
  </si>
  <si>
    <t>Python Module</t>
  </si>
  <si>
    <t>Register Python Module</t>
  </si>
  <si>
    <t>Server</t>
  </si>
  <si>
    <t>Topic</t>
  </si>
  <si>
    <t>localhost:9092</t>
  </si>
  <si>
    <t>doubles</t>
  </si>
  <si>
    <t>Message Counter</t>
  </si>
  <si>
    <t>Kafka Consumer</t>
  </si>
  <si>
    <t>Start</t>
  </si>
  <si>
    <t>Updates per sec in Excel</t>
  </si>
  <si>
    <t>Msgs per sec processed</t>
  </si>
  <si>
    <t>Message Count</t>
  </si>
  <si>
    <t>This workbook shows how xlSlim can consume data from a Kafka topic.
Note that a Kafka broker will need to be available and the Python file kafka_double_producer.py must be run to populate a topic with data.
The Python module kafka_double_consumer.py defines an async generator function, kafka_topic_subscription(..), that is used to consume Kafka messages and pass the messages on to Excel.
In testing on my PC I see messages being processed (fetched and updated in cache) at a rate of 30k per second. I then see Excel processing data updates at a rate of 40 per second. To see these rates you may need to set Application.RTD.ThrottleInterval = 0 this can be done in the VBA Immediate window.</t>
  </si>
  <si>
    <t>Recalc this cell using F2 to restart the test</t>
  </si>
  <si>
    <t>A MessageCounter object</t>
  </si>
  <si>
    <t>Shows the number of updates processed by Excel</t>
  </si>
  <si>
    <t>Shows the number of messages processed within xlSlim</t>
  </si>
  <si>
    <t>Shows the xlSlim internal processing rate</t>
  </si>
  <si>
    <t>Shows the Excel processing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</si>
</sst>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4" fillId="5" borderId="1" xfId="4"/>
    <xf numFmtId="43" fontId="0" fillId="0" borderId="0" xfId="5" applyFont="1"/>
    <xf numFmtId="0" fontId="0" fillId="4" borderId="3" xfId="3" applyFont="1" applyBorder="1" applyAlignment="1">
      <alignment horizontal="center" vertical="top" wrapText="1"/>
    </xf>
    <xf numFmtId="0" fontId="0" fillId="4" borderId="4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 vertical="top" wrapText="1"/>
    </xf>
    <xf numFmtId="0" fontId="0" fillId="4" borderId="6" xfId="3" applyFont="1" applyBorder="1" applyAlignment="1">
      <alignment horizontal="center" vertical="top" wrapText="1"/>
    </xf>
    <xf numFmtId="0" fontId="0" fillId="4" borderId="7" xfId="3" applyFont="1" applyBorder="1" applyAlignment="1">
      <alignment horizontal="center" vertical="top" wrapText="1"/>
    </xf>
    <xf numFmtId="22" fontId="2" fillId="2" borderId="1" xfId="1" applyNumberFormat="1"/>
    <xf numFmtId="165" fontId="2" fillId="2" borderId="1" xfId="1" applyNumberFormat="1"/>
    <xf numFmtId="0" fontId="0" fillId="4" borderId="2" xfId="3" applyFont="1"/>
  </cellXfs>
  <cellStyles count="6">
    <cellStyle name="40% - Accent5" xfId="2" builtinId="47"/>
    <cellStyle name="Calculation" xfId="1" builtinId="22"/>
    <cellStyle name="Comma" xfId="5" builtinId="3"/>
    <cellStyle name="Input" xfId="4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9694679619114aeb85650bdf840dfa09">
      <tp>
        <v>999999</v>
        <stp/>
        <stp>kafka_topic_subscription</stp>
        <stp>1603126253</stp>
        <tr r="B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sheetPr codeName="Sheet1"/>
  <dimension ref="A1:L20"/>
  <sheetViews>
    <sheetView tabSelected="1" workbookViewId="0">
      <selection activeCell="A15" sqref="A15"/>
    </sheetView>
  </sheetViews>
  <sheetFormatPr defaultRowHeight="14.6" x14ac:dyDescent="0.4"/>
  <cols>
    <col min="1" max="1" width="21.07421875" bestFit="1" customWidth="1"/>
    <col min="2" max="2" width="25.15234375" customWidth="1"/>
    <col min="3" max="3" width="18.69140625" customWidth="1"/>
    <col min="4" max="4" width="30.765625" customWidth="1"/>
  </cols>
  <sheetData>
    <row r="1" spans="1:12" ht="34.75" customHeight="1" x14ac:dyDescent="0.4">
      <c r="A1" s="3" t="s">
        <v>0</v>
      </c>
      <c r="B1" s="1" t="str" cm="1">
        <f t="array" ref="B1">_xll.WorkbookLocation()</f>
        <v>D:\github\xlslim-code-samples\streaming</v>
      </c>
      <c r="E1" s="7" t="s">
        <v>13</v>
      </c>
      <c r="F1" s="7"/>
      <c r="G1" s="7"/>
      <c r="H1" s="7"/>
      <c r="I1" s="7"/>
      <c r="J1" s="7"/>
      <c r="K1" s="7"/>
      <c r="L1" s="8"/>
    </row>
    <row r="2" spans="1:12" x14ac:dyDescent="0.4">
      <c r="A2" s="3" t="s">
        <v>1</v>
      </c>
      <c r="B2" s="1" t="str">
        <f>B1&amp;"\kafka_double_consumer.py"</f>
        <v>D:\github\xlslim-code-samples\streaming\kafka_double_consumer.py</v>
      </c>
      <c r="E2" s="9"/>
      <c r="F2" s="9"/>
      <c r="G2" s="9"/>
      <c r="H2" s="9"/>
      <c r="I2" s="9"/>
      <c r="J2" s="9"/>
      <c r="K2" s="9"/>
      <c r="L2" s="10"/>
    </row>
    <row r="3" spans="1:12" x14ac:dyDescent="0.4">
      <c r="A3" s="3" t="s">
        <v>2</v>
      </c>
      <c r="B3" s="2" t="str" cm="1">
        <f t="array" ref="B3">_xll.RegisterPyModule(B2)</f>
        <v>Registered D:\github\xlslim-code-samples\streaming\kafka_double_consumer.py</v>
      </c>
      <c r="E3" s="9"/>
      <c r="F3" s="9"/>
      <c r="G3" s="9"/>
      <c r="H3" s="9"/>
      <c r="I3" s="9"/>
      <c r="J3" s="9"/>
      <c r="K3" s="9"/>
      <c r="L3" s="10"/>
    </row>
    <row r="4" spans="1:12" x14ac:dyDescent="0.4">
      <c r="E4" s="9"/>
      <c r="F4" s="9"/>
      <c r="G4" s="9"/>
      <c r="H4" s="9"/>
      <c r="I4" s="9"/>
      <c r="J4" s="9"/>
      <c r="K4" s="9"/>
      <c r="L4" s="10"/>
    </row>
    <row r="5" spans="1:12" ht="14.6" customHeight="1" x14ac:dyDescent="0.4">
      <c r="E5" s="9"/>
      <c r="F5" s="9"/>
      <c r="G5" s="9"/>
      <c r="H5" s="9"/>
      <c r="I5" s="9"/>
      <c r="J5" s="9"/>
      <c r="K5" s="9"/>
      <c r="L5" s="10"/>
    </row>
    <row r="6" spans="1:12" x14ac:dyDescent="0.4">
      <c r="A6" s="4" t="s">
        <v>3</v>
      </c>
      <c r="B6" s="5" t="s">
        <v>5</v>
      </c>
      <c r="E6" s="9"/>
      <c r="F6" s="9"/>
      <c r="G6" s="9"/>
      <c r="H6" s="9"/>
      <c r="I6" s="9"/>
      <c r="J6" s="9"/>
      <c r="K6" s="9"/>
      <c r="L6" s="10"/>
    </row>
    <row r="7" spans="1:12" x14ac:dyDescent="0.4">
      <c r="A7" s="4" t="s">
        <v>4</v>
      </c>
      <c r="B7" s="5" t="s">
        <v>6</v>
      </c>
      <c r="E7" s="9"/>
      <c r="F7" s="9"/>
      <c r="G7" s="9"/>
      <c r="H7" s="9"/>
      <c r="I7" s="9"/>
      <c r="J7" s="9"/>
      <c r="K7" s="9"/>
      <c r="L7" s="10"/>
    </row>
    <row r="8" spans="1:12" x14ac:dyDescent="0.4">
      <c r="A8" s="4" t="s">
        <v>9</v>
      </c>
      <c r="B8" s="13" cm="1">
        <f t="array" ref="B8">_xll.current_time()</f>
        <v>44771.624918981484</v>
      </c>
      <c r="C8" s="15" t="s">
        <v>14</v>
      </c>
      <c r="D8" s="15"/>
      <c r="E8" s="9"/>
      <c r="F8" s="9"/>
      <c r="G8" s="9"/>
      <c r="H8" s="9"/>
      <c r="I8" s="9"/>
      <c r="J8" s="9"/>
      <c r="K8" s="9"/>
      <c r="L8" s="10"/>
    </row>
    <row r="9" spans="1:12" x14ac:dyDescent="0.4">
      <c r="A9" s="4" t="s">
        <v>8</v>
      </c>
      <c r="B9" s="2" cm="1">
        <f t="array" ref="B9">_xll.kafka_topic_subscription(B7,B6,B8)</f>
        <v>999999</v>
      </c>
      <c r="C9" s="15" t="s">
        <v>17</v>
      </c>
      <c r="D9" s="15"/>
      <c r="E9" s="9"/>
      <c r="F9" s="9"/>
      <c r="G9" s="9"/>
      <c r="H9" s="9"/>
      <c r="I9" s="9"/>
      <c r="J9" s="9"/>
      <c r="K9" s="9"/>
      <c r="L9" s="10"/>
    </row>
    <row r="10" spans="1:12" x14ac:dyDescent="0.4">
      <c r="A10" s="4" t="s">
        <v>7</v>
      </c>
      <c r="B10" s="2" t="str" cm="1">
        <f t="array" ref="B10">_xll.create_message_counter(B8)</f>
        <v>[kafka_consumer.xlsx]Sheet1$B$10@2119</v>
      </c>
      <c r="C10" s="15" t="s">
        <v>15</v>
      </c>
      <c r="D10" s="15"/>
      <c r="E10" s="9"/>
      <c r="F10" s="9"/>
      <c r="G10" s="9"/>
      <c r="H10" s="9"/>
      <c r="I10" s="9"/>
      <c r="J10" s="9"/>
      <c r="K10" s="9"/>
      <c r="L10" s="10"/>
    </row>
    <row r="11" spans="1:12" x14ac:dyDescent="0.4">
      <c r="A11" s="4" t="s">
        <v>12</v>
      </c>
      <c r="B11" s="2" cm="1">
        <f t="array" ref="B11">_xll.count_message(B10,B9)</f>
        <v>1284</v>
      </c>
      <c r="C11" s="15" t="s">
        <v>16</v>
      </c>
      <c r="D11" s="15"/>
      <c r="E11" s="9"/>
      <c r="F11" s="9"/>
      <c r="G11" s="9"/>
      <c r="H11" s="9"/>
      <c r="I11" s="9"/>
      <c r="J11" s="9"/>
      <c r="K11" s="9"/>
      <c r="L11" s="10"/>
    </row>
    <row r="12" spans="1:12" x14ac:dyDescent="0.4">
      <c r="A12" s="4" t="s">
        <v>11</v>
      </c>
      <c r="B12" s="14" cm="1">
        <f t="array" ref="B12">_xll.messages_per_second_processed(B9,B8)</f>
        <v>32032.713120660464</v>
      </c>
      <c r="C12" s="15" t="s">
        <v>18</v>
      </c>
      <c r="D12" s="15"/>
      <c r="E12" s="9"/>
      <c r="F12" s="9"/>
      <c r="G12" s="9"/>
      <c r="H12" s="9"/>
      <c r="I12" s="9"/>
      <c r="J12" s="9"/>
      <c r="K12" s="9"/>
      <c r="L12" s="10"/>
    </row>
    <row r="13" spans="1:12" x14ac:dyDescent="0.4">
      <c r="A13" s="4" t="s">
        <v>10</v>
      </c>
      <c r="B13" s="14" cm="1">
        <f t="array" ref="B13">_xll.messages_per_second_processed(B11,B8)</f>
        <v>41.130044776972817</v>
      </c>
      <c r="C13" s="15" t="s">
        <v>19</v>
      </c>
      <c r="D13" s="15"/>
      <c r="E13" s="9"/>
      <c r="F13" s="9"/>
      <c r="G13" s="9"/>
      <c r="H13" s="9"/>
      <c r="I13" s="9"/>
      <c r="J13" s="9"/>
      <c r="K13" s="9"/>
      <c r="L13" s="10"/>
    </row>
    <row r="14" spans="1:12" x14ac:dyDescent="0.4">
      <c r="E14" s="9"/>
      <c r="F14" s="9"/>
      <c r="G14" s="9"/>
      <c r="H14" s="9"/>
      <c r="I14" s="9"/>
      <c r="J14" s="9"/>
      <c r="K14" s="9"/>
      <c r="L14" s="10"/>
    </row>
    <row r="15" spans="1:12" x14ac:dyDescent="0.4">
      <c r="E15" s="11"/>
      <c r="F15" s="11"/>
      <c r="G15" s="11"/>
      <c r="H15" s="11"/>
      <c r="I15" s="11"/>
      <c r="J15" s="11"/>
      <c r="K15" s="11"/>
      <c r="L15" s="12"/>
    </row>
    <row r="19" spans="2:2" x14ac:dyDescent="0.4">
      <c r="B19" s="6"/>
    </row>
    <row r="20" spans="2:2" x14ac:dyDescent="0.4">
      <c r="B20" s="6"/>
    </row>
  </sheetData>
  <mergeCells count="1">
    <mergeCell ref="E1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2022-07-29T14:02:36Z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