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26C059AC-D064-48A4-B1F3-85C9A9C2C379}" xr6:coauthVersionLast="47" xr6:coauthVersionMax="47" xr10:uidLastSave="{00000000-0000-0000-0000-000000000000}"/>
  <bookViews>
    <workbookView xWindow="1517" yWindow="3771" windowWidth="29426" windowHeight="13149"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0" i="1" l="1"/>
  <c r="B7" i="1"/>
  <c r="B1" i="1" a="1"/>
  <c r="B1" i="1" s="1"/>
  <c r="B2" i="1" s="1"/>
  <c r="C13" i="1" a="1"/>
  <c r="B14" i="1" a="1"/>
  <c r="D6" i="1" a="1"/>
  <c r="C17" i="1" a="1"/>
  <c r="B16" i="1" a="1"/>
  <c r="D9" i="1" a="1"/>
  <c r="C7" i="1" a="1"/>
  <c r="D8" i="1" a="1"/>
  <c r="C6" i="1" a="1"/>
  <c r="B15" i="1" a="1"/>
  <c r="B17" i="1" a="1"/>
  <c r="D7" i="1" a="1"/>
  <c r="C10" i="1" a="1"/>
  <c r="D10" i="1" a="1"/>
  <c r="C16" i="1" a="1"/>
  <c r="C9" i="1" a="1"/>
  <c r="C8" i="1" a="1"/>
  <c r="C15" i="1" a="1"/>
  <c r="C14" i="1" a="1"/>
  <c r="B13" i="1" a="1"/>
  <c r="B3" i="1" a="1"/>
  <c r="C17" i="1" l="1"/>
  <c r="B17" i="1"/>
  <c r="C16" i="1"/>
  <c r="C15" i="1"/>
  <c r="C14" i="1"/>
  <c r="C13" i="1"/>
  <c r="B3" i="1"/>
  <c r="B16" i="1"/>
  <c r="B13" i="1"/>
  <c r="B15" i="1"/>
  <c r="B14" i="1"/>
  <c r="D10" i="1"/>
  <c r="D9" i="1"/>
  <c r="D8" i="1"/>
  <c r="D7" i="1"/>
  <c r="D6" i="1"/>
  <c r="C10" i="1"/>
  <c r="C9" i="1"/>
  <c r="C8" i="1"/>
  <c r="C7" i="1"/>
  <c r="C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<sst xmlns="http://schemas.openxmlformats.org/spreadsheetml/2006/main" count="19" uniqueCount="12">
  <si>
    <t>Workbook location</t>
  </si>
  <si>
    <t>Python Module</t>
  </si>
  <si>
    <t>Register Python Module</t>
  </si>
  <si>
    <t>Hello</t>
  </si>
  <si>
    <t>Integer</t>
  </si>
  <si>
    <t>Float</t>
  </si>
  <si>
    <t>String</t>
  </si>
  <si>
    <t>Boolean</t>
  </si>
  <si>
    <t>Datetime</t>
  </si>
  <si>
    <t>No Python type hints</t>
  </si>
  <si>
    <t>Using Python type hints</t>
  </si>
  <si>
    <t xml:space="preserve">This workbook shows how type hints affect the behaviour of functions registered with xlSlim.
The Python module passing_simple_data.py has many simple functions that either return the type of the argument passed to the function, or return a simple data type.
The first set of function calls in C6:D10 show how type hints affect the types passed from Excel to Python. Note how xlSlim guesses floats, strings and bools correctly, however integers and datetimes need type hints to be handled correctly.
The second set of function calls in B13:C17 show that xlSlim can correctly deduce the types of objects returned from Python even if type hints are not used. Type hints are always preferred though.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</si>
</sst>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4"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s>
  <fills count="5">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cellStyleXfs>
  <cellXfs count="14">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164" fontId="0" fillId="0" borderId="0" xfId="0" applyNumberFormat="1"/>
    <xf numFmtId="0" fontId="3" fillId="0" borderId="0" xfId="0" applyFont="1"/>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xf numFmtId="0" fontId="0" fillId="4" borderId="6" xfId="3" applyFont="1" applyBorder="1" applyAlignment="1">
      <alignment horizontal="center" vertical="top" wrapText="1"/>
    </xf>
    <xf numFmtId="0" fontId="0" fillId="4" borderId="7" xfId="3" applyFont="1" applyBorder="1" applyAlignment="1">
      <alignment horizontal="center" vertical="top" wrapText="1"/>
    </xf>
  </cellXfs>
  <cellStyles count="4">
    <cellStyle name="40% - Accent5" xfId="2" builtinId="47"/>
    <cellStyle name="Calculation" xfId="1" builtinId="22"/>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L18"/>
  <sheetViews>
    <sheetView tabSelected="1" workbookViewId="0">
      <selection activeCell="C22" sqref="C22"/>
    </sheetView>
  </sheetViews>
  <sheetFormatPr defaultRowHeight="14.6" x14ac:dyDescent="0.4"/>
  <cols>
    <col min="1" max="1" width="30.3046875" customWidth="1"/>
    <col min="2" max="2" width="14.3828125" customWidth="1"/>
    <col min="3" max="3" width="18.69140625" customWidth="1"/>
    <col min="4" max="4" width="23.69140625" bestFit="1" customWidth="1"/>
  </cols>
  <sheetData>
    <row r="1" spans="1:12" x14ac:dyDescent="0.4">
      <c r="A1" s="4" t="s">
        <v>0</v>
      </c>
      <c r="B1" s="2" t="str" cm="1">
        <f t="array" aca="1" ref="B1" ca="1">LEFT(CELL("filename",B1),FIND("[",CELL("filename",B1))-1)</f>
        <v>D:\github\xlslim-code-samples\basics\</v>
      </c>
      <c r="G1" s="1"/>
    </row>
    <row r="2" spans="1:12" x14ac:dyDescent="0.4">
      <c r="A2" s="4" t="s">
        <v>1</v>
      </c>
      <c r="B2" s="2" t="str">
        <f ca="1">B1&amp;"passing_simple_data.py"</f>
        <v>D:\github\xlslim-code-samples\basics\passing_simple_data.py</v>
      </c>
      <c r="G2" s="1"/>
    </row>
    <row r="3" spans="1:12" x14ac:dyDescent="0.4">
      <c r="A3" s="4" t="s">
        <v>2</v>
      </c>
      <c r="B3" s="3" t="str" cm="1">
        <f t="array" aca="1" ref="B3" ca="1">_xll.RegisterPyModule(B2)</f>
        <v>Registered D:\github\xlslim-code-samples\basics\passing_simple_data.py</v>
      </c>
      <c r="G3" s="1"/>
    </row>
    <row r="5" spans="1:12" x14ac:dyDescent="0.4">
      <c r="C5" s="7" t="s">
        <v>9</v>
      </c>
      <c r="D5" s="7" t="s">
        <v>10</v>
      </c>
      <c r="E5" s="8" t="s">
        <v>11</v>
      </c>
      <c r="F5" s="8"/>
      <c r="G5" s="8"/>
      <c r="H5" s="8"/>
      <c r="I5" s="8"/>
      <c r="J5" s="8"/>
      <c r="K5" s="8"/>
      <c r="L5" s="9"/>
    </row>
    <row r="6" spans="1:12" x14ac:dyDescent="0.4">
      <c r="A6" s="5" t="s">
        <v>4</v>
      </c>
      <c r="B6">
        <v>1</v>
      </c>
      <c r="C6" t="str" cm="1">
        <f t="array" ref="C6">_xll.echo_type(B6)</f>
        <v>&lt;class 'float'&gt;</v>
      </c>
      <c r="D6" t="str" cm="1">
        <f t="array" ref="D6">_xll.echo_type_int(B6)</f>
        <v>&lt;class 'int'&gt;</v>
      </c>
      <c r="E6" s="10"/>
      <c r="F6" s="10"/>
      <c r="G6" s="10"/>
      <c r="H6" s="10"/>
      <c r="I6" s="10"/>
      <c r="J6" s="10"/>
      <c r="K6" s="10"/>
      <c r="L6" s="11"/>
    </row>
    <row r="7" spans="1:12" x14ac:dyDescent="0.4">
      <c r="A7" s="5" t="s">
        <v>5</v>
      </c>
      <c r="B7">
        <f>PI()</f>
        <v>3.1415926535897931</v>
      </c>
      <c r="C7" t="str" cm="1">
        <f t="array" ref="C7">_xll.echo_type(B7)</f>
        <v>&lt;class 'float'&gt;</v>
      </c>
      <c r="D7" t="str" cm="1">
        <f t="array" ref="D7">_xll.echo_type_float(B7)</f>
        <v>&lt;class 'float'&gt;</v>
      </c>
      <c r="E7" s="10"/>
      <c r="F7" s="10"/>
      <c r="G7" s="10"/>
      <c r="H7" s="10"/>
      <c r="I7" s="10"/>
      <c r="J7" s="10"/>
      <c r="K7" s="10"/>
      <c r="L7" s="11"/>
    </row>
    <row r="8" spans="1:12" x14ac:dyDescent="0.4">
      <c r="A8" s="5" t="s">
        <v>6</v>
      </c>
      <c r="B8" t="s">
        <v>3</v>
      </c>
      <c r="C8" t="str" cm="1">
        <f t="array" ref="C8">_xll.echo_type(B8)</f>
        <v>&lt;class 'str'&gt;</v>
      </c>
      <c r="D8" t="str" cm="1">
        <f t="array" ref="D8">_xll.echo_type_string(B8)</f>
        <v>&lt;class 'str'&gt;</v>
      </c>
      <c r="E8" s="10"/>
      <c r="F8" s="10"/>
      <c r="G8" s="10"/>
      <c r="H8" s="10"/>
      <c r="I8" s="10"/>
      <c r="J8" s="10"/>
      <c r="K8" s="10"/>
      <c r="L8" s="11"/>
    </row>
    <row r="9" spans="1:12" x14ac:dyDescent="0.4">
      <c r="A9" s="5" t="s">
        <v>7</v>
      </c>
      <c r="B9" t="b">
        <v>1</v>
      </c>
      <c r="C9" t="str" cm="1">
        <f t="array" ref="C9">_xll.echo_type(B9)</f>
        <v>&lt;class 'bool'&gt;</v>
      </c>
      <c r="D9" t="str" cm="1">
        <f t="array" ref="D9">_xll.echo_type_bool(B9)</f>
        <v>&lt;class 'bool'&gt;</v>
      </c>
      <c r="E9" s="10"/>
      <c r="F9" s="10"/>
      <c r="G9" s="10"/>
      <c r="H9" s="10"/>
      <c r="I9" s="10"/>
      <c r="J9" s="10"/>
      <c r="K9" s="10"/>
      <c r="L9" s="11"/>
    </row>
    <row r="10" spans="1:12" x14ac:dyDescent="0.4">
      <c r="A10" s="5" t="s">
        <v>8</v>
      </c>
      <c r="B10" s="6">
        <f ca="1">NOW()</f>
        <v>44667.507952430555</v>
      </c>
      <c r="C10" t="str" cm="1">
        <f t="array" aca="1" ref="C10" ca="1">_xll.echo_type(B10)</f>
        <v>&lt;class 'float'&gt;</v>
      </c>
      <c r="D10" t="str" cm="1">
        <f t="array" aca="1" ref="D10" ca="1">_xll.echo_type_datetime(B10)</f>
        <v>&lt;class 'datetime.datetime'&gt;</v>
      </c>
      <c r="E10" s="10"/>
      <c r="F10" s="10"/>
      <c r="G10" s="10"/>
      <c r="H10" s="10"/>
      <c r="I10" s="10"/>
      <c r="J10" s="10"/>
      <c r="K10" s="10"/>
      <c r="L10" s="11"/>
    </row>
    <row r="11" spans="1:12" x14ac:dyDescent="0.4">
      <c r="E11" s="10"/>
      <c r="F11" s="10"/>
      <c r="G11" s="10"/>
      <c r="H11" s="10"/>
      <c r="I11" s="10"/>
      <c r="J11" s="10"/>
      <c r="K11" s="10"/>
      <c r="L11" s="11"/>
    </row>
    <row r="12" spans="1:12" x14ac:dyDescent="0.4">
      <c r="B12" s="7" t="s">
        <v>9</v>
      </c>
      <c r="C12" s="7" t="s">
        <v>10</v>
      </c>
      <c r="E12" s="10"/>
      <c r="F12" s="10"/>
      <c r="G12" s="10"/>
      <c r="H12" s="10"/>
      <c r="I12" s="10"/>
      <c r="J12" s="10"/>
      <c r="K12" s="10"/>
      <c r="L12" s="11"/>
    </row>
    <row r="13" spans="1:12" x14ac:dyDescent="0.4">
      <c r="A13" s="5" t="s">
        <v>4</v>
      </c>
      <c r="B13" cm="1">
        <f t="array" ref="B13">_xll.return_int_no_type_hints()</f>
        <v>1</v>
      </c>
      <c r="C13" cm="1">
        <f t="array" ref="C13">_xll.return_int()</f>
        <v>1</v>
      </c>
      <c r="E13" s="10"/>
      <c r="F13" s="10"/>
      <c r="G13" s="10"/>
      <c r="H13" s="10"/>
      <c r="I13" s="10"/>
      <c r="J13" s="10"/>
      <c r="K13" s="10"/>
      <c r="L13" s="11"/>
    </row>
    <row r="14" spans="1:12" x14ac:dyDescent="0.4">
      <c r="A14" s="5" t="s">
        <v>5</v>
      </c>
      <c r="B14" cm="1">
        <f t="array" ref="B14">_xll.return_float_no_type_hints()</f>
        <v>3.1415926535897931</v>
      </c>
      <c r="C14" cm="1">
        <f t="array" ref="C14">_xll.return_float()</f>
        <v>3.1415926535897931</v>
      </c>
      <c r="E14" s="10"/>
      <c r="F14" s="10"/>
      <c r="G14" s="10"/>
      <c r="H14" s="10"/>
      <c r="I14" s="10"/>
      <c r="J14" s="10"/>
      <c r="K14" s="10"/>
      <c r="L14" s="11"/>
    </row>
    <row r="15" spans="1:12" x14ac:dyDescent="0.4">
      <c r="A15" s="5" t="s">
        <v>6</v>
      </c>
      <c r="B15" t="str" cm="1">
        <f t="array" ref="B15">_xll.return_string_no_type_hints()</f>
        <v>Hello!</v>
      </c>
      <c r="C15" t="str" cm="1">
        <f t="array" ref="C15">_xll.return_string()</f>
        <v>Hello!</v>
      </c>
      <c r="E15" s="10"/>
      <c r="F15" s="10"/>
      <c r="G15" s="10"/>
      <c r="H15" s="10"/>
      <c r="I15" s="10"/>
      <c r="J15" s="10"/>
      <c r="K15" s="10"/>
      <c r="L15" s="11"/>
    </row>
    <row r="16" spans="1:12" x14ac:dyDescent="0.4">
      <c r="A16" s="5" t="s">
        <v>7</v>
      </c>
      <c r="B16" t="b" cm="1">
        <f t="array" ref="B16">_xll.return_bool_no_type_hints()</f>
        <v>0</v>
      </c>
      <c r="C16" t="b" cm="1">
        <f t="array" ref="C16">_xll.return_bool()</f>
        <v>0</v>
      </c>
      <c r="E16" s="10"/>
      <c r="F16" s="10"/>
      <c r="G16" s="10"/>
      <c r="H16" s="10"/>
      <c r="I16" s="10"/>
      <c r="J16" s="10"/>
      <c r="K16" s="10"/>
      <c r="L16" s="11"/>
    </row>
    <row r="17" spans="1:12" x14ac:dyDescent="0.4">
      <c r="A17" s="5" t="s">
        <v>8</v>
      </c>
      <c r="B17" s="6" cm="1">
        <f t="array" ref="B17">_xll.return_datetime_no_type_hints()</f>
        <v>44667.507951388892</v>
      </c>
      <c r="C17" s="6" cm="1">
        <f t="array" ref="C17">_xll.return_datetime()</f>
        <v>44667.507951388892</v>
      </c>
      <c r="E17" s="10"/>
      <c r="F17" s="10"/>
      <c r="G17" s="10"/>
      <c r="H17" s="10"/>
      <c r="I17" s="10"/>
      <c r="J17" s="10"/>
      <c r="K17" s="10"/>
      <c r="L17" s="11"/>
    </row>
    <row r="18" spans="1:12" x14ac:dyDescent="0.4">
      <c r="E18" s="12"/>
      <c r="F18" s="12"/>
      <c r="G18" s="12"/>
      <c r="H18" s="12"/>
      <c r="I18" s="12"/>
      <c r="J18" s="12"/>
      <c r="K18" s="12"/>
      <c r="L18" s="13"/>
    </row>
  </sheetData>
  <mergeCells count="1">
    <mergeCell ref="E5:L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2.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3.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2022-04-16T11:11:27Z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