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github\xlslim-code-samples\basics\"/>
    </mc:Choice>
  </mc:AlternateContent>
  <xr:revisionPtr revIDLastSave="0" documentId="13_ncr:1_{E68FD136-32ED-4C56-8B10-623218314959}" xr6:coauthVersionLast="47" xr6:coauthVersionMax="47" xr10:uidLastSave="{00000000-0000-0000-0000-000000000000}"/>
  <bookViews>
    <workbookView xWindow="-103" yWindow="-103" windowWidth="33120" windowHeight="18000" xr2:uid="{257F9B7E-B69A-46EF-8C88-E8306DB661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 i="1" l="1"/>
  <c r="B7" i="1"/>
  <c r="B1" i="1" a="1"/>
  <c r="B15" i="1" a="1"/>
  <c r="B13" i="1" a="1"/>
  <c r="B17" i="1" a="1"/>
  <c r="C7" i="1" a="1"/>
  <c r="D7" i="1" a="1"/>
  <c r="C10" i="1" a="1"/>
  <c r="D10" i="1" a="1"/>
  <c r="C9" i="1" a="1"/>
  <c r="C14" i="1" a="1"/>
  <c r="C6" i="1" a="1"/>
  <c r="C16" i="1" a="1"/>
  <c r="C8" i="1" a="1"/>
  <c r="C17" i="1" a="1"/>
  <c r="C13" i="1" a="1"/>
  <c r="D9" i="1" a="1"/>
  <c r="B14" i="1" a="1"/>
  <c r="C15" i="1" a="1"/>
  <c r="D8" i="1" a="1"/>
  <c r="D6" i="1" a="1"/>
  <c r="B16" i="1" a="1"/>
  <c r="B1" i="1" l="1"/>
  <c r="B2" i="1" s="1"/>
  <c r="C17" i="1"/>
  <c r="B17" i="1"/>
  <c r="C16" i="1"/>
  <c r="C15" i="1"/>
  <c r="C14" i="1"/>
  <c r="C13" i="1"/>
  <c r="B16" i="1"/>
  <c r="B13" i="1"/>
  <c r="B15" i="1"/>
  <c r="B14" i="1"/>
  <c r="D10" i="1"/>
  <c r="D9" i="1"/>
  <c r="D8" i="1"/>
  <c r="D7" i="1"/>
  <c r="D6" i="1"/>
  <c r="C10" i="1"/>
  <c r="C9" i="1"/>
  <c r="C8" i="1"/>
  <c r="C7" i="1"/>
  <c r="C6" i="1"/>
  <c r="B3" i="1" a="1"/>
  <c r="B3"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<sst xmlns="http://schemas.openxmlformats.org/spreadsheetml/2006/main" count="19" uniqueCount="12">
  <si>
    <t>Workbook location</t>
  </si>
  <si>
    <t>Python Module</t>
  </si>
  <si>
    <t>Register Python Module</t>
  </si>
  <si>
    <t>Hello</t>
  </si>
  <si>
    <t>Integer</t>
  </si>
  <si>
    <t>Float</t>
  </si>
  <si>
    <t>String</t>
  </si>
  <si>
    <t>Boolean</t>
  </si>
  <si>
    <t>Datetime</t>
  </si>
  <si>
    <t>No Python type hints</t>
  </si>
  <si>
    <t>Using Python type hints</t>
  </si>
  <si>
    <t xml:space="preserve">This workbook shows how type hints affect the behaviour of functions registered with xlSlim.
The Python module passing_simple_data.py has many simple functions that either return the type of the argument passed to the function, or return a simple data type.
The first set of function calls in C6:D10 show how type hints affect the types passed from Excel to Python. Note how xlSlim guesses floats, strings and bools correctly, however integers and datetimes need type hints to be handled correctly.
The second set of function calls in B13:C17 show that xlSlim can correctly deduce the types of objects returned from Python even if type hints are not used. Type hints are always preferred though.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</si>
</sst>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4" x14ac:knownFonts="1">
    <font>
      <sz val="11"/>
      <color theme="1"/>
      <name val="Calibri"/>
      <family val="2"/>
      <scheme val="minor"/>
    </font>
    <font>
      <sz val="11"/>
      <color theme="1"/>
      <name val="Calibri"/>
      <family val="2"/>
      <scheme val="minor"/>
    </font>
    <font>
      <b/>
      <sz val="11"/>
      <color rgb="FFFA7D00"/>
      <name val="Calibri"/>
      <family val="2"/>
      <scheme val="minor"/>
    </font>
    <font>
      <b/>
      <sz val="11"/>
      <color theme="1"/>
      <name val="Calibri"/>
      <family val="2"/>
      <scheme val="minor"/>
    </font>
  </fonts>
  <fills count="5">
    <fill>
      <patternFill patternType="none"/>
    </fill>
    <fill>
      <patternFill patternType="gray125"/>
    </fill>
    <fill>
      <patternFill patternType="solid">
        <fgColor rgb="FFF2F2F2"/>
      </patternFill>
    </fill>
    <fill>
      <patternFill patternType="solid">
        <fgColor theme="8" tint="0.59999389629810485"/>
        <bgColor indexed="65"/>
      </patternFill>
    </fill>
    <fill>
      <patternFill patternType="solid">
        <fgColor rgb="FFFFFFCC"/>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
      <left/>
      <right style="thin">
        <color rgb="FFB2B2B2"/>
      </right>
      <top style="thin">
        <color rgb="FFB2B2B2"/>
      </top>
      <bottom/>
      <diagonal/>
    </border>
    <border>
      <left/>
      <right style="thin">
        <color rgb="FFB2B2B2"/>
      </right>
      <top/>
      <bottom/>
      <diagonal/>
    </border>
    <border>
      <left/>
      <right/>
      <top/>
      <bottom style="thin">
        <color rgb="FFB2B2B2"/>
      </bottom>
      <diagonal/>
    </border>
    <border>
      <left/>
      <right style="thin">
        <color rgb="FFB2B2B2"/>
      </right>
      <top/>
      <bottom style="thin">
        <color rgb="FFB2B2B2"/>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2" applyNumberFormat="0" applyFont="0" applyAlignment="0" applyProtection="0"/>
  </cellStyleXfs>
  <cellXfs count="14">
    <xf numFmtId="0" fontId="0" fillId="0" borderId="0" xfId="0"/>
    <xf numFmtId="14" fontId="0" fillId="0" borderId="0" xfId="0" applyNumberFormat="1"/>
    <xf numFmtId="0" fontId="2" fillId="2" borderId="1" xfId="1" applyAlignment="1">
      <alignment vertical="center"/>
    </xf>
    <xf numFmtId="0" fontId="2" fillId="2" borderId="1" xfId="1"/>
    <xf numFmtId="0" fontId="3" fillId="3" borderId="0" xfId="2" applyFont="1"/>
    <xf numFmtId="0" fontId="3" fillId="3" borderId="0" xfId="2" applyFont="1" applyBorder="1"/>
    <xf numFmtId="164" fontId="0" fillId="0" borderId="0" xfId="0" applyNumberFormat="1"/>
    <xf numFmtId="0" fontId="3" fillId="0" borderId="0" xfId="0" applyFont="1"/>
    <xf numFmtId="0" fontId="0" fillId="4" borderId="3" xfId="3" applyFont="1" applyBorder="1" applyAlignment="1">
      <alignment horizontal="center" vertical="top" wrapText="1"/>
    </xf>
    <xf numFmtId="0" fontId="0" fillId="4" borderId="4" xfId="3" applyFont="1" applyBorder="1" applyAlignment="1">
      <alignment horizontal="center" vertical="top" wrapText="1"/>
    </xf>
    <xf numFmtId="0" fontId="0" fillId="4" borderId="0" xfId="3" applyFont="1" applyBorder="1" applyAlignment="1">
      <alignment horizontal="center" vertical="top" wrapText="1"/>
    </xf>
    <xf numFmtId="0" fontId="0" fillId="4" borderId="5" xfId="3" applyFont="1" applyBorder="1" applyAlignment="1">
      <alignment horizontal="center" vertical="top" wrapText="1"/>
    </xf>
    <xf numFmtId="0" fontId="0" fillId="4" borderId="6" xfId="3" applyFont="1" applyBorder="1" applyAlignment="1">
      <alignment horizontal="center" vertical="top" wrapText="1"/>
    </xf>
    <xf numFmtId="0" fontId="0" fillId="4" borderId="7" xfId="3" applyFont="1" applyBorder="1" applyAlignment="1">
      <alignment horizontal="center" vertical="top" wrapText="1"/>
    </xf>
  </cellXfs>
  <cellStyles count="4">
    <cellStyle name="40% - Accent5" xfId="2" builtinId="47"/>
    <cellStyle name="Calculation" xfId="1" builtinId="22"/>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E7E1C-D275-4DD4-9028-FA14541EA3B8}">
  <dimension ref="A1:L18"/>
  <sheetViews>
    <sheetView tabSelected="1" workbookViewId="0">
      <selection activeCell="B3" sqref="B3"/>
    </sheetView>
  </sheetViews>
  <sheetFormatPr defaultRowHeight="14.6" x14ac:dyDescent="0.4"/>
  <cols>
    <col min="1" max="1" width="30.3046875" customWidth="1"/>
    <col min="2" max="2" width="14.3828125" customWidth="1"/>
    <col min="3" max="3" width="18.69140625" customWidth="1"/>
    <col min="4" max="4" width="23.69140625" bestFit="1" customWidth="1"/>
  </cols>
  <sheetData>
    <row r="1" spans="1:12" x14ac:dyDescent="0.4">
      <c r="A1" s="4" t="s">
        <v>0</v>
      </c>
      <c r="B1" s="2" t="str" cm="1">
        <f t="array" ref="B1">_xll.WorkbookLocation()</f>
        <v>D:\github\xlslim-code-samples\basics</v>
      </c>
      <c r="G1" s="1"/>
    </row>
    <row r="2" spans="1:12" x14ac:dyDescent="0.4">
      <c r="A2" s="4" t="s">
        <v>1</v>
      </c>
      <c r="B2" s="2" t="str">
        <f>B1&amp;"\passing_simple_data.py"</f>
        <v>D:\github\xlslim-code-samples\basics\passing_simple_data.py</v>
      </c>
      <c r="G2" s="1"/>
    </row>
    <row r="3" spans="1:12" x14ac:dyDescent="0.4">
      <c r="A3" s="4" t="s">
        <v>2</v>
      </c>
      <c r="B3" s="3" t="str" cm="1">
        <f t="array" ref="B3">_xll.RegisterPyModule(B2)</f>
        <v>Registered D:\github\xlslim-code-samples\basics\passing_simple_data.py</v>
      </c>
      <c r="G3" s="1"/>
    </row>
    <row r="5" spans="1:12" x14ac:dyDescent="0.4">
      <c r="C5" s="7" t="s">
        <v>9</v>
      </c>
      <c r="D5" s="7" t="s">
        <v>10</v>
      </c>
      <c r="E5" s="8" t="s">
        <v>11</v>
      </c>
      <c r="F5" s="8"/>
      <c r="G5" s="8"/>
      <c r="H5" s="8"/>
      <c r="I5" s="8"/>
      <c r="J5" s="8"/>
      <c r="K5" s="8"/>
      <c r="L5" s="9"/>
    </row>
    <row r="6" spans="1:12" x14ac:dyDescent="0.4">
      <c r="A6" s="5" t="s">
        <v>4</v>
      </c>
      <c r="B6">
        <v>1</v>
      </c>
      <c r="C6" t="str" cm="1">
        <f t="array" ref="C6">_xll.echo_type(B6)</f>
        <v>&lt;class 'float'&gt;</v>
      </c>
      <c r="D6" t="str" cm="1">
        <f t="array" ref="D6">_xll.echo_type_int(B6)</f>
        <v>&lt;class 'int'&gt;</v>
      </c>
      <c r="E6" s="10"/>
      <c r="F6" s="10"/>
      <c r="G6" s="10"/>
      <c r="H6" s="10"/>
      <c r="I6" s="10"/>
      <c r="J6" s="10"/>
      <c r="K6" s="10"/>
      <c r="L6" s="11"/>
    </row>
    <row r="7" spans="1:12" x14ac:dyDescent="0.4">
      <c r="A7" s="5" t="s">
        <v>5</v>
      </c>
      <c r="B7">
        <f>PI()</f>
        <v>3.1415926535897931</v>
      </c>
      <c r="C7" t="str" cm="1">
        <f t="array" ref="C7">_xll.echo_type(B7)</f>
        <v>&lt;class 'float'&gt;</v>
      </c>
      <c r="D7" t="str" cm="1">
        <f t="array" ref="D7">_xll.echo_type_float(B7)</f>
        <v>&lt;class 'float'&gt;</v>
      </c>
      <c r="E7" s="10"/>
      <c r="F7" s="10"/>
      <c r="G7" s="10"/>
      <c r="H7" s="10"/>
      <c r="I7" s="10"/>
      <c r="J7" s="10"/>
      <c r="K7" s="10"/>
      <c r="L7" s="11"/>
    </row>
    <row r="8" spans="1:12" x14ac:dyDescent="0.4">
      <c r="A8" s="5" t="s">
        <v>6</v>
      </c>
      <c r="B8" t="s">
        <v>3</v>
      </c>
      <c r="C8" t="str" cm="1">
        <f t="array" ref="C8">_xll.echo_type(B8)</f>
        <v>&lt;class 'str'&gt;</v>
      </c>
      <c r="D8" t="str" cm="1">
        <f t="array" ref="D8">_xll.echo_type_string(B8)</f>
        <v>&lt;class 'str'&gt;</v>
      </c>
      <c r="E8" s="10"/>
      <c r="F8" s="10"/>
      <c r="G8" s="10"/>
      <c r="H8" s="10"/>
      <c r="I8" s="10"/>
      <c r="J8" s="10"/>
      <c r="K8" s="10"/>
      <c r="L8" s="11"/>
    </row>
    <row r="9" spans="1:12" x14ac:dyDescent="0.4">
      <c r="A9" s="5" t="s">
        <v>7</v>
      </c>
      <c r="B9" t="b">
        <v>1</v>
      </c>
      <c r="C9" t="str" cm="1">
        <f t="array" ref="C9">_xll.echo_type(B9)</f>
        <v>&lt;class 'bool'&gt;</v>
      </c>
      <c r="D9" t="str" cm="1">
        <f t="array" ref="D9">_xll.echo_type_bool(B9)</f>
        <v>&lt;class 'bool'&gt;</v>
      </c>
      <c r="E9" s="10"/>
      <c r="F9" s="10"/>
      <c r="G9" s="10"/>
      <c r="H9" s="10"/>
      <c r="I9" s="10"/>
      <c r="J9" s="10"/>
      <c r="K9" s="10"/>
      <c r="L9" s="11"/>
    </row>
    <row r="10" spans="1:12" x14ac:dyDescent="0.4">
      <c r="A10" s="5" t="s">
        <v>8</v>
      </c>
      <c r="B10" s="6">
        <f ca="1">NOW()</f>
        <v>44673.649902199075</v>
      </c>
      <c r="C10" t="str" cm="1">
        <f t="array" aca="1" ref="C10" ca="1">_xll.echo_type(B10)</f>
        <v>&lt;class 'float'&gt;</v>
      </c>
      <c r="D10" t="str" cm="1">
        <f t="array" aca="1" ref="D10" ca="1">_xll.echo_type_datetime(B10)</f>
        <v>&lt;class 'datetime.datetime'&gt;</v>
      </c>
      <c r="E10" s="10"/>
      <c r="F10" s="10"/>
      <c r="G10" s="10"/>
      <c r="H10" s="10"/>
      <c r="I10" s="10"/>
      <c r="J10" s="10"/>
      <c r="K10" s="10"/>
      <c r="L10" s="11"/>
    </row>
    <row r="11" spans="1:12" x14ac:dyDescent="0.4">
      <c r="E11" s="10"/>
      <c r="F11" s="10"/>
      <c r="G11" s="10"/>
      <c r="H11" s="10"/>
      <c r="I11" s="10"/>
      <c r="J11" s="10"/>
      <c r="K11" s="10"/>
      <c r="L11" s="11"/>
    </row>
    <row r="12" spans="1:12" x14ac:dyDescent="0.4">
      <c r="B12" s="7" t="s">
        <v>9</v>
      </c>
      <c r="C12" s="7" t="s">
        <v>10</v>
      </c>
      <c r="E12" s="10"/>
      <c r="F12" s="10"/>
      <c r="G12" s="10"/>
      <c r="H12" s="10"/>
      <c r="I12" s="10"/>
      <c r="J12" s="10"/>
      <c r="K12" s="10"/>
      <c r="L12" s="11"/>
    </row>
    <row r="13" spans="1:12" x14ac:dyDescent="0.4">
      <c r="A13" s="5" t="s">
        <v>4</v>
      </c>
      <c r="B13" cm="1">
        <f t="array" ref="B13">_xll.return_int_no_type_hints()</f>
        <v>1</v>
      </c>
      <c r="C13" cm="1">
        <f t="array" ref="C13">_xll.return_int()</f>
        <v>1</v>
      </c>
      <c r="E13" s="10"/>
      <c r="F13" s="10"/>
      <c r="G13" s="10"/>
      <c r="H13" s="10"/>
      <c r="I13" s="10"/>
      <c r="J13" s="10"/>
      <c r="K13" s="10"/>
      <c r="L13" s="11"/>
    </row>
    <row r="14" spans="1:12" x14ac:dyDescent="0.4">
      <c r="A14" s="5" t="s">
        <v>5</v>
      </c>
      <c r="B14" cm="1">
        <f t="array" ref="B14">_xll.return_float_no_type_hints()</f>
        <v>3.1415926535897931</v>
      </c>
      <c r="C14" cm="1">
        <f t="array" ref="C14">_xll.return_float()</f>
        <v>3.1415926535897931</v>
      </c>
      <c r="E14" s="10"/>
      <c r="F14" s="10"/>
      <c r="G14" s="10"/>
      <c r="H14" s="10"/>
      <c r="I14" s="10"/>
      <c r="J14" s="10"/>
      <c r="K14" s="10"/>
      <c r="L14" s="11"/>
    </row>
    <row r="15" spans="1:12" x14ac:dyDescent="0.4">
      <c r="A15" s="5" t="s">
        <v>6</v>
      </c>
      <c r="B15" t="str" cm="1">
        <f t="array" ref="B15">_xll.return_string_no_type_hints()</f>
        <v>Hello!</v>
      </c>
      <c r="C15" t="str" cm="1">
        <f t="array" ref="C15">_xll.return_string()</f>
        <v>Hello!</v>
      </c>
      <c r="E15" s="10"/>
      <c r="F15" s="10"/>
      <c r="G15" s="10"/>
      <c r="H15" s="10"/>
      <c r="I15" s="10"/>
      <c r="J15" s="10"/>
      <c r="K15" s="10"/>
      <c r="L15" s="11"/>
    </row>
    <row r="16" spans="1:12" x14ac:dyDescent="0.4">
      <c r="A16" s="5" t="s">
        <v>7</v>
      </c>
      <c r="B16" t="b" cm="1">
        <f t="array" ref="B16">_xll.return_bool_no_type_hints()</f>
        <v>0</v>
      </c>
      <c r="C16" t="b" cm="1">
        <f t="array" ref="C16">_xll.return_bool()</f>
        <v>0</v>
      </c>
      <c r="E16" s="10"/>
      <c r="F16" s="10"/>
      <c r="G16" s="10"/>
      <c r="H16" s="10"/>
      <c r="I16" s="10"/>
      <c r="J16" s="10"/>
      <c r="K16" s="10"/>
      <c r="L16" s="11"/>
    </row>
    <row r="17" spans="1:12" x14ac:dyDescent="0.4">
      <c r="A17" s="5" t="s">
        <v>8</v>
      </c>
      <c r="B17" s="6" cm="1">
        <f t="array" ref="B17">_xll.return_datetime_no_type_hints()</f>
        <v>44673.649895833332</v>
      </c>
      <c r="C17" s="6" cm="1">
        <f t="array" ref="C17">_xll.return_datetime()</f>
        <v>44673.649895833332</v>
      </c>
      <c r="E17" s="10"/>
      <c r="F17" s="10"/>
      <c r="G17" s="10"/>
      <c r="H17" s="10"/>
      <c r="I17" s="10"/>
      <c r="J17" s="10"/>
      <c r="K17" s="10"/>
      <c r="L17" s="11"/>
    </row>
    <row r="18" spans="1:12" x14ac:dyDescent="0.4">
      <c r="E18" s="12"/>
      <c r="F18" s="12"/>
      <c r="G18" s="12"/>
      <c r="H18" s="12"/>
      <c r="I18" s="12"/>
      <c r="J18" s="12"/>
      <c r="K18" s="12"/>
      <c r="L18" s="13"/>
    </row>
  </sheetData>
  <mergeCells count="1">
    <mergeCell ref="E5:L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A28DAB99C48B469009752D21F8474A" ma:contentTypeVersion="2" ma:contentTypeDescription="Create a new document." ma:contentTypeScope="" ma:versionID="d3725108ba1e248dd961cbde49d36f75">
  <xsd:schema xmlns:xsd="http://www.w3.org/2001/XMLSchema" xmlns:xs="http://www.w3.org/2001/XMLSchema" xmlns:p="http://schemas.microsoft.com/office/2006/metadata/properties" xmlns:ns3="a95c0ba0-d2e6-4b25-b7d5-a719ecc5544a" targetNamespace="http://schemas.microsoft.com/office/2006/metadata/properties" ma:root="true" ma:fieldsID="58a034177a2e5a667d336d2ca3036430" ns3:_="">
    <xsd:import namespace="a95c0ba0-d2e6-4b25-b7d5-a719ecc5544a"/>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c0ba0-d2e6-4b25-b7d5-a719ecc55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5C9D94B-68A3-4C5A-8543-29DBB1AA80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c0ba0-d2e6-4b25-b7d5-a719ecc55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E1A4A2-BF99-4D94-B73F-D9211460B53D}">
  <ds:schemaRefs>
    <ds:schemaRef ds:uri="http://schemas.microsoft.com/sharepoint/v3/contenttype/forms"/>
  </ds:schemaRefs>
</ds:datastoreItem>
</file>

<file path=customXml/itemProps3.xml><?xml version="1.0" encoding="utf-8"?>
<ds:datastoreItem xmlns:ds="http://schemas.openxmlformats.org/officeDocument/2006/customXml" ds:itemID="{5B898F4E-8707-4CA2-9F8B-513D2A3B8BD6}">
  <ds:schemaRefs>
    <ds:schemaRef ds:uri="http://schemas.openxmlformats.org/package/2006/metadata/core-properties"/>
    <ds:schemaRef ds:uri="http://purl.org/dc/elements/1.1/"/>
    <ds:schemaRef ds:uri="http://purl.org/dc/terms/"/>
    <ds:schemaRef ds:uri="http://schemas.microsoft.com/office/2006/metadata/properties"/>
    <ds:schemaRef ds:uri="http://schemas.microsoft.com/office/2006/documentManagement/types"/>
    <ds:schemaRef ds:uri="http://schemas.microsoft.com/office/infopath/2007/PartnerControls"/>
    <ds:schemaRef ds:uri="a95c0ba0-d2e6-4b25-b7d5-a719ecc5544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 Webber</dc:creator>
  <cp:lastModifiedBy>Russel Webber</cp:lastModifiedBy>
  <dcterms:created xsi:type="dcterms:W3CDTF">2022-04-13T08:37:58Z</dcterms:created>
  <dcterms:modified xsi:type="dcterms:W3CDTF">2022-04-22T14:35:51Z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0x01010056A28DAB99C48B469009752D21F8474A</vt:lpwstr>
  </property>
</Properties>
</file>