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D:\github\xlslim-code-samples\pandas\"/>
    </mc:Choice>
  </mc:AlternateContent>
  <xr:revisionPtr revIDLastSave="0" documentId="13_ncr:1_{BF64DBFC-EC39-4E48-BEA7-5C362CA81D30}" xr6:coauthVersionLast="47" xr6:coauthVersionMax="47" xr10:uidLastSave="{00000000-0000-0000-0000-000000000000}"/>
  <bookViews>
    <workbookView xWindow="-103" yWindow="-103" windowWidth="33120" windowHeight="18000" xr2:uid="{257F9B7E-B69A-46EF-8C88-E8306DB661FD}"/>
  </bookViews>
  <sheets>
    <sheet name="series" sheetId="2" r:id="rId1"/>
    <sheet name="dataframes" sheetId="1"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68" i="2" l="1" a="1"/>
  <c r="C66" i="2" a="1"/>
  <c r="C67" i="2" a="1"/>
  <c r="B67" i="2" a="1"/>
  <c r="B66" i="2" a="1"/>
  <c r="B62" i="2" a="1"/>
  <c r="B61" i="2" a="1"/>
  <c r="B3" i="2" a="1"/>
  <c r="B53" i="2" a="1"/>
  <c r="B46" i="2" a="1"/>
  <c r="B24" i="2" a="1"/>
  <c r="B17" i="2" a="1"/>
  <c r="B9" i="2" a="1"/>
  <c r="B1" i="2" a="1"/>
  <c r="B63" i="1" a="1"/>
  <c r="B62" i="1" a="1"/>
  <c r="C68" i="1" a="1"/>
  <c r="B68" i="1" a="1"/>
  <c r="C67" i="1" a="1"/>
  <c r="B67" i="1" a="1"/>
  <c r="B1" i="1" a="1"/>
  <c r="B54" i="1" a="1"/>
  <c r="B47" i="1" a="1"/>
  <c r="B25" i="1" a="1"/>
  <c r="B18" i="1" a="1"/>
  <c r="B10" i="1" a="1"/>
  <c r="B68" i="2" l="1"/>
  <c r="C66" i="2"/>
  <c r="C67" i="2"/>
  <c r="B67" i="2"/>
  <c r="B66" i="2"/>
  <c r="B62" i="2"/>
  <c r="B61" i="2"/>
  <c r="B3" i="2"/>
  <c r="B53" i="2"/>
  <c r="B46" i="2"/>
  <c r="B24" i="2"/>
  <c r="B17" i="2"/>
  <c r="B9" i="2"/>
  <c r="B1" i="2"/>
  <c r="B2" i="2" s="1"/>
  <c r="B63" i="1"/>
  <c r="B62" i="1"/>
  <c r="C68" i="1"/>
  <c r="B68" i="1"/>
  <c r="C67" i="1"/>
  <c r="B67" i="1"/>
  <c r="B1" i="1"/>
  <c r="B2" i="1" s="1"/>
  <c r="B54" i="1"/>
  <c r="B47" i="1"/>
  <c r="B25" i="1"/>
  <c r="B18" i="1"/>
  <c r="B10" i="1"/>
  <c r="B63" i="2" a="1"/>
  <c r="B56" i="2" a="1"/>
  <c r="A27" i="2" a="1"/>
  <c r="B64" i="1" a="1"/>
  <c r="B3" i="1" a="1"/>
  <c r="B69" i="1" a="1"/>
  <c r="B57" i="1" a="1"/>
  <c r="A28" i="1" a="1"/>
  <c r="B63" i="2" l="1"/>
  <c r="B56" i="2"/>
  <c r="A27" i="2"/>
  <c r="B3" i="1"/>
  <c r="B64" i="1"/>
  <c r="B69" i="1"/>
  <c r="B57" i="1"/>
  <c r="A2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<sst xmlns="http://schemas.openxmlformats.org/spreadsheetml/2006/main" count="83" uniqueCount="52">
  <si>
    <t>Workbook location</t>
  </si>
  <si>
    <t>Python Module</t>
  </si>
  <si>
    <t>Register Python Module</t>
  </si>
  <si>
    <t>rows:</t>
  </si>
  <si>
    <t>columns:</t>
  </si>
  <si>
    <t>a</t>
  </si>
  <si>
    <t>b</t>
  </si>
  <si>
    <t>c</t>
  </si>
  <si>
    <t>d</t>
  </si>
  <si>
    <t>e</t>
  </si>
  <si>
    <t>Any cached object can be viewed using the ViewPyObject(..) function.</t>
  </si>
  <si>
    <t>a) Passing multiple arrays as separate parameters</t>
  </si>
  <si>
    <t>Using Excel ranges</t>
  </si>
  <si>
    <t>Using Excel ranges, optimised for numbers</t>
  </si>
  <si>
    <t>Using cache handles</t>
  </si>
  <si>
    <t>b) Passing multiple arrays as a list</t>
  </si>
  <si>
    <t>Using a range of Excel handles</t>
  </si>
  <si>
    <t>This workbooks shows how to create and use pandas dataframes and series.
The workbook uses functions defined in quickstart.py</t>
  </si>
  <si>
    <t>Creating pandas dataframes</t>
  </si>
  <si>
    <t>Col1</t>
  </si>
  <si>
    <t>pandas dataframes can be created in three ways: a) within Python functions, b) from an Excel range, c) (optimised) from an Excel range of numbers</t>
  </si>
  <si>
    <t>a) pandas dataframe from a Python function</t>
  </si>
  <si>
    <t>The pandas dataframe is returned as an cache handle.</t>
  </si>
  <si>
    <t>b) pandas dataframe from an Excel range</t>
  </si>
  <si>
    <t>pandas dataframes can be created from Excel ranges with certain limitations. For complete flexibility create the dataframes in Python functions. The first row of the Excel range is assumed to be the dataframe column names. The first column in the range is assumed to be the dataframe index. The top left corner is ignored.</t>
  </si>
  <si>
    <t>Col2</t>
  </si>
  <si>
    <t>c) pandas dataframe from an Excel range of numbers</t>
  </si>
  <si>
    <t>If the Excel range only contains number then use the optimised "_num_only" form of the xlSlim function. The "_num_only" versions are created automatically by xlSlim when modules are registered. These functions are optimised for handling large ranges of numbers.</t>
  </si>
  <si>
    <t>Viewing pandas dataframes</t>
  </si>
  <si>
    <t>Passing pandas dataframes to Python functions</t>
  </si>
  <si>
    <t>pandas dataframes can be passed in three ways: a) from an Excel range, b) (optimised) from an Excel range of numbers, c) using a cache handle.
When xlSlim registers functions that accept numpy arrays three versions of each function are created in Excel: i) a version with the same name as the Python function, this handles case a), ii) a version with "_num_only" appended to the Python function name, this handles case b), iii) a version with "_from_handle" appended to the Python function name, this handles case c).</t>
  </si>
  <si>
    <t>a) Passing a pandas dataframe from an Excel range</t>
  </si>
  <si>
    <t>b) Passing a pandas dataframe from an Excel range of numbers</t>
  </si>
  <si>
    <t>Note the use of the CreateRange(..) utility function in xlSlim to create a simple range from a matrix of cells.</t>
  </si>
  <si>
    <t>c) Passing a pandas dataframe using a cache handle</t>
  </si>
  <si>
    <t>Passing multiple dataframes to a Python function</t>
  </si>
  <si>
    <t>Python functions can accept multiple dataframes in two ways:
Firstly, a function can be written to accept multiple parameters of the form "def f(x: pd.DataFrame, y:pd.DataFrame….)-&gt;pd.DataFrame:….". In this case any of the methods above can be used to pass in the dataframes i.e. from range or using cache handles.
Alternatively, a function can be written to accept a list of dataframes in the form of "def f(frames:List[pd.DataFrame])-&gt;pd.DataFrame:...". In this case the list of dataframes must be passed as an Excel range of cache handles.</t>
  </si>
  <si>
    <t>Random DataFrames:</t>
  </si>
  <si>
    <t>Creating pandas series</t>
  </si>
  <si>
    <t>pandas series can be created in three ways: a) within Python functions, b) from an Excel range, c) (optimised) from an Excel range of numbers</t>
  </si>
  <si>
    <t>a) pandas series from a Python function</t>
  </si>
  <si>
    <t>The pandas series is returned as an cache handle.</t>
  </si>
  <si>
    <t>b) pandas series from an Excel range</t>
  </si>
  <si>
    <t>pandas series can be created from Excel ranges with certain limitations. For complete flexibility create the series in Python functions. The first column in the range is assumed to be the series index.</t>
  </si>
  <si>
    <t>c) pandas series from an Excel range of numbers</t>
  </si>
  <si>
    <t>Viewing pandas series</t>
  </si>
  <si>
    <t>pandas series can be passed in three ways: a) from an Excel range, b) (optimised) from an Excel range of numbers, c) using a cache handle.
When xlSlim registers functions that accept pandas series arrays three versions of each function are created in Excel: i) a version with the same name as the Python function, this handles case a), ii) a version with "_num_only" appended to the Python function name, this handles case b), iii) a version with "_from_handle" appended to the Python function name, this handles case c).</t>
  </si>
  <si>
    <t>Passing pandas series to Python functions</t>
  </si>
  <si>
    <t>a) Passing a pandas series from an Excel range</t>
  </si>
  <si>
    <t>Python functions can accept multiple series in two ways:
Firstly, a function can be written to accept multiple parameters of the form "def f(x: pd.Series, y:pd.Series….)-&gt;pd.Series:….". In this case any of the methods above can be used to pass in the series i.e. from range or using cache handles.
Alternatively, a function can be written to accept a list of series in the form of "def f(series:List[pd.Series])-&gt;pd.Series:...". In this case the list of series must be passed as an Excel range of cache handles.</t>
  </si>
  <si>
    <t>Passing multiple series to a Python function</t>
  </si>
  <si>
    <t>a) Passing multiple series as separate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</si>
</sst>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
      <b/>
      <sz val="11"/>
      <color rgb="FF3F3F3F"/>
      <name val="Calibri"/>
      <family val="2"/>
      <scheme val="minor"/>
    </font>
    <font>
      <b/>
      <u/>
      <sz val="11"/>
      <color theme="1"/>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top/>
      <bottom/>
      <diagonal/>
    </border>
    <border>
      <left style="thin">
        <color rgb="FFB2B2B2"/>
      </left>
      <right/>
      <top/>
      <bottom style="thin">
        <color rgb="FF3F3F3F"/>
      </bottom>
      <diagonal/>
    </border>
    <border>
      <left/>
      <right/>
      <top/>
      <bottom style="thin">
        <color rgb="FF3F3F3F"/>
      </bottom>
      <diagonal/>
    </border>
  </borders>
  <cellStyleXfs count="7">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xf numFmtId="0" fontId="4" fillId="5" borderId="1" applyNumberFormat="0" applyAlignment="0" applyProtection="0"/>
    <xf numFmtId="0" fontId="5" fillId="2" borderId="11" applyNumberFormat="0" applyAlignment="0" applyProtection="0"/>
    <xf numFmtId="43" fontId="1" fillId="0" borderId="0" applyFont="0" applyFill="0" applyBorder="0" applyAlignment="0" applyProtection="0"/>
  </cellStyleXfs>
  <cellXfs count="24">
    <xf numFmtId="0" fontId="0" fillId="0" borderId="0" xfId="0"/>
    <xf numFmtId="14" fontId="0" fillId="0" borderId="0" xfId="0" applyNumberFormat="1"/>
    <xf numFmtId="0" fontId="2" fillId="2" borderId="1" xfId="1" applyAlignment="1">
      <alignment vertical="center"/>
    </xf>
    <xf numFmtId="0" fontId="2" fillId="2" borderId="1" xfId="1"/>
    <xf numFmtId="0" fontId="3" fillId="3" borderId="0" xfId="2" applyFont="1"/>
    <xf numFmtId="0" fontId="3" fillId="3" borderId="0" xfId="2" applyFont="1" applyBorder="1"/>
    <xf numFmtId="0" fontId="4" fillId="5" borderId="1" xfId="4"/>
    <xf numFmtId="0" fontId="5" fillId="2" borderId="11" xfId="5"/>
    <xf numFmtId="0" fontId="6" fillId="3" borderId="0" xfId="2" applyFont="1" applyBorder="1"/>
    <xf numFmtId="0" fontId="0" fillId="4" borderId="12" xfId="3" applyFont="1" applyBorder="1" applyAlignment="1">
      <alignment horizontal="center" vertical="top" wrapText="1"/>
    </xf>
    <xf numFmtId="0" fontId="0" fillId="4" borderId="0" xfId="3" applyFont="1" applyBorder="1" applyAlignment="1">
      <alignment horizontal="center" vertical="top" wrapText="1"/>
    </xf>
    <xf numFmtId="0" fontId="0" fillId="4" borderId="13" xfId="3" applyFont="1" applyBorder="1" applyAlignment="1">
      <alignment horizontal="center" wrapText="1"/>
    </xf>
    <xf numFmtId="0" fontId="0" fillId="4" borderId="14" xfId="3" applyFont="1" applyBorder="1" applyAlignment="1">
      <alignment horizontal="center" wrapText="1"/>
    </xf>
    <xf numFmtId="0" fontId="0" fillId="4" borderId="6" xfId="3" applyFont="1" applyBorder="1" applyAlignment="1">
      <alignment horizontal="center" vertical="top" wrapText="1"/>
    </xf>
    <xf numFmtId="0" fontId="0" fillId="4" borderId="3" xfId="3" applyFont="1" applyBorder="1" applyAlignment="1">
      <alignment horizontal="left" vertical="top" wrapText="1"/>
    </xf>
    <xf numFmtId="0" fontId="0" fillId="4" borderId="4" xfId="3" applyFont="1" applyBorder="1" applyAlignment="1">
      <alignment horizontal="left" vertical="top" wrapText="1"/>
    </xf>
    <xf numFmtId="0" fontId="0" fillId="4" borderId="5" xfId="3" applyFont="1" applyBorder="1" applyAlignment="1">
      <alignment horizontal="left" vertical="top" wrapText="1"/>
    </xf>
    <xf numFmtId="0" fontId="0" fillId="4" borderId="6" xfId="3" applyFont="1" applyBorder="1" applyAlignment="1">
      <alignment horizontal="left" vertical="top" wrapText="1"/>
    </xf>
    <xf numFmtId="0" fontId="0" fillId="4" borderId="0" xfId="3" applyFont="1" applyBorder="1" applyAlignment="1">
      <alignment horizontal="left" vertical="top" wrapText="1"/>
    </xf>
    <xf numFmtId="0" fontId="0" fillId="4" borderId="7" xfId="3" applyFont="1" applyBorder="1" applyAlignment="1">
      <alignment horizontal="left" vertical="top" wrapText="1"/>
    </xf>
    <xf numFmtId="0" fontId="0" fillId="4" borderId="8" xfId="3" applyFont="1" applyBorder="1" applyAlignment="1">
      <alignment horizontal="left" vertical="top" wrapText="1"/>
    </xf>
    <xf numFmtId="0" fontId="0" fillId="4" borderId="9" xfId="3" applyFont="1" applyBorder="1" applyAlignment="1">
      <alignment horizontal="left" vertical="top" wrapText="1"/>
    </xf>
    <xf numFmtId="0" fontId="0" fillId="4" borderId="10" xfId="3" applyFont="1" applyBorder="1" applyAlignment="1">
      <alignment horizontal="left" vertical="top" wrapText="1"/>
    </xf>
    <xf numFmtId="43" fontId="5" fillId="2" borderId="11" xfId="6" applyFont="1" applyFill="1" applyBorder="1"/>
  </cellXfs>
  <cellStyles count="7">
    <cellStyle name="40% - Accent5" xfId="2" builtinId="47"/>
    <cellStyle name="Calculation" xfId="1" builtinId="22"/>
    <cellStyle name="Comma" xfId="6" builtinId="3"/>
    <cellStyle name="Input" xfId="4" builtinId="20"/>
    <cellStyle name="Normal" xfId="0" builtinId="0"/>
    <cellStyle name="Note" xfId="3" builtinId="10"/>
    <cellStyle name="Output" xfId="5"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CD9DB-1F4B-40A0-9F93-D38F903C484E}">
  <dimension ref="A1:N68"/>
  <sheetViews>
    <sheetView tabSelected="1" workbookViewId="0"/>
  </sheetViews>
  <sheetFormatPr defaultRowHeight="14.6" x14ac:dyDescent="0.4"/>
  <cols>
    <col min="1" max="1" width="38.921875" customWidth="1"/>
    <col min="2" max="3" width="42.4609375" customWidth="1"/>
    <col min="4" max="4" width="19.69140625" customWidth="1"/>
    <col min="5" max="6" width="2.84375" bestFit="1" customWidth="1"/>
    <col min="7" max="7" width="9.23046875" style="1"/>
  </cols>
  <sheetData>
    <row r="1" spans="1:14" ht="16.399999999999999" customHeight="1" x14ac:dyDescent="0.4">
      <c r="A1" s="4" t="s">
        <v>0</v>
      </c>
      <c r="B1" s="2" t="str" cm="1">
        <f t="array" ref="B1">_xll.WorkbookLocation()</f>
        <v>D:\github\xlslim-code-samples\pandas</v>
      </c>
      <c r="C1" s="2"/>
      <c r="E1" s="14" t="s">
        <v>17</v>
      </c>
      <c r="F1" s="15"/>
      <c r="G1" s="15"/>
      <c r="H1" s="15"/>
      <c r="I1" s="15"/>
      <c r="J1" s="15"/>
      <c r="K1" s="15"/>
      <c r="L1" s="15"/>
      <c r="M1" s="15"/>
      <c r="N1" s="16"/>
    </row>
    <row r="2" spans="1:14" x14ac:dyDescent="0.4">
      <c r="A2" s="4" t="s">
        <v>1</v>
      </c>
      <c r="B2" s="2" t="str">
        <f>B1&amp;"\quickstart.py"</f>
        <v>D:\github\xlslim-code-samples\pandas\quickstart.py</v>
      </c>
      <c r="C2" s="2"/>
      <c r="E2" s="17"/>
      <c r="F2" s="18"/>
      <c r="G2" s="18"/>
      <c r="H2" s="18"/>
      <c r="I2" s="18"/>
      <c r="J2" s="18"/>
      <c r="K2" s="18"/>
      <c r="L2" s="18"/>
      <c r="M2" s="18"/>
      <c r="N2" s="19"/>
    </row>
    <row r="3" spans="1:14" x14ac:dyDescent="0.4">
      <c r="A3" s="4" t="s">
        <v>2</v>
      </c>
      <c r="B3" s="3" t="str" cm="1">
        <f t="array" ref="B3">_xll.RegisterPyModule(B2)</f>
        <v>Registered D:\github\xlslim-code-samples\pandas\quickstart.py</v>
      </c>
      <c r="C3" s="3"/>
      <c r="E3" s="17"/>
      <c r="F3" s="18"/>
      <c r="G3" s="18"/>
      <c r="H3" s="18"/>
      <c r="I3" s="18"/>
      <c r="J3" s="18"/>
      <c r="K3" s="18"/>
      <c r="L3" s="18"/>
      <c r="M3" s="18"/>
      <c r="N3" s="19"/>
    </row>
    <row r="4" spans="1:14" x14ac:dyDescent="0.4">
      <c r="E4" s="20"/>
      <c r="F4" s="21"/>
      <c r="G4" s="21"/>
      <c r="H4" s="21"/>
      <c r="I4" s="21"/>
      <c r="J4" s="21"/>
      <c r="K4" s="21"/>
      <c r="L4" s="21"/>
      <c r="M4" s="21"/>
      <c r="N4" s="22"/>
    </row>
    <row r="5" spans="1:14" ht="14.6" customHeight="1" x14ac:dyDescent="0.4">
      <c r="A5" s="8" t="s">
        <v>38</v>
      </c>
      <c r="B5" s="14" t="s">
        <v>39</v>
      </c>
      <c r="C5" s="15"/>
      <c r="D5" s="15"/>
      <c r="E5" s="15"/>
      <c r="F5" s="15"/>
      <c r="G5" s="15"/>
      <c r="H5" s="15"/>
      <c r="I5" s="15"/>
    </row>
    <row r="6" spans="1:14" x14ac:dyDescent="0.4">
      <c r="B6" s="17"/>
      <c r="C6" s="18"/>
      <c r="D6" s="18"/>
      <c r="E6" s="18"/>
      <c r="F6" s="18"/>
      <c r="G6" s="18"/>
      <c r="H6" s="18"/>
      <c r="I6" s="18"/>
    </row>
    <row r="7" spans="1:14" x14ac:dyDescent="0.4">
      <c r="A7" s="5" t="s">
        <v>40</v>
      </c>
      <c r="F7" s="1"/>
      <c r="G7"/>
    </row>
    <row r="8" spans="1:14" x14ac:dyDescent="0.4">
      <c r="A8" s="5" t="s">
        <v>3</v>
      </c>
      <c r="B8" s="6">
        <v>5</v>
      </c>
      <c r="F8" s="1"/>
      <c r="G8"/>
    </row>
    <row r="9" spans="1:14" ht="14.6" customHeight="1" x14ac:dyDescent="0.4">
      <c r="B9" s="3" t="str" cm="1">
        <f t="array" ref="B9">_xll.create_random_ds(B8)</f>
        <v>[quickstart.xlsx]series$B$9@1</v>
      </c>
      <c r="C9" s="9" t="s">
        <v>41</v>
      </c>
      <c r="D9" s="10"/>
      <c r="E9" s="10"/>
      <c r="F9" s="10"/>
      <c r="G9" s="10"/>
      <c r="H9" s="10"/>
      <c r="I9" s="10"/>
    </row>
    <row r="11" spans="1:14" x14ac:dyDescent="0.4">
      <c r="A11" s="5" t="s">
        <v>42</v>
      </c>
    </row>
    <row r="12" spans="1:14" ht="14.6" customHeight="1" x14ac:dyDescent="0.4">
      <c r="A12" s="6" t="s">
        <v>5</v>
      </c>
      <c r="B12" s="6">
        <v>1</v>
      </c>
      <c r="C12" s="9" t="s">
        <v>43</v>
      </c>
      <c r="D12" s="10"/>
      <c r="E12" s="10"/>
      <c r="F12" s="10"/>
      <c r="G12" s="10"/>
      <c r="H12" s="10"/>
    </row>
    <row r="13" spans="1:14" x14ac:dyDescent="0.4">
      <c r="A13" s="6" t="s">
        <v>6</v>
      </c>
      <c r="B13" s="6">
        <v>3.5</v>
      </c>
      <c r="C13" s="9"/>
      <c r="D13" s="10"/>
      <c r="E13" s="10"/>
      <c r="F13" s="10"/>
      <c r="G13" s="10"/>
      <c r="H13" s="10"/>
    </row>
    <row r="14" spans="1:14" x14ac:dyDescent="0.4">
      <c r="A14" s="6" t="s">
        <v>7</v>
      </c>
      <c r="B14" s="6">
        <v>5</v>
      </c>
      <c r="C14" s="9"/>
      <c r="D14" s="10"/>
      <c r="E14" s="10"/>
      <c r="F14" s="10"/>
      <c r="G14" s="10"/>
      <c r="H14" s="10"/>
    </row>
    <row r="15" spans="1:14" ht="14.6" customHeight="1" x14ac:dyDescent="0.4">
      <c r="A15" s="6" t="s">
        <v>8</v>
      </c>
      <c r="B15" s="6">
        <v>3</v>
      </c>
      <c r="C15" s="9"/>
      <c r="D15" s="10"/>
      <c r="E15" s="10"/>
      <c r="F15" s="10"/>
      <c r="G15" s="10"/>
      <c r="H15" s="10"/>
    </row>
    <row r="16" spans="1:14" x14ac:dyDescent="0.4">
      <c r="A16" s="6" t="s">
        <v>9</v>
      </c>
      <c r="B16" s="6">
        <v>8</v>
      </c>
      <c r="C16" s="9"/>
      <c r="D16" s="10"/>
      <c r="E16" s="10"/>
      <c r="F16" s="10"/>
      <c r="G16" s="10"/>
      <c r="H16" s="10"/>
    </row>
    <row r="17" spans="1:7" ht="14.6" customHeight="1" x14ac:dyDescent="0.4">
      <c r="B17" s="3" t="str" cm="1">
        <f t="array" ref="B17">_xll.describe_ds(A12:B16)</f>
        <v>[quickstart.xlsx]series$B$17@1</v>
      </c>
      <c r="G17"/>
    </row>
    <row r="19" spans="1:7" x14ac:dyDescent="0.4">
      <c r="A19" s="5" t="s">
        <v>44</v>
      </c>
    </row>
    <row r="20" spans="1:7" ht="14.6" customHeight="1" x14ac:dyDescent="0.4">
      <c r="A20" s="6">
        <v>1</v>
      </c>
      <c r="B20" s="6">
        <v>10</v>
      </c>
      <c r="C20" s="9" t="s">
        <v>27</v>
      </c>
      <c r="D20" s="10"/>
      <c r="E20" s="10"/>
      <c r="F20" s="10"/>
      <c r="G20" s="10"/>
    </row>
    <row r="21" spans="1:7" ht="14.6" customHeight="1" x14ac:dyDescent="0.4">
      <c r="A21" s="6">
        <v>2</v>
      </c>
      <c r="B21" s="6">
        <v>10</v>
      </c>
      <c r="C21" s="9"/>
      <c r="D21" s="10"/>
      <c r="E21" s="10"/>
      <c r="F21" s="10"/>
      <c r="G21" s="10"/>
    </row>
    <row r="22" spans="1:7" ht="14.6" customHeight="1" x14ac:dyDescent="0.4">
      <c r="A22" s="6">
        <v>3</v>
      </c>
      <c r="B22" s="6">
        <v>11</v>
      </c>
      <c r="C22" s="9"/>
      <c r="D22" s="10"/>
      <c r="E22" s="10"/>
      <c r="F22" s="10"/>
      <c r="G22" s="10"/>
    </row>
    <row r="23" spans="1:7" x14ac:dyDescent="0.4">
      <c r="A23" s="6">
        <v>4</v>
      </c>
      <c r="B23" s="6">
        <v>12</v>
      </c>
      <c r="C23" s="9"/>
      <c r="D23" s="10"/>
      <c r="E23" s="10"/>
      <c r="F23" s="10"/>
      <c r="G23" s="10"/>
    </row>
    <row r="24" spans="1:7" ht="14.6" customHeight="1" x14ac:dyDescent="0.4">
      <c r="B24" s="3" t="str" cm="1">
        <f t="array" ref="B24">_xll.describe_ds(A20:B23)</f>
        <v>[quickstart.xlsx]series$B$24@1</v>
      </c>
      <c r="G24"/>
    </row>
    <row r="25" spans="1:7" x14ac:dyDescent="0.4">
      <c r="G25"/>
    </row>
    <row r="26" spans="1:7" x14ac:dyDescent="0.4">
      <c r="A26" s="8" t="s">
        <v>45</v>
      </c>
      <c r="B26" s="11" t="s">
        <v>10</v>
      </c>
      <c r="C26" s="12"/>
      <c r="D26" s="12"/>
    </row>
    <row r="27" spans="1:7" x14ac:dyDescent="0.4">
      <c r="A27" s="7" t="str" cm="1">
        <f t="array" ref="A27:B34">_xll.ViewPyObject(B17)</f>
        <v>count</v>
      </c>
      <c r="B27" s="23">
        <v>5</v>
      </c>
    </row>
    <row r="28" spans="1:7" x14ac:dyDescent="0.4">
      <c r="A28" s="7" t="str">
        <v>mean</v>
      </c>
      <c r="B28" s="23">
        <v>4.0999999999999996</v>
      </c>
    </row>
    <row r="29" spans="1:7" x14ac:dyDescent="0.4">
      <c r="A29" s="7" t="str">
        <v>std</v>
      </c>
      <c r="B29" s="23">
        <v>2.6076809620810595</v>
      </c>
    </row>
    <row r="30" spans="1:7" x14ac:dyDescent="0.4">
      <c r="A30" s="7" t="str">
        <v>min</v>
      </c>
      <c r="B30" s="23">
        <v>1</v>
      </c>
    </row>
    <row r="31" spans="1:7" x14ac:dyDescent="0.4">
      <c r="A31" s="7" t="str">
        <v>25%</v>
      </c>
      <c r="B31" s="23">
        <v>3</v>
      </c>
    </row>
    <row r="32" spans="1:7" x14ac:dyDescent="0.4">
      <c r="A32" s="7" t="str">
        <v>50%</v>
      </c>
      <c r="B32" s="23">
        <v>3.5</v>
      </c>
    </row>
    <row r="33" spans="1:8" x14ac:dyDescent="0.4">
      <c r="A33" s="7" t="str">
        <v>75%</v>
      </c>
      <c r="B33" s="23">
        <v>5</v>
      </c>
    </row>
    <row r="34" spans="1:8" x14ac:dyDescent="0.4">
      <c r="A34" s="7" t="str">
        <v>max</v>
      </c>
      <c r="B34" s="23">
        <v>8</v>
      </c>
    </row>
    <row r="35" spans="1:8" x14ac:dyDescent="0.4">
      <c r="A35" s="7"/>
      <c r="B35" s="23"/>
    </row>
    <row r="38" spans="1:8" ht="102.9" customHeight="1" x14ac:dyDescent="0.4">
      <c r="A38" s="8" t="s">
        <v>47</v>
      </c>
      <c r="B38" s="13" t="s">
        <v>46</v>
      </c>
      <c r="C38" s="10"/>
      <c r="D38" s="10"/>
      <c r="E38" s="10"/>
      <c r="F38" s="10"/>
      <c r="G38" s="10"/>
      <c r="H38" s="10"/>
    </row>
    <row r="40" spans="1:8" x14ac:dyDescent="0.4">
      <c r="A40" s="5" t="s">
        <v>48</v>
      </c>
    </row>
    <row r="41" spans="1:8" x14ac:dyDescent="0.4">
      <c r="A41" s="6" t="s">
        <v>5</v>
      </c>
      <c r="B41" s="6">
        <v>1</v>
      </c>
    </row>
    <row r="42" spans="1:8" x14ac:dyDescent="0.4">
      <c r="A42" s="6" t="s">
        <v>6</v>
      </c>
      <c r="B42" s="6">
        <v>3.5</v>
      </c>
    </row>
    <row r="43" spans="1:8" x14ac:dyDescent="0.4">
      <c r="A43" s="6" t="s">
        <v>7</v>
      </c>
      <c r="B43" s="6">
        <v>5</v>
      </c>
    </row>
    <row r="44" spans="1:8" x14ac:dyDescent="0.4">
      <c r="A44" s="6" t="s">
        <v>8</v>
      </c>
      <c r="B44" s="6">
        <v>3</v>
      </c>
    </row>
    <row r="45" spans="1:8" x14ac:dyDescent="0.4">
      <c r="A45" s="6" t="s">
        <v>9</v>
      </c>
      <c r="B45" s="6">
        <v>8</v>
      </c>
    </row>
    <row r="46" spans="1:8" x14ac:dyDescent="0.4">
      <c r="B46" s="3" t="str" cm="1">
        <f t="array" ref="B46">_xll.describe_ds(A41:C45)</f>
        <v>[quickstart.xlsx]series$B$46@2</v>
      </c>
    </row>
    <row r="48" spans="1:8" x14ac:dyDescent="0.4">
      <c r="A48" s="5" t="s">
        <v>32</v>
      </c>
    </row>
    <row r="49" spans="1:7" x14ac:dyDescent="0.4">
      <c r="A49" s="6">
        <v>1</v>
      </c>
      <c r="B49" s="6">
        <v>10</v>
      </c>
    </row>
    <row r="50" spans="1:7" x14ac:dyDescent="0.4">
      <c r="A50" s="6">
        <v>2</v>
      </c>
      <c r="B50" s="6">
        <v>10</v>
      </c>
    </row>
    <row r="51" spans="1:7" x14ac:dyDescent="0.4">
      <c r="A51" s="6">
        <v>3</v>
      </c>
      <c r="B51" s="6">
        <v>11</v>
      </c>
    </row>
    <row r="52" spans="1:7" x14ac:dyDescent="0.4">
      <c r="A52" s="6">
        <v>4</v>
      </c>
      <c r="B52" s="6">
        <v>12</v>
      </c>
    </row>
    <row r="53" spans="1:7" x14ac:dyDescent="0.4">
      <c r="B53" s="3" t="str" cm="1">
        <f t="array" ref="B53">_xll.describe_ds_num_only(A49:C52)</f>
        <v>[quickstart.xlsx]series$B$53@2</v>
      </c>
    </row>
    <row r="55" spans="1:7" x14ac:dyDescent="0.4">
      <c r="A55" s="5" t="s">
        <v>34</v>
      </c>
    </row>
    <row r="56" spans="1:7" x14ac:dyDescent="0.4">
      <c r="B56" s="3" t="str" cm="1">
        <f t="array" ref="B56">_xll.describe_ds_from_handle(B9)</f>
        <v>[quickstart.xlsx]series$B$56@2</v>
      </c>
    </row>
    <row r="58" spans="1:7" ht="146.15" customHeight="1" x14ac:dyDescent="0.4">
      <c r="A58" s="8" t="s">
        <v>50</v>
      </c>
      <c r="B58" s="13" t="s">
        <v>49</v>
      </c>
      <c r="C58" s="10"/>
      <c r="D58" s="10"/>
      <c r="E58" s="10"/>
      <c r="F58" s="10"/>
      <c r="G58" s="10"/>
    </row>
    <row r="60" spans="1:7" x14ac:dyDescent="0.4">
      <c r="A60" s="5" t="s">
        <v>51</v>
      </c>
    </row>
    <row r="61" spans="1:7" x14ac:dyDescent="0.4">
      <c r="A61" s="5" t="s">
        <v>12</v>
      </c>
      <c r="B61" s="3" t="str" cm="1">
        <f t="array" ref="B61">_xll.concat_two_ds(A41:C45,A49:C52,,"outer")</f>
        <v>[quickstart.xlsx]series$B$61@1</v>
      </c>
      <c r="C61" s="3"/>
    </row>
    <row r="62" spans="1:7" x14ac:dyDescent="0.4">
      <c r="A62" s="5" t="s">
        <v>13</v>
      </c>
      <c r="B62" s="3" t="str" cm="1">
        <f t="array" ref="B62">_xll.concat_two_ds_num_only(A20:B23,A49:C52,,"outer")</f>
        <v>[quickstart.xlsx]series$B$62@1</v>
      </c>
      <c r="C62" s="3"/>
    </row>
    <row r="63" spans="1:7" x14ac:dyDescent="0.4">
      <c r="A63" s="5" t="s">
        <v>14</v>
      </c>
      <c r="B63" s="3" t="str" cm="1">
        <f t="array" ref="B63">_xll.concat_two_ds_from_handle(B66,C66,,"outer")</f>
        <v>[quickstart.xlsx]series$B$63@1</v>
      </c>
      <c r="C63" s="3"/>
    </row>
    <row r="65" spans="1:13" x14ac:dyDescent="0.4">
      <c r="A65" s="5" t="s">
        <v>15</v>
      </c>
    </row>
    <row r="66" spans="1:13" x14ac:dyDescent="0.4">
      <c r="A66" s="5" t="s">
        <v>37</v>
      </c>
      <c r="B66" s="6" t="str" cm="1">
        <f t="array" ref="B66">_xll.create_random_ds(10)</f>
        <v>[quickstart.xlsx]series$B$66@1</v>
      </c>
      <c r="C66" s="6" t="str" cm="1">
        <f t="array" ref="C66">_xll.create_random_ds(10)</f>
        <v>[quickstart.xlsx]series$C$66@1</v>
      </c>
    </row>
    <row r="67" spans="1:13" x14ac:dyDescent="0.4">
      <c r="A67" s="5"/>
      <c r="B67" s="6" t="str" cm="1">
        <f t="array" ref="B67">_xll.create_random_ds(10)</f>
        <v>[quickstart.xlsx]series$B$67@1</v>
      </c>
      <c r="C67" s="6" t="str" cm="1">
        <f t="array" ref="C67">_xll.create_random_ds(10)</f>
        <v>[quickstart.xlsx]series$C$67@1</v>
      </c>
    </row>
    <row r="68" spans="1:13" x14ac:dyDescent="0.4">
      <c r="A68" s="5" t="s">
        <v>16</v>
      </c>
      <c r="B68" s="3" t="str" cm="1">
        <f t="array" ref="B68">_xll.concat_ds(_xll.CreateRange(B66,C66,B67,C67),,"outer")</f>
        <v>[quickstart.xlsx]series$B$68@1</v>
      </c>
      <c r="C68" s="3"/>
      <c r="D68" s="9" t="s">
        <v>33</v>
      </c>
      <c r="E68" s="10"/>
      <c r="F68" s="10"/>
      <c r="G68" s="10"/>
      <c r="H68" s="10"/>
      <c r="I68" s="10"/>
      <c r="J68" s="10"/>
      <c r="K68" s="10"/>
      <c r="L68" s="10"/>
      <c r="M68" s="10"/>
    </row>
  </sheetData>
  <mergeCells count="9">
    <mergeCell ref="B38:H38"/>
    <mergeCell ref="B58:G58"/>
    <mergeCell ref="D68:M68"/>
    <mergeCell ref="C12:H16"/>
    <mergeCell ref="C20:G23"/>
    <mergeCell ref="E1:N4"/>
    <mergeCell ref="B5:I6"/>
    <mergeCell ref="C9:I9"/>
    <mergeCell ref="B26:D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sheetPr codeName="Sheet1"/>
  <dimension ref="A1:N69"/>
  <sheetViews>
    <sheetView workbookViewId="0"/>
  </sheetViews>
  <sheetFormatPr defaultRowHeight="14.6" x14ac:dyDescent="0.4"/>
  <cols>
    <col min="1" max="1" width="38.921875" customWidth="1"/>
    <col min="2" max="3" width="42.4609375" customWidth="1"/>
    <col min="4" max="4" width="19.69140625" customWidth="1"/>
    <col min="5" max="6" width="2.84375" bestFit="1" customWidth="1"/>
    <col min="7" max="7" width="9.23046875" style="1"/>
  </cols>
  <sheetData>
    <row r="1" spans="1:14" ht="16.399999999999999" customHeight="1" x14ac:dyDescent="0.4">
      <c r="A1" s="4" t="s">
        <v>0</v>
      </c>
      <c r="B1" s="2" t="str" cm="1">
        <f t="array" ref="B1">_xll.WorkbookLocation()</f>
        <v>D:\github\xlslim-code-samples\pandas</v>
      </c>
      <c r="C1" s="2"/>
      <c r="E1" s="14" t="s">
        <v>17</v>
      </c>
      <c r="F1" s="15"/>
      <c r="G1" s="15"/>
      <c r="H1" s="15"/>
      <c r="I1" s="15"/>
      <c r="J1" s="15"/>
      <c r="K1" s="15"/>
      <c r="L1" s="15"/>
      <c r="M1" s="15"/>
      <c r="N1" s="16"/>
    </row>
    <row r="2" spans="1:14" x14ac:dyDescent="0.4">
      <c r="A2" s="4" t="s">
        <v>1</v>
      </c>
      <c r="B2" s="2" t="str">
        <f>B1&amp;"\quickstart.py"</f>
        <v>D:\github\xlslim-code-samples\pandas\quickstart.py</v>
      </c>
      <c r="C2" s="2"/>
      <c r="E2" s="17"/>
      <c r="F2" s="18"/>
      <c r="G2" s="18"/>
      <c r="H2" s="18"/>
      <c r="I2" s="18"/>
      <c r="J2" s="18"/>
      <c r="K2" s="18"/>
      <c r="L2" s="18"/>
      <c r="M2" s="18"/>
      <c r="N2" s="19"/>
    </row>
    <row r="3" spans="1:14" x14ac:dyDescent="0.4">
      <c r="A3" s="4" t="s">
        <v>2</v>
      </c>
      <c r="B3" s="3" t="str" cm="1">
        <f t="array" ref="B3">_xll.RegisterPyModule(B2)</f>
        <v>Registered D:\github\xlslim-code-samples\pandas\quickstart.py</v>
      </c>
      <c r="C3" s="3"/>
      <c r="E3" s="17"/>
      <c r="F3" s="18"/>
      <c r="G3" s="18"/>
      <c r="H3" s="18"/>
      <c r="I3" s="18"/>
      <c r="J3" s="18"/>
      <c r="K3" s="18"/>
      <c r="L3" s="18"/>
      <c r="M3" s="18"/>
      <c r="N3" s="19"/>
    </row>
    <row r="4" spans="1:14" x14ac:dyDescent="0.4">
      <c r="E4" s="20"/>
      <c r="F4" s="21"/>
      <c r="G4" s="21"/>
      <c r="H4" s="21"/>
      <c r="I4" s="21"/>
      <c r="J4" s="21"/>
      <c r="K4" s="21"/>
      <c r="L4" s="21"/>
      <c r="M4" s="21"/>
      <c r="N4" s="22"/>
    </row>
    <row r="5" spans="1:14" ht="14.6" customHeight="1" x14ac:dyDescent="0.4">
      <c r="A5" s="8" t="s">
        <v>18</v>
      </c>
      <c r="B5" s="14" t="s">
        <v>20</v>
      </c>
      <c r="C5" s="15"/>
      <c r="D5" s="15"/>
      <c r="E5" s="15"/>
      <c r="F5" s="15"/>
      <c r="G5" s="15"/>
      <c r="H5" s="15"/>
      <c r="I5" s="15"/>
    </row>
    <row r="6" spans="1:14" x14ac:dyDescent="0.4">
      <c r="B6" s="17"/>
      <c r="C6" s="18"/>
      <c r="D6" s="18"/>
      <c r="E6" s="18"/>
      <c r="F6" s="18"/>
      <c r="G6" s="18"/>
      <c r="H6" s="18"/>
      <c r="I6" s="18"/>
    </row>
    <row r="7" spans="1:14" x14ac:dyDescent="0.4">
      <c r="A7" s="5" t="s">
        <v>21</v>
      </c>
      <c r="F7" s="1"/>
      <c r="G7"/>
    </row>
    <row r="8" spans="1:14" x14ac:dyDescent="0.4">
      <c r="A8" s="5" t="s">
        <v>3</v>
      </c>
      <c r="B8" s="6">
        <v>5</v>
      </c>
      <c r="F8" s="1"/>
      <c r="G8"/>
    </row>
    <row r="9" spans="1:14" x14ac:dyDescent="0.4">
      <c r="A9" s="5" t="s">
        <v>4</v>
      </c>
      <c r="B9" s="6">
        <v>5</v>
      </c>
      <c r="F9" s="1"/>
      <c r="G9"/>
    </row>
    <row r="10" spans="1:14" ht="14.6" customHeight="1" x14ac:dyDescent="0.4">
      <c r="B10" s="3" t="str" cm="1">
        <f t="array" ref="B10">_xll.create_random_df(,,B8,B9)</f>
        <v>[quickstart.xlsx]dataframes$B$10@5</v>
      </c>
      <c r="C10" s="9" t="s">
        <v>22</v>
      </c>
      <c r="D10" s="10"/>
      <c r="E10" s="10"/>
      <c r="F10" s="10"/>
      <c r="G10" s="10"/>
      <c r="H10" s="10"/>
      <c r="I10" s="10"/>
    </row>
    <row r="12" spans="1:14" x14ac:dyDescent="0.4">
      <c r="A12" s="5" t="s">
        <v>23</v>
      </c>
    </row>
    <row r="13" spans="1:14" ht="14.6" customHeight="1" x14ac:dyDescent="0.4">
      <c r="A13" s="6"/>
      <c r="B13" s="6" t="s">
        <v>19</v>
      </c>
      <c r="C13" s="6" t="s">
        <v>25</v>
      </c>
      <c r="D13" s="9" t="s">
        <v>24</v>
      </c>
      <c r="E13" s="10"/>
      <c r="F13" s="10"/>
      <c r="G13" s="10"/>
      <c r="H13" s="10"/>
      <c r="I13" s="10"/>
      <c r="J13" s="10"/>
      <c r="K13" s="10"/>
      <c r="L13" s="10"/>
    </row>
    <row r="14" spans="1:14" x14ac:dyDescent="0.4">
      <c r="A14" s="6" t="s">
        <v>5</v>
      </c>
      <c r="B14" s="6">
        <v>1</v>
      </c>
      <c r="C14" s="6">
        <v>5</v>
      </c>
      <c r="D14" s="9"/>
      <c r="E14" s="10"/>
      <c r="F14" s="10"/>
      <c r="G14" s="10"/>
      <c r="H14" s="10"/>
      <c r="I14" s="10"/>
      <c r="J14" s="10"/>
      <c r="K14" s="10"/>
      <c r="L14" s="10"/>
    </row>
    <row r="15" spans="1:14" x14ac:dyDescent="0.4">
      <c r="A15" s="6" t="s">
        <v>6</v>
      </c>
      <c r="B15" s="6">
        <v>2</v>
      </c>
      <c r="C15" s="6">
        <v>6</v>
      </c>
      <c r="D15" s="9"/>
      <c r="E15" s="10"/>
      <c r="F15" s="10"/>
      <c r="G15" s="10"/>
      <c r="H15" s="10"/>
      <c r="I15" s="10"/>
      <c r="J15" s="10"/>
      <c r="K15" s="10"/>
      <c r="L15" s="10"/>
    </row>
    <row r="16" spans="1:14" ht="14.6" customHeight="1" x14ac:dyDescent="0.4">
      <c r="A16" s="6" t="s">
        <v>7</v>
      </c>
      <c r="B16" s="6">
        <v>3</v>
      </c>
      <c r="C16" s="6">
        <v>7</v>
      </c>
      <c r="D16" s="9"/>
      <c r="E16" s="10"/>
      <c r="F16" s="10"/>
      <c r="G16" s="10"/>
      <c r="H16" s="10"/>
      <c r="I16" s="10"/>
      <c r="J16" s="10"/>
      <c r="K16" s="10"/>
      <c r="L16" s="10"/>
    </row>
    <row r="17" spans="1:12" x14ac:dyDescent="0.4">
      <c r="A17" s="6" t="s">
        <v>8</v>
      </c>
      <c r="B17" s="6">
        <v>4</v>
      </c>
      <c r="C17" s="6">
        <v>8</v>
      </c>
      <c r="D17" s="9"/>
      <c r="E17" s="10"/>
      <c r="F17" s="10"/>
      <c r="G17" s="10"/>
      <c r="H17" s="10"/>
      <c r="I17" s="10"/>
      <c r="J17" s="10"/>
      <c r="K17" s="10"/>
      <c r="L17" s="10"/>
    </row>
    <row r="18" spans="1:12" ht="14.6" customHeight="1" x14ac:dyDescent="0.4">
      <c r="B18" s="3" t="str" cm="1">
        <f t="array" ref="B18">_xll.describe_df(A13:C17)</f>
        <v>[quickstart.xlsx]dataframes$B$18@5</v>
      </c>
      <c r="D18" s="9"/>
      <c r="E18" s="10"/>
      <c r="F18" s="10"/>
      <c r="G18" s="10"/>
      <c r="H18" s="10"/>
      <c r="I18" s="10"/>
      <c r="J18" s="10"/>
      <c r="K18" s="10"/>
      <c r="L18" s="10"/>
    </row>
    <row r="20" spans="1:12" x14ac:dyDescent="0.4">
      <c r="A20" s="5" t="s">
        <v>26</v>
      </c>
    </row>
    <row r="21" spans="1:12" ht="14.6" customHeight="1" x14ac:dyDescent="0.4">
      <c r="A21" s="6"/>
      <c r="B21" s="6">
        <v>1</v>
      </c>
      <c r="C21" s="6">
        <v>2</v>
      </c>
      <c r="D21" s="9" t="s">
        <v>27</v>
      </c>
      <c r="E21" s="10"/>
      <c r="F21" s="10"/>
      <c r="G21" s="10"/>
      <c r="H21" s="10"/>
      <c r="I21" s="10"/>
      <c r="J21" s="10"/>
      <c r="K21" s="10"/>
    </row>
    <row r="22" spans="1:12" ht="14.6" customHeight="1" x14ac:dyDescent="0.4">
      <c r="A22" s="6">
        <v>1</v>
      </c>
      <c r="B22" s="6">
        <v>10</v>
      </c>
      <c r="C22" s="6">
        <v>13</v>
      </c>
      <c r="D22" s="9"/>
      <c r="E22" s="10"/>
      <c r="F22" s="10"/>
      <c r="G22" s="10"/>
      <c r="H22" s="10"/>
      <c r="I22" s="10"/>
      <c r="J22" s="10"/>
      <c r="K22" s="10"/>
    </row>
    <row r="23" spans="1:12" ht="14.6" customHeight="1" x14ac:dyDescent="0.4">
      <c r="A23" s="6">
        <v>2</v>
      </c>
      <c r="B23" s="6">
        <v>11</v>
      </c>
      <c r="C23" s="6">
        <v>14</v>
      </c>
      <c r="D23" s="9"/>
      <c r="E23" s="10"/>
      <c r="F23" s="10"/>
      <c r="G23" s="10"/>
      <c r="H23" s="10"/>
      <c r="I23" s="10"/>
      <c r="J23" s="10"/>
      <c r="K23" s="10"/>
    </row>
    <row r="24" spans="1:12" x14ac:dyDescent="0.4">
      <c r="A24" s="6">
        <v>3</v>
      </c>
      <c r="B24" s="6">
        <v>12</v>
      </c>
      <c r="C24" s="6">
        <v>15</v>
      </c>
      <c r="D24" s="9"/>
      <c r="E24" s="10"/>
      <c r="F24" s="10"/>
      <c r="G24" s="10"/>
      <c r="H24" s="10"/>
      <c r="I24" s="10"/>
      <c r="J24" s="10"/>
      <c r="K24" s="10"/>
    </row>
    <row r="25" spans="1:12" ht="14.6" customHeight="1" x14ac:dyDescent="0.4">
      <c r="B25" s="3" t="str" cm="1">
        <f t="array" ref="B25">_xll.describe_df(A21:C24)</f>
        <v>[quickstart.xlsx]dataframes$B$25@5</v>
      </c>
      <c r="D25" s="9"/>
      <c r="E25" s="10"/>
      <c r="F25" s="10"/>
      <c r="G25" s="10"/>
      <c r="H25" s="10"/>
      <c r="I25" s="10"/>
      <c r="J25" s="10"/>
      <c r="K25" s="10"/>
    </row>
    <row r="26" spans="1:12" x14ac:dyDescent="0.4">
      <c r="D26" s="9"/>
      <c r="E26" s="10"/>
      <c r="F26" s="10"/>
      <c r="G26" s="10"/>
      <c r="H26" s="10"/>
      <c r="I26" s="10"/>
      <c r="J26" s="10"/>
      <c r="K26" s="10"/>
    </row>
    <row r="27" spans="1:12" x14ac:dyDescent="0.4">
      <c r="A27" s="8" t="s">
        <v>28</v>
      </c>
      <c r="B27" s="11" t="s">
        <v>10</v>
      </c>
      <c r="C27" s="12"/>
      <c r="D27" s="12"/>
    </row>
    <row r="28" spans="1:12" x14ac:dyDescent="0.4">
      <c r="A28" s="7" cm="1">
        <f t="array" ref="A28:C36">_xll.ViewPyObject(B18)</f>
        <v>0</v>
      </c>
      <c r="B28" s="7" t="str">
        <v>Col1</v>
      </c>
      <c r="C28" s="7" t="str">
        <v>Col2</v>
      </c>
    </row>
    <row r="29" spans="1:12" x14ac:dyDescent="0.4">
      <c r="A29" s="7" t="str">
        <v>count</v>
      </c>
      <c r="B29" s="23">
        <v>4</v>
      </c>
      <c r="C29" s="23">
        <v>4</v>
      </c>
    </row>
    <row r="30" spans="1:12" x14ac:dyDescent="0.4">
      <c r="A30" s="7" t="str">
        <v>mean</v>
      </c>
      <c r="B30" s="23">
        <v>2.5</v>
      </c>
      <c r="C30" s="23">
        <v>6.5</v>
      </c>
    </row>
    <row r="31" spans="1:12" x14ac:dyDescent="0.4">
      <c r="A31" s="7" t="str">
        <v>std</v>
      </c>
      <c r="B31" s="23">
        <v>1.2909944487358056</v>
      </c>
      <c r="C31" s="23">
        <v>1.2909944487358056</v>
      </c>
    </row>
    <row r="32" spans="1:12" x14ac:dyDescent="0.4">
      <c r="A32" s="7" t="str">
        <v>min</v>
      </c>
      <c r="B32" s="23">
        <v>1</v>
      </c>
      <c r="C32" s="23">
        <v>5</v>
      </c>
    </row>
    <row r="33" spans="1:8" x14ac:dyDescent="0.4">
      <c r="A33" s="7" t="str">
        <v>25%</v>
      </c>
      <c r="B33" s="23">
        <v>1.75</v>
      </c>
      <c r="C33" s="23">
        <v>5.75</v>
      </c>
    </row>
    <row r="34" spans="1:8" x14ac:dyDescent="0.4">
      <c r="A34" s="7" t="str">
        <v>50%</v>
      </c>
      <c r="B34" s="23">
        <v>2.5</v>
      </c>
      <c r="C34" s="23">
        <v>6.5</v>
      </c>
    </row>
    <row r="35" spans="1:8" x14ac:dyDescent="0.4">
      <c r="A35" s="7" t="str">
        <v>75%</v>
      </c>
      <c r="B35" s="23">
        <v>3.25</v>
      </c>
      <c r="C35" s="23">
        <v>7.25</v>
      </c>
    </row>
    <row r="36" spans="1:8" x14ac:dyDescent="0.4">
      <c r="A36" s="7" t="str">
        <v>max</v>
      </c>
      <c r="B36" s="23">
        <v>4</v>
      </c>
      <c r="C36" s="23">
        <v>8</v>
      </c>
    </row>
    <row r="39" spans="1:8" ht="102.9" customHeight="1" x14ac:dyDescent="0.4">
      <c r="A39" s="8" t="s">
        <v>29</v>
      </c>
      <c r="B39" s="13" t="s">
        <v>30</v>
      </c>
      <c r="C39" s="10"/>
      <c r="D39" s="10"/>
      <c r="E39" s="10"/>
      <c r="F39" s="10"/>
      <c r="G39" s="10"/>
      <c r="H39" s="10"/>
    </row>
    <row r="41" spans="1:8" x14ac:dyDescent="0.4">
      <c r="A41" s="5" t="s">
        <v>31</v>
      </c>
    </row>
    <row r="42" spans="1:8" x14ac:dyDescent="0.4">
      <c r="A42" s="6"/>
      <c r="B42" s="6" t="s">
        <v>19</v>
      </c>
      <c r="C42" s="6" t="s">
        <v>25</v>
      </c>
    </row>
    <row r="43" spans="1:8" x14ac:dyDescent="0.4">
      <c r="A43" s="6" t="s">
        <v>5</v>
      </c>
      <c r="B43" s="6">
        <v>100</v>
      </c>
      <c r="C43" s="6">
        <v>1</v>
      </c>
    </row>
    <row r="44" spans="1:8" x14ac:dyDescent="0.4">
      <c r="A44" s="6" t="s">
        <v>6</v>
      </c>
      <c r="B44" s="6">
        <v>200</v>
      </c>
      <c r="C44" s="6">
        <v>1</v>
      </c>
    </row>
    <row r="45" spans="1:8" x14ac:dyDescent="0.4">
      <c r="A45" s="6" t="s">
        <v>7</v>
      </c>
      <c r="B45" s="6">
        <v>300</v>
      </c>
      <c r="C45" s="6">
        <v>2</v>
      </c>
    </row>
    <row r="46" spans="1:8" x14ac:dyDescent="0.4">
      <c r="A46" s="6" t="s">
        <v>8</v>
      </c>
      <c r="B46" s="6">
        <v>400</v>
      </c>
      <c r="C46" s="6">
        <v>1</v>
      </c>
    </row>
    <row r="47" spans="1:8" x14ac:dyDescent="0.4">
      <c r="B47" s="3" t="str" cm="1">
        <f t="array" ref="B47">_xll.describe_df(A42:C46)</f>
        <v>[quickstart.xlsx]dataframes$B$47@5</v>
      </c>
    </row>
    <row r="49" spans="1:7" x14ac:dyDescent="0.4">
      <c r="A49" s="5" t="s">
        <v>32</v>
      </c>
    </row>
    <row r="50" spans="1:7" x14ac:dyDescent="0.4">
      <c r="A50" s="6"/>
      <c r="B50" s="6">
        <v>1</v>
      </c>
      <c r="C50" s="6">
        <v>2</v>
      </c>
    </row>
    <row r="51" spans="1:7" x14ac:dyDescent="0.4">
      <c r="A51" s="6">
        <v>1</v>
      </c>
      <c r="B51" s="6">
        <v>100</v>
      </c>
      <c r="C51" s="6">
        <v>1.5</v>
      </c>
    </row>
    <row r="52" spans="1:7" x14ac:dyDescent="0.4">
      <c r="A52" s="6">
        <v>2</v>
      </c>
      <c r="B52" s="6">
        <v>200</v>
      </c>
      <c r="C52" s="6">
        <v>2.5</v>
      </c>
    </row>
    <row r="53" spans="1:7" x14ac:dyDescent="0.4">
      <c r="A53" s="6">
        <v>3</v>
      </c>
      <c r="B53" s="6">
        <v>300</v>
      </c>
      <c r="C53" s="6">
        <v>2.75</v>
      </c>
    </row>
    <row r="54" spans="1:7" x14ac:dyDescent="0.4">
      <c r="B54" s="3" t="str" cm="1">
        <f t="array" ref="B54">_xll.describe_df_num_only(A50:C53)</f>
        <v>[quickstart.xlsx]dataframes$B$54@5</v>
      </c>
    </row>
    <row r="56" spans="1:7" x14ac:dyDescent="0.4">
      <c r="A56" s="5" t="s">
        <v>34</v>
      </c>
    </row>
    <row r="57" spans="1:7" x14ac:dyDescent="0.4">
      <c r="B57" s="3" t="str" cm="1">
        <f t="array" ref="B57">_xll.describe_df_from_handle(B10)</f>
        <v>[quickstart.xlsx]dataframes$B$57@5</v>
      </c>
    </row>
    <row r="59" spans="1:7" ht="146.15" customHeight="1" x14ac:dyDescent="0.4">
      <c r="A59" s="8" t="s">
        <v>35</v>
      </c>
      <c r="B59" s="13" t="s">
        <v>36</v>
      </c>
      <c r="C59" s="10"/>
      <c r="D59" s="10"/>
      <c r="E59" s="10"/>
      <c r="F59" s="10"/>
      <c r="G59" s="10"/>
    </row>
    <row r="61" spans="1:7" x14ac:dyDescent="0.4">
      <c r="A61" s="5" t="s">
        <v>11</v>
      </c>
    </row>
    <row r="62" spans="1:7" x14ac:dyDescent="0.4">
      <c r="A62" s="5" t="s">
        <v>12</v>
      </c>
      <c r="B62" s="3" t="str" cm="1">
        <f t="array" ref="B62">_xll.concat_two_df(A42:C46,A50:C53,,"outer")</f>
        <v>[quickstart.xlsx]dataframes$B$62@5</v>
      </c>
      <c r="C62" s="3"/>
    </row>
    <row r="63" spans="1:7" x14ac:dyDescent="0.4">
      <c r="A63" s="5" t="s">
        <v>13</v>
      </c>
      <c r="B63" s="3" t="str" cm="1">
        <f t="array" ref="B63">_xll.concat_two_df_num_only(A21:C24,A50:C53,,"outer")</f>
        <v>[quickstart.xlsx]dataframes$B$63@5</v>
      </c>
      <c r="C63" s="3"/>
    </row>
    <row r="64" spans="1:7" x14ac:dyDescent="0.4">
      <c r="A64" s="5" t="s">
        <v>14</v>
      </c>
      <c r="B64" s="3" t="str" cm="1">
        <f t="array" ref="B64">_xll.concat_two_df_from_handle(B67,C67,,"outer")</f>
        <v>[quickstart.xlsx]dataframes$B$64@5</v>
      </c>
      <c r="C64" s="3"/>
    </row>
    <row r="66" spans="1:13" x14ac:dyDescent="0.4">
      <c r="A66" s="5" t="s">
        <v>15</v>
      </c>
    </row>
    <row r="67" spans="1:13" x14ac:dyDescent="0.4">
      <c r="A67" s="5" t="s">
        <v>37</v>
      </c>
      <c r="B67" s="6" t="str" cm="1">
        <f t="array" ref="B67">_xll.create_random_df(,,10,2)</f>
        <v>[quickstart.xlsx]dataframes$B$67@5</v>
      </c>
      <c r="C67" s="6" t="str" cm="1">
        <f t="array" ref="C67">_xll.create_random_df(,,10,2)</f>
        <v>[quickstart.xlsx]dataframes$C$67@5</v>
      </c>
    </row>
    <row r="68" spans="1:13" x14ac:dyDescent="0.4">
      <c r="A68" s="5"/>
      <c r="B68" s="6" t="str" cm="1">
        <f t="array" ref="B68">_xll.create_random_df(,,10,2)</f>
        <v>[quickstart.xlsx]dataframes$B$68@5</v>
      </c>
      <c r="C68" s="6" t="str" cm="1">
        <f t="array" ref="C68">_xll.create_random_df(,,10,2)</f>
        <v>[quickstart.xlsx]dataframes$C$68@5</v>
      </c>
    </row>
    <row r="69" spans="1:13" x14ac:dyDescent="0.4">
      <c r="A69" s="5" t="s">
        <v>16</v>
      </c>
      <c r="B69" s="3" t="str" cm="1">
        <f t="array" ref="B69">_xll.concat_df(_xll.CreateRange(B67,C67,B68,C68),,"outer")</f>
        <v>[quickstart.xlsx]dataframes$B$69@5</v>
      </c>
      <c r="C69" s="3"/>
      <c r="D69" s="9" t="s">
        <v>33</v>
      </c>
      <c r="E69" s="10"/>
      <c r="F69" s="10"/>
      <c r="G69" s="10"/>
      <c r="H69" s="10"/>
      <c r="I69" s="10"/>
      <c r="J69" s="10"/>
      <c r="K69" s="10"/>
      <c r="L69" s="10"/>
      <c r="M69" s="10"/>
    </row>
  </sheetData>
  <mergeCells count="9">
    <mergeCell ref="D69:M69"/>
    <mergeCell ref="D21:K26"/>
    <mergeCell ref="B27:D27"/>
    <mergeCell ref="B39:H39"/>
    <mergeCell ref="E1:N4"/>
    <mergeCell ref="B5:I6"/>
    <mergeCell ref="B59:G59"/>
    <mergeCell ref="C10:I10"/>
    <mergeCell ref="D13:L1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898F4E-8707-4CA2-9F8B-513D2A3B8BD6}">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a95c0ba0-d2e6-4b25-b7d5-a719ecc5544a"/>
    <ds:schemaRef ds:uri="http://www.w3.org/XML/1998/namespace"/>
    <ds:schemaRef ds:uri="http://purl.org/dc/terms/"/>
  </ds:schemaRefs>
</ds:datastoreItem>
</file>

<file path=customXml/itemProps2.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3.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series</vt:lpstr>
      <vt:lpstr>dataframes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2022-04-24T15:26:59Z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