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5DE444D2-6E25-4589-930D-CF6BB6D2BFC1}" xr6:coauthVersionLast="47" xr6:coauthVersionMax="47" xr10:uidLastSave="{00000000-0000-0000-0000-000000000000}"/>
  <bookViews>
    <workbookView xWindow="0" yWindow="3909" windowWidth="29426" windowHeight="13148" xr2:uid="{257F9B7E-B69A-46EF-8C88-E8306DB661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7" i="1"/>
  <c r="B1" i="1" a="1"/>
  <c r="B1" i="1" s="1"/>
  <c r="B2" i="1" s="1"/>
  <c r="D6" i="1" a="1"/>
  <c r="C6" i="1" a="1"/>
  <c r="D10" i="1" a="1"/>
  <c r="C15" i="1" a="1"/>
  <c r="C16" i="1" a="1"/>
  <c r="C14" i="1" a="1"/>
  <c r="D9" i="1" a="1"/>
  <c r="B13" i="1" a="1"/>
  <c r="D7" i="1" a="1"/>
  <c r="C9" i="1" a="1"/>
  <c r="C7" i="1" a="1"/>
  <c r="C8" i="1" a="1"/>
  <c r="C10" i="1" a="1"/>
  <c r="C13" i="1" a="1"/>
  <c r="B14" i="1" a="1"/>
  <c r="D8" i="1" a="1"/>
  <c r="C17" i="1" a="1"/>
  <c r="B15" i="1" a="1"/>
  <c r="B16" i="1" a="1"/>
  <c r="B17" i="1" a="1"/>
  <c r="B3" i="1" a="1"/>
  <c r="C17" i="1" l="1"/>
  <c r="B17" i="1"/>
  <c r="C16" i="1"/>
  <c r="C15" i="1"/>
  <c r="C14" i="1"/>
  <c r="C13" i="1"/>
  <c r="B3" i="1"/>
  <c r="B16" i="1"/>
  <c r="B13" i="1"/>
  <c r="B15" i="1"/>
  <c r="B14" i="1"/>
  <c r="D10" i="1"/>
  <c r="D9" i="1"/>
  <c r="D8" i="1"/>
  <c r="D7" i="1"/>
  <c r="D6" i="1"/>
  <c r="C10" i="1"/>
  <c r="C9" i="1"/>
  <c r="C8" i="1"/>
  <c r="C7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<sst xmlns="http://schemas.openxmlformats.org/spreadsheetml/2006/main" count="18" uniqueCount="11">
  <si>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Workbook location</t>
  </si>
  <si>
    <t>Python Module</t>
  </si>
  <si>
    <t>Register Python Module</t>
  </si>
  <si>
    <t>Hello</t>
  </si>
  <si>
    <t>Integer</t>
  </si>
  <si>
    <t>Float</t>
  </si>
  <si>
    <t>String</t>
  </si>
  <si>
    <t>Boolean</t>
  </si>
  <si>
    <t>Datetime</t>
  </si>
  <si>
    <t>No Python type hints</t>
  </si>
  <si>
    <t>Using Python type hints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</si>
</sst>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164" fontId="0" fillId="0" borderId="0" xfId="0" applyNumberFormat="1"/>
    <xf numFmtId="0" fontId="3" fillId="0" borderId="0" xfId="0" applyFont="1"/>
  </cellXfs>
  <cellStyles count="3">
    <cellStyle name="40% - Accent5" xfId="2" builtinId="47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G17"/>
  <sheetViews>
    <sheetView tabSelected="1" workbookViewId="0">
      <selection activeCell="E12" sqref="E12"/>
    </sheetView>
  </sheetViews>
  <sheetFormatPr defaultRowHeight="14.6" x14ac:dyDescent="0.4"/>
  <cols>
    <col min="1" max="1" width="30.3046875" bestFit="1" customWidth="1"/>
    <col min="2" max="2" width="24.84375" customWidth="1"/>
    <col min="3" max="3" width="18.4609375" bestFit="1" customWidth="1"/>
    <col min="4" max="4" width="9.69140625" bestFit="1" customWidth="1"/>
  </cols>
  <sheetData>
    <row r="1" spans="1:7" x14ac:dyDescent="0.4">
      <c r="A1" s="4" t="s">
        <v>0</v>
      </c>
      <c r="B1" s="2" t="str" cm="1">
        <f t="array" aca="1" ref="B1" ca="1">LEFT(CELL("filename",B1),FIND("[",CELL("filename",B1))-1)</f>
        <v>D:\github\xlslim-code-samples\basics\</v>
      </c>
      <c r="G1" s="1"/>
    </row>
    <row r="2" spans="1:7" x14ac:dyDescent="0.4">
      <c r="A2" s="4" t="s">
        <v>1</v>
      </c>
      <c r="B2" s="2" t="str">
        <f ca="1">B1&amp;"passing_simple_data.py"</f>
        <v>D:\github\xlslim-code-samples\basics\passing_simple_data.py</v>
      </c>
      <c r="G2" s="1"/>
    </row>
    <row r="3" spans="1:7" x14ac:dyDescent="0.4">
      <c r="A3" s="4" t="s">
        <v>2</v>
      </c>
      <c r="B3" s="3" t="str" cm="1">
        <f t="array" aca="1" ref="B3" ca="1">_xll.RegisterPyModule(B2)</f>
        <v>Registered D:\github\xlslim-code-samples\basics\passing_simple_data.py</v>
      </c>
      <c r="G3" s="1"/>
    </row>
    <row r="5" spans="1:7" x14ac:dyDescent="0.4">
      <c r="C5" s="7" t="s">
        <v>9</v>
      </c>
      <c r="D5" s="7" t="s">
        <v>10</v>
      </c>
    </row>
    <row r="6" spans="1:7" x14ac:dyDescent="0.4">
      <c r="A6" s="5" t="s">
        <v>4</v>
      </c>
      <c r="B6">
        <v>1</v>
      </c>
      <c r="C6" t="str" cm="1">
        <f t="array" ref="C6">_xll.echo_type(B6)</f>
        <v>&lt;class 'float'&gt;</v>
      </c>
      <c r="D6" t="str" cm="1">
        <f t="array" ref="D6">_xll.echo_type_int(B6)</f>
        <v>&lt;class 'int'&gt;</v>
      </c>
    </row>
    <row r="7" spans="1:7" x14ac:dyDescent="0.4">
      <c r="A7" s="5" t="s">
        <v>5</v>
      </c>
      <c r="B7">
        <f>PI()</f>
        <v>3.1415926535897931</v>
      </c>
      <c r="C7" t="str" cm="1">
        <f t="array" ref="C7">_xll.echo_type(B7)</f>
        <v>&lt;class 'float'&gt;</v>
      </c>
      <c r="D7" t="str" cm="1">
        <f t="array" ref="D7">_xll.echo_type_float(B7)</f>
        <v>&lt;class 'float'&gt;</v>
      </c>
    </row>
    <row r="8" spans="1:7" x14ac:dyDescent="0.4">
      <c r="A8" s="5" t="s">
        <v>6</v>
      </c>
      <c r="B8" t="s">
        <v>3</v>
      </c>
      <c r="C8" t="str" cm="1">
        <f t="array" ref="C8">_xll.echo_type(B8)</f>
        <v>&lt;class 'str'&gt;</v>
      </c>
      <c r="D8" t="str" cm="1">
        <f t="array" ref="D8">_xll.echo_type_string(B8)</f>
        <v>&lt;class 'str'&gt;</v>
      </c>
    </row>
    <row r="9" spans="1:7" x14ac:dyDescent="0.4">
      <c r="A9" s="5" t="s">
        <v>7</v>
      </c>
      <c r="B9" t="b">
        <v>1</v>
      </c>
      <c r="C9" t="str" cm="1">
        <f t="array" ref="C9">_xll.echo_type(B9)</f>
        <v>&lt;class 'bool'&gt;</v>
      </c>
      <c r="D9" t="str" cm="1">
        <f t="array" ref="D9">_xll.echo_type_bool(B9)</f>
        <v>&lt;class 'bool'&gt;</v>
      </c>
    </row>
    <row r="10" spans="1:7" x14ac:dyDescent="0.4">
      <c r="A10" s="5" t="s">
        <v>8</v>
      </c>
      <c r="B10" s="6">
        <f ca="1">NOW()</f>
        <v>44667.477696180555</v>
      </c>
      <c r="C10" t="str" cm="1">
        <f t="array" aca="1" ref="C10" ca="1">_xll.echo_type(B10)</f>
        <v>&lt;class 'float'&gt;</v>
      </c>
      <c r="D10" t="str" cm="1">
        <f t="array" aca="1" ref="D10" ca="1">_xll.echo_type_datetime(B10)</f>
        <v>&lt;class 'datetime.datetime'&gt;</v>
      </c>
    </row>
    <row r="12" spans="1:7" x14ac:dyDescent="0.4">
      <c r="B12" s="7" t="s">
        <v>9</v>
      </c>
      <c r="C12" s="7" t="s">
        <v>10</v>
      </c>
    </row>
    <row r="13" spans="1:7" x14ac:dyDescent="0.4">
      <c r="A13" s="5" t="s">
        <v>4</v>
      </c>
      <c r="B13" cm="1">
        <f t="array" ref="B13">_xll.return_int_no_type_hints()</f>
        <v>1</v>
      </c>
      <c r="C13" cm="1">
        <f t="array" ref="C13">_xll.return_int()</f>
        <v>1</v>
      </c>
    </row>
    <row r="14" spans="1:7" x14ac:dyDescent="0.4">
      <c r="A14" s="5" t="s">
        <v>5</v>
      </c>
      <c r="B14" cm="1">
        <f t="array" ref="B14">_xll.return_float_no_type_hints()</f>
        <v>3.1415926535897931</v>
      </c>
      <c r="C14" cm="1">
        <f t="array" ref="C14">_xll.return_float()</f>
        <v>3.1415926535897931</v>
      </c>
    </row>
    <row r="15" spans="1:7" x14ac:dyDescent="0.4">
      <c r="A15" s="5" t="s">
        <v>6</v>
      </c>
      <c r="B15" t="str" cm="1">
        <f t="array" ref="B15">_xll.return_string_no_type_hints()</f>
        <v>Hello!</v>
      </c>
      <c r="C15" t="str" cm="1">
        <f t="array" ref="C15">_xll.return_string()</f>
        <v>Hello!</v>
      </c>
    </row>
    <row r="16" spans="1:7" x14ac:dyDescent="0.4">
      <c r="A16" s="5" t="s">
        <v>7</v>
      </c>
      <c r="B16" t="b" cm="1">
        <f t="array" ref="B16">_xll.return_bool_no_type_hints()</f>
        <v>0</v>
      </c>
      <c r="C16" t="b" cm="1">
        <f t="array" ref="C16">_xll.return_bool()</f>
        <v>0</v>
      </c>
    </row>
    <row r="17" spans="1:3" x14ac:dyDescent="0.4">
      <c r="A17" s="5" t="s">
        <v>8</v>
      </c>
      <c r="B17" s="6" cm="1">
        <f t="array" ref="B17">_xll.return_datetime_no_type_hints()</f>
        <v>44667.477685185186</v>
      </c>
      <c r="C17" s="6" cm="1">
        <f t="array" ref="C17">_xll.return_datetime()</f>
        <v>44667.477685185186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2022-04-16T10:27:53Z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