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russellmubaya/Desktop/Excel automated Dashboards/"/>
    </mc:Choice>
  </mc:AlternateContent>
  <xr:revisionPtr revIDLastSave="0" documentId="13_ncr:1_{85927AA6-DEC6-D741-B9C6-C2BCB2030CAA}" xr6:coauthVersionLast="47" xr6:coauthVersionMax="47" xr10:uidLastSave="{00000000-0000-0000-0000-000000000000}"/>
  <bookViews>
    <workbookView xWindow="0" yWindow="500" windowWidth="28800" windowHeight="16140" activeTab="7" xr2:uid="{5CF14924-0AAC-B244-98F0-E6BCC37CE28F}"/>
  </bookViews>
  <sheets>
    <sheet name="Sales Data" sheetId="1" r:id="rId1"/>
    <sheet name="Sales Trend" sheetId="3" r:id="rId2"/>
    <sheet name="Sheet3" sheetId="5" r:id="rId3"/>
    <sheet name="Sales by Region" sheetId="4" r:id="rId4"/>
    <sheet name="Sales by Employee" sheetId="6" r:id="rId5"/>
    <sheet name="Item Share" sheetId="7" r:id="rId6"/>
    <sheet name="Customer Revenue" sheetId="8" r:id="rId7"/>
    <sheet name="Dashboard" sheetId="9" r:id="rId8"/>
  </sheets>
  <definedNames>
    <definedName name="_xlchart.v5.0" hidden="1">'Sales by Region'!$A$5</definedName>
    <definedName name="_xlchart.v5.1" hidden="1">'Sales by Region'!$A$6</definedName>
    <definedName name="_xlchart.v5.2" hidden="1">'Sales by Region'!$B$5:$E$5</definedName>
    <definedName name="_xlchart.v5.3" hidden="1">'Sales by Region'!$B$6:$E$6</definedName>
    <definedName name="_xlchart.v5.4" hidden="1">'Sales by Region'!$A$5</definedName>
    <definedName name="_xlchart.v5.5" hidden="1">'Sales by Region'!$A$6</definedName>
    <definedName name="_xlchart.v5.6" hidden="1">'Sales by Region'!$B$5:$E$5</definedName>
    <definedName name="_xlchart.v5.7" hidden="1">'Sales by Region'!$B$6:$E$6</definedName>
    <definedName name="Slicer_Item">#N/A</definedName>
    <definedName name="Slicer_Region">#N/A</definedName>
    <definedName name="Slicer_Sales_Person">#N/A</definedName>
    <definedName name="Slicer_Years">#N/A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6" i="4" l="1"/>
  <c r="D6" i="4"/>
  <c r="C6" i="4"/>
  <c r="B6" i="4"/>
</calcChain>
</file>

<file path=xl/sharedStrings.xml><?xml version="1.0" encoding="utf-8"?>
<sst xmlns="http://schemas.openxmlformats.org/spreadsheetml/2006/main" count="12575" uniqueCount="2065">
  <si>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</si>
  <si>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</si>
  <si>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</si>
  <si>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</si>
  <si>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</si>
  <si>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</si>
  <si>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</si>
  <si>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</si>
  <si>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</si>
  <si>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</si>
  <si>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</si>
  <si>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</si>
  <si>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</si>
  <si>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</si>
  <si>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</si>
  <si>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</si>
  <si>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</si>
  <si>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</si>
  <si>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</si>
  <si>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</si>
  <si>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</si>
  <si>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</si>
  <si>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</si>
  <si>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</si>
  <si>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</si>
  <si>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</si>
  <si>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</si>
  <si>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</si>
  <si>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</si>
  <si>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</si>
  <si>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</si>
  <si>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</si>
  <si>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</si>
  <si>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</si>
  <si>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</si>
  <si>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</si>
  <si>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</si>
  <si>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</si>
  <si>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</si>
  <si>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</si>
  <si>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</si>
  <si>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</si>
  <si>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</si>
  <si>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</si>
  <si>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</si>
  <si>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</si>
  <si>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</si>
  <si>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</si>
  <si>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</si>
  <si>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</si>
  <si>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</si>
  <si>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</si>
  <si>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</si>
  <si>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</si>
  <si>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</si>
  <si>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</si>
  <si>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</si>
  <si>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</si>
  <si>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</si>
  <si>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</si>
  <si>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</si>
  <si>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</si>
  <si>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</si>
  <si>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</si>
  <si>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</si>
  <si>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</si>
  <si>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</si>
  <si>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</si>
  <si>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</si>
  <si>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</si>
  <si>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</si>
  <si>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</si>
  <si>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</si>
  <si>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</si>
  <si>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</si>
  <si>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</si>
  <si>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</si>
  <si>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</si>
  <si>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</si>
  <si>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</si>
  <si>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</si>
  <si>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</si>
  <si>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</si>
  <si>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</si>
  <si>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</si>
  <si>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</si>
  <si>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</si>
  <si>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</si>
  <si>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</si>
  <si>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</si>
  <si>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</si>
  <si>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</si>
  <si>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</si>
  <si>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</si>
  <si>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</si>
  <si>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</si>
  <si>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</si>
  <si>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</si>
  <si>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</si>
  <si>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</si>
  <si>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</si>
  <si>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</si>
  <si>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</si>
  <si>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</si>
  <si>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</si>
  <si>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</si>
  <si>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</si>
  <si>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</si>
  <si>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</si>
  <si>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</si>
  <si>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</si>
  <si>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</si>
  <si>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</si>
  <si>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</si>
  <si>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</si>
  <si>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</si>
  <si>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</si>
  <si>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</si>
  <si>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</si>
  <si>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</si>
  <si>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</si>
  <si>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</si>
  <si>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</si>
  <si>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</si>
  <si>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</si>
  <si>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</si>
  <si>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</si>
  <si>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</si>
  <si>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</si>
  <si>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</si>
  <si>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</si>
  <si>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</si>
  <si>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</si>
  <si>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</si>
  <si>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</si>
  <si>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</si>
  <si>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</si>
  <si>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</si>
  <si>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</si>
  <si>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</si>
  <si>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</si>
  <si>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</si>
  <si>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</si>
  <si>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</si>
  <si>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</si>
  <si>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</si>
  <si>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</si>
  <si>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</si>
  <si>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</si>
  <si>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</si>
  <si>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</si>
  <si>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</si>
  <si>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</si>
  <si>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</si>
  <si>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</si>
  <si>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</si>
  <si>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</si>
  <si>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</si>
  <si>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</si>
  <si>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</si>
  <si>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</si>
  <si>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</si>
  <si>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</si>
  <si>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</si>
  <si>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</si>
  <si>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</si>
  <si>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</si>
  <si>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</si>
  <si>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</si>
  <si>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</si>
  <si>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</si>
  <si>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</si>
  <si>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</si>
  <si>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</si>
  <si>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</si>
  <si>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</si>
  <si>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</si>
  <si>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</si>
  <si>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</si>
  <si>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</si>
  <si>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</si>
  <si>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</si>
  <si>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</si>
  <si>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</si>
  <si>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</si>
  <si>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</si>
  <si>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</si>
  <si>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</si>
  <si>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</si>
  <si>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</si>
  <si>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</si>
  <si>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</si>
  <si>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</si>
  <si>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</si>
  <si>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</si>
  <si>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</si>
  <si>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</si>
  <si>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</si>
  <si>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</si>
  <si>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</si>
  <si>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</si>
  <si>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</si>
  <si>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</si>
  <si>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</si>
  <si>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</si>
  <si>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</si>
  <si>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</si>
  <si>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</si>
  <si>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</si>
  <si>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</si>
  <si>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</si>
  <si>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</si>
  <si>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</si>
  <si>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</si>
  <si>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</si>
  <si>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</si>
  <si>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</si>
  <si>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</si>
  <si>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</si>
  <si>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</si>
  <si>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</si>
  <si>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</si>
  <si>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</si>
  <si>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</si>
  <si>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</si>
  <si>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</si>
  <si>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</si>
  <si>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</si>
  <si>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</si>
  <si>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</si>
  <si>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</si>
  <si>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</si>
  <si>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</si>
  <si>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</si>
  <si>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</si>
  <si>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</si>
  <si>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</si>
  <si>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</si>
  <si>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</si>
  <si>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</si>
  <si>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</si>
  <si>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</si>
  <si>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</si>
  <si>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</si>
  <si>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</si>
  <si>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</si>
  <si>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</si>
  <si>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</si>
  <si>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</si>
  <si>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</si>
  <si>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</si>
  <si>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</si>
  <si>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</si>
  <si>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</si>
  <si>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</si>
  <si>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</si>
  <si>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</si>
  <si>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</si>
  <si>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</si>
  <si>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</si>
  <si>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</si>
  <si>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</si>
  <si>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</si>
  <si>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</si>
  <si>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</si>
  <si>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</si>
  <si>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</si>
  <si>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</si>
  <si>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</si>
  <si>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</si>
  <si>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</si>
  <si>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</si>
  <si>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</si>
  <si>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</si>
  <si>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</si>
  <si>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</si>
  <si>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</si>
  <si>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</si>
  <si>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</si>
  <si>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</si>
  <si>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</si>
  <si>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</si>
  <si>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</si>
  <si>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</si>
  <si>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</si>
  <si>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</si>
  <si>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</si>
  <si>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</si>
  <si>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</si>
  <si>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</si>
  <si>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</si>
  <si>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</si>
  <si>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</si>
  <si>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</si>
  <si>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</si>
  <si>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</si>
  <si>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</si>
  <si>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</si>
  <si>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</si>
  <si>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</si>
  <si>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</si>
  <si>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</si>
  <si>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</si>
  <si>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</si>
  <si>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</si>
  <si>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</si>
  <si>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</si>
  <si>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</si>
  <si>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</si>
  <si>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</si>
  <si>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</si>
  <si>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</si>
  <si>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</si>
  <si>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</si>
  <si>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</si>
  <si>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</si>
  <si>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</si>
  <si>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</si>
  <si>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</si>
  <si>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</si>
  <si>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</si>
  <si>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</si>
  <si>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</si>
  <si>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</si>
  <si>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</si>
  <si>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</si>
  <si>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</si>
  <si>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</si>
  <si>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</si>
  <si>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</si>
  <si>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</si>
  <si>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</si>
  <si>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</si>
  <si>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</si>
  <si>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</si>
  <si>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</si>
  <si>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</si>
  <si>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</si>
  <si>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</si>
  <si>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</si>
  <si>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</si>
  <si>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</si>
  <si>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</si>
  <si>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</si>
  <si>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</si>
  <si>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</si>
  <si>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</si>
  <si>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</si>
  <si>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</si>
  <si>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</si>
  <si>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</si>
  <si>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</si>
  <si>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</si>
  <si>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</si>
  <si>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</si>
  <si>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</si>
  <si>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</si>
  <si>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</si>
  <si>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</si>
  <si>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</si>
  <si>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</si>
  <si>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</si>
  <si>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</si>
  <si>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</si>
  <si>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</si>
  <si>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</si>
  <si>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</si>
  <si>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</si>
  <si>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</si>
  <si>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</si>
  <si>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</si>
  <si>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</si>
  <si>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</si>
  <si>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</si>
  <si>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</si>
  <si>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</si>
  <si>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</si>
  <si>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</si>
  <si>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</si>
  <si>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</si>
  <si>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</si>
  <si>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</si>
  <si>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</si>
  <si>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</si>
  <si>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</si>
  <si>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</si>
  <si>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</si>
  <si>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</si>
  <si>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</si>
  <si>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</si>
  <si>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</si>
  <si>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</si>
  <si>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</si>
  <si>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</si>
  <si>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</si>
  <si>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</si>
  <si>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</si>
  <si>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</si>
  <si>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</si>
  <si>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</si>
  <si>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</si>
  <si>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</si>
  <si>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</si>
  <si>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</si>
  <si>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</si>
  <si>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</si>
  <si>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</si>
  <si>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</si>
  <si>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</si>
  <si>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</si>
  <si>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</si>
  <si>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</si>
  <si>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</si>
  <si>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</si>
  <si>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</si>
  <si>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</si>
  <si>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</si>
  <si>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</si>
  <si>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</si>
  <si>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</si>
  <si>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</si>
  <si>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</si>
  <si>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</si>
  <si>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</si>
  <si>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</si>
  <si>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</si>
  <si>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</si>
  <si>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</si>
  <si>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</si>
  <si>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</si>
  <si>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</si>
  <si>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</si>
  <si>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</si>
  <si>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</si>
  <si>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</si>
  <si>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</si>
  <si>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</si>
  <si>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</si>
  <si>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</si>
  <si>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</si>
  <si>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</si>
  <si>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</si>
  <si>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</si>
  <si>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</si>
  <si>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</si>
  <si>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</si>
  <si>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</si>
  <si>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</si>
  <si>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</si>
  <si>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</si>
  <si>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</si>
  <si>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</si>
  <si>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</si>
  <si>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</si>
  <si>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</si>
  <si>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</si>
  <si>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</si>
  <si>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</si>
  <si>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</si>
  <si>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</si>
  <si>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</si>
  <si>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</si>
  <si>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</si>
  <si>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</si>
  <si>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</si>
  <si>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</si>
  <si>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</si>
  <si>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</si>
  <si>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</si>
  <si>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</si>
  <si>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</si>
  <si>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</si>
  <si>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</si>
  <si>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</si>
  <si>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</si>
  <si>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</si>
  <si>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</si>
  <si>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</si>
  <si>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</si>
  <si>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</si>
  <si>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</si>
  <si>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</si>
  <si>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</si>
  <si>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</si>
  <si>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</si>
  <si>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</si>
  <si>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</si>
  <si>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</si>
  <si>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</si>
  <si>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</si>
  <si>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</si>
  <si>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</si>
  <si>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</si>
  <si>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</si>
  <si>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</si>
  <si>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</si>
  <si>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</si>
  <si>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</si>
  <si>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</si>
  <si>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</si>
  <si>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</si>
  <si>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</si>
  <si>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</si>
  <si>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</si>
  <si>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</si>
  <si>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</si>
  <si>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</si>
  <si>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</si>
  <si>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</si>
  <si>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</si>
  <si>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</si>
  <si>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</si>
  <si>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</si>
  <si>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</si>
  <si>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</si>
  <si>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</si>
  <si>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</si>
  <si>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</si>
  <si>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</si>
  <si>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</si>
  <si>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</si>
  <si>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</si>
  <si>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</si>
  <si>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</si>
  <si>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</si>
  <si>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</si>
  <si>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</si>
  <si>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</si>
  <si>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</si>
  <si>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</si>
  <si>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</si>
  <si>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</si>
  <si>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</si>
  <si>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</si>
  <si>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</si>
  <si>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</si>
  <si>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</si>
  <si>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</si>
  <si>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</si>
  <si>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</si>
  <si>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</si>
  <si>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</si>
  <si>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</si>
  <si>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</si>
  <si>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</si>
  <si>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</si>
  <si>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</si>
  <si>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</si>
  <si>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</si>
  <si>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</si>
  <si>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</si>
  <si>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</si>
  <si>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</si>
  <si>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</si>
  <si>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</si>
  <si>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</si>
  <si>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</si>
  <si>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</si>
  <si>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</si>
  <si>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</si>
  <si>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</si>
  <si>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</si>
  <si>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</si>
  <si>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</si>
  <si>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</si>
  <si>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</si>
  <si>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</si>
  <si>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</si>
  <si>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</si>
  <si>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</si>
  <si>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</si>
  <si>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</si>
  <si>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</si>
  <si>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</si>
  <si>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</si>
  <si>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</si>
  <si>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</si>
  <si>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</si>
  <si>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</si>
  <si>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</si>
  <si>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</si>
  <si>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</si>
  <si>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</si>
  <si>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</si>
  <si>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</si>
  <si>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</si>
  <si>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</si>
  <si>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</si>
  <si>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</si>
  <si>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</si>
  <si>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</si>
  <si>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</si>
  <si>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</si>
  <si>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</si>
  <si>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</si>
  <si>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</si>
  <si>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</si>
  <si>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</si>
  <si>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</si>
  <si>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</si>
  <si>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</si>
  <si>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</si>
  <si>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</si>
  <si>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</si>
  <si>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</si>
  <si>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</si>
  <si>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</si>
  <si>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</si>
  <si>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</si>
  <si>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</si>
  <si>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</si>
  <si>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</si>
  <si>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</si>
  <si>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</si>
  <si>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</si>
  <si>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</si>
  <si>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</si>
  <si>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</si>
  <si>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</si>
  <si>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</si>
  <si>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</si>
  <si>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</si>
  <si>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</si>
  <si>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</si>
  <si>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</si>
  <si>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</si>
  <si>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</si>
  <si>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</si>
  <si>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</si>
  <si>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</si>
  <si>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</si>
  <si>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</si>
  <si>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</si>
  <si>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</si>
  <si>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</si>
  <si>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</si>
  <si>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</si>
  <si>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</si>
  <si>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</si>
  <si>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</si>
  <si>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</si>
  <si>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</si>
  <si>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</si>
  <si>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</si>
  <si>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</si>
  <si>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</si>
  <si>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</si>
  <si>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</si>
  <si>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</si>
  <si>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</si>
  <si>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</si>
  <si>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</si>
  <si>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</si>
  <si>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</si>
  <si>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</si>
  <si>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</si>
  <si>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</si>
  <si>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</si>
  <si>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</si>
  <si>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</si>
  <si>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</si>
  <si>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</si>
  <si>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</si>
  <si>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</si>
  <si>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</si>
  <si>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</si>
  <si>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</si>
  <si>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</si>
  <si>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</si>
  <si>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</si>
  <si>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</si>
  <si>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</si>
  <si>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</si>
  <si>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</si>
  <si>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</si>
  <si>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</si>
  <si>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</si>
  <si>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</si>
  <si>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</si>
  <si>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</si>
  <si>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</si>
  <si>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</si>
  <si>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</si>
  <si>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</si>
  <si>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</si>
  <si>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</si>
  <si>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</si>
  <si>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</si>
  <si>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</si>
  <si>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</si>
  <si>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</si>
  <si>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</si>
  <si>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</si>
  <si>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</si>
  <si>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</si>
  <si>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</si>
  <si>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</si>
  <si>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</si>
  <si>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</si>
  <si>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</si>
  <si>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</si>
  <si>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</si>
  <si>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</si>
  <si>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</si>
  <si>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</si>
  <si>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</si>
  <si>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</si>
  <si>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</si>
  <si>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</si>
  <si>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</si>
  <si>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</si>
  <si>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</si>
  <si>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</si>
  <si>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</si>
  <si>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</si>
  <si>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</si>
  <si>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</si>
  <si>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</si>
  <si>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</si>
  <si>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</si>
  <si>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</si>
  <si>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</si>
  <si>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</si>
  <si>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</si>
  <si>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</si>
  <si>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</si>
  <si>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</si>
  <si>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</si>
  <si>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</si>
  <si>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</si>
  <si>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</si>
  <si>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</si>
  <si>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</si>
  <si>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</si>
  <si>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</si>
  <si>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</si>
  <si>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</si>
  <si>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</si>
  <si>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</si>
  <si>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</si>
  <si>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</si>
  <si>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</si>
  <si>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</si>
  <si>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</si>
  <si>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</si>
  <si>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</si>
  <si>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</si>
  <si>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</si>
  <si>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</si>
  <si>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</si>
  <si>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</si>
  <si>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</si>
  <si>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</si>
  <si>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</si>
  <si>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</si>
  <si>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</si>
  <si>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</si>
  <si>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</si>
  <si>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</si>
  <si>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</si>
  <si>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</si>
  <si>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</si>
  <si>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</si>
  <si>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</si>
  <si>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</si>
  <si>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</si>
  <si>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</si>
  <si>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</si>
  <si>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</si>
  <si>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</si>
  <si>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</si>
  <si>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</si>
  <si>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</si>
  <si>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</si>
  <si>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</si>
  <si>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</si>
  <si>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</si>
  <si>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</si>
  <si>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</si>
  <si>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</si>
  <si>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</si>
  <si>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</si>
  <si>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</si>
  <si>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</si>
  <si>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</si>
  <si>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</si>
  <si>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</si>
  <si>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</si>
  <si>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</si>
  <si>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</si>
  <si>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</si>
  <si>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</si>
  <si>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</si>
  <si>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</si>
  <si>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</si>
  <si>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</si>
  <si>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</si>
  <si>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</si>
  <si>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</si>
  <si>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</si>
  <si>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</si>
  <si>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</si>
  <si>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</si>
  <si>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</si>
  <si>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</si>
  <si>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</si>
  <si>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</si>
  <si>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</si>
  <si>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</si>
  <si>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</si>
  <si>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</si>
  <si>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</si>
  <si>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</si>
  <si>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</si>
  <si>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</si>
  <si>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</si>
  <si>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</si>
  <si>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</si>
  <si>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</si>
  <si>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</si>
  <si>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</si>
  <si>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</si>
  <si>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</si>
  <si>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</si>
  <si>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</si>
  <si>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</si>
  <si>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</si>
  <si>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</si>
  <si>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</si>
  <si>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</si>
  <si>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</si>
  <si>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</si>
  <si>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</si>
  <si>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</si>
  <si>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</si>
  <si>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</si>
  <si>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</si>
  <si>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</si>
  <si>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</si>
  <si>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</si>
  <si>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</si>
  <si>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</si>
  <si>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</si>
  <si>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</si>
  <si>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</si>
  <si>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</si>
  <si>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</si>
  <si>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</si>
  <si>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</si>
  <si>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</si>
  <si>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</si>
  <si>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</si>
  <si>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</si>
  <si>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</si>
  <si>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</si>
  <si>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</si>
  <si>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</si>
  <si>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</si>
  <si>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</si>
  <si>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</si>
  <si>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</si>
  <si>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</si>
  <si>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</si>
  <si>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</si>
  <si>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</si>
  <si>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</si>
  <si>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</si>
  <si>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</si>
  <si>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</si>
  <si>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</si>
  <si>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</si>
  <si>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</si>
  <si>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</si>
  <si>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</si>
  <si>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</si>
  <si>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</si>
  <si>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</si>
  <si>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</si>
  <si>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</si>
  <si>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</si>
  <si>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</si>
  <si>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</si>
  <si>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</si>
  <si>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</si>
  <si>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</si>
  <si>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</si>
  <si>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</si>
  <si>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</si>
  <si>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</si>
  <si>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</si>
  <si>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</si>
  <si>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</si>
  <si>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</si>
  <si>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</si>
  <si>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</si>
  <si>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</si>
  <si>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</si>
  <si>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</si>
  <si>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</si>
  <si>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</si>
  <si>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</si>
  <si>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</si>
  <si>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</si>
  <si>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</si>
  <si>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</si>
  <si>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</si>
  <si>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</si>
  <si>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</si>
  <si>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</si>
  <si>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</si>
  <si>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</si>
  <si>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</si>
  <si>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</si>
  <si>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</si>
  <si>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</si>
  <si>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</si>
  <si>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</si>
  <si>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</si>
  <si>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</si>
  <si>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</si>
  <si>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</si>
  <si>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</si>
  <si>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</si>
  <si>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</si>
  <si>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</si>
  <si>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</si>
  <si>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</si>
  <si>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</si>
  <si>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</si>
  <si>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</si>
  <si>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</si>
  <si>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</si>
  <si>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</si>
  <si>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</si>
  <si>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</si>
  <si>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</si>
  <si>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</si>
  <si>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</si>
  <si>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</si>
  <si>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</si>
  <si>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</si>
  <si>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</si>
  <si>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</si>
  <si>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</si>
  <si>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</si>
  <si>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</si>
  <si>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</si>
  <si>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</si>
  <si>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</si>
  <si>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</si>
  <si>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</si>
  <si>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</si>
  <si>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</si>
  <si>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</si>
  <si>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</si>
  <si>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</si>
  <si>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</si>
  <si>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</si>
  <si>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</si>
  <si>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</si>
  <si>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</si>
  <si>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</si>
  <si>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</si>
  <si>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</si>
  <si>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</si>
  <si>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</si>
  <si>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</si>
  <si>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</si>
  <si>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</si>
  <si>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</si>
  <si>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</si>
  <si>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</si>
  <si>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</si>
  <si>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</si>
  <si>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</si>
  <si>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</si>
  <si>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</si>
  <si>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</si>
  <si>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</si>
  <si>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</si>
  <si>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</si>
  <si>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</si>
  <si>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</si>
  <si>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</si>
  <si>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</si>
  <si>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</si>
  <si>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</si>
  <si>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</si>
  <si>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</si>
  <si>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</si>
  <si>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</si>
  <si>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</si>
  <si>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</si>
  <si>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</si>
  <si>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</si>
  <si>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</si>
  <si>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</si>
  <si>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</si>
  <si>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</si>
  <si>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</si>
  <si>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</si>
  <si>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</si>
  <si>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</si>
  <si>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</si>
  <si>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</si>
  <si>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</si>
  <si>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</si>
  <si>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</si>
  <si>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</si>
  <si>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</si>
  <si>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</si>
  <si>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</si>
  <si>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</si>
  <si>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</si>
  <si>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</si>
  <si>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</si>
  <si>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</si>
  <si>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</si>
  <si>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</si>
  <si>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</si>
  <si>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</si>
  <si>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</si>
  <si>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</si>
  <si>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</si>
  <si>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</si>
  <si>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</si>
  <si>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</si>
  <si>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</si>
  <si>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</si>
  <si>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</si>
  <si>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</si>
  <si>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</si>
  <si>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</si>
  <si>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</si>
  <si>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</si>
  <si>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</si>
  <si>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</si>
  <si>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</si>
  <si>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</si>
  <si>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</si>
  <si>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</si>
  <si>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</si>
  <si>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</si>
  <si>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</si>
  <si>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</si>
  <si>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</si>
  <si>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</si>
  <si>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</si>
  <si>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</si>
  <si>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</si>
  <si>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</si>
  <si>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</si>
  <si>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</si>
  <si>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</si>
  <si>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</si>
  <si>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</si>
  <si>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</si>
  <si>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</si>
  <si>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</si>
  <si>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</si>
  <si>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</si>
  <si>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</si>
  <si>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</si>
  <si>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</si>
  <si>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</si>
  <si>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</si>
  <si>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</si>
  <si>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</si>
  <si>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</si>
  <si>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</si>
  <si>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</si>
  <si>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</si>
  <si>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</si>
  <si>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</si>
  <si>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</si>
  <si>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</si>
  <si>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</si>
  <si>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</si>
  <si>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</si>
  <si>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</si>
  <si>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</si>
  <si>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</si>
  <si>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</si>
  <si>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</si>
  <si>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</si>
  <si>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</si>
  <si>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</si>
  <si>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</si>
  <si>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</si>
  <si>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</si>
  <si>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</si>
  <si>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</si>
  <si>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</si>
  <si>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</si>
  <si>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</si>
  <si>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</si>
  <si>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</si>
  <si>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</si>
  <si>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</si>
  <si>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</si>
  <si>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</si>
  <si>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</si>
  <si>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</si>
  <si>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</si>
  <si>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</si>
  <si>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</si>
  <si>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</si>
  <si>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</si>
  <si>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</si>
  <si>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</si>
  <si>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</si>
  <si>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</si>
  <si>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</si>
  <si>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</si>
  <si>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</si>
  <si>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</si>
  <si>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</si>
  <si>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</si>
  <si>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</si>
  <si>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</si>
  <si>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</si>
  <si>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</si>
  <si>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</si>
  <si>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</si>
  <si>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</si>
  <si>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</si>
  <si>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</si>
  <si>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</si>
  <si>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</si>
  <si>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</si>
  <si>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</si>
  <si>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</si>
  <si>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</si>
  <si>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</si>
  <si>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</si>
  <si>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</si>
  <si>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</si>
  <si>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</si>
  <si>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</si>
  <si>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</si>
  <si>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</si>
  <si>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</si>
  <si>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</si>
  <si>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</si>
  <si>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</si>
  <si>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</si>
  <si>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</si>
  <si>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</si>
  <si>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</si>
  <si>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</si>
  <si>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</si>
  <si>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</si>
  <si>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</si>
  <si>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</si>
  <si>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</si>
  <si>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</si>
  <si>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</si>
  <si>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</si>
  <si>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</si>
  <si>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</si>
  <si>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</si>
  <si>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</si>
  <si>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</si>
  <si>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</si>
  <si>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</si>
  <si>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</si>
  <si>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</si>
  <si>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</si>
  <si>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</si>
  <si>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</si>
  <si>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</si>
  <si>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</si>
  <si>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</si>
  <si>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</si>
  <si>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</si>
  <si>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</si>
  <si>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</si>
  <si>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</si>
  <si>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</si>
  <si>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</si>
  <si>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</si>
  <si>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</si>
  <si>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</si>
  <si>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</si>
  <si>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</si>
  <si>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</si>
  <si>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</si>
  <si>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</si>
  <si>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</si>
  <si>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</si>
  <si>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</si>
  <si>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</si>
  <si>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</si>
  <si>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</si>
  <si>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</si>
  <si>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</si>
  <si>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</si>
  <si>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</si>
  <si>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</si>
  <si>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</si>
  <si>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</si>
  <si>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</si>
  <si>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</si>
  <si>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</si>
  <si>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</si>
  <si>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</si>
  <si>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</si>
  <si>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</si>
  <si>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</si>
  <si>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</si>
  <si>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</si>
  <si>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</si>
  <si>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</si>
  <si>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</si>
  <si>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</si>
  <si>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</si>
  <si>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</si>
  <si>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</si>
  <si>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</si>
  <si>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</si>
  <si>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</si>
  <si>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</si>
  <si>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</si>
  <si>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</si>
  <si>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</si>
  <si>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</si>
  <si>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</si>
  <si>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</si>
  <si>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</si>
  <si>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</si>
  <si>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</si>
  <si>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</si>
  <si>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</si>
  <si>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</si>
  <si>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</si>
  <si>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</si>
  <si>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</si>
  <si>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</si>
  <si>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</si>
  <si>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</si>
  <si>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</si>
  <si>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</si>
  <si>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</si>
  <si>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</si>
  <si>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</si>
  <si>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</si>
  <si>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</si>
  <si>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</si>
  <si>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</si>
  <si>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</si>
  <si>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</si>
  <si>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</si>
  <si>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</si>
  <si>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</si>
  <si>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</si>
  <si>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</si>
  <si>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</si>
  <si>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</si>
  <si>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</si>
  <si>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</si>
  <si>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</si>
  <si>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</si>
  <si>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</si>
  <si>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</si>
  <si>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</si>
  <si>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</si>
  <si>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</si>
  <si>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</si>
  <si>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</si>
  <si>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</si>
  <si>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</si>
  <si>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</si>
  <si>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</si>
  <si>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</si>
  <si>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</si>
  <si>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</si>
  <si>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</si>
  <si>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</si>
  <si>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</si>
  <si>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</si>
  <si>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</si>
  <si>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</si>
  <si>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</si>
  <si>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</si>
  <si>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</si>
  <si>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</si>
  <si>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</si>
  <si>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</si>
  <si>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</si>
  <si>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</si>
  <si>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</si>
  <si>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</si>
  <si>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</si>
  <si>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</si>
  <si>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</si>
  <si>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</si>
  <si>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</si>
  <si>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</si>
  <si>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</si>
  <si>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</si>
  <si>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</si>
  <si>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</si>
  <si>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</si>
  <si>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</si>
  <si>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</si>
  <si>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</si>
  <si>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</si>
  <si>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</si>
  <si>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</si>
  <si>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</si>
  <si>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</si>
  <si>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</si>
  <si>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</si>
  <si>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</si>
  <si>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</si>
  <si>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</si>
  <si>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</si>
  <si>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</si>
  <si>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</si>
  <si>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</si>
  <si>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</si>
  <si>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</si>
  <si>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</si>
  <si>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</si>
  <si>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</si>
  <si>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</si>
  <si>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</si>
  <si>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</si>
  <si>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</si>
  <si>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</si>
  <si>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</si>
  <si>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</si>
  <si>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</si>
  <si>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</si>
  <si>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</si>
  <si>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</si>
  <si>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</si>
  <si>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</si>
  <si>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</si>
  <si>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</si>
  <si>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</si>
  <si>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</si>
  <si>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</si>
  <si>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</si>
  <si>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</si>
  <si>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</si>
  <si>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</si>
  <si>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</si>
  <si>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</si>
  <si>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</si>
  <si>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</si>
  <si>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</si>
  <si>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</si>
  <si>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</si>
  <si>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</si>
  <si>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</si>
  <si>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</si>
  <si>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</si>
  <si>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</si>
  <si>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</si>
  <si>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</si>
  <si>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</si>
  <si>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</si>
  <si>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</si>
  <si>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</si>
  <si>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</si>
  <si>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</si>
  <si>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</si>
  <si>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</si>
  <si>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</si>
  <si>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</si>
  <si>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</si>
  <si>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</si>
  <si>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</si>
  <si>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</si>
  <si>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</si>
  <si>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</si>
  <si>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</si>
  <si>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</si>
  <si>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</si>
  <si>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</si>
  <si>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</si>
  <si>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</si>
  <si>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</si>
  <si>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</si>
  <si>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</si>
  <si>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</si>
  <si>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</si>
  <si>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</si>
  <si>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</si>
  <si>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</si>
  <si>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</si>
  <si>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</si>
  <si>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</si>
  <si>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</si>
  <si>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</si>
  <si>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</si>
  <si>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</si>
  <si>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</si>
  <si>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</si>
  <si>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</si>
  <si>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</si>
  <si>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</si>
  <si>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</si>
  <si>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</si>
  <si>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</si>
  <si>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</si>
  <si>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</si>
  <si>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</si>
  <si>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</si>
  <si>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</si>
  <si>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</si>
  <si>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</si>
  <si>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</si>
  <si>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</si>
  <si>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</si>
  <si>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</si>
  <si>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</si>
  <si>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</si>
  <si>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</si>
  <si>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</si>
  <si>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</si>
  <si>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</si>
  <si>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</si>
  <si>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</si>
  <si>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</si>
  <si>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</si>
  <si>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</si>
  <si>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</si>
  <si>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</si>
  <si>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</si>
  <si>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</si>
  <si>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</si>
  <si>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</si>
  <si>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</si>
  <si>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</si>
  <si>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</si>
  <si>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</si>
  <si>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</si>
  <si>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</si>
  <si>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</si>
  <si>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</si>
  <si>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</si>
  <si>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</si>
  <si>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</si>
  <si>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</si>
  <si>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</si>
  <si>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</si>
  <si>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</si>
  <si>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</si>
  <si>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</si>
  <si>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</si>
  <si>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</si>
  <si>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</si>
  <si>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</si>
  <si>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</si>
  <si>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</si>
  <si>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</si>
  <si>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</si>
  <si>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</si>
  <si>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</si>
  <si>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</si>
  <si>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</si>
  <si>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</si>
  <si>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</si>
  <si>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</si>
  <si>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</si>
  <si>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</si>
  <si>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</si>
  <si>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</si>
  <si>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</si>
  <si>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</si>
  <si>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</si>
  <si>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</si>
  <si>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</si>
  <si>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</si>
  <si>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</si>
  <si>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</si>
  <si>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</si>
  <si>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</si>
  <si>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</si>
  <si>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</si>
  <si>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</si>
  <si>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</si>
  <si>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</si>
  <si>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</si>
  <si>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</si>
  <si>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</si>
  <si>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</si>
  <si>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</si>
  <si>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</si>
  <si>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</si>
  <si>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</si>
  <si>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</si>
  <si>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</si>
  <si>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</si>
  <si>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</si>
  <si>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</si>
  <si>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</si>
  <si>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</si>
  <si>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</si>
  <si>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</si>
  <si>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</si>
  <si>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</si>
  <si>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</si>
  <si>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</si>
  <si>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</si>
  <si>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</si>
  <si>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</si>
  <si>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</si>
  <si>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</si>
  <si>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</si>
  <si>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</si>
  <si>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</si>
  <si>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</si>
  <si>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</si>
  <si>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</si>
  <si>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</si>
  <si>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</si>
  <si>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</si>
  <si>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</si>
  <si>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</si>
  <si>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</si>
  <si>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</si>
  <si>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</si>
  <si>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</si>
  <si>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</si>
  <si>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</si>
  <si>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</si>
  <si>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</si>
  <si>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</si>
  <si>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</si>
  <si>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</si>
  <si>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</si>
  <si>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</si>
  <si>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</si>
  <si>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</si>
  <si>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</si>
  <si>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</si>
  <si>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</si>
  <si>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</si>
  <si>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</si>
  <si>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</si>
  <si>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</si>
  <si>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</si>
  <si>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</si>
  <si>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</si>
  <si>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</si>
  <si>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</si>
  <si>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</si>
  <si>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</si>
  <si>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</si>
  <si>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</si>
  <si>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</si>
  <si>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</si>
  <si>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</si>
  <si>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</si>
  <si>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</si>
  <si>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</si>
  <si>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</si>
  <si>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</si>
  <si>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</si>
  <si>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</si>
  <si>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</si>
  <si>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</si>
  <si>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</si>
  <si>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</si>
  <si>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</si>
  <si>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</si>
  <si>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</si>
  <si>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</si>
  <si>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</si>
  <si>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</si>
  <si>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</si>
  <si>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</si>
  <si>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</si>
  <si>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</si>
  <si>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</si>
  <si>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</si>
  <si>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</si>
  <si>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</si>
  <si>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</si>
  <si>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</si>
  <si>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</si>
  <si>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</si>
  <si>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</si>
  <si>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</si>
  <si>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</si>
  <si>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</si>
  <si>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</si>
  <si>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</si>
  <si>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</si>
  <si>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</si>
  <si>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</si>
  <si>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</si>
  <si>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</si>
  <si>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</si>
  <si>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</si>
  <si>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</si>
  <si>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</si>
  <si>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</si>
  <si>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</si>
  <si>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</si>
  <si>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</si>
  <si>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</si>
  <si>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</si>
  <si>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</si>
  <si>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</si>
  <si>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</si>
  <si>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</si>
  <si>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</si>
  <si>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</si>
  <si>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</si>
  <si>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</si>
  <si>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</si>
  <si>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</si>
  <si>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</si>
  <si>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</si>
  <si>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</si>
  <si>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</si>
  <si>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</si>
  <si>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</si>
  <si>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</si>
  <si>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</si>
  <si>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</si>
  <si>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</si>
  <si>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</si>
  <si>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</si>
  <si>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</si>
  <si>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</si>
  <si>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</si>
  <si>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</si>
  <si>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</si>
  <si>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</si>
  <si>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</si>
  <si>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</si>
  <si>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</si>
  <si>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</si>
  <si>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</si>
  <si>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</si>
  <si>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</si>
  <si>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</si>
  <si>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</si>
  <si>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</si>
  <si>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</si>
  <si>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</si>
  <si>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</si>
  <si>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</si>
  <si>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</si>
  <si>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</si>
  <si>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</si>
  <si>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</si>
  <si>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</si>
  <si>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</si>
  <si>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</si>
  <si>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</si>
  <si>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</si>
  <si>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</si>
  <si>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</si>
  <si>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</si>
  <si>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</si>
  <si>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</si>
  <si>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</si>
  <si>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</si>
  <si>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</si>
  <si>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</si>
  <si>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</si>
  <si>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</si>
  <si>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</si>
  <si>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</si>
  <si>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</si>
  <si>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</si>
  <si>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</si>
  <si>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</si>
  <si>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</si>
  <si>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</si>
  <si>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</si>
  <si>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</si>
  <si>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</si>
  <si>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</si>
  <si>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</si>
  <si>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</si>
  <si>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</si>
  <si>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</si>
  <si>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</si>
  <si>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</si>
  <si>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</si>
  <si>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</si>
  <si>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</si>
  <si>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</si>
  <si>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</si>
  <si>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</si>
  <si>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</si>
  <si>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</si>
  <si>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</si>
  <si>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</si>
  <si>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</si>
  <si>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</si>
  <si>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</si>
  <si>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</si>
  <si>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</si>
  <si>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</si>
  <si>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</si>
  <si>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</si>
  <si>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</si>
  <si>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</si>
  <si>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</si>
  <si>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</si>
  <si>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</si>
  <si>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</si>
  <si>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</si>
  <si>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</si>
  <si>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</si>
  <si>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</si>
  <si>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</si>
  <si>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</si>
  <si>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</si>
  <si>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</si>
  <si>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</si>
  <si>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</si>
  <si>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</si>
  <si>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</si>
  <si>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</si>
  <si>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</si>
  <si>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</si>
  <si>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</si>
  <si>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</si>
  <si>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</si>
  <si>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</si>
  <si>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</si>
  <si>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</si>
  <si>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</si>
  <si>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</si>
  <si>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</si>
  <si>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</si>
  <si>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</si>
  <si>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</si>
  <si>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</si>
  <si>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</si>
  <si>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</si>
  <si>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</si>
  <si>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</si>
  <si>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</si>
  <si>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</si>
  <si>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</si>
  <si>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</si>
  <si>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</si>
  <si>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</si>
  <si>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</si>
  <si>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</si>
  <si>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</si>
  <si>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</si>
  <si>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</si>
  <si>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</si>
  <si>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</si>
  <si>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</si>
  <si>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</si>
  <si>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</si>
  <si>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</si>
  <si>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</si>
  <si>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</si>
  <si>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</si>
  <si>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</si>
  <si>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</si>
  <si>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</si>
  <si>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</si>
  <si>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</si>
  <si>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</si>
  <si>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</si>
  <si>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</si>
  <si>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</si>
  <si>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</si>
  <si>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</si>
  <si>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</si>
  <si>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</si>
  <si>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</si>
  <si>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</si>
  <si>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</si>
  <si>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</si>
  <si>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</si>
  <si>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</si>
  <si>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</si>
  <si>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</si>
  <si>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</si>
  <si>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</si>
  <si>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</si>
  <si>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</si>
  <si>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</si>
  <si>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</si>
  <si>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</si>
  <si>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</si>
  <si>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</si>
  <si>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</si>
  <si>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</si>
  <si>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</si>
  <si>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</si>
  <si>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</si>
  <si>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</si>
  <si>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</si>
  <si>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</si>
  <si>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</si>
  <si>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</si>
  <si>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</si>
  <si>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</si>
  <si>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</si>
  <si>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</si>
  <si>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</si>
  <si>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</si>
  <si>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</si>
  <si>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</si>
  <si>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</si>
  <si>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</si>
  <si>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</si>
  <si>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</si>
  <si>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</si>
  <si>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</si>
  <si>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</si>
  <si>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</si>
  <si>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</si>
  <si>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</si>
  <si>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</si>
  <si>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</si>
  <si>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</si>
  <si>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</si>
  <si>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</si>
  <si>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</si>
  <si>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</si>
  <si>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</si>
  <si>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</si>
  <si>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</si>
  <si>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</si>
  <si>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</si>
  <si>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</si>
  <si>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</si>
  <si>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</si>
  <si>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</si>
  <si>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</si>
  <si>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</si>
  <si>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</si>
  <si>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</si>
  <si>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</si>
  <si>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</si>
  <si>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</si>
  <si>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</si>
  <si>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</si>
  <si>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</si>
  <si>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</si>
  <si>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</si>
  <si>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</si>
  <si>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</si>
  <si>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</si>
  <si>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</si>
  <si>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</si>
  <si>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</si>
  <si>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</si>
  <si>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</si>
  <si>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</si>
  <si>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</si>
  <si>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</si>
  <si>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</si>
  <si>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</si>
  <si>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</si>
  <si>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</si>
  <si>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</si>
  <si>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</si>
  <si>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</si>
  <si>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</si>
  <si>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</si>
  <si>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</si>
  <si>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</si>
  <si>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</si>
  <si>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</si>
  <si>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</si>
  <si>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</si>
  <si>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</si>
  <si>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</si>
  <si>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</si>
  <si>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</si>
  <si>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</si>
  <si>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</si>
  <si>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</si>
  <si>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</si>
  <si>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</si>
  <si>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</si>
  <si>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</si>
  <si>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</si>
  <si>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</si>
  <si>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</si>
  <si>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</si>
  <si>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</si>
  <si>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</si>
  <si>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</si>
  <si>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</si>
  <si>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</si>
  <si>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</si>
  <si>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</si>
  <si>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</si>
  <si>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</si>
  <si>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</si>
  <si>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</si>
  <si>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</si>
  <si>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</si>
  <si>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</si>
  <si>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</si>
  <si>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</si>
  <si>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</si>
  <si>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</si>
  <si>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</si>
  <si>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</si>
  <si>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</si>
  <si>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</si>
  <si>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</si>
  <si>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</si>
  <si>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</si>
  <si>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</si>
  <si>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</si>
  <si>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</si>
  <si>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</si>
  <si>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</si>
  <si>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</si>
  <si>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</si>
  <si>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</si>
  <si>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</si>
  <si>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</si>
  <si>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</si>
  <si>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</si>
  <si>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</si>
  <si>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</si>
  <si>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</si>
  <si>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</si>
  <si>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</si>
  <si>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</si>
  <si>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</si>
  <si>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</si>
  <si>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</si>
  <si>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</si>
  <si>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</si>
  <si>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</si>
  <si>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</si>
  <si>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</si>
  <si>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</si>
  <si>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</si>
  <si>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</si>
  <si>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</si>
  <si>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</si>
  <si>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</si>
  <si>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</si>
  <si>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</si>
  <si>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</si>
  <si>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</si>
  <si>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</si>
  <si>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</si>
  <si>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</si>
  <si>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</si>
  <si>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</si>
  <si>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</si>
  <si>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</si>
  <si>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</si>
  <si>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</si>
  <si>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</si>
  <si>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</si>
  <si>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</si>
  <si>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</si>
  <si>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</si>
  <si>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</si>
  <si>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</si>
  <si>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</si>
  <si>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</si>
  <si>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</si>
  <si>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</si>
  <si>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</si>
  <si>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</si>
  <si>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</si>
  <si>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</si>
  <si>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</si>
  <si>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</si>
  <si>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</si>
  <si>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</si>
  <si>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</si>
  <si>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</si>
  <si>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</si>
  <si>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</si>
  <si>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</si>
  <si>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</si>
  <si>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</si>
  <si>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</si>
  <si>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</si>
  <si>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</si>
  <si>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</si>
  <si>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</si>
  <si>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</si>
  <si>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</si>
  <si>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</si>
  <si>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</si>
  <si>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</si>
  <si>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</si>
  <si>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</si>
  <si>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</si>
  <si>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</si>
  <si>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</si>
  <si>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</si>
  <si>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</si>
  <si>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</si>
  <si>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</si>
  <si>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</si>
  <si>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</si>
  <si>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</si>
  <si>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</si>
  <si>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</si>
  <si>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</si>
  <si>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</si>
  <si>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</si>
  <si>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</si>
  <si>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</si>
  <si>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</si>
  <si>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</si>
  <si>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</si>
  <si>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</si>
  <si>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</si>
  <si>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</si>
  <si>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</si>
  <si>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</si>
  <si>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</si>
  <si>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</si>
  <si>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</si>
  <si>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</si>
  <si>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</si>
  <si>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</si>
  <si>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</si>
  <si>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</si>
  <si>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</si>
  <si>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</si>
  <si>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</si>
  <si>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</si>
  <si>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</si>
  <si>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</si>
  <si>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</si>
  <si>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</si>
  <si>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</si>
  <si>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</si>
  <si>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</si>
  <si>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</si>
  <si>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</si>
  <si>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</si>
  <si>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</si>
  <si>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</si>
  <si>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</si>
  <si>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</si>
  <si>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</si>
  <si>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2018</t>
  </si>
  <si>
    <t>Jan</t>
  </si>
  <si>
    <t>Feb</t>
  </si>
  <si>
    <t>Mar</t>
  </si>
  <si>
    <t>Apr</t>
  </si>
  <si>
    <t>May</t>
  </si>
  <si>
    <t>Jun</t>
  </si>
  <si>
    <t>Jul</t>
  </si>
  <si>
    <t>Aug</t>
  </si>
  <si>
    <t>Sep</t>
  </si>
  <si>
    <t>Oct</t>
  </si>
  <si>
    <t>Nov</t>
  </si>
  <si>
    <t>Dec</t>
  </si>
  <si>
    <t>2019</t>
  </si>
  <si>
    <t>Sum of Revenue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</si>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</sst>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0">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1" fillId="2" borderId="1" xfId="0" applyFont="1" applyFill="1" applyBorder="1"/>
    <xf numFmtId="14" fontId="0" fillId="0" borderId="0" xfId="0" applyNumberFormat="1" applyAlignment="1">
      <alignment horizontal="left" indent="1"/>
    </xf>
    <xf numFmtId="0" fontId="1" fillId="2" borderId="2" xfId="0" applyFont="1" applyFill="1" applyBorder="1"/>
  </cellXfs>
  <cellStyles count="1">
    <cellStyle name="Normal" xfId="0" builtinId="0"/>
  </cellStyles>
  <dxfs count="3">
    <dxf>
      <numFmt numFmtId="19" formatCode="dd/mm/yy"/>
    </dxf>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9EF8F960-46A1-9449-ADD0-080A5CDFCA55}">
      <tableStyleElement type="wholeTable" dxfId="2"/>
      <tableStyleElement type="headerRow" dxfId="1"/>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 Performance Dashboard.xlsx]Sales Trend!PivotTable1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 Trend'!$A$2:$A$26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Trend'!$B$2:$B$26</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A8DD-A248-A5C6-AF533E749D2D}"/>
            </c:ext>
          </c:extLst>
        </c:ser>
        <c:dLbls>
          <c:showLegendKey val="0"/>
          <c:showVal val="0"/>
          <c:showCatName val="0"/>
          <c:showSerName val="0"/>
          <c:showPercent val="0"/>
          <c:showBubbleSize val="0"/>
        </c:dLbls>
        <c:marker val="1"/>
        <c:smooth val="0"/>
        <c:axId val="797438847"/>
        <c:axId val="890051887"/>
      </c:lineChart>
      <c:catAx>
        <c:axId val="797438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890051887"/>
        <c:crosses val="autoZero"/>
        <c:auto val="1"/>
        <c:lblAlgn val="ctr"/>
        <c:lblOffset val="100"/>
        <c:noMultiLvlLbl val="0"/>
      </c:catAx>
      <c:valAx>
        <c:axId val="890051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797438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 Performance Dashboard.xlsx]Sales by Employee!PivotTable4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Employee'!$B$1:$B$2</c:f>
              <c:strCache>
                <c:ptCount val="1"/>
                <c:pt idx="0">
                  <c:v>Andrew James</c:v>
                </c:pt>
              </c:strCache>
            </c:strRef>
          </c:tx>
          <c:spPr>
            <a:solidFill>
              <a:schemeClr val="accent1"/>
            </a:solidFill>
            <a:ln>
              <a:noFill/>
            </a:ln>
            <a:effectLst/>
          </c:spPr>
          <c:invertIfNegative val="0"/>
          <c:cat>
            <c:strRef>
              <c:f>'Sales by Employee'!$A$3:$A$5</c:f>
              <c:strCache>
                <c:ptCount val="2"/>
                <c:pt idx="0">
                  <c:v>2018</c:v>
                </c:pt>
                <c:pt idx="1">
                  <c:v>2019</c:v>
                </c:pt>
              </c:strCache>
            </c:strRef>
          </c:cat>
          <c:val>
            <c:numRef>
              <c:f>'Sales by Employee'!$B$3:$B$5</c:f>
              <c:numCache>
                <c:formatCode>General</c:formatCode>
                <c:ptCount val="2"/>
                <c:pt idx="0">
                  <c:v>138437</c:v>
                </c:pt>
                <c:pt idx="1">
                  <c:v>105244</c:v>
                </c:pt>
              </c:numCache>
            </c:numRef>
          </c:val>
          <c:extLst>
            <c:ext xmlns:c16="http://schemas.microsoft.com/office/drawing/2014/chart" uri="{C3380CC4-5D6E-409C-BE32-E72D297353CC}">
              <c16:uniqueId val="{00000000-24A4-CB4F-96D7-4FA337814714}"/>
            </c:ext>
          </c:extLst>
        </c:ser>
        <c:ser>
          <c:idx val="1"/>
          <c:order val="1"/>
          <c:tx>
            <c:strRef>
              <c:f>'Sales by Employee'!$C$1:$C$2</c:f>
              <c:strCache>
                <c:ptCount val="1"/>
                <c:pt idx="0">
                  <c:v>Anna Weber</c:v>
                </c:pt>
              </c:strCache>
            </c:strRef>
          </c:tx>
          <c:spPr>
            <a:solidFill>
              <a:schemeClr val="accent2"/>
            </a:solidFill>
            <a:ln>
              <a:noFill/>
            </a:ln>
            <a:effectLst/>
          </c:spPr>
          <c:invertIfNegative val="0"/>
          <c:cat>
            <c:strRef>
              <c:f>'Sales by Employee'!$A$3:$A$5</c:f>
              <c:strCache>
                <c:ptCount val="2"/>
                <c:pt idx="0">
                  <c:v>2018</c:v>
                </c:pt>
                <c:pt idx="1">
                  <c:v>2019</c:v>
                </c:pt>
              </c:strCache>
            </c:strRef>
          </c:cat>
          <c:val>
            <c:numRef>
              <c:f>'Sales by Employee'!$C$3:$C$5</c:f>
              <c:numCache>
                <c:formatCode>General</c:formatCode>
                <c:ptCount val="2"/>
                <c:pt idx="0">
                  <c:v>141614</c:v>
                </c:pt>
                <c:pt idx="1">
                  <c:v>134764</c:v>
                </c:pt>
              </c:numCache>
            </c:numRef>
          </c:val>
          <c:extLst>
            <c:ext xmlns:c16="http://schemas.microsoft.com/office/drawing/2014/chart" uri="{C3380CC4-5D6E-409C-BE32-E72D297353CC}">
              <c16:uniqueId val="{00000010-24A4-CB4F-96D7-4FA337814714}"/>
            </c:ext>
          </c:extLst>
        </c:ser>
        <c:ser>
          <c:idx val="2"/>
          <c:order val="2"/>
          <c:tx>
            <c:strRef>
              <c:f>'Sales by Employee'!$D$1:$D$2</c:f>
              <c:strCache>
                <c:ptCount val="1"/>
                <c:pt idx="0">
                  <c:v>Anne Lee</c:v>
                </c:pt>
              </c:strCache>
            </c:strRef>
          </c:tx>
          <c:spPr>
            <a:solidFill>
              <a:schemeClr val="accent3"/>
            </a:solidFill>
            <a:ln>
              <a:noFill/>
            </a:ln>
            <a:effectLst/>
          </c:spPr>
          <c:invertIfNegative val="0"/>
          <c:cat>
            <c:strRef>
              <c:f>'Sales by Employee'!$A$3:$A$5</c:f>
              <c:strCache>
                <c:ptCount val="2"/>
                <c:pt idx="0">
                  <c:v>2018</c:v>
                </c:pt>
                <c:pt idx="1">
                  <c:v>2019</c:v>
                </c:pt>
              </c:strCache>
            </c:strRef>
          </c:cat>
          <c:val>
            <c:numRef>
              <c:f>'Sales by Employee'!$D$3:$D$5</c:f>
              <c:numCache>
                <c:formatCode>General</c:formatCode>
                <c:ptCount val="2"/>
                <c:pt idx="0">
                  <c:v>127145</c:v>
                </c:pt>
                <c:pt idx="1">
                  <c:v>114049</c:v>
                </c:pt>
              </c:numCache>
            </c:numRef>
          </c:val>
          <c:extLst>
            <c:ext xmlns:c16="http://schemas.microsoft.com/office/drawing/2014/chart" uri="{C3380CC4-5D6E-409C-BE32-E72D297353CC}">
              <c16:uniqueId val="{00000011-24A4-CB4F-96D7-4FA337814714}"/>
            </c:ext>
          </c:extLst>
        </c:ser>
        <c:ser>
          <c:idx val="3"/>
          <c:order val="3"/>
          <c:tx>
            <c:strRef>
              <c:f>'Sales by Employee'!$E$1:$E$2</c:f>
              <c:strCache>
                <c:ptCount val="1"/>
                <c:pt idx="0">
                  <c:v>Ben Wallace</c:v>
                </c:pt>
              </c:strCache>
            </c:strRef>
          </c:tx>
          <c:spPr>
            <a:solidFill>
              <a:schemeClr val="accent4"/>
            </a:solidFill>
            <a:ln>
              <a:noFill/>
            </a:ln>
            <a:effectLst/>
          </c:spPr>
          <c:invertIfNegative val="0"/>
          <c:cat>
            <c:strRef>
              <c:f>'Sales by Employee'!$A$3:$A$5</c:f>
              <c:strCache>
                <c:ptCount val="2"/>
                <c:pt idx="0">
                  <c:v>2018</c:v>
                </c:pt>
                <c:pt idx="1">
                  <c:v>2019</c:v>
                </c:pt>
              </c:strCache>
            </c:strRef>
          </c:cat>
          <c:val>
            <c:numRef>
              <c:f>'Sales by Employee'!$E$3:$E$5</c:f>
              <c:numCache>
                <c:formatCode>General</c:formatCode>
                <c:ptCount val="2"/>
                <c:pt idx="0">
                  <c:v>135455</c:v>
                </c:pt>
                <c:pt idx="1">
                  <c:v>120302</c:v>
                </c:pt>
              </c:numCache>
            </c:numRef>
          </c:val>
          <c:extLst>
            <c:ext xmlns:c16="http://schemas.microsoft.com/office/drawing/2014/chart" uri="{C3380CC4-5D6E-409C-BE32-E72D297353CC}">
              <c16:uniqueId val="{00000012-24A4-CB4F-96D7-4FA337814714}"/>
            </c:ext>
          </c:extLst>
        </c:ser>
        <c:ser>
          <c:idx val="4"/>
          <c:order val="4"/>
          <c:tx>
            <c:strRef>
              <c:f>'Sales by Employee'!$F$1:$F$2</c:f>
              <c:strCache>
                <c:ptCount val="1"/>
                <c:pt idx="0">
                  <c:v>Kim Fishman</c:v>
                </c:pt>
              </c:strCache>
            </c:strRef>
          </c:tx>
          <c:spPr>
            <a:solidFill>
              <a:schemeClr val="accent5"/>
            </a:solidFill>
            <a:ln>
              <a:noFill/>
            </a:ln>
            <a:effectLst/>
          </c:spPr>
          <c:invertIfNegative val="0"/>
          <c:cat>
            <c:strRef>
              <c:f>'Sales by Employee'!$A$3:$A$5</c:f>
              <c:strCache>
                <c:ptCount val="2"/>
                <c:pt idx="0">
                  <c:v>2018</c:v>
                </c:pt>
                <c:pt idx="1">
                  <c:v>2019</c:v>
                </c:pt>
              </c:strCache>
            </c:strRef>
          </c:cat>
          <c:val>
            <c:numRef>
              <c:f>'Sales by Employee'!$F$3:$F$5</c:f>
              <c:numCache>
                <c:formatCode>General</c:formatCode>
                <c:ptCount val="2"/>
                <c:pt idx="0">
                  <c:v>126344</c:v>
                </c:pt>
                <c:pt idx="1">
                  <c:v>105444</c:v>
                </c:pt>
              </c:numCache>
            </c:numRef>
          </c:val>
          <c:extLst>
            <c:ext xmlns:c16="http://schemas.microsoft.com/office/drawing/2014/chart" uri="{C3380CC4-5D6E-409C-BE32-E72D297353CC}">
              <c16:uniqueId val="{00000013-24A4-CB4F-96D7-4FA337814714}"/>
            </c:ext>
          </c:extLst>
        </c:ser>
        <c:ser>
          <c:idx val="5"/>
          <c:order val="5"/>
          <c:tx>
            <c:strRef>
              <c:f>'Sales by Employee'!$G$1:$G$2</c:f>
              <c:strCache>
                <c:ptCount val="1"/>
                <c:pt idx="0">
                  <c:v>Laura Larsen</c:v>
                </c:pt>
              </c:strCache>
            </c:strRef>
          </c:tx>
          <c:spPr>
            <a:solidFill>
              <a:schemeClr val="accent6"/>
            </a:solidFill>
            <a:ln>
              <a:noFill/>
            </a:ln>
            <a:effectLst/>
          </c:spPr>
          <c:invertIfNegative val="0"/>
          <c:cat>
            <c:strRef>
              <c:f>'Sales by Employee'!$A$3:$A$5</c:f>
              <c:strCache>
                <c:ptCount val="2"/>
                <c:pt idx="0">
                  <c:v>2018</c:v>
                </c:pt>
                <c:pt idx="1">
                  <c:v>2019</c:v>
                </c:pt>
              </c:strCache>
            </c:strRef>
          </c:cat>
          <c:val>
            <c:numRef>
              <c:f>'Sales by Employee'!$G$3:$G$5</c:f>
              <c:numCache>
                <c:formatCode>General</c:formatCode>
                <c:ptCount val="2"/>
                <c:pt idx="0">
                  <c:v>176838</c:v>
                </c:pt>
                <c:pt idx="1">
                  <c:v>99493</c:v>
                </c:pt>
              </c:numCache>
            </c:numRef>
          </c:val>
          <c:extLst>
            <c:ext xmlns:c16="http://schemas.microsoft.com/office/drawing/2014/chart" uri="{C3380CC4-5D6E-409C-BE32-E72D297353CC}">
              <c16:uniqueId val="{00000014-24A4-CB4F-96D7-4FA337814714}"/>
            </c:ext>
          </c:extLst>
        </c:ser>
        <c:ser>
          <c:idx val="6"/>
          <c:order val="6"/>
          <c:tx>
            <c:strRef>
              <c:f>'Sales by Employee'!$H$1:$H$2</c:f>
              <c:strCache>
                <c:ptCount val="1"/>
                <c:pt idx="0">
                  <c:v>Michael Fox</c:v>
                </c:pt>
              </c:strCache>
            </c:strRef>
          </c:tx>
          <c:spPr>
            <a:solidFill>
              <a:schemeClr val="accent1">
                <a:lumMod val="60000"/>
              </a:schemeClr>
            </a:solidFill>
            <a:ln>
              <a:noFill/>
            </a:ln>
            <a:effectLst/>
          </c:spPr>
          <c:invertIfNegative val="0"/>
          <c:cat>
            <c:strRef>
              <c:f>'Sales by Employee'!$A$3:$A$5</c:f>
              <c:strCache>
                <c:ptCount val="2"/>
                <c:pt idx="0">
                  <c:v>2018</c:v>
                </c:pt>
                <c:pt idx="1">
                  <c:v>2019</c:v>
                </c:pt>
              </c:strCache>
            </c:strRef>
          </c:cat>
          <c:val>
            <c:numRef>
              <c:f>'Sales by Employee'!$H$3:$H$5</c:f>
              <c:numCache>
                <c:formatCode>General</c:formatCode>
                <c:ptCount val="2"/>
                <c:pt idx="0">
                  <c:v>155111</c:v>
                </c:pt>
                <c:pt idx="1">
                  <c:v>96679</c:v>
                </c:pt>
              </c:numCache>
            </c:numRef>
          </c:val>
          <c:extLst>
            <c:ext xmlns:c16="http://schemas.microsoft.com/office/drawing/2014/chart" uri="{C3380CC4-5D6E-409C-BE32-E72D297353CC}">
              <c16:uniqueId val="{00000015-24A4-CB4F-96D7-4FA337814714}"/>
            </c:ext>
          </c:extLst>
        </c:ser>
        <c:ser>
          <c:idx val="7"/>
          <c:order val="7"/>
          <c:tx>
            <c:strRef>
              <c:f>'Sales by Employee'!$I$1:$I$2</c:f>
              <c:strCache>
                <c:ptCount val="1"/>
                <c:pt idx="0">
                  <c:v>Oscar Knox</c:v>
                </c:pt>
              </c:strCache>
            </c:strRef>
          </c:tx>
          <c:spPr>
            <a:solidFill>
              <a:schemeClr val="accent2">
                <a:lumMod val="60000"/>
              </a:schemeClr>
            </a:solidFill>
            <a:ln>
              <a:noFill/>
            </a:ln>
            <a:effectLst/>
          </c:spPr>
          <c:invertIfNegative val="0"/>
          <c:cat>
            <c:strRef>
              <c:f>'Sales by Employee'!$A$3:$A$5</c:f>
              <c:strCache>
                <c:ptCount val="2"/>
                <c:pt idx="0">
                  <c:v>2018</c:v>
                </c:pt>
                <c:pt idx="1">
                  <c:v>2019</c:v>
                </c:pt>
              </c:strCache>
            </c:strRef>
          </c:cat>
          <c:val>
            <c:numRef>
              <c:f>'Sales by Employee'!$I$3:$I$5</c:f>
              <c:numCache>
                <c:formatCode>General</c:formatCode>
                <c:ptCount val="2"/>
                <c:pt idx="0">
                  <c:v>157207</c:v>
                </c:pt>
                <c:pt idx="1">
                  <c:v>94465</c:v>
                </c:pt>
              </c:numCache>
            </c:numRef>
          </c:val>
          <c:extLst>
            <c:ext xmlns:c16="http://schemas.microsoft.com/office/drawing/2014/chart" uri="{C3380CC4-5D6E-409C-BE32-E72D297353CC}">
              <c16:uniqueId val="{00000016-24A4-CB4F-96D7-4FA337814714}"/>
            </c:ext>
          </c:extLst>
        </c:ser>
        <c:dLbls>
          <c:showLegendKey val="0"/>
          <c:showVal val="0"/>
          <c:showCatName val="0"/>
          <c:showSerName val="0"/>
          <c:showPercent val="0"/>
          <c:showBubbleSize val="0"/>
        </c:dLbls>
        <c:gapWidth val="219"/>
        <c:overlap val="-27"/>
        <c:axId val="1030737807"/>
        <c:axId val="1010461391"/>
      </c:barChart>
      <c:catAx>
        <c:axId val="1030737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010461391"/>
        <c:crosses val="autoZero"/>
        <c:auto val="1"/>
        <c:lblAlgn val="ctr"/>
        <c:lblOffset val="100"/>
        <c:noMultiLvlLbl val="0"/>
      </c:catAx>
      <c:valAx>
        <c:axId val="1010461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030737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 Performance Dashboard.xlsx]Item Share!PivotTable5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s>
    <c:plotArea>
      <c:layout/>
      <c:doughnutChart>
        <c:varyColors val="1"/>
        <c:ser>
          <c:idx val="0"/>
          <c:order val="0"/>
          <c:tx>
            <c:strRef>
              <c:f>'Item Share'!$B$1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884E-4A4D-9B53-745874622221}"/>
              </c:ext>
            </c:extLst>
          </c:dPt>
          <c:dPt>
            <c:idx val="1"/>
            <c:bubble3D val="0"/>
            <c:spPr>
              <a:solidFill>
                <a:schemeClr val="accent2"/>
              </a:solidFill>
              <a:ln>
                <a:noFill/>
              </a:ln>
              <a:effectLst/>
            </c:spPr>
            <c:extLst>
              <c:ext xmlns:c16="http://schemas.microsoft.com/office/drawing/2014/chart" uri="{C3380CC4-5D6E-409C-BE32-E72D297353CC}">
                <c16:uniqueId val="{00000003-884E-4A4D-9B53-745874622221}"/>
              </c:ext>
            </c:extLst>
          </c:dPt>
          <c:dPt>
            <c:idx val="2"/>
            <c:bubble3D val="0"/>
            <c:spPr>
              <a:solidFill>
                <a:schemeClr val="accent3"/>
              </a:solidFill>
              <a:ln>
                <a:noFill/>
              </a:ln>
              <a:effectLst/>
            </c:spPr>
            <c:extLst>
              <c:ext xmlns:c16="http://schemas.microsoft.com/office/drawing/2014/chart" uri="{C3380CC4-5D6E-409C-BE32-E72D297353CC}">
                <c16:uniqueId val="{00000005-884E-4A4D-9B53-745874622221}"/>
              </c:ext>
            </c:extLst>
          </c:dPt>
          <c:dPt>
            <c:idx val="3"/>
            <c:bubble3D val="0"/>
            <c:spPr>
              <a:solidFill>
                <a:schemeClr val="accent4"/>
              </a:solidFill>
              <a:ln>
                <a:noFill/>
              </a:ln>
              <a:effectLst/>
            </c:spPr>
            <c:extLst>
              <c:ext xmlns:c16="http://schemas.microsoft.com/office/drawing/2014/chart" uri="{C3380CC4-5D6E-409C-BE32-E72D297353CC}">
                <c16:uniqueId val="{00000007-884E-4A4D-9B53-745874622221}"/>
              </c:ext>
            </c:extLst>
          </c:dPt>
          <c:dPt>
            <c:idx val="4"/>
            <c:bubble3D val="0"/>
            <c:spPr>
              <a:solidFill>
                <a:schemeClr val="accent5"/>
              </a:solidFill>
              <a:ln>
                <a:noFill/>
              </a:ln>
              <a:effectLst/>
            </c:spPr>
            <c:extLst>
              <c:ext xmlns:c16="http://schemas.microsoft.com/office/drawing/2014/chart" uri="{C3380CC4-5D6E-409C-BE32-E72D297353CC}">
                <c16:uniqueId val="{00000009-884E-4A4D-9B53-745874622221}"/>
              </c:ext>
            </c:extLst>
          </c:dPt>
          <c:cat>
            <c:strRef>
              <c:f>'Item Share'!$A$2:$A$7</c:f>
              <c:strCache>
                <c:ptCount val="5"/>
                <c:pt idx="0">
                  <c:v>Item 1</c:v>
                </c:pt>
                <c:pt idx="1">
                  <c:v>Item 2</c:v>
                </c:pt>
                <c:pt idx="2">
                  <c:v>Item 3</c:v>
                </c:pt>
                <c:pt idx="3">
                  <c:v>Item 4</c:v>
                </c:pt>
                <c:pt idx="4">
                  <c:v>Item 5</c:v>
                </c:pt>
              </c:strCache>
            </c:strRef>
          </c:cat>
          <c:val>
            <c:numRef>
              <c:f>'Item Share'!$B$2:$B$7</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264C-9A4F-9B59-036D3483C76B}"/>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 Performance Dashboard.xlsx]Customer Revenue!PivotTable6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Revenue'!$B$1</c:f>
              <c:strCache>
                <c:ptCount val="1"/>
                <c:pt idx="0">
                  <c:v>Total</c:v>
                </c:pt>
              </c:strCache>
            </c:strRef>
          </c:tx>
          <c:spPr>
            <a:solidFill>
              <a:schemeClr val="accent1"/>
            </a:solidFill>
            <a:ln>
              <a:noFill/>
            </a:ln>
            <a:effectLst/>
          </c:spPr>
          <c:invertIfNegative val="0"/>
          <c:cat>
            <c:strRef>
              <c:f>'Customer Revenue'!$A$2:$A$22</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'Customer Revenue'!$B$2:$B$22</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AFED-DB43-9091-7C07A077BDB1}"/>
            </c:ext>
          </c:extLst>
        </c:ser>
        <c:dLbls>
          <c:showLegendKey val="0"/>
          <c:showVal val="0"/>
          <c:showCatName val="0"/>
          <c:showSerName val="0"/>
          <c:showPercent val="0"/>
          <c:showBubbleSize val="0"/>
        </c:dLbls>
        <c:gapWidth val="219"/>
        <c:axId val="1016539375"/>
        <c:axId val="1020681951"/>
      </c:barChart>
      <c:catAx>
        <c:axId val="10165393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020681951"/>
        <c:crosses val="autoZero"/>
        <c:auto val="1"/>
        <c:lblAlgn val="ctr"/>
        <c:lblOffset val="100"/>
        <c:noMultiLvlLbl val="0"/>
      </c:catAx>
      <c:valAx>
        <c:axId val="10206819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016539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 Performance Dashboard.xlsx]Sales Trend!PivotTable1</c:name>
    <c:fmtId val="2"/>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bg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Trend'!$B$1</c:f>
              <c:strCache>
                <c:ptCount val="1"/>
                <c:pt idx="0">
                  <c:v>Total</c:v>
                </c:pt>
              </c:strCache>
            </c:strRef>
          </c:tx>
          <c:spPr>
            <a:ln w="28575" cap="rnd">
              <a:solidFill>
                <a:schemeClr val="bg1"/>
              </a:solidFill>
              <a:round/>
            </a:ln>
            <a:effectLst/>
          </c:spPr>
          <c:marker>
            <c:symbol val="circle"/>
            <c:size val="5"/>
            <c:spPr>
              <a:solidFill>
                <a:schemeClr val="accent1"/>
              </a:solidFill>
              <a:ln w="9525">
                <a:solidFill>
                  <a:schemeClr val="accent1"/>
                </a:solidFill>
              </a:ln>
              <a:effectLst/>
            </c:spPr>
          </c:marker>
          <c:cat>
            <c:multiLvlStrRef>
              <c:f>'Sales Trend'!$A$2:$A$26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Trend'!$B$2:$B$26</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1"/>
          <c:extLst>
            <c:ext xmlns:c16="http://schemas.microsoft.com/office/drawing/2014/chart" uri="{C3380CC4-5D6E-409C-BE32-E72D297353CC}">
              <c16:uniqueId val="{00000000-EC80-C24C-93CC-AA77D7208D7A}"/>
            </c:ext>
          </c:extLst>
        </c:ser>
        <c:dLbls>
          <c:showLegendKey val="0"/>
          <c:showVal val="0"/>
          <c:showCatName val="0"/>
          <c:showSerName val="0"/>
          <c:showPercent val="0"/>
          <c:showBubbleSize val="0"/>
        </c:dLbls>
        <c:marker val="1"/>
        <c:smooth val="0"/>
        <c:axId val="797438847"/>
        <c:axId val="890051887"/>
      </c:lineChart>
      <c:catAx>
        <c:axId val="797438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DE"/>
          </a:p>
        </c:txPr>
        <c:crossAx val="890051887"/>
        <c:crosses val="autoZero"/>
        <c:auto val="1"/>
        <c:lblAlgn val="ctr"/>
        <c:lblOffset val="100"/>
        <c:noMultiLvlLbl val="0"/>
      </c:catAx>
      <c:valAx>
        <c:axId val="890051887"/>
        <c:scaling>
          <c:orientation val="minMax"/>
        </c:scaling>
        <c:delete val="0"/>
        <c:axPos val="l"/>
        <c:majorGridlines>
          <c:spPr>
            <a:ln w="9525" cap="flat" cmpd="sng" algn="ctr">
              <a:noFill/>
              <a:round/>
            </a:ln>
            <a:effectLst/>
          </c:spPr>
        </c:majorGridlines>
        <c:numFmt formatCode="#,##0" sourceLinked="0"/>
        <c:majorTickMark val="none"/>
        <c:minorTickMark val="none"/>
        <c:tickLblPos val="nextTo"/>
        <c:spPr>
          <a:noFill/>
          <a:ln>
            <a:solidFill>
              <a:schemeClr val="bg1"/>
            </a:solid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DE"/>
          </a:p>
        </c:txPr>
        <c:crossAx val="797438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 Performance Dashboard.xlsx]Sales by Employee!PivotTable4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Employee'!$B$1:$B$2</c:f>
              <c:strCache>
                <c:ptCount val="1"/>
                <c:pt idx="0">
                  <c:v>Andrew James</c:v>
                </c:pt>
              </c:strCache>
            </c:strRef>
          </c:tx>
          <c:spPr>
            <a:solidFill>
              <a:schemeClr val="accent1"/>
            </a:solidFill>
            <a:ln>
              <a:noFill/>
            </a:ln>
            <a:effectLst/>
          </c:spPr>
          <c:invertIfNegative val="0"/>
          <c:cat>
            <c:strRef>
              <c:f>'Sales by Employee'!$A$3:$A$5</c:f>
              <c:strCache>
                <c:ptCount val="2"/>
                <c:pt idx="0">
                  <c:v>2018</c:v>
                </c:pt>
                <c:pt idx="1">
                  <c:v>2019</c:v>
                </c:pt>
              </c:strCache>
            </c:strRef>
          </c:cat>
          <c:val>
            <c:numRef>
              <c:f>'Sales by Employee'!$B$3:$B$5</c:f>
              <c:numCache>
                <c:formatCode>General</c:formatCode>
                <c:ptCount val="2"/>
                <c:pt idx="0">
                  <c:v>138437</c:v>
                </c:pt>
                <c:pt idx="1">
                  <c:v>105244</c:v>
                </c:pt>
              </c:numCache>
            </c:numRef>
          </c:val>
          <c:extLst>
            <c:ext xmlns:c16="http://schemas.microsoft.com/office/drawing/2014/chart" uri="{C3380CC4-5D6E-409C-BE32-E72D297353CC}">
              <c16:uniqueId val="{00000000-EE51-9E49-AA4B-19672EDB0EF2}"/>
            </c:ext>
          </c:extLst>
        </c:ser>
        <c:ser>
          <c:idx val="1"/>
          <c:order val="1"/>
          <c:tx>
            <c:strRef>
              <c:f>'Sales by Employee'!$C$1:$C$2</c:f>
              <c:strCache>
                <c:ptCount val="1"/>
                <c:pt idx="0">
                  <c:v>Anna Weber</c:v>
                </c:pt>
              </c:strCache>
            </c:strRef>
          </c:tx>
          <c:spPr>
            <a:solidFill>
              <a:schemeClr val="bg2">
                <a:lumMod val="50000"/>
              </a:schemeClr>
            </a:solidFill>
            <a:ln>
              <a:noFill/>
            </a:ln>
            <a:effectLst/>
          </c:spPr>
          <c:invertIfNegative val="0"/>
          <c:cat>
            <c:strRef>
              <c:f>'Sales by Employee'!$A$3:$A$5</c:f>
              <c:strCache>
                <c:ptCount val="2"/>
                <c:pt idx="0">
                  <c:v>2018</c:v>
                </c:pt>
                <c:pt idx="1">
                  <c:v>2019</c:v>
                </c:pt>
              </c:strCache>
            </c:strRef>
          </c:cat>
          <c:val>
            <c:numRef>
              <c:f>'Sales by Employee'!$C$3:$C$5</c:f>
              <c:numCache>
                <c:formatCode>General</c:formatCode>
                <c:ptCount val="2"/>
                <c:pt idx="0">
                  <c:v>141614</c:v>
                </c:pt>
                <c:pt idx="1">
                  <c:v>134764</c:v>
                </c:pt>
              </c:numCache>
            </c:numRef>
          </c:val>
          <c:extLst>
            <c:ext xmlns:c16="http://schemas.microsoft.com/office/drawing/2014/chart" uri="{C3380CC4-5D6E-409C-BE32-E72D297353CC}">
              <c16:uniqueId val="{00000010-EE51-9E49-AA4B-19672EDB0EF2}"/>
            </c:ext>
          </c:extLst>
        </c:ser>
        <c:ser>
          <c:idx val="2"/>
          <c:order val="2"/>
          <c:tx>
            <c:strRef>
              <c:f>'Sales by Employee'!$D$1:$D$2</c:f>
              <c:strCache>
                <c:ptCount val="1"/>
                <c:pt idx="0">
                  <c:v>Anne Lee</c:v>
                </c:pt>
              </c:strCache>
            </c:strRef>
          </c:tx>
          <c:spPr>
            <a:solidFill>
              <a:schemeClr val="accent3"/>
            </a:solidFill>
            <a:ln>
              <a:noFill/>
            </a:ln>
            <a:effectLst/>
          </c:spPr>
          <c:invertIfNegative val="0"/>
          <c:cat>
            <c:strRef>
              <c:f>'Sales by Employee'!$A$3:$A$5</c:f>
              <c:strCache>
                <c:ptCount val="2"/>
                <c:pt idx="0">
                  <c:v>2018</c:v>
                </c:pt>
                <c:pt idx="1">
                  <c:v>2019</c:v>
                </c:pt>
              </c:strCache>
            </c:strRef>
          </c:cat>
          <c:val>
            <c:numRef>
              <c:f>'Sales by Employee'!$D$3:$D$5</c:f>
              <c:numCache>
                <c:formatCode>General</c:formatCode>
                <c:ptCount val="2"/>
                <c:pt idx="0">
                  <c:v>127145</c:v>
                </c:pt>
                <c:pt idx="1">
                  <c:v>114049</c:v>
                </c:pt>
              </c:numCache>
            </c:numRef>
          </c:val>
          <c:extLst>
            <c:ext xmlns:c16="http://schemas.microsoft.com/office/drawing/2014/chart" uri="{C3380CC4-5D6E-409C-BE32-E72D297353CC}">
              <c16:uniqueId val="{00000011-EE51-9E49-AA4B-19672EDB0EF2}"/>
            </c:ext>
          </c:extLst>
        </c:ser>
        <c:ser>
          <c:idx val="3"/>
          <c:order val="3"/>
          <c:tx>
            <c:strRef>
              <c:f>'Sales by Employee'!$E$1:$E$2</c:f>
              <c:strCache>
                <c:ptCount val="1"/>
                <c:pt idx="0">
                  <c:v>Ben Wallace</c:v>
                </c:pt>
              </c:strCache>
            </c:strRef>
          </c:tx>
          <c:spPr>
            <a:solidFill>
              <a:schemeClr val="accent1">
                <a:lumMod val="20000"/>
                <a:lumOff val="80000"/>
              </a:schemeClr>
            </a:solidFill>
            <a:ln>
              <a:noFill/>
            </a:ln>
            <a:effectLst/>
          </c:spPr>
          <c:invertIfNegative val="0"/>
          <c:cat>
            <c:strRef>
              <c:f>'Sales by Employee'!$A$3:$A$5</c:f>
              <c:strCache>
                <c:ptCount val="2"/>
                <c:pt idx="0">
                  <c:v>2018</c:v>
                </c:pt>
                <c:pt idx="1">
                  <c:v>2019</c:v>
                </c:pt>
              </c:strCache>
            </c:strRef>
          </c:cat>
          <c:val>
            <c:numRef>
              <c:f>'Sales by Employee'!$E$3:$E$5</c:f>
              <c:numCache>
                <c:formatCode>General</c:formatCode>
                <c:ptCount val="2"/>
                <c:pt idx="0">
                  <c:v>135455</c:v>
                </c:pt>
                <c:pt idx="1">
                  <c:v>120302</c:v>
                </c:pt>
              </c:numCache>
            </c:numRef>
          </c:val>
          <c:extLst>
            <c:ext xmlns:c16="http://schemas.microsoft.com/office/drawing/2014/chart" uri="{C3380CC4-5D6E-409C-BE32-E72D297353CC}">
              <c16:uniqueId val="{00000012-EE51-9E49-AA4B-19672EDB0EF2}"/>
            </c:ext>
          </c:extLst>
        </c:ser>
        <c:ser>
          <c:idx val="4"/>
          <c:order val="4"/>
          <c:tx>
            <c:strRef>
              <c:f>'Sales by Employee'!$F$1:$F$2</c:f>
              <c:strCache>
                <c:ptCount val="1"/>
                <c:pt idx="0">
                  <c:v>Kim Fishman</c:v>
                </c:pt>
              </c:strCache>
            </c:strRef>
          </c:tx>
          <c:spPr>
            <a:solidFill>
              <a:schemeClr val="accent5"/>
            </a:solidFill>
            <a:ln>
              <a:noFill/>
            </a:ln>
            <a:effectLst/>
          </c:spPr>
          <c:invertIfNegative val="0"/>
          <c:cat>
            <c:strRef>
              <c:f>'Sales by Employee'!$A$3:$A$5</c:f>
              <c:strCache>
                <c:ptCount val="2"/>
                <c:pt idx="0">
                  <c:v>2018</c:v>
                </c:pt>
                <c:pt idx="1">
                  <c:v>2019</c:v>
                </c:pt>
              </c:strCache>
            </c:strRef>
          </c:cat>
          <c:val>
            <c:numRef>
              <c:f>'Sales by Employee'!$F$3:$F$5</c:f>
              <c:numCache>
                <c:formatCode>General</c:formatCode>
                <c:ptCount val="2"/>
                <c:pt idx="0">
                  <c:v>126344</c:v>
                </c:pt>
                <c:pt idx="1">
                  <c:v>105444</c:v>
                </c:pt>
              </c:numCache>
            </c:numRef>
          </c:val>
          <c:extLst>
            <c:ext xmlns:c16="http://schemas.microsoft.com/office/drawing/2014/chart" uri="{C3380CC4-5D6E-409C-BE32-E72D297353CC}">
              <c16:uniqueId val="{00000013-EE51-9E49-AA4B-19672EDB0EF2}"/>
            </c:ext>
          </c:extLst>
        </c:ser>
        <c:ser>
          <c:idx val="5"/>
          <c:order val="5"/>
          <c:tx>
            <c:strRef>
              <c:f>'Sales by Employee'!$G$1:$G$2</c:f>
              <c:strCache>
                <c:ptCount val="1"/>
                <c:pt idx="0">
                  <c:v>Laura Larsen</c:v>
                </c:pt>
              </c:strCache>
            </c:strRef>
          </c:tx>
          <c:spPr>
            <a:solidFill>
              <a:schemeClr val="accent6"/>
            </a:solidFill>
            <a:ln>
              <a:noFill/>
            </a:ln>
            <a:effectLst/>
          </c:spPr>
          <c:invertIfNegative val="0"/>
          <c:cat>
            <c:strRef>
              <c:f>'Sales by Employee'!$A$3:$A$5</c:f>
              <c:strCache>
                <c:ptCount val="2"/>
                <c:pt idx="0">
                  <c:v>2018</c:v>
                </c:pt>
                <c:pt idx="1">
                  <c:v>2019</c:v>
                </c:pt>
              </c:strCache>
            </c:strRef>
          </c:cat>
          <c:val>
            <c:numRef>
              <c:f>'Sales by Employee'!$G$3:$G$5</c:f>
              <c:numCache>
                <c:formatCode>General</c:formatCode>
                <c:ptCount val="2"/>
                <c:pt idx="0">
                  <c:v>176838</c:v>
                </c:pt>
                <c:pt idx="1">
                  <c:v>99493</c:v>
                </c:pt>
              </c:numCache>
            </c:numRef>
          </c:val>
          <c:extLst>
            <c:ext xmlns:c16="http://schemas.microsoft.com/office/drawing/2014/chart" uri="{C3380CC4-5D6E-409C-BE32-E72D297353CC}">
              <c16:uniqueId val="{00000014-EE51-9E49-AA4B-19672EDB0EF2}"/>
            </c:ext>
          </c:extLst>
        </c:ser>
        <c:ser>
          <c:idx val="6"/>
          <c:order val="6"/>
          <c:tx>
            <c:strRef>
              <c:f>'Sales by Employee'!$H$1:$H$2</c:f>
              <c:strCache>
                <c:ptCount val="1"/>
                <c:pt idx="0">
                  <c:v>Michael Fox</c:v>
                </c:pt>
              </c:strCache>
            </c:strRef>
          </c:tx>
          <c:spPr>
            <a:solidFill>
              <a:schemeClr val="accent1">
                <a:lumMod val="60000"/>
              </a:schemeClr>
            </a:solidFill>
            <a:ln>
              <a:noFill/>
            </a:ln>
            <a:effectLst/>
          </c:spPr>
          <c:invertIfNegative val="0"/>
          <c:cat>
            <c:strRef>
              <c:f>'Sales by Employee'!$A$3:$A$5</c:f>
              <c:strCache>
                <c:ptCount val="2"/>
                <c:pt idx="0">
                  <c:v>2018</c:v>
                </c:pt>
                <c:pt idx="1">
                  <c:v>2019</c:v>
                </c:pt>
              </c:strCache>
            </c:strRef>
          </c:cat>
          <c:val>
            <c:numRef>
              <c:f>'Sales by Employee'!$H$3:$H$5</c:f>
              <c:numCache>
                <c:formatCode>General</c:formatCode>
                <c:ptCount val="2"/>
                <c:pt idx="0">
                  <c:v>155111</c:v>
                </c:pt>
                <c:pt idx="1">
                  <c:v>96679</c:v>
                </c:pt>
              </c:numCache>
            </c:numRef>
          </c:val>
          <c:extLst>
            <c:ext xmlns:c16="http://schemas.microsoft.com/office/drawing/2014/chart" uri="{C3380CC4-5D6E-409C-BE32-E72D297353CC}">
              <c16:uniqueId val="{00000015-EE51-9E49-AA4B-19672EDB0EF2}"/>
            </c:ext>
          </c:extLst>
        </c:ser>
        <c:ser>
          <c:idx val="7"/>
          <c:order val="7"/>
          <c:tx>
            <c:strRef>
              <c:f>'Sales by Employee'!$I$1:$I$2</c:f>
              <c:strCache>
                <c:ptCount val="1"/>
                <c:pt idx="0">
                  <c:v>Oscar Knox</c:v>
                </c:pt>
              </c:strCache>
            </c:strRef>
          </c:tx>
          <c:spPr>
            <a:solidFill>
              <a:schemeClr val="bg1">
                <a:lumMod val="50000"/>
              </a:schemeClr>
            </a:solidFill>
            <a:ln>
              <a:noFill/>
            </a:ln>
            <a:effectLst/>
          </c:spPr>
          <c:invertIfNegative val="0"/>
          <c:cat>
            <c:strRef>
              <c:f>'Sales by Employee'!$A$3:$A$5</c:f>
              <c:strCache>
                <c:ptCount val="2"/>
                <c:pt idx="0">
                  <c:v>2018</c:v>
                </c:pt>
                <c:pt idx="1">
                  <c:v>2019</c:v>
                </c:pt>
              </c:strCache>
            </c:strRef>
          </c:cat>
          <c:val>
            <c:numRef>
              <c:f>'Sales by Employee'!$I$3:$I$5</c:f>
              <c:numCache>
                <c:formatCode>General</c:formatCode>
                <c:ptCount val="2"/>
                <c:pt idx="0">
                  <c:v>157207</c:v>
                </c:pt>
                <c:pt idx="1">
                  <c:v>94465</c:v>
                </c:pt>
              </c:numCache>
            </c:numRef>
          </c:val>
          <c:extLst>
            <c:ext xmlns:c16="http://schemas.microsoft.com/office/drawing/2014/chart" uri="{C3380CC4-5D6E-409C-BE32-E72D297353CC}">
              <c16:uniqueId val="{00000016-EE51-9E49-AA4B-19672EDB0EF2}"/>
            </c:ext>
          </c:extLst>
        </c:ser>
        <c:dLbls>
          <c:showLegendKey val="0"/>
          <c:showVal val="0"/>
          <c:showCatName val="0"/>
          <c:showSerName val="0"/>
          <c:showPercent val="0"/>
          <c:showBubbleSize val="0"/>
        </c:dLbls>
        <c:gapWidth val="219"/>
        <c:overlap val="-27"/>
        <c:axId val="1030737807"/>
        <c:axId val="1010461391"/>
      </c:barChart>
      <c:catAx>
        <c:axId val="1030737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DE"/>
          </a:p>
        </c:txPr>
        <c:crossAx val="1010461391"/>
        <c:crosses val="autoZero"/>
        <c:auto val="1"/>
        <c:lblAlgn val="ctr"/>
        <c:lblOffset val="100"/>
        <c:noMultiLvlLbl val="0"/>
      </c:catAx>
      <c:valAx>
        <c:axId val="1010461391"/>
        <c:scaling>
          <c:orientation val="minMax"/>
        </c:scaling>
        <c:delete val="0"/>
        <c:axPos val="l"/>
        <c:majorGridlines>
          <c:spPr>
            <a:ln w="9525" cap="flat" cmpd="sng" algn="ctr">
              <a:no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DE"/>
          </a:p>
        </c:txPr>
        <c:crossAx val="1030737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 Performance Dashboard.xlsx]Item Share!PivotTable5</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pivotFmt>
      <c:pivotFmt>
        <c:idx val="9"/>
        <c:spPr>
          <a:solidFill>
            <a:schemeClr val="accent6"/>
          </a:solidFill>
          <a:ln>
            <a:noFill/>
          </a:ln>
          <a:effectLst/>
        </c:spPr>
      </c:pivotFmt>
      <c:pivotFmt>
        <c:idx val="10"/>
        <c:spPr>
          <a:solidFill>
            <a:schemeClr val="accent1"/>
          </a:solidFill>
          <a:ln>
            <a:noFill/>
          </a:ln>
          <a:effectLst/>
        </c:spPr>
      </c:pivotFmt>
      <c:pivotFmt>
        <c:idx val="11"/>
        <c:spPr>
          <a:solidFill>
            <a:schemeClr val="bg1"/>
          </a:solidFill>
          <a:ln>
            <a:noFill/>
          </a:ln>
          <a:effectLst/>
        </c:spPr>
      </c:pivotFmt>
      <c:pivotFmt>
        <c:idx val="12"/>
        <c:spPr>
          <a:solidFill>
            <a:schemeClr val="accent1"/>
          </a:solidFill>
          <a:ln>
            <a:noFill/>
          </a:ln>
          <a:effectLst/>
        </c:spPr>
      </c:pivotFmt>
    </c:pivotFmts>
    <c:plotArea>
      <c:layout/>
      <c:doughnutChart>
        <c:varyColors val="1"/>
        <c:ser>
          <c:idx val="0"/>
          <c:order val="0"/>
          <c:tx>
            <c:strRef>
              <c:f>'Item Share'!$B$1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6B78-AB4E-A920-71E066AEAF8F}"/>
              </c:ext>
            </c:extLst>
          </c:dPt>
          <c:dPt>
            <c:idx val="1"/>
            <c:bubble3D val="0"/>
            <c:spPr>
              <a:solidFill>
                <a:schemeClr val="accent6"/>
              </a:solidFill>
              <a:ln>
                <a:noFill/>
              </a:ln>
              <a:effectLst/>
            </c:spPr>
            <c:extLst>
              <c:ext xmlns:c16="http://schemas.microsoft.com/office/drawing/2014/chart" uri="{C3380CC4-5D6E-409C-BE32-E72D297353CC}">
                <c16:uniqueId val="{00000003-6B78-AB4E-A920-71E066AEAF8F}"/>
              </c:ext>
            </c:extLst>
          </c:dPt>
          <c:dPt>
            <c:idx val="2"/>
            <c:bubble3D val="0"/>
            <c:spPr>
              <a:solidFill>
                <a:schemeClr val="accent3"/>
              </a:solidFill>
              <a:ln>
                <a:noFill/>
              </a:ln>
              <a:effectLst/>
            </c:spPr>
            <c:extLst>
              <c:ext xmlns:c16="http://schemas.microsoft.com/office/drawing/2014/chart" uri="{C3380CC4-5D6E-409C-BE32-E72D297353CC}">
                <c16:uniqueId val="{00000005-6B78-AB4E-A920-71E066AEAF8F}"/>
              </c:ext>
            </c:extLst>
          </c:dPt>
          <c:dPt>
            <c:idx val="3"/>
            <c:bubble3D val="0"/>
            <c:spPr>
              <a:solidFill>
                <a:schemeClr val="bg1"/>
              </a:solidFill>
              <a:ln>
                <a:noFill/>
              </a:ln>
              <a:effectLst/>
            </c:spPr>
            <c:extLst>
              <c:ext xmlns:c16="http://schemas.microsoft.com/office/drawing/2014/chart" uri="{C3380CC4-5D6E-409C-BE32-E72D297353CC}">
                <c16:uniqueId val="{00000007-6B78-AB4E-A920-71E066AEAF8F}"/>
              </c:ext>
            </c:extLst>
          </c:dPt>
          <c:dPt>
            <c:idx val="4"/>
            <c:bubble3D val="0"/>
            <c:spPr>
              <a:solidFill>
                <a:schemeClr val="accent5"/>
              </a:solidFill>
              <a:ln>
                <a:noFill/>
              </a:ln>
              <a:effectLst/>
            </c:spPr>
            <c:extLst>
              <c:ext xmlns:c16="http://schemas.microsoft.com/office/drawing/2014/chart" uri="{C3380CC4-5D6E-409C-BE32-E72D297353CC}">
                <c16:uniqueId val="{00000009-6B78-AB4E-A920-71E066AEAF8F}"/>
              </c:ext>
            </c:extLst>
          </c:dPt>
          <c:cat>
            <c:strRef>
              <c:f>'Item Share'!$A$2:$A$7</c:f>
              <c:strCache>
                <c:ptCount val="5"/>
                <c:pt idx="0">
                  <c:v>Item 1</c:v>
                </c:pt>
                <c:pt idx="1">
                  <c:v>Item 2</c:v>
                </c:pt>
                <c:pt idx="2">
                  <c:v>Item 3</c:v>
                </c:pt>
                <c:pt idx="3">
                  <c:v>Item 4</c:v>
                </c:pt>
                <c:pt idx="4">
                  <c:v>Item 5</c:v>
                </c:pt>
              </c:strCache>
            </c:strRef>
          </c:cat>
          <c:val>
            <c:numRef>
              <c:f>'Item Share'!$B$2:$B$7</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6B78-AB4E-A920-71E066AEAF8F}"/>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 Performance Dashboard.xlsx]Customer Revenue!PivotTable6</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Revenue'!$B$1</c:f>
              <c:strCache>
                <c:ptCount val="1"/>
                <c:pt idx="0">
                  <c:v>Total</c:v>
                </c:pt>
              </c:strCache>
            </c:strRef>
          </c:tx>
          <c:spPr>
            <a:solidFill>
              <a:schemeClr val="bg1"/>
            </a:solidFill>
            <a:ln>
              <a:noFill/>
            </a:ln>
            <a:effectLst/>
          </c:spPr>
          <c:invertIfNegative val="0"/>
          <c:cat>
            <c:strRef>
              <c:f>'Customer Revenue'!$A$2:$A$22</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'Customer Revenue'!$B$2:$B$22</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8A11-304C-91AA-C4BA87AB7279}"/>
            </c:ext>
          </c:extLst>
        </c:ser>
        <c:dLbls>
          <c:showLegendKey val="0"/>
          <c:showVal val="0"/>
          <c:showCatName val="0"/>
          <c:showSerName val="0"/>
          <c:showPercent val="0"/>
          <c:showBubbleSize val="0"/>
        </c:dLbls>
        <c:gapWidth val="219"/>
        <c:axId val="1016539375"/>
        <c:axId val="1020681951"/>
      </c:barChart>
      <c:catAx>
        <c:axId val="10165393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DE"/>
          </a:p>
        </c:txPr>
        <c:crossAx val="1020681951"/>
        <c:crosses val="autoZero"/>
        <c:auto val="1"/>
        <c:lblAlgn val="ctr"/>
        <c:lblOffset val="100"/>
        <c:noMultiLvlLbl val="0"/>
      </c:catAx>
      <c:valAx>
        <c:axId val="1020681951"/>
        <c:scaling>
          <c:orientation val="minMax"/>
        </c:scaling>
        <c:delete val="0"/>
        <c:axPos val="b"/>
        <c:majorGridlines>
          <c:spPr>
            <a:ln w="9525" cap="flat" cmpd="sng" algn="ctr">
              <a:no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DE"/>
          </a:p>
        </c:txPr>
        <c:crossAx val="1016539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title pos="t" align="ctr" overlay="0"/>
    <cx:plotArea>
      <cx:plotAreaRegion>
        <cx:series layoutId="regionMap" uniqueId="{38074BAD-FAEB-0247-8F81-EA15C63A7B4E}">
          <cx:tx>
            <cx:txData>
              <cx:f>_xlchart.v5.1</cx:f>
              <cx:v>Revenue</cx:v>
            </cx:txData>
          </cx:tx>
          <cx:dataId val="0"/>
          <cx:layoutPr>
            <cx:geography cultureLanguage="en-GB" cultureRegion="DE" attribution="Powered by Bing">
              <cx:geoCache provider="{E9337A44-BEBE-4D9F-B70C-5C5E7DAFC167}">
                <cx:binary>1HtZc902tu5fcfn50AEIkAS6Ol3V4LQ399Ysy7JeWLIGzgBJcP71d5FyIktJO6dvn6p7j5PAGDZJ
AGv+1srfH6a/PZRP9+2HqSql/tvD9OvHtOvqv/3yi35In6p7/anKHlql1XP36UFVv6jn5+zh6ZfH
9n7MZPKLiTD95SG9b7un6eM//g5vS57UUT3cd5mSF/1TO18+6b7s9E/W/nTpw4PqZbc+nsCbfv34
WWbd0+OHq+6+e9IfPzzJLuvm67l++vXjm19+/PDL+/f94dsfSthe1z/Cs4R/shCxbNshfPvjfPxQ
Kpl8XzY4/4QwI8jk+GXd/u3bp/cVPP/f3ta2qfvHx/ZJ6w/f//7D429O8ofVTCv35VJcte7989V2
2F/eXvo//v5uAo7/buYHury/q79agq1XmfQy3bXZQ4d//Xj9NN2/o8ebn/y79MCfqE0YZRij7Q/+
Az0IISZ3HPOFHuwtPbbt/NeHn5Dl7e7+nCx//pY3T8LJbz/+BZP+f0mw06fxw8nTlD2o327uRYre
nO7fpRr9RE1MHEztF6qRt1TDyP6EESMcMaDni+y+yM/rbv5jov3kVW/O9uvH05P/lZRz78vsWbUy
u//tDv8HKOd8Mi1q26De/lTeMOafbOyYDkf0ReB++/YL/V739B/T7yevekc/95//K+n3zzZblPyf
JB79ZHJimgx/p80744Ux/mTb1OK29SKX74Tv+4b+Y8r9q/e8I9s/7/7fkO1fW7/fPQPvvrv3N5fi
BwP489XfLOe7R994Jm8u4DfB2T+C22FzE4j1u6uyvuSNXvwyK7CzyZ8883Svu18/GhjRT8gimFEL
wbscQj9+GJ9eloDsyHI4I4QzShzr4wep2i799SO1wJsh1ObwD6KUm+bHD1r12xL6BPLtgNUFbwc5
DJu/u3PnqpwTJX+/ju/jD7KvzlUmO/3rR7DC9cuv1tNZiCELHEPCLWxS+A6BLdQP95dwIvgx/i+8
mLpoeTOekuY27VzH6kVjBHISFj1HlfjhZv7kYwR8sJ9+bV3/4WtNQlA9jfC1+GR+ngZh36jJU6WI
LywpWimsL6o4JCckVNdZLeht7WdPSZjtaVD1olUuc9PjeIOPk+fskZiUO6ZiMfxO+erw861iG/H3
m8WMAd1MQii3gHjo7WZnrHFplRSfOBolom4WHcm14SOZSkENR0dDkjpu3ZlMEHnt6GXaG9U8lKJv
rDbq8NhGWy9PeCeSqaVealrYa6hchNlnxWFrBrzkQUzRXVPLKTKScYoIXka3ymvlbnMyHm2B7bn2
mpxzr8h05sZNMwQLq2rRGY2MtobpNC6EXIbcp5gmgpRMRhlSaSkyq1DRNh50p6JtWKPhXLJmDIrE
VJFtZYurcJ25pDWa6LXpE9VGs5PbQbKo06Ivm2hrqjbGYW0lu9epFmd1KRYHFwIuiXt4ausIlaiO
eqcu4V76uvC7yUlEtn7SckZzJ5vadZZYRdQYilLYW7tNICnraKFD5qYlnt2RtXFIhiFQtG4iOtA6
MvL0e4+vvW2o26PqsLm39NxEFUl1KXTqNNHWNGsPT0btjSibBDdQG8WIt5EjaV/+MFa05H45xV+a
stl1DTLDARddVLVdFy0WOkFZFwfbVLcYqBTMJLYfs+wrQ42Okq54ZkPe+PY62qa25nWIm/zWGvNS
GE2nxHZca72EvEumxd1OvlGFtcnR0VUWbufdTrn14oFIYML1EhAr6qBa8qvXE5qF0Xw/ttONbSkQ
6R/r1NB+3Og2YlMNTPp6+K2HaVnuQBz82eh1ZCCio62XNWoIB7rs2dQkAXesm22tzOJkr2siBlNT
oJo23CnrmyiVJXyam10SsF7dvAwJIzKaQ3PlBMtidbT1Nu4wLWTuRqrdbX6bAoozt+PA8wkv4Ioa
c1JRE5f94uK0MwTTg+NOieFEHW8sQa2u8Iy0ySpB+mmMxtGBbiLnxs8WmYiJZ1OU4XaKRuq4hZLL
zln3sLHtsO75pbf0F5UVd8EP/FrnDnDttimtFAt03J5su1Hbln5vrKxWEa9t2OY6F2sCEqcWazfM
wDQxA1VRKeCcbbg107rwOnz3k5LWhWj1bHhUAb3QDByaVEVXCku2TmhzFYKb2Ebb6rL23g1lPJuC
c515NB8sT5dECkJiE/vbIzZeHL8u+9vX12+9Tmdy15fDy6/aVIPUTXPuthTua9Qg+fPabL1tbq4n
UN+yzahbDGkstskF94mwGl76L8s//LJDT8ZgVPt81VnFvMho6000r9vbrTsnEi/+1t2ahln3KZgM
XycGK8TrwvZ08zr5+rbtNwarsCgly73t5ovfr9+mIwaxMy/7tBn3DdjZxQUZqaPEWlUUrhq+Gxcq
xu1oTgL8sZ13a0wyFCFP0OFlldoL6Lt0XrXey3pqMj9ryRc1T9K3c3KMZ8e31pe8/Hb71TZW2Pz+
5m24LWxzL6/74Rlp9FU4j+UBt6YTEmQEU74K2Z+95nXOHAlbXLPtHh2tao/wzk1XNmWjNfq4dO63
Ub5OoZVfy3SxvW1uxMDDW++1eT9XTWBUbItkoQG3URlGAjewPieX9HleD/+nz26Pva6o7bnX8dZ7
/6l1h69zSU9TxOEaZnNwW2Q+K9Bm/rAaXJJi35nqcmdIdEvjzPLz1eptzbhavWYZhVMa5lSHg4mA
RZNOFIsyZnfJ2kGgbtbeSNseFAU0zEKXJK/agKx26LVBzvDjcFuQWfOks7r25/U7qFa5K3U+uflq
5uTYVcjvRrMXJOlbr1+Zf2vM1UC/Dn+YW61eWzQT6KtyZXsnRr6kcMly1Njr58Z0tbXs8rGpApPT
PSt7FRRtdwfXMezBKT3mdlqGme1MQoKlRdUAOn24ome0KIqXbw4g7ZGzSVBDVeFNReUINnHlZxZc
T9sW/mw1zk5mWeebXZOIeLWXQ6VHcNnWbopBMW0NeLWWSO1k8disgmmc4109PGx3YxFDqp2S9bLX
5mm53sh2S/Zq7wpHn+V8ycNEa8uvRuu5z0lz6LNSzBO7b3SaBKOT7Hih5x2XXo9VEtHkc5qD8OrV
w5pW94Q7fYXcoY4vMzU0wTa3sgMxablrpxw2rI2F70fzOGIwIbpxtAfO0oWN+U0Hvu48J0WUjQfV
4iIadGWHVpLuGysxI2wQ/NIstD/jll3shm7e0UKx05pJkZrLdVPFQ5DPVTSM9WWGwcFR2Gk9yxhF
G0vnIqdt7ZrdhD1kWVW0NauyjXg1fR++LGTz4BalLNw0j6toa144YOtmdgFOcDEObpZ2YGQd49RJ
HdNFemm9NqXHMR6565jFILpF7wc2JmfdZGFhjQX4yyb4rXbvnNlLOYU1sgYwqBV+1hOqfHN11bYG
b1aaZ9+Hkgw4XGwWSkUf6wmfy5IMUcGMIdp6TV5NAqdp66UKhLCCE5QgVUCZH8YcgbLLX6YLnuqX
NQaqY7DaMnyd2h58eUfVD+CSabvjQifKcvVqhJq1KUtGFnfr9jTvRZwNnefQHjwiNPIKHlp/VRfg
bWw/2nrTarm23uvC9ruXR5YpeyxzU/vbnNM0PGQtDexagiZYG7RICte3doHZscCLrDzw2bpom3MM
Cst1exxmbO23qW0xTcY+2nrKKBJ3aGB7Zd8mwmHIb8eY7WVvnU+xTQPgFDDpZrov23gMRzspkPsy
17VPCUta36zBM9+mrAobHiI8F9361OvC63A8q8HDpQKX/jCJYfSZ4QED4Fk4IWbDaRkmedCRA+a+
xfzxi3xiuDoZvViBdQy1Z1+XpxB2XBp+zM1UeEN1OVcincIu96FjxofGBvfcm9tLPR7b7HSNknIv
T6J5uOnN+2FQIi3CkvmF6afFDc3PcB5W2q2Mg8rPnDzsTJCZ0MEHNmhhxCDfR5mfNtOxn45LLmLu
VfGhM/aMu7Z1kSAxci/J9kW1L2bltlMQw7kCO5JH5tIFLLbbPSyJ1/jVc5O6bRf2qesYd60SFpz/
qnP2Vp67aD6bW1EVX8xWkFwkXvrZTkTzDRuC5u5gXvepn1aCYrcXUy6I6XZGYBeCktBBgV3t+9pP
sqDoREPPWCXyz21+rtG38gQFtThaUX3PRH46iRpE1M3cJSKR5eZ381F7+fMckHutxOArzzi3QBNJ
Md3xcHLZ3nzEF9If98Ut8uqbxmPetOOLSM/Ibth1Qors3PFtQ9jnEHS2Au2ZV53gXf0tg8CyO8WJ
6Gq/oKLMgtjY61HYRzJ4dR9g8LA7Txki9r5pQc7k3gqWa3txqV9cGKfJ0/yY3tTP6tgcJ4j83dav
bqUlbAizP3fSs07Na31Lvadutxz2/V28h11l4RJmLmwY/JBInUdk2jlhPYuZ+ijxlQKT5S2WIKGs
fLu57fJdll6OiW82XtsGdrOLA46ZKKuwmlrBHde+WkqPdi56pOoiTd35a6ICA/k28ZbZmyrBW3fs
dxOEtbk7OSIHcGCKukTk2l2wX+NOoPauPRydCw7HknvblVf2FLHB5362x6NnxF/IslNJuMw+aMgF
mONzHyzxMd3xC9OTJ0kw3XXc1Y/mMclFpb2C75LMqydvvioLz+ZBN+067o/xPtdC2ZdUCXlP6gNa
gq9d5eXmhSx2tTodA/RQG369+H4KlnT9L5Ni/uY8OhI40VXWoXCEgw4xuMKjS84wF8VNM7sH63ow
hHHAQe2pL9ZjCnZQ564GTjrGlwnynK+DdOfYLe945xlkXaQHSnfD3XzN66NJd+gIvtdFeYefUOcC
MoG+cemW0XCPgCubI1YueD+hLLza5cm+BB/FdtPJnZnIMETKwvwiw27wklo4N/a34aI6Z7fNfjqp
kKhHUcsjiL8x7FnsjVeDLapY9I+J2z5xEB/sS9uNlTfhoFQBpSHsEF5fjhD0u/iERORCzu40+bza
jbnIntDJeG88lOfUVy4EadfmbfJYXDeZaBSABa4tOjc+Lb40X9QBXQA6kASp3x+sWtinaldmYrkt
9/T0Zr60rowdOc+fZCOcxCWNsDz0DPkxO5oC5TedAEXTfu7C4cLc0QPaF5lob8zUG+4hOi722psE
9Y1bpFwniL1O9F5/nY0CdCF2ISrIZzGUXoO9LnULUNkQQFwMd9W+bYXJ4YiCZgIdEw906heKo0Ik
Vyr24OjKr8QwCBOi31GYwgzYTl7wr4XHbybf9pZdcVeFlm/UbsbOiBZI+9wFpeklkdTu6NnUjYU6
grjlAYB0u6QAkAz48NhlAguAvqJqFCD5Zh4up3nqsimwwuniId4lR4g8d3K3gKCWhcvOux3aj6B5
2oBysYAGJC7iwvSaK7jTfXeYRFF4pnIlcGqyy+AMg1ciLwexPue3DXLnSajEbUgQ24IA55uiOXV2
seUy4MMwBngnTPzCbcL863ii2s8Qe+WGm8AbeWB9wYOrgPcqlxyZl+ybYxxUkX1DYc+hIfBuKtwz
p3KdQ1MH9Y6ATXEpWHU3ATgydvvcf5rPiiO/p+fF5+QkCdNvErvW6VRWo/tq/phsAPDZTCQBtVEN
ZbcD8ChC1GnDlMSnmIFj062RSqwgXqdrbNSPIxGZtns/M9mtnTPwrXfUHk1B6rr3CCBg0bA+svWS
NSDZeqNFOrl76XKUIT8vh0NBdR5m62/KLbr510+TogEvRpsQlHRW7qnedotO6QNznlMlHQioUt5H
/e9N3qI+Mkg5RFtvW9C6vjMUsgFHYo3gY0ujZFmCtCjMvQbkio0GdpeFgqbcuhMC7FFbdeM5NtXU
1yk4nGMTKzdhwxSltVNWopJpDnoXMIh8G8cOLDmk9OaimHd2y8GdRrICKJQBVLT1unQNCl7HLYCO
YZaigz3Q0qvLdhYmrmSE1sbJwLfdeq9zmA9jWLX9eYwGL8PA/PYMBIbwBCLdRuLam3NshHFylkAK
JWJOCT6ILfE+T1sd9qsvvTVdYZ02s4GDcUUXXptkDQVfh+aYwi0N6GxD2aY1att6bc1A5b5OUltn
wsna1DfXKNA2exfRhe42OLhbIcGtZ69ocFaYaFel3MU2vioRiQPGAZqqp6Fw5xrMRNzXzaFFGAeU
gD7ub6ZmHvdjNgaGNfHwFUBCTPbuXNirMGZ9JbKmW6JqASSGdC1odd5AuG6C59kPmTdZPXkZojEb
XAauEh/iayfRKEqraQSfbcHXdcuaAHIAUwR5gCnieCIhydguWVaKt9T6Us0184dyUoubr3gdLcgg
nJjVHlMDRCor5V6b17lhQPPejI9yxFWEh9YBV6lXszfT5hppfepA1EOc2N4NKxC3QXRrFsS1hgG0
3gonU72iSC/g8SuYbJrDnWU5oFgNRYWhJhLJuTtA7JuCZm2+zV3BQUYgaRIoTb4MmmGI3KBBVS4k
Gntftzb2N1h1I/DWvA5ZpzI4JASGCHzyjbx4De2N2cEQGDXccut5ZGKeGcA7zQo6vzQrhmzVLUwm
CfYqnoJL0nSxaywYELoNYc3NvI1exgxNlb8lJ76nv74nUl6yOA+qntssSb/X5fw+/Me1quDfrWDk
dXIt63kdnfxWD/TTX4VPas0Q6/c/Wnfz+7tgM993tybA3gz+kI37F/m2l/Kif7H4303G2QyyZz9J
xmX6AfJfmXybjtue+p6OY/YnhmxIs1imxRzGEeSgvqfjuPmJMWxDvQqFwhYHcrGv+TjnE6TbTKh2
gZXvSbzf8nHmJ8ibOQgCf2oiBom8fycfh6EA44cUGWWcW44FZUyUwOuwvaXQfkiRmRilRW+l9oED
rrFz4m46o92lhWW7s5ppDkDu0lNL5qLGC9nLpJ5ciWY/cwgKezpCQcXv1/ed0X5MD+I1yfWaH3zZ
jmNCcoxiSBbaGK7/x4xdAZdSm3VlHYhlMm+u0zrIzYdhduozJO95HdeuxapOGEN9NoJdiH7+/bc5
uO+fpzbcLueEMfNdDo7n9qIB5qCHdoq/Kjb0V9YU7+xOy8OI4tIfbXC7h7o7amvIwp9/G7/NVm4f
B1YBXrEgK+9AGvbt2dt0TJO+wPRQAC51r+K5CO2ZiGrumZe3mXlt5MlhqUShnAVyT/mjXZVRofLq
kGvahURnrUhSlLrVqJfdX2xuTcy+IwzwqgX8xhCGdPC7VOrYFMOMjJYeyli3fq6br1YJnlPTxDio
dGaIHqAzkdDEMyzJPCOrwrJPSq8YzKsSIM+91KIZJxb8fF/0bUJ5uzSQBsxNy8bMZqu8/sgwoMh1
5UwZPaRDTMOkiSdPdzXyZMyfUVEknynKQ2KWhpcvdITMxGBFZVNBDNl2WVjsdE7NHdEQ1pfNfJjn
zoEgMO5dAAHzM4QjzgePTn17RVRjitmhSNhJhg+jPT3aaWtf9Oqr3WgHEEO6y5a5AUw7UXeAIn02
cpNeGkV9DkJWnHAsPdTl+MJGeQCoJOQo+XzRJ/GzlrS9iJWhwCdkZJ/mzlfDNr8gU/Ljz28LQ13H
OyqCs8JsG8qtHNuh5nqbP0h7jtO4L5OYHjKlUJDEmnq2hTsPMD8tdBlDhDM1uZspQCiYbB9UnDbu
/+1GMAbNg0HSQaDeCVqSE1Sm80wPFuvGqEcpxHsxuVx6AArN7mpeitCqZ32gMd13XbXvmDFd//wy
/sg5NpQiQJmE5SAL6hKg5OHHu8i6ujVs1dPDEKfPBoRpjlzcqZ/3UFNzTrM8ABr9lXr7o7aFb9om
lIzC32AS3nErGnLqdGZJDwRZu6lVlmdo80ol7FzFlRHkHC2HyspPzQ5yRsXinCAA+doGk5u2tf5C
dMw/6hsbEdPBpk0oEIK9YwYWEzwsBiYHVXRHVYzkCEmbE1ZCPjgv+SVi84PlGJlXSSdzy2yE/P8g
TyAuAWB9kZlH0hqfgDvEhJ4tKxrZXPrcLi8JktZezQCUNm0R78HvOVaQXAwKBcobDxCR6aH/i1IP
84+aGwpXwI4BbA0dKH16S01INZpxbBf0MNJZHeRSx2dtmxBhTWkVTjkSTczZsV7zxg1UWexLbfV+
PNt3RNXNpV5WOA8B3tAXMmCLQ1wytoWn6nTY9yMB2Ng0Tkud+DFKuWdXuPJRX8y+MSdOUDoEsDC7
mIVVa4icuW53P+dVKAH6g9xSKJuhfGVX531tSFFye6qKGvimsJod1BNULlTtjWKUvTo0w22fTOrF
6QMvCwqxz19U+xtTvPL/W41vgzUizMJQ9EPM9/Ix1axVrdOQQ2bx6bJKkvm8ztpzXDeF4FbLA16x
NExLwg5bw0yX2o9FI6u/MMr4re0BQ08p4sjhFDwUgKnf76ROO1U2TW1EXVwYQYbRFVRLlKEDiDVA
SdkUmmMOWChjAA8lBjkxtQZLqFuyY6buQ14mXpK0yZWEaOEvjLb1VqOue3MYeGMEKiVXBlx9uB+1
SF0s1IQ6SR41vHJto3R8bHU5ZKcrADQTPntDn1cu7O0EOaY+4K736ipmZ6tdScbSBIDSQQB9EOMw
WlkMIGi2s4aEBJg3hyK2eNgqYGMpLWc3jczn4JVBNYvm/mTCg/lsUWHO8WHCvXWcmjI54XmDT1kG
kOfcMe5NNL5ACRN1wrgvtRV1bZ0EOmconFKEBFv9viKFko+qmIKmVZUP7lHhzUtmenmufGwMfEeT
Gp2Puwyrv6p8AhK+5TQLXF8HbDgILkeE2OD9vb1DyaacThUBKCHBJWAh9me0QLisMhuAcFmdkSke
wWj3AA4ZnRYL7N1Vtp274KEBch63xRjlOdiRBkEiOGNWKpBqZqjGmQtI/dui7GYzyroxD8Dtuqto
tV/yYgTeAUA1rSHQm3ObQFLPvpigTgfgK4DrqKEGD0+dC9CGE0kGKMtoj6dNkidulQwmEBti8JQm
s9vyOHcB9ADAcKvdyCs5A9i9prS2MaTPiac5YLGoJWBkaoexIF5alyx1ujfKYfDHmqhDlpJMsKzl
0Tjt4n6cT+W4BFCIUh3MMZFuZ9pdAO4BsNBYHLpmIu4ysx3ojezC7ogRNiTngPx+Keti2C+pvFTM
ugS9lu5Wt6gtAbXNJn8uU32Vmk0thhSZPm+Mya1tOz4rLMcWqKLnHejQs9HolDc0SwpVRfW4B/8/
bPJUHysNSQiow3L8gpSQ3Jk1P3ZJWwvFxwyoZ0LIL/vYbZaSupAfB7enMmRENHbzxrx1ULkycF+6
ZID/gwCM8FVZ3uUyvyXWrlxw5uO+Kz1nyKajpqNylxF9UUOS7Hts3fddX/q1zk2ow5sVZD1jFWqn
lN7kIEN01UCiQMmGCFpndG8Np1lP7BPNAa6c1HCQrXbLjjtXY7JwQNTjoGFdF/IltqN5mT/nMhuP
U052UCaU7lFlP8mJDYFOeeOXUNcAOGSWBRT3ueekXXI+DBgw1D7bkVKnd4WczyiTuwoShJeOCTQf
CTjyXX9pF0NxjEsJJUZWLP0mLx1w49NrWjTORYrj1mUJOB5V1YbjZHf7jDWll8nyWds6uTSG+DlG
ZuyPVlH5Q1pC/qbrwJm1yuVEJjdFDWlxBbom62V62sUVgF8LY7djDXm/XJ40+egc4pTWITiqvVvE
zlqRMRAvmef2GtKePm/rsDdilzA9X7IqDS2VTqeGZbukgrqGpUa1ZwNb7zEvWrdzDOyz+tRsFumj
EuoCgNeIp9oe/BkMtIHy0wKyEJKBKJWj1ySQwto4vJVQmFDFwKkceriJn3nW6oNa1CMHHBFKiBZ1
PjJ1CprM9Op04WFC8sK1NJoj3tvY0/qbAaLxOSZfczle8iIzj8sIngWBSDqsU5ofRjmcGH0ZjM3c
XGmShAkd4/PO7rx81gaojwp73H7KJOt8q4LskDZS7PJiUPsqWQ66dEbIzOVpYC95cjHnzT0lk961
mtc7nZT3sc4FKAx+OlDanMMBIXeQt84+NuN7yuP50FXq2aDDeJL0GEF+kzAXAVUFVHlk14kFHCaz
SONsvqHxVWtmwBV97zx2R2sZ0ktlakh9MHC8qUPaMw2pk8WuqqhEkrh288xHbJyUlr7XZdecUWcQ
Vb98S5AcI9nP2rcKosIia28ztC/LxvmiVXuX4djTykrPbAXgUxInkEdlvDiJk9GFAjbIGGr44KQA
EYfqQ0i2NQAAADZ22tN2DhFUuPioAhiQoxS50jHyo2qMmxbC4dAancZtS+2CIlAPFbgUotCFqDCu
z+siWcsCimOlsvjETCGtaS7yCk1pHNic7AdjuUutmfh5MzsCG065bwbqxc1w16Yi7ysdcqkdF2Kj
FopnIHcFV2ofM4Z3s45Pcj7pC8IBsGdmYHdD71KrzUHslPZb3UEYqkx8LZ1d0jnJdY8BYLTK6nNL
8+lo4CK+aSh9StA0C7bMBYTRsJNB9uSi/D/snOmSpDqyrZ9IxxASIP4yxZhzZU1/sBoRgxBiEIKn
vyuib9/uru7T+wWubbPcWVlDRhLgcl/rWz4MIlHhGn9c4lY/shIVCWyezXrpwdsFYXKsI564sdsT
WppPDh1aAgR2PI4LzGRl4w9yMzWeN3tgjvInIsPccSUy4yYHejfYPlRX50FOVdyb4CF5j7WO26+2
MulKm6qgHDO1csFpmgw52Zk+m9Lgr/PlWk6TeCD7wwjeorgPZz0m48KfZ1yycZRDAtNBH8alj9LV
3zv0i2/75OvEOW5OMarTS1sms+5dTpUILlu7PyNxh0vm97ZQqh5zr5k+hKGILpUSsLPa+GupQv2q
dnh7zdysebiuKxwZBx2UU1sMjcsdQXFie4sTwp9+7dtUZf3K7KkvS5kQTEPJGpgl7/VhxcyQScm3
XIetw03iv1QE7F8YYJaI/VLi0W2DPApnng999yEirruy6brZkRxjbZYsmYZquyz7gGlxcM+TuKGA
Q5XKqQyug0/e45FyMEMAEeaqgkO1DBjj2xFn/hiRvFtQU8JRpI4QdXZexJ78tV0S0EGFb1a4T9P2
2Xb1eHSKLwfo318I+OfP1cb3tKQqhOfcqqw3Xnls9xLi2G24EHydfm6NX6FA1t6l1btJFgfVCAD2
bzUxmQkSsCuY4Jc5NOpJTEAA4nlwoM3F1dp5fEEfvuPbxVUel0HRDaO8dBM3WUVHfSZBMUSuPxOJ
+YVteeDtrAi1JKC0wB0X4PfzVbbhad0cpks2Zzwm9lDv1CtcO6QE2GMCKMhd7dg0+dw0I97HJUAf
pDH9c+g31IjxagQ5B84Nl9r6XTrudj2jDns9RuI42iLM4xZGoZ6zjsbh06iNSa1u6qThcj5tIfUu
vu0e42X8aXy2fa2rWwPmH0a5kQcHD4i3zfI4lWGdlbSN89HGj41hEPr2QR9cz+ZEzJC8fGipOPx9
QCOuH7N2Q1msbCuOpVYut0qDMJn8MSMx95OGKfh7rG4eNiD0cAoNCfL7d2yMXA5DWNdJG3zpKrpe
mzL2Uih5PNv9JrjK3dYJTl7/yrszUzNP534LTlL2Ii+XsH1wOMEPLJxiPO8CnFpH4J9A6V/3+Fc0
C5hnFmyY4F9tH/4chgbjLgc9VzZzBkz2e0vKGiOJktlK7LNVc1DEo8P978fFMLIxL8f96jH72IcL
BhU+f/FJfJrdhWy4vxUdfvGAfmWxj6fLD4OkdM2BuhpnB4eevsqcW/V50a082haeoKerZKLhq1MO
wIoIwsz08msYXm5imJNMHiLtNkwpv12/w5711XcRLZ+CqT1FXliEtYuzQStQbz2ojbWuknGf3hwe
2XyK+jpdh6+TGFpgFOBmN2WTyrj51MVVWYy8z8ZtUWkp6QM3Y5naZnogvnBHry/6hc6F+GBXKpPR
sY8C/98o3rZ13r4Grg2LWrqTACWZdMG84b3W3zy1fVtoc1w2+iPILTXA37zuzW5rlQ2i4Skf+FGN
H8lS+6lqY/AvwcTSMfjpd0GfImvS5Q01e7J0LcBs77vm8NdE7JtED36fDC543KxEsMOAZdm6NkjZ
MA1J34BCGmGXrpvmqaz6F+uZtI62JadszktGaCaGtPU2+PpAh+RYtzl8mqtxwmVtEzbJtFZjBjgd
3W+Y6WnRMLc5eM9aP+qGz/lsi8gHkTK6+W0Z9jbpjG9PWRzXZYbIHU0nOlUJX7vnarZdYXd3pCEo
690OmD2qIJfBgGFnno6b3+KQLXuI4kGbD0Tidq7WMtkHkPK0mcfUuDKjNSU5hj491yt62U6mTVzP
Sbg/mfaRsPbL0npflVSi4KEL03khKQv6JwIfeymBdtgYBR2TWoYeURRAvZdMcIroSf0LE++R93LO
R172mR35RxwMz+hFf/I91KhJOLmraMjQd64ZgiwvgtT1ARx/wcbAFP1uXrue9jnwTZO3Qhbo0BM3
tyelmUIJRZWLvCNYtF9bgBGDaTDR8/AJ1BpPYkhJAbvxrhWh4AX8N0+iWii1ADqI9IU3NwKMtW+Y
Ks77Ouk8Gvo5xQs99BXbUMfCY7wMddZMYNZxaMXA5SJ1KNufQga/VhfgzGBeVExbc9hc9KEuDXAe
I3EQNGWulGRZWFVXxKtMwWaQN1ZYA+6gfFFD+1iL9XVAE4z6MXPMlPEPS1Aq7QiZHtktBBxcEgry
w5kwYzZ4YyvAMm8t39eR/WSD0he2QDhXUZeNpraZ8QsXt3kJyzfdtUbnqHH8THOoErp8Z/3z3kkH
bo0EWRvlFQnTde+h7wZMA04I1kTr7x3ZumRGIuvY+j9buwIB0TZIur0DvWZyuvXTVYsqWWf6xfrB
mIZzdwUHPYIUtcc+ijUyEEOESuvkp/0wm+lRlIFNwYJWacenF9/Hv0nKQd5eyCko8VNMXggSyZYJ
wT+326Llw/iowg7TevTSWwn8jwUq8Wh3DsIvwUiBS3PtnjZ7LBufgsEKVNpYSZI1wjXGrStw/dtH
31YqHynGcQ6xKueKnwWmCZSK7/VX7eIp4c4hPitx1MfolIWP02VhMagz5NfQ5wcKhN7Il0SYCBNX
9crDZUyGlgHz3KSPGEB4bZBMKBQNDm0XfWJ0TJ052GqkR79XSRSC6Qk+d/78k8Qt2pP5fDvCfLct
WTXxy8TqLsWUg5DZTq/1iFSJ9GbAVEt75qs8Rqr62HvDb1qhPC9uQJMbYxwOEEkR3WOFU670FSig
OHwm8zYUDHDNDnn6GIV7lfpe/LrWQ9ZNvb1CAl3fqljTHLPFnvsxVCK2mxG8Za9x+rRNTr1b6Ia2
JmVbnJYx/wrF0wPjyWwBu6DMJCDYI60EkivWecVCepJ1WwnMxkRbEa21f3Da/ApiQR/CUF8tyvCZ
1mi0szgqPDuGie/pMBfcNUAERfN4/6xzIC1lpZ7ZJvfTP74+zXxNyL4BUQh1jYkK1BgictXffnn/
GoaSwcNlxok7MPBnQHC7xE0WcFVn5OPAGFjjWdsNmZ31NN++Nt6/ts3yp+yVPGo3Vo+rT46VB0Yh
MrJ6vH8I/t9nISs9RHzAabpKvLM1/MxBHR+X0EF06qY1PsmKXOH54JfRaq7tEOAWatMhpvAJTO3n
Q90NX7tCD8sAh79ToNjtijERnFsfWZEupC1TX3lfMRWDc0TgroiHPm1DvIW0yms1/Jz6RiWibeZ0
Ku2LWMGnYv6JNG+LgRDIKxQ9jPToZZtwfnthdMaPZPupWIJ2SyFtP4zBCshkbrIO5iEKp+LAbsjP
IBivO5cTOBPoYwGOmTZY3pqmelo66R24lgX+2SeIMlVa75jmEArvkgQubVvUDYCz0W4fJsO+bYCW
Mownv5fdB5vMDR6gm8YoGbp/YBIqgEqdQhKFkD5G42niu3wV1F4nn8nnBUA2reXDyvuDq6GIsim0
11ulXLeN4eSu0Nb2DbsgkwjICzzJKWgxDep9UojkxeLihmW+isl4yb70T9Ne749D1ekDDil3qBke
nrKpyWuw0CP3Vz/DEA0syXPBpVP7z41p+Qb34iHyZ3kVwpDjOBD0BVsZP4VL0gfT+OK1UXwc0Vok
u6LRG0UAKisrapH4atVlCtTTFAQ4rKtuPTZqU0cgSjEq9uwOUR+joxnwiEpTnb2aNieHYAYhgqNC
7zKxk6wPo2/1swepLHER6D8VT9ey2fPIXz8pSaoM9kZwnXqwpMY8BXXTXvUIaMRE4cM61LIQPl5y
X/kA5HezHkLz3HtTlMtS0JdAvradMABG6wqAinoUA5Xf9VDMAqBtHdZRNpiAZcSfbY6n5YsmCOGp
bt6TzhmSRls3HnX03kQzyvvq9gd8r66luhgdzoFqqce3rjl1PteXQOofoxmnJ97p+rhbAYBzw+nq
B+CLbfRx930HA4iqC350eRiUb3PnqrNe2RmNansYBQ8xofDw4vq+iDDctjyuHtbt2d/ZLXAHeheW
ZJyAU1rSeqIl+BiU7CkYt9cB7f2MmNNFV/qTrxHGqF0XHKOoJVdh+rd4a4uYaFOIEOf/PHfqqhX0
kwpZ1dnF1adxKL8R4dfnUIvXDQGcK4CLdyRw6YU6f09CaHTnYSfv3ib1K2XshHFbZNpQnt6HT1+b
6jTb8AFKUfW8TJUEx1aiULPKHBT0wwfkXb2Hjjf0YfI6ncCPjYtp8vYtuX/x/mfWPrAP4q3f0b2B
/XqR3JNv69pORQ0PGIIVWgCkjtGZ9Gp+sTGfTzgKu0S7Tpts0Ty46tKxXIVsS2LFe5tYByeALSvU
kb46ROIDHQg4/wYyxq63VPd6yw3Gn+O6hh/iksVHM6oti/SYhJBFD8NqYuRL4YHjpcPX8lfvNDQY
n7vST2UAkBj38SsYr8+e+9ysJYDFrp5Sztrr5HkW74HUeAwcSUlVyoz1aD1RsDzMoTn4VVbjacSr
RZHzVVY1JTo7UQPPDdtUafmzZhqH6pb5HIC0KXli6qAvFI+zZXyKMZAliAgCITOt/MFCZG52QrZz
U4fpIsP4KCbin7m/hCev+jjYZTvfP+A5et1584MTgUoqnEHZhdSy3+jMZUUU5f6ZdjcNf7jFMnro
BgnSsQCBMfRnMQP776JwQ18e4Kp0ApKm3PV6th25AXjnnU71BWwaTDnM/eucBIsmmRW3MIyl8IKc
l4BrA1I3QD8R7AqYUF08lGavIq6IJT0hPRwlc9x1p2nEEOJv4du2hj+mKgLPH97rK/2wGhccLB1e
1hEopUO5zl3gnuqmgiZlE1lOuMzMNolewCNXHPVrYogqkKU5Szahx2PzlMvllzLcnSI+Xci+wqtC
q56FKji1LdRoU+nfwdiSC6r/ESrcgKgr346tONQDRr4tZOuhX8YOUZX4fdij+qWOykQE1a+FI6Wh
N7xiF5AmR3IJB+XEEq8bqwca9ksyqHhIG9Kgy+obnShdsiOm2KoDemdQOZOhLrezNI5jrOoeIDS1
uTcrNIeQIhKvjT8yS/zL2pE3N3o3BSSJSBXmcQRxX1RzBZ8sfvJaCFRxN361mCVPTQ1hnXYoURY3
d7OVNll4vrjAJPvktcXSIdjuN2CO19YAaoEMtvnbGWNnwrdmf2b0RFY3HaDyH6qQvw6wtNJgX0xO
FoAlCxIfcx3nS+NxyCChPCgCHyMYeNagJ/E20qU0QnalJOxLTX3vQLrxYeajAhBPM5i35UEO3QGW
AlYOqCHMffcD0hzBtAZJL0QbCn0xqjDviN389CASqS6ChGtuko9Tcy6Hb1Hry0fpXna58ePees+0
GuYDyJkJNrF4rBVnJ+3LEnnABXjjuoCPHmFj0yYf/LHKIYbYpK9VJndPXyzoZLIIia6ux3kzhL8M
V0sRxe0Lw5yNwadJO6I/hTgYimrF1EM52Ozyi4q9NTc0XlOIAxVyL0hlaNSldB9cnbsoc9sNQ+YK
ZkqLdEYw6BfblmVBh+8TxPBjGK9HLeMS+utrxYHBz375cwzJr6BiiBaVogMbb77W4HkSEqO55h2s
NBNhDqpldPbMwAsUiHdJ1ZvniyqvwvLLqsI9a6zoCzdCJVgncA0tyv5h7OHTzCo6AqDN4559LKvq
SzyyNR3YNqR9KKps22qa6bhGVcC0KmuNM7GEmcpA7hNjQcq4Lt8xt08T8x+jrfk4SwbHox1fm3H5
sbsZt+LvtUa3YGA7+fUKNrcfIlSKQjQQReol373P+1hDwq8NYNu2QhkSW7HHts6JDrMIcewLBvjQ
rT/i4SZxwJFGeLRNm9GoA9EV2vQ6DRvvAEcYJ17nAGfR7UohURTAyN4D13cZUr8fg3AcMixkwDQU
oGmOB8QfahWarO3Cl53wr5uHnEXIhX/Gko98C7nOY5+NKXTnNdtKjmLBbrc3+R00m4d4jenycOPB
AeI0JA96MbxkB5ivqPGb+QlEDI+HmH565eRnbnZrMjdyyPyFFi2FCLRiHo8ROE13CyHDE4VZ93ei
9Eu8iwN2BczHaV69sxmsyQe+uWfrXZpbIwnxa8TxUMMjhaoNIw4rLw4Vbd4cRvjLqjMGdi7b0Hqf
kVxDTxrGbQqypslQVoOUhIafg3rEHWT2L1E1z+9NLYOnUNqnxcbViz8hI4Yo44cuFTBWx3IMr2uH
mlCSoTn4BH7y6qGJV3yzlxW9nR8hQ7SoE0DL4TqZQx8H770Q38JOD0exRUfTztHToBeEi0ZZIAXc
IP6PwUL5GJ/o1D3Vu72ohbk3BcsQefL5w16R8iJ5L658keiveLayuDzsC48PQ4RGaVBTA8mJYQ72
MR2pwce9aHI9hbDzt74GISxw/y30vStXh7xhm/UtsGPLq7dgr38thEHK0Xv/oLR7DBaxHjafmdwb
1A/s9sCI0UzTkRHxDciWn1QD8z761V6mc82AMbfTcajrdGnFbf2Fe+7RcGErA5QXHn/SN7Oj9Kuv
zOlPah0RkY/W6oiu9Iev8dNou4AgVwqW0b5PSPpFfY7kPIM1S5+9avAOfaRchg5wPtYDKajNO9nW
RR/zHuQCT1U/xGkMqSkta+3BCoZLZPGNPgRV/1NHyw9uvPYwl/Qh0KG4stoekXnoTqMYhlSzLu2k
ZgefIjLEApzQ8JBENiGWgG5iqI49/nrSt6JL+6Vi6eqJCZrVQg/gYr7Dj55T2IMvArX4wETXpFuI
7SLeNII/7OcGQZ3tUXUECRskEPIR6mUdDHC4HH+pqDqEDJOoMi3gBWR3a1S3haP52UqFbosbP69i
M6PppYeljl+XMfDOZcUkVruIMAeYmk5GPfTBWh22rT2D1alySyKV6H6BLQk/nEqFtQwVDt1SblHB
av9LafHOScARHWLp4Azak4fKmYoapigE3TaYuxMWusRJmUjuRqiQ6KGhCGZTMx1LQ+SZ5YDnvQ5+
ZuMMcnyLSWYPrYiGc5N64FJzu7fQCyK74agJ2SnoK1r43rikdgceFe/hcIllg0jafOrt+HmMVH+w
N2+Qe6tIgxKpxXoziH+x7y5oveMi9jPvNkzopqqyedoOpjLddWyxc0Y4jmRbLasTIS15K81BtEE2
1hEcQw52JIyiMe1/RaRPKzdw7GpxYQZEhSc9Af8ZBj4CdEWPd+mJ9GhV2YjDG/RMyuV4JEtUwz1b
Ibaucb7BWZunyaQyxB4SLWe0hVPdIC8wg6+gYM0MxuspLI9Mi+XUtBioCMaiyoclTsAppdDGMSBE
si5qheGzinjuj218FhCMnwFRIb+AhUi6Rmx95aQQMzq4xjflgRqah599p2gOfUZdOfx14povmLIF
TtfYK8ox+G1ET/NGABmk9VHVqoIDUt+OjQkkdbyecYA+IqB04BhLn4LJwh+l09UfxzHtwgoI7TJc
bTg+WIO1JExvF25192h2rNeZdoq9Ej6BbwiWPBk3Z7PQulv6bZI4vDaalda8RxseFUG698FbhkKW
CEVQb7rsk/QzDS4jC2ywPy64cuBp5jNCUmM6THZM9ljsWblVMNXq5QQu5lj585HFxseEi0gRBAnE
MQfMrs2IJGzEawQ0K2BXN2o+kQ0clG2s0oYqnW9NtD2vgYems5xELhZzBbUwY5/B/kzCfsoZprDU
9weADdHcp/HE1eM40O1gt3BIRj9y2dzMGEGZKM+t/dik4eT5T5EmTeZKbyoiB4JE2giZQcTTfA7Z
fXNwcgYLz0Qo+1oBFXxTsX9pR1w3Q5vytvYnHRxCIsR+qnH5Uq8K9mRAkL6p4svq4vdgb77TRR7R
Fy44ept//nD/mv3X37h/jXSewYnAXCK8luRIjXy6507uC4+aKMDajPun/0ikmEgg4TmFa7qM/XjQ
QDT/zJDcf/2PL0a33QsGZ1eHThuf3tMmU4n7TM4w2VUUYf5eUS2Ssh03uPfYIaP6/VJqHJPtfR/U
/dvL+8u5f+qpXp2QPfhbDuYehrl/MHZD/PEfv462W0oubH7cdy3d8zA79mSM62YKHujgQPzpcP+9
f/wBzyAwOPsDYnW36Mz91dJqR07v/un9g/QRmIkWe7WmbtDWhwg2+g4fbpd9xePfKUTP7nuSYKu+
mZap4h7liVuwe2EIKfS2TuL+pVUwXUwVf+OqUaigyExWbatPNRTWGSL8rg6abfXRlrBZjaq+hXvw
8/7X77mvgYvxQPsPE2dQTxyaYxIDebgDpP8/wvPhvun3f9+nF8CEul+qv4Gv/75P7xtEt74C7fAv
GZ6//bW/r9Sj4f/E9LYMGPkHFgQceO7fV+r5/H8iFjKsWvSBrd6CZLd1elgOjDIoIipu8Ocdrf57
fCf4Hyx3oyzGaquIc4pX9/eM0v+Fcv/bOr1/y4xghaOgMeUebHVw5fd4xD8B/TsYg4VMS/jSekGd
9WO7naYZulTl3VAZ1eeKBSlaeeg4MUWeZAUb7Xm60Lfw3DQgoxeP8bHpFu+BdO3vf7qS/wEh9v/E
3fHqYmjF4JUh4+EC/YHYV4HjHTg5/hJSnZhd84cuJmgXwEGc6o6+aF6+BhQuVq8bNOpQI9MopPS4
wDiBNCrqvK0A2AGVTKQImmu5w9XztkgmjK7yaSlr4Cp9ovfQwhUsv//Fy/8zIXB/+QwgNcjhCP7T
H2wviKN2HTXlL3vshi/jrrEsYm8MTnA0jwPAX3AZMn6WXrKw9ctWefMzNsFdVBjJK5O8vvpVdzaz
6B8jfTsWsYtOzPQ9HsZTrYnIelWqovbNeLJ2evVvfDCk5gRRALisgxddFele/uJn+lfWlosgRm+D
wAmCPIg40T9/Jp/VVR+DR33Bjd4fxsmLUkQoq8JbAVj66BQjSYNri/ujGFpxgy0MaBAqtytA4vUA
MPFdYIK/RIoV8Y005uKDX9dL6jctfw07LL/ARi147dX8F0D6PY/wz0D6/aXj2eF4ovBUsT/upn7o
y6UaYv+ForR7IWle0RmvyozY6lCXiO5aCfDfyKTe2ge0Se7rgEEYjFQQEHtsahrn99CPq3ZXsAWd
9tqu9QEHeWrwI1yQ13kgtqrTLQLr4Y+9fBKEYdvj6mEAi6csigApNTUatlJH4AtHDHIhl3vCsI4P
t+TkADf6cW7qHQT4KmVhYGodyDroIxCjoNIe/FFdHfdyly9DWWZotIZkITE9ma16rCFgPtw/tOBL
bQi2LpQL9jJ5D5sz9SmoyVxQBU+zhM60Vnr7Gmv04WKtP1mil4eG8C5HqXCHCWmaRDRwp7g326f7
Z2trn+EuQU1jZHrF+lj9iKPypClWzxjMn9CDkzVssagDVu/oWpoTymd4WCP2MUzeCAdx+LmFLj6p
evrs91B9dic4+NXhGKi/zDz4/+lWDe9cuB9Qj/2ZERI4VxcXSf+F+MvVRgu2d4hxPJQ4yEEmYgdV
5D+ujAtkTaZ3WQcsb5XYwQBga8DuY+STGlRrDHm2BWHTLfRlJVnVjhhJ423P9jF+iIM+/vQXT9if
EcbbbRrGqB3RPfgZ/1E1QuJFDUQx+rIHJEXhlq9VGz6xCMCYHwKvML3f4I0HaIC8aP8AX+5ck/Zt
ir8hBOFfQq/+fWfyVwHBblIxjAEJ9Mf0e7bJ5S9Th//hKiP7w0QEOw9l4c8abeO4b03r6AtSCebZ
26Chbu3Xeu2uctFLKrDhIGt6cRY9v2IHUXulVfNet2I+/ffrdttL+y95E1w3pMG8iAsPryb4M46E
xXUzjia8S0tv0XBRfh0/dbIJrxo6g/TI8lHZL1inyN/qvX2ofIfuavX9p/ul3Ka5qLGz7nHsb1zX
tqRVSrzGPw2mR0s/0SCrG3LFm7Mmsu+P1qno5APTti3Xjz3m4bWkMRJxdEoxSHtXQvoNIcvuc9NK
8rdm7H+N1txjpH9UMsY8jpbiFoH7t0rmI1sQgx30XiasY+fLCmZZeEB7RhZlXRO8blP7G77UCyEG
4mzpwMeH7IFuFsJwzXbgliDSNrGPJxn5F39WHtbLEHcAnkkyQ7CE8r+/N+G/H+RRhOYCZwb+i/4t
t0aHxqsJs/7Lnar1VW0PKNKHHQLLgMjkkwg4Swwwi2SJQG4uERRkNTb8BEE0W9rgmcIvwpZH9yMQ
Vlwp9kVkgdBfuYc1HfckExOsPaErf1p3RhI/tOwk+KcQgvjRk2xEzhXTd4/vcFwmdpZxyDM1TLKA
A2ASSyN1XeDGXj04FUgyX9BIv7ZQf69za+NcNIA1iIM00lrgRlhGZYQ94VQQT43b58zr/ed+qoLf
pFnSvh7oCyb/M2sW2JUNfaNxxd6VIyPQBA3J8JYD6JV7KKGDnpUcc377oXy4LsV/v+78Viv+uFGA
syAeSZHQi1FQ/jUZ0yCruYgtpi9xPCCXF+32FfyEvuwYnI8hCd0rqJYVYJrurtu2L4lct1OotxhC
kBqPyuNlsUwc7hY98J48LgvDIgQO+6vxKnsCG5lVAoP+UL0vdkpLJsAkmgWwP1sgHM7oDfuNv1U9
dhHZpnlqSR9+EIKkXe9fdrb4D0IDzjBbuT74LQcviH1EQoPQMztL4xmLlOUCzR3nYLI20ZCroI1P
PpICf3GH/pERu/c1EeOIc3oc1yv4MyFHnL/YsOT0BYGTT9xUoPwW+RkqGNgjeLaZCMmWlOtoIBQq
dQk2qAYLdtm0HKDrViL+yobtoWdwHv/7exj+2UXCr0dNw+Dg3SLt2O/5r++hmqH/eKBXX9ZbxqeB
t/scB9g/Hbfv0NPEFUDy1RHomQTxuoyGXX8oDUwTEQ4kvd++A2vtMdjGAFMt4m0wzhEVXqx3Bbjw
sPsaS2/KsDtwrKUp+Ax5tJ32NpsXucGjOILc8l5X9mkNcS6SdacAA0N+hPr2jfTdeqIlpLAd8a8u
gGrM+yp13XCASRMn0mDpBIdYEky3m5+FferZgaUKxJEr5ZLA9JIFhXWc9hzspKxi0A/Kc9kKpQac
0fbYtt+adluusDiGDqUZvYdGr+5/bBEQKKxgY2KHQRVxtY6pjHmVTpWP7bya7zmrdfV/CDuvHdW1
bYt+kSXn8AoGk6HiCi/WqhWcc5rTX3+avbZUR1v36L4goIAiOIw5Ru+t+2hO8//v+Itv8l87Fssl
aHW0xzVTx3/2b9v47Gae0yQyelKyqboVCpI0E/Pe1ipjZ1spF8tqfiWh6FnmS/fYp8nJM8r4tZ+V
9ogLJ9/Gzocr2uxmycHEgefMs0/vhbJRU4+0HN14i6y136Np6ZjdftAPYm2TjuFOepN6q7pkP/RZ
9lC1b33faM9ZKN4QE6jXoXqkXnZXR6QgfGFqEKftz2Swg2IjVJo8FhqPadTtl6JXTmgNBsaWKCtK
cydwTDFOov7FpDRcS8lHQpxPrYpjbQAi63PGSc8Duh+4fM9Okuf+jFA3HhmbM+bapi5z8DqmtWi7
sgzUFht9IUzIn6UzXQyk+uhSlmv68IS06OQswoMoCcMLA/6dmonsbgHOLaqs2RhK6wSLL6tGpIFk
Qy13tSs0eFL6szdP4ZPcGvZwKe2JGVqTftEmpz2koDoZz1W7OWPu386IgoqcsQAiLtSxTnKPYtfb
NGk9Bk7aOQEva+DzTDu/n0IWY8yeEXkjUVUr2seCovfW5F9lq2nHAbXfllFvxARNP42NIi9ejYkX
10PnUQ+gJRVPsGeirZYO6U26VboRoWfvDFH8nHH6Hso25nNa5k1gwVAs3k2+LYaovRsJzhk1A5M6
GnCdEAmUm0KFES80d8uI7XeqT/lZnbobdCg1sF28eO2A22FWhidzYuvh580RyDi/tFQJ/+rk56mh
Ea6Ot3T0jAeSru+dMf8o3TLep8ucTpYSv4mlYa6xH2Ybfm3TeH4k1bRngpD4rcYGkdJCVuquYupk
53ur6n6Zua4fhYNgGTGL+tr21bFCkHLmZ0u2igtmypPawbAMdJwd4lVFgEauQU6oWV6fc2k/anaV
g6jxiYM0bxlbeyVSqmqA5Qiv2mu79JprEty8bXT0f8HxhIjGbnnr+XMxtEdXczEzeqt+rdnmIedb
r/EkU/ipuIZ1dx0SXK2q6YonB0CWj5djO5Z8LJvUp7ubI9zGdVzvkyQu95VVMdGfinYzycH2x5BV
WDQjY9ey25T/qfBxPkSOnktTm5vHew4puaqoE1dphJE/kH/iJzo9HYaICJ1oEtMRN+xzb49DMLVI
c7mrvcdz1KFymvvNDLJll6JAP7d5DXXQMms/Nm02NVW8mzzroqhqSWtAcb8Ihc8/zoe6A8aPJE59
5H2vPnAZTo+UmQjQoKTnS+rSutwMhaFv0EUgCAQfcavH8NQv2p4itn8MYZbsLGc+JIwu7vj2miCv
wDiGlmJB0ZrrLRlWNYME76eMzS2+vu8idJWAsV04MW8Fauqw5SO+ykBDzhHH2rj/7fSpuHnLhVOr
5aZxaQqxtlt8gmEWjCL/JbF8P+Z+6o+KHj4qF+BQM5uv8HCubRtG18Q2kH977XjQ4vadMZb+Ykf6
Oca2cEtUMJuWjVNKZ1DBZvuRzAjwQsVBBVtkG633xstca4QHcKTUgKWfa+strlkLZXOMEAhluenN
zmOtZaI0uXdCSW6h096iOIwPEarBIMpw1NLKoL4bG3PLgcDexd0Idstxto0dOo+hEt8bWrt5I+IX
MzN3oWV3u9GYv1oxDeSicXBtDU3mN6NTvU7mHQD7hsOXduc4FftDnR463YKdiq9o72Sjb2DE2/Z4
wTfaKNpDPCq/414zjkMbPoyqijedN5hvmqa/KfGMJcpl9C0TkLObv6kGn1dZvbdA+oQO5YrVbHNa
yfAsi/4Bxesro2r9C7PnO0flGY4eaiXoKrO6mwXH6r+31diGSNu5W6ak/wDhm4UKHwvlqjudsxcK
X+saDPF5gcdYTWrr+DeHQHCU3Tmu/mvNJjAN6iIbFBCycUeekuXCiWZ5CpEsoEobD42WoOAAUBVP
4xjoOlTJSJE7sih+/L07Ti6xrWdB3ZcLvpaLAg/daUiYR9om8DkQLDDqzdB3WNIfEoGka7Pi/9eL
WCMNQFG56PP4p808FzwLc4HQQ0imV6rcT2X+BmzmrUWtHbhjRjnFDI/hFyCxXOacgGI4DcaoJWen
ZGeZ2xFT5Sxf9JgDdaEXOaUQfkkMduMCY0MP8c/Fv27OU1r6s9JYG8fr0t1kArkdu/Kd6T+ixWUG
sF7MC8nr82YrFRiZiJXXBIV1NLFmJ6w312vRtAQqrLdTgb6SId3WcMp7K7SXNDcZZ/ackp3cUYKJ
g72vx3LTYhnycSTNASjBV82kDzpGQ+ePmXyoCTNkxe3PbVMpO0f7rdYIRqcUoKyKjbd1Rg2SpI32
oplxlqKsgwxgY5toJhTO07R1JxSCuffaE/C2j5ww2yl6/mPyugATkIUa3xabYcxsP5zqvWOHyiau
4STi3tx0mGSgx4AcnSDrMJyLi9PUqn8UT/nh6ZmfKA67J17zDSOkY4v8rV1UWl1m+hGcYIcS5+Jm
EkxsFR/dRfOHh6s5JOUPZrT7CTidD166oIyIBqyg4wWw9LpWR1WFCowkkQy4dk87M6otH9nuuJVG
d6Y1dCgX4jnIRi+jKwigb6X2c/o6elHbBetdK75/fdx6bb3v87F/n/s///z5CtaSXtCPSrz99/8s
1piUz39TLwZbTwpEycv7Wh+erY/RmzFnFOScaonk/u87Xp9XL1URLJ7f6AL1ebf+14rD04xKv+cX
mVnrra/w+e4//9/fDxPVOjV/5GsRMQ9WC50lL8U+RUhzhhJgsPexQHKr/leahoEiDHVDnTbjwguB
9dthMpzWC2S9LXRM1dhaac8BH+W+Lsd+W2ou/mFP07euhbsgBbpzVu0MUa+H+pFeOc2wWv8ZI9Q8
JmpsnUoY+qdsstIS4TUDbKVH+Oq67Mnrn9eLgXUQ6EVUO9AKzC3yLIIf1r9wFrSgNqRnnIxzsD5u
vWu9WG8WVmkeFIswiuVF1vut3P3nWs3UdDOqqed/PoFKPudMzOShqKEqYFvZpK7SH8nBmE+IIecT
DPpO3+azgmRltg7pV1xWL1YBzZr2E4DPyOpnXNBcLQulm9EJL3DH9Y71YrLVGmjnQqSvaoowhsce
HkjOAOsFLpx/rq03VwK7Y5lsIp+PAZn934/5fN766M+b6zURdRB5OpeomklFfTg4Ok2ENQQgA0k3
LzX7a9RPyV5fMYorHP7zomxsNBmft4H8FH8B8ut9/7q53vfJmF9vRjJ25fZ/vsL6B8oBsI84Uvx4
oNfx99FFAc7g79XZELyLz3/WJVkfWJxyLEw7RqyHB2JwYECuL/b5sM9/qiz0z8+b/9fj1mnY53P/
64Ovf/nXUyavUXazcfWM+oGYkIbj338uBhqc9XZ9nTqcu/4FWFFxCousKA7rNwOWoywOs+psgJZZ
h/U3+/xF15ter7MAK9YUhr/X17s/H7peW39eogeimSbL8gRAFMRKIJaaAyNl1Kzq1P3T7NW7xXnY
sBBfwx5aOVkYg5aDopj1tPsqloOitx467JbVkdbASRZdR/ALA/psmYvj8v7nou1cbB+ft0MrQuTd
xdamRvC2cxhrm+tLLy+KUpz5uK5F9CXCc64UycZS2n2iuvCol+nj+ru0FL5YrqvXmlXdMVwqGH35
gef+LScFYv0C//X1r/f9109Ur5vp32/982qY1Ww2yTB8d4foJxgrplhWUp1lNQvcI8hyvMYhqFaA
zgmVyc9nSzxXZFWgP2bFhQrRVfA5JhBpAztEDC+WGaaZIUZ2HIjtdd93wYjybFtRSqIsmNsrI4ir
aPTmi4XOJDQubvkUalZ0zDx5jNTIwbGHqHyItQ/E4uatqdRXtOHJUe9vmLDaM/r9JwzY+oFGywca
oc6SN9PJ8p3JIZhzHlOiDjdXpTf2NRni17lVHEoE8zWdmhSdjPtRcbDC65rC/57GeKcknOtF4n1v
2lK7VcOEpsU0wkWQDMevpjVmq9+92LX3o57O0Hu1b1YWYevFnTLohbKtor6+Z3OzByYwbUM1FPty
YkGvmPJHMovvpTKCrUnpQKkqiycmTDq1gWfv2w5LkpE5+kYYlTiCf/05MwDeT4XiAdXtogfk6djx
V/ZdGklUqZVzlKXzqwRfsle7wUNNjIQbFtFzQyzvs9PNTVCP6dtY4J5lOJz7mqwj35CVu0sXYqI+
0jAjyiwKOqj9EzvDParoViVxPu6bpIKMpH6xFqGqBh1wmxQi8vnab6V08Ze05U8oF+V1rIHw52UK
cnd4cEBqzijjyUhI8lua2uMxt7MnBFcF3JQFL2aaH0KX6nubH1TDqs6V4jg4T9TKd3UZDDYiqx49
3TFEiDzJjFNh2qBawiK05ff4OTtIsrzaOif4d8tQZHumQ3+Kij5lhnEYLeFCnW6QA58K5kAXSAHl
u4uVTDFeRde6P/IITkSkD/qBpBKYWFhPezFcMpuDgqV1zUPvJA7ZTkPkonmXpnJx1yuCrK1w3hG1
dR/l0BwcTcjnBMWbNagbhVS+J71H3CUMyYyycAnJ67F4OHnKQo8TneI6t9kkkKtMGWKm6PvwZwVD
/9QDVvCH0XQv+Vi/R6OjHc0qQfEY5vtB0kNUrdr12zArtu4orbOYlO/DIc/MJyky75LH5O6pRTye
E+1DUZRpSzqbxdk1khtzBpUf2o11NGwr8B4j/l4dUoGe1DePJvYurNAYF16U3FJPe2d+QwXLCn2v
afidZ6uCKcOGJSf4c0VbEm7kvMS1oV+KHzMj5/fe+9Br+SyTMnzSEvO7gT3iEYkQUqSUV0Z4xc1y
sO5Sq4zHthJ4BaruvRWt9aI32TXX2xT/i/hZtvSoIrwoV6kUE6xv5kie2sMaKIdXpHG7SQWWURZZ
eyi76n0y3PrI+nQhHKqLh+0yLgA7JxmPNXMTuyrb86jN3k7XU94dXzA6ZFM55HJ+S+Fcv2Zik4a6
eGTGPrKj7sktSPKpbA6vVk6rmKko4UuUSLm+TWcpArKzVIITAORTbEYbLGfqxY3tKqhy5gdNKaOz
h/6ptJCU6ZxXkdtZvoH0BB+X90WAhLiY3TxvR32YfRUykC9VkhSM0DTOFF7gYQs9PWgNallUtKEG
WRqP7Vc58c5Z7Ssbq+2/Yj9wNlAiwqvilL9lX35FcrvnIeXegOPH6G6oz40YhmekBy96i2PC4aYf
zrXBtEUB1O58eNCibmXt3oYY3bh0lG8IwOtbX8Oqx7qLgN9OTlk+FxfGrj9xpb6Ci3ntI+nuo9o5
VNZ8TYv6a6W0N9vCQKjiNVM88U3tM+T+SGl2qdeG/jJ+1IzfanqciB/6oX3VwxJjXKzgZjrWzqC9
JkAuHBxi1Wh+J3XJPgzp+Nxb6R8rS0GI5MxNrIpuLgiIVZtMvAwIZ0e2x0I+u0mj7kZhozi1y/ll
GukwGsQalBAnAodVa26nyhueEYxVF53ImNfYcIFwy/ZiNUQ8MXlwiDhRoo10EcbLSD1WcbsfLfll
NptuV0ddf7MwHhGS0Xg72Ffq4naLMDhtRSx8gSsiUEJWgFJxoiClHwWELsIJMl1KxOlXayAmY6hf
9M6lpWXU93iYCt9NtOFSzB/VJNsnl3bdoE8vlHL2bmJ6IPJJfjW67GoY+aUz0vjFi3DFaHEK1Lpr
645cqfhNMfC5OiqNsNlD/jPbw9Mofya62X4oHYYEUOfJps/YaOlGwj1JIeQ7jgC4NkYTPaCsfpI9
5zQ372oE6Az62CHawzA/jb0JyX65JzSi9myI8neWevnBNodtISs7ABQHr8VSDnNHDaXPSeyDjsmv
JGlhceL/kGNXX6NUDPvJmtgvBoytWpqlb7K3YRFVBIa4RXrvw6Fls0ajPi1Qj0mUd1FY+alN8nbH
NrHtbP08dJwYHLvu/LqXv2yrv8lK0zaRTH4gp3SOUbkctmFk7mQJoqWlqKT0grCY94LWvUT0MJCF
Qg31cOw+OBlqZR2Fqzg7dUQgrqomDLXM3sBR/FPKYXqvrfSUqTYQuzBPnrs8qjZdEgVqhZUp9rIf
RiyrazeW6qZjTn3qnxSHIaDdmPuUA33A2IWlvOkE2Aci+t1gi3q6orp9HCt7eqO1wuarYBptLQMR
fYTnHlgQtdL0g+a8GuQpS3iCPr2rmXqIh2ZE6CITt3Z6iupv/Mv5iP+i30tt/hrbrbmRagxMQxk7
Jvc4A0OTlmnIN7OtSxJhKoTUqmIBdWhDIFFZ9iXK+5CJno6VftK7fWtLWnMqs906xCqpdjHGPj3/
apr52ziZVLC0WL2w6X2ZTDb1gHjNrFJHXIa1eiKzCh9ZtSfAbPGl4ahI3PwwGdINaAvTXCGNQbV/
MLzTbqozBHyRRlFM34wSp52N5S1qmcxVzJmehADo02AudryHiEbb18scuiubMhGTow/vB3jdmLJV
yPmuzUZ68lgrT73T3WfN6naYBN8TVs10kOfkNbSHaxSRd9FYklQN1KRuaB5A/P1KGpEH6sju2iMg
2qVOd1OyvsVaBUmrM50vqvmHqi4/ePrk+KUFjxUC0m+GOXijdfUX9h0ayZ79hbMXET7S8TUygZ/q
3HmL52L+EWOZgmmGKbUzGmpGqDtnM7Nx7OmNEkCHBuhkYYrvIhIcsIOoTfnhkEaHRWo6hYk2E8sz
K7TZwuEyR7F3qe3irtkOdT3qkV2SQ8zrMlYaLbX0haU4lC3nSemWyivMD0M4ZEGmuU8rhaxf2iXq
nDBl05DqgzSr90Dy/DgiHq0TdryJiwkBRJqxUAa98s2L8u9ujGHQyu2G/LXRnyYRndVexkSOTOqh
zxosYJHxcMvCfVjlFIQOHYx8Ss6MBA+0sumrmPM3kJ7QVTkYdIxjfG2gDVcZGo2RqA9PzWA8p2hm
trmFOaVRAMtCs8qPDKt4tmBgl1PsI+oXxJ7olxWvjqMCdsVb7aw6+j7f9Y6KEMlzH7Xw5Ik8h2+i
yKE5aJxQFt9CKcYLpULPO6iNA/SnX42l3cGy15PNsbpwCMXKvAcq0Luu0WwBkHMEG4zLiTShpLCc
R5NW32otOydDrQSqphN8NWPVTJm+Bd3E26GsStFE9OMRw9xzKsnaIVaDdD7F/UPBgxu/7aBreSSy
Cm062pzb7uifji0urWDAUUcLV/ywOwYwJhieN0vN7oXZnYQIKZvsbt4nbZPtMD7RXTIsdnpCl/rc
vpUxcBc3+w7n2flddrDzqm+JoYpnTGz3fDC+ATzw7o5Xfym9TDv1uklqXN1J6k3gNk1qWQdFG4AX
TzhxE6R+MYbaq92wAubEgtxyLG5osTC98poFvpYt3JzG017HnLwXJSyYtM3uiSBBRl+q+5xx/M3l
gDu5ApmTSrRziAuLQK1HPdBM4e5Q2/6hN/4MGoovq3L4+UAB2rUtD3Okfaum8Ep5RACvYQdtGs03
ldzkpMWwll0w8H1riAJ96LEHoK1pat+qqvkObNLe1EYbEpdGHx/sSKX1RhDK/gG+dYDUEJ4qExhA
bl61vsdWG2kVJL3xKScGKKvs5OqFOfgHVFP7XCNW1NNAy7igeVd5ZpTAmDVBhu05vm7pl3QMOayW
aZAFsTMea79divFMEbeP0WB+M6QR4BxOowVYJJdE8Nsku5+aW21NBtQXmHMHXFDzcbCJ1+FbkIyA
55JXTvx1G0cm62dRUR/JGfmDDDGItYbnZibTfoY1G0HOBkla1JSqeW6G/DepmFgzxaxSHFXZCVs0
7cZCe8bn9B67yoUpTXWLxHcFFjNpI2HyQBCd+lHD2X29yBC7XptCfpkyZzhQ+RWXubAOhQsGlHl+
gY8dJVLuEkhqYsFkefPauRWFxdeuNZFKevi5Q7sOCZDCQTVNrEHWsVOlk3wzhcY1DZv3f1oDuWIc
I3zRFXeK7MLjxj3mq+ts1d6lZD0CtBBbe8bJ5pB57i8m/gcOBsO56bKnJsu0c5QSvRemsOYNaKuh
ailX05ugCTU6xiShPJuT/M36ujso0vrQF9dmqpQxFumKACaFhbtlfWXA5x7dLPYQ5Kq/qrme0AaV
yl41re48DACX2G9IxKygUnVKt4xWoErpRLmk5gBnyaQvVNGDN9vc25rQ9ja5VzRYqKR+bHpuxjX2
ayxA6klxvISzW1bturIatymDj4AVMXlO7Fxb2jb5uazUJaJvfth5ofiL0GZomd1gZSXOyhOIkXYl
6qsd2O8Dgwjji1X9UmfqI1lNl57V2JE6/AvbTAct57mnq/GUZd5NqenS9Kpa7IdYFQ9JKCCIQ3vL
ZpoQhWKaT5annOkvwK5Ly2veG/syKoyDrWIFZkmIwbL2KBFCiGQ6ndeTnip40HLc6Bqyrn0EUsHv
zORLR0/xarXEPlmYQJcGV4LN0PGCWKrZFh3mBGGEOrNG9XvmxaQJ58GRjTzYnY3ardXhGi0Nkrzv
ftXJGF5FHT30aLzHSei9i15DolwCbuG8i2uudrsNzs8L2EH9VAKTReVgFgcQycbOcHJ0cqDJmfo2
eAerJugzA4gIIIidYqTE18uNrfT6M77039XEjDXqShFAih4uHgS0g8WgDLaR9kfpVOPqdMVuHtrm
jo0exlKSnGa20q1o3eFQ2ozPs2W4HYe5dlNgmXRVfKkZeSGEVIkktFVxqhxvesRzerLpzyjxdJ86
+62ulSsMB1C4DukBg0c2oNDktU89EwhvNFydKL8rTatu7WVBEjUw7Yt5+DIP8d4ZwU5NmKcKDFKb
0Bz0t4lDotfbyevY9gx+R+fWdHrz3SvGfWvmP3Xdw0Ha6C+NpSSHLERFoXugkgtjKJ4Gm4qkHyMy
COtwV3kzIFKoBDQrygfyS+MYtuwNeb0kKqHySns73WFNJGyn8VIfLeWyZJggmzDy7HQEdM54xYWD
KKrSd8QIhQdQISa9LAbnU0uaFWZHVutLUZJqWnqKMHXtGV8yaa/bQxMjvoRLs7CKplfDAtgWMuZn
YBDqO5HixeizUyjgSemh68OpCIN00AYmGFgYgCElzO/UHx4VlNW0fMdZ/XXMMuU0WHoKhYRhSL1z
zZYE4cWS4LosXogIsNlfI8hrUfSBF208eelzxOHiFiuAJ6W+tQyW5G4mkPLEXrGTC6WiG0qO+3NO
5idLvS1zFGUP8vIUpV22dcopvbjyrsgYQ24l4ZLH8J/djlCLkrhDN1GOjOAN1EwzyIqQbCi3Ymbf
FaZzynoiefNs0PckHuEqjcw9ezQgppYdtWWWFyp3vRSMrlpzF6XqcFYzd2PBLXMX2J2Ij/VymJ2k
CYrRieugGpsX0FswMp2rwQj/gM4b+19p7v/219TuOfWoqNvaI2tzZrnQKnm6n8vwi6xb0jOhAGzM
vO7uxvTgbJRclM75urZgsCObWyvWtUP2zahyjRkugqBq27O7zaZgiDiqfhdlQ6C0v5PWymmnTuaj
HMdfVkFoDpbqXZeqKPVzmEWOsF6sriRioLKQTTSS6qDywLZo8pjVLWtWUOZ0Ses/fOwno0neCkg+
fkfLFNgecJSyxlLcw/rbktSqBHGofu+1NPXdKFN9vSB8Bos1205c2nd9UE+JNPcCbkBQI+L27bmc
90ocNgfdqWj/OVTWhlHnz/ib39wxefYEiKUoggFujhQgtjoWe9WrzH1VkGwHG/pcM0RQbybhMyer
Nn4PSCwuWmH5Ao4gbELUE4kK4gv97bRNC0XgdOMMl1Cp+HNC9nMzaDD53aXAGNE4drV1jWHhn9Ms
vE+lunedyvox1Vd9jnFjF/SRihT3iZXOvzIFA2ehDmxP7dwchwSggjZUv1cxfCjcDyAU3ZcNvSp4
i5YbBiofchezw9/tSfqWDuJATH9mo9pKVkyI48zxMGofFFzJvZ91+n6tyK+GWz1GO6HZWOXGPq2Q
p2bszVu6zQTnDO21mtyLFWnlM31bfasRae1TTb31aZMEjJtRDySWe0Fw9M2s6/bcQOxE9WwmuxZA
Dumgeb+TTYfiwRWMPkAG2KG9lWqBJimtzuE4qEy2IeU5XhS/SkYSSHXRh5TVwke3LR9V8XDoVO0y
57V5DZFFE0Y6mfIFbnt9tOI22tNWIjV1aT2mEXBLpX/omaBLr0A9Mvv0a8Ni+JLayvsYMn9x0Xye
o6y+d8kiXvQUH3s/A9hJi06TB8skdc7rRa6YbHNd8Zw7oYFy0/wds0ZFOIx6bjMp5Q+Z3qiSq0uZ
2eJLlhCWGMa7UouxN5SZ91qb3kvOjnCOAM/BS1326oxmnMhpcWVxf0cJ190xZgZeqGIsRjTo0nZV
MNk4Xv6n8UYVOuPMiayrr0ZWqGeGLCBlZwBYMX7rk4XmX8uUS5MP+Vsi0uyp/dAXzkJSZW+cnbVL
KaFftk1gKnr6oqKs3xWaZGSjmZIEnpbMtKwLiGZ2EXG0sAuX3oLWPrNEUQ4qfK1gTlAYxsw/VLdN
DuovESvxuRk52meG8lL23NLBnMte866yyI5KBVSrUdrmhAHue9IM7k4rCHKu3CbdTC5d3kToIC40
ZBGlOOBxoIcV68Y205stDZvkIFMQTxYQ+MNo1siFJB5xWbjudrQxpLMYsUmSbV7UzhDBpAHHjA3n
uXRkYPRo9SpXuxVl9r2fFwXNWHfPJYSmcgKcn7JWO9eV5R7TkkahllT9GQN/UAldvUNoeOcrqHfm
TAkuDe1hxHz8kgnlFnF7sW/cFKRSCW/CoCIO0Oi2ZNvu61hUSPZs/SJz5UOZRjso3XreowEu93Xy
3keFOGD8lhAm7ZHGanINyyzeRvnYX3KXmNdQDNitsw+vKv3E1YsfKUdTAI+tj+MnutZZP+2AsqR7
S0s5GtlJ5cMuqTfKpBlfrZHmcNZ/IbAoPOWd8mrUfX3rIo5bjqmFAcAxPxbe/NSKsXyE4k/JUB5k
PqsLWj7yYcdhehcZpn2n/NqqdXeqsIwhzVOR0QDfQCNb9tehBKIxWqwfCLTVptG6YjqyruBDfhaQ
B46VK5U7w/4XokW0Le269iYmDNgwV2kGvXDO8TYSaOe503dhhwVbwaVJHuEzfe/sRVH+5LKvAmaG
IyBSljpTnV0EnZFrruYocSLoqBkokoudGffUrKq7pznFLe/e/t7QR7YLJNlbJUGwZ5ulc1YMBKtK
OZm7xCSrg9NO9ZroExuJFo0Xo7fAYgyy3kzt7BxWw4U+UUHpHStKRkVV4KrIG1MQGc3IyEqPlOoy
yfTLsCCHVE19VAysuniwd39BcbXW0onSD+tKkY+A6jdVDk7XLwg+jveu1SOwtZ1AT+Zh66gyZI1O
806k4oFBuuDI8dTGmrjzDqjQQd3kk57vsrASOzS/QcWPtaWm0XzUoc7Vnpsfc5GOezEg4Wgizd6b
bfYtWo4njhOW26ZXnqJuhOU5SnFAx6j4lJHOYZQNLeDhKS+N6crcgOSBScSMOcz2qe447U+kvXsm
1M1yqVhLymIkMQC9B04ONLvcjYL/YlP2wCnGDhiYYtN84jzcaB2aLHAladidG2vwdl2NbG4c8Zvx
mdAk9mPgDjTkIqG9jxXLsmb6SQMzO0hTxvtwKtytVrcOUb7I+Q29Ny71pJ1rdU7vrJNrlgIJFMTY
YhZR1hVm0YiGa29przT0Rzrd9FgPljPJVzM106eIQxZxDohaHPkydRaPUBMXXZm2HeulPEu0XTjr
F5oLGI1ShRFJJV0/bOH81lhopBbrrw5BMz0S3oJmJpUGbd7JrX/bRmaCv3IgVMMRoxHnZ0pifzfw
KDq22Dp4SjgwDe5ZWw6ehaMOB5XfTWn0bVtLm+JPy/wWBNdBrwhLygvgUqxR4GBYaKQX+2RCi5Ah
1qmKmvQx0s/Y2oJWbweF4VQjt2Cmad9qcBj+zILrAhDrS2h/F5Hdv/NjvSWTC4w+aaeNBfeONpxg
3anG5j429bfRqD5MoO630A10aIusn1kArcB21JzPc4whWbRBaQ31Nx02/FQkL4U+lTtlsPvHXBVH
k0Q0ohPy7TqZy3J29Vqb3EOvkVlg6gshu9G1m070hCNfB8CnWJlzjwNkLu/kaCDQsqdvlmvwIb2Q
yGPjoLBSuuTmh4IcNwC76TOUaDhtDg75nlG0lbkdn/tK5cixxBQUsJXdGPdIqfWMiZt52iXtkr0a
oWDOZ0L3SC6oiT6nBdtPRJaO0+MV2Kl+tkywhOk7pVPjI2ZOOSG36m6w5wPxX4xKFj4LFNs3pNLi
7JliOksmRaKzDLB4WUPGQFkEsDk+HCMqz6puFOf1WgV8+jxl2nvUtPU+NKr5FJlcrNfEbOAMVQD0
p/l/2DuT7baZLUu/Sq6aw4VAjylBgp16yZKlCZbcKAJ93z59faD9l12uW5mV8zvhIimJpCQgcOKc
vb/dXrsajW0Ho21noxNoRDQHhoFszFvB8FNfPozYh5gk828GBIwskRS0TekW+BVSgmTBeqx0L2zs
jQSkORVqum4Y31/sZQXj1ccl+YYQ6xbqlPPasl9RvnitJrd/gEtYncG1Yn4fK+hPmkt+1moqiGkG
toBAjaEb783kDVmi/dhZ6d6a/QGBWa8H+bms2n4rSsMgJfmjjPMvisp/z/iBri5mfC7KixtS254Y
mVF/5fEpltMXS89Z5hSMV98z2UTmyftFHwFclvb0GNfX0FElOEDomP5Y0Mj0vGrvqeFJ+YlxpSlW
StpQ7z0fJEGrt0FN8SE6m4Rxm9O40cFlRlp3JnvkORfTwwpwhKJYfktiOBMi0razYQvAFPa1FXnl
tu1w7/oWlLp4ZmPoDQQCW9rZj/Krqpfpdqyw8VolVbfZ9dg1/PLEzPizxPd+okxyth1TbrqnXB06
d9lcdLJDY9zE1WyGlzTdAsYN48CsCwgqasG5wCZH3+2FbU73JB5NLZgLQB9u9dSvcFLpsUoUeoTx
nOlUkBCyG6R9LjftRMO88UmMVyPxtkMDr7jNAUT1aWnfx7GToU+1j8k1Gsjos9nCLQNgNgW+gyIl
djN6o8X8jjS8Puj2SWqac00ri7Lf0HYxAJfPcJqgHqKL4rq5z5m85H1bo3r3YlyX9HQX2+Y6MJcH
hFXjYUSCUCgaz/VwMEddP2j5V4wu5X4o41tFQ3aDs6Q9tK2zA6ayT/vE/TYeCFshGGDsH0qjufXU
2GwbWwO81tP/BCzhbOKU4B2V+oJK2xC39dBdJxa25bz8ktNSg0sI0KgSFTzCyu3CMWKX5yKamH3g
6Ac/6/C9OO4UTtKfUPTl2fVU9N+mRNCXjNKjObufa7Emc4JC3UxWglu8y8ddV5GKxdwCiyCoZsfz
xTUblPsmEs2psptXaeo3Rtnmd51tAIoa5TXRxndzrxYatVm0ZSEEyigx1OuFzjyM+RP7v1XzON5o
lqsfm6V9uPgJOks8IfAsj11HXWRZyWPSlMNhKZznznIzttaApK0SLPHIlSJXKRDF2SdcIRqx6TF1
CpxMmFdF173Lpu5IoYC4tqDaufjy/k1E+S+IKJ5n/qdAlO0PVN3vzY8/cSg/f+YXDcW1P+mWb5oC
HAoeOrAj/5uGwpdcjOS251yQJH8QUUz/E1MPwybozaLvAPzkf/zHLyKK6X2Cg4I3ktczPNPQzf8O
EcVygbH84ZlFD4ueXQiMoGJ1K+t/p8mlUOITBDP1YWA6svXQ5S9iWEHA3mm0VXRiLNbupEVyAylh
q6NCW0ULcV0cxDBOW8YNHT1Vdm+2yDHFrd3zBOZhSS+CQHq3PtsJlppQB2yyq4CtnIdCsZEtB6jx
g7EdS6M7tzlIrVRd9W2JB0u+4eXEpGZ3DnoAhgGxxzWeCbrOwE5h+3e8PT2gm9Ge82NMvEOMR+KM
1J60IWtjL0jH4rn8kZaoO63WTkKPX5H2GY31ov1ikWFRVvxaEMiaPnuzNJR4tFX307ROvFneAl+5
z7OJvDNV0Q2WSw3wHvIoZDUuMReMvZdIR4hu76Pcth/LBLuapJrSerpRpKMuZ7q44KbJ13K5gDXC
xsaIysnLp6PX68vB1TtwTG1Kz1u+OTSTH0FalpvUA23NtpEkeRHolEagilGXZfTxVUNryludCInL
gLmmMlmk/rroLTTN0offYINBNqodRN70MZLua1yF0GDNxmGy1MEcayzxY8GOGGArvhGZQYIXE3Ko
+9Tl+UxMSxu/9eUulpqxS1I6CCWXy2COu27nYFL0uwp2TE6abxdyDH1gA8WXWtnTpkHXXsnK3Dh4
Mvg/G91zDshlu0ytt7UXeVZodQZPfre1VKHZyxXXe5zxg3Fvp30b+H6qWO/VsImHchPeqtRgu0vy
BZlBH7OF98U9LYNOZKgoc/xuySa3nKco4hrponoJ2mY+2xVQS+Z330XJNcmumdCnjkN8apLfKd7I
MZncxm533ZVsUnvDuC9WAZDpXtFfuhaRT07KVDwOcRcHcaR7QdN1wTRWzNdTENEzqVypJ+8NDyz2
nF/Z+temyu9I9jzBcS/IB8P+AZQQYPss33wnOs4VBbiGgDU9ZqZ5n4KIqG0gw25ZPvbkPkGyyJ5p
BQaIa3O0ZRUikW2EunKbu9qhX/mAcYwzLrqVfX07mdEuctf5ZcRvPnD5Rg5Cc7pf6cDYgvOBtCrc
ZrBRdCwfM5kFUsM8TgO76cl6G+AybwijghE4TIdyHK3Qqd1Dj00i8LVxOg56upXQpAOBlmqP06YK
XDSwm0qfj5CSn8iSntjqdDVgifwj8bhyqXM7Up0wdL5FX3fqJA6XvnGR8XmPfdOOt06TX+W6s3eX
6pEZV/egIWr0h3pTiEY902bdTWP8IYxtBJPoSDsYYfqC2tImpa3FYpvQwcOWwgZadDsr9Z56de1m
TrMDJhsQUUCBnFXjRverMmjzhLbhmuBhEm6Q5JgK3bomeJZElzZlqUkbdMPV1yazozv7xsxojvmm
duOy6IQwUuMN0l9A15FMMBi8gHIvQ6kPD3nMxthYCbpuQrLKTHujO7Vw0QUTX7YpZcUQn/CO0anv
a/I9rsxlokvQocepu1nulFk0OwAJ1j5fNUJiZnUasgev9onhiXVssHMbRqmJbrfvMKwp/dYfFh8+
K9agvmQarh7pJCyM14rHtlMIp7v8A72Q2HeLLMJZiW9ufNLyRZzGR4L22MCD8SvIsUHl6os7txbZ
1p/Hm2G+p0d07siNocfNVJBxxNaLdOrgNVTNsAHQF49EGhC2ggM8sPvI+dkqSaZBHAtn3g1eLlEC
TjhhppLWt7Ew4eEDmHXXoJcwGlI3E5hN2vJ9SAlsiubQnCd2nLbH2pAgure9vcnE8DD38b1LsNue
4nXYlmh9WZUa52xgHjxSZm/d/LlZF35DTEw7xFTB0CQQPdeB2y5lfLagYZHLmPgBR0t6xQwvoPZH
dewNAPpGew+VdWLRYR2d/RjuJLLQoIgMGL5m+2Ew5SOCbNHO8Ha1c0y28V4Oxp1W2Pa5GOJVW8VQ
QmG6I6qXzU2a8Haa4yYHAkZvCCUvDlpTXpvTrJ/xI9hb/hTbUdIoUbWPdqEwX/x+Sfam5frnmdEB
ZEbnukzIwqNeTnaqWZ20HU7Yy6do1o9yuVcvH4r28unyIO+INeVA+/kpC8WOM+2RmxFzlC8Vrmza
9vmvuzU2Ia97tv11Y+mYT6UOSEQDjjgLx2AoaNxPJk6YjI6LSk1mk0BBLvcKgymZpc0tkGFbJzti
+MjRT4c4wmus8qS68exKSyBPdgkag9YPgPc7Cb9gHWYxRSYqVpJEdBQZ2rvepelK1l49YTX/dwFa
dNiw/4sCFEXhWhj+z3+wd/8Xku/pR1H8aNsf/0cJ+uunftWgnvjk2K6ru+iOVyCfA9/hF5HP1z+B
NUM7AZLPBbzlUe3+wvKZzidoeTq0BwP4DjgOcCv/FKHWJ/bjju+7vrd2YgBC/PP5foHu/jMsn6H/
lUdug9RjGka4PblPju77f9OMEPeaDMvtVSjkct1EmHy6ZAGPltkdO/35YsUtTaMCe71aYrQaRFxb
280fTl0NQy1JTWL89eRfRt7LFy7PFRgzia7PIuSxBA/EVXlqh1W2KCXN58vjn3ep/Y5G5nf7gqHU
IbNoUKxWHHd1lV3uXW76WEf43ffJHGo1HWgPU61oWyzyl7tjxJR9d7lbr++SkrG1BMKsjE25Wnyc
GrOgGrVjbTkkFE0yRbKdPttZUYO/xD8L1WzTLefRTHdTDutU6G4GwCjC7jEZIGwhKJwZoWP1b2tC
bbnMJ8gTw1TJdwKZycKYqs+N4CLTpe437RZy2Gs+O+pmNpITY2QtRLwXHZRmVezwrTasquy204e7
0VIpEi9GI7NgI4wfYRsj381WtLMaJH2xJtnrhowPttWs3ZyYARRujnEVzxTqC2l953mSMNXYY9E0
WVaZA9w4+stThpvUoplu7SF4LqExfk7VoMIclVU/oqVhuBQaufXCzvmpHbtl53BNjBFngbCe3EDk
+f2MDCVgH6ACS6vgyPqPniRbM1mMPliE96VAR8vEcdpBSDZR3dNhHHR9I3KP2dVcoqts0UGXvS8Q
KtBPWeFRhBsnpQ5OHWpIl7wSw8Tlm6BdCylEHdGmTfFIh/7Sj1vy1wMgEmRXeCSp9YA+DGk/5ozO
DjrqCMOLb9Oot0KXIehGxmv8Y0at7VFrJsq7ttpqOrDR++BSw84lNvxTnVV3ZtrU90Z6snEYErCn
QcyGsSth+IQevm561rSaC4EIptKWBzzWTahamq8z4+848zGeoFakOKJaMadXzB4ySFEVhMA16m0R
OV/H9VWc+TpNpi/FKrtCgMM4yVve4siIQ+EtweVEWR7brMzpjk13OihBOlnS2tLSMyE9W99k59A7
B9JGdc5hEyXVsYgLYz+TyNz2NKRRP58EHcImRzEFRezB1wHJoRNpw7FGp1RI/O+tGU6qo0xLvfQg
B5MhgNOcSHkN7WY8LszMq8aZrmLNy7fRPdboo40suPCGgTRSfCTx8DXrgQzPS3kPLKIIBGY1rUfA
x7JGWKQxH5W5bEVKdnJUkeGlGXHgxsz8mhEB/RRTR6YN2lwbzVjLidgh8qHOYMMqdlNpB2lVC+KV
0qdGNwkP1MSZ3VttWd9jo6cdliKbc0qdIQHFXWuB553ovmw8WugcHewL+jEmyIWE3xkFPPmnCBw0
mDdkiW04ircxqcOD3cuzle211csniNWI0sI6CxQnfTePoeh6QQjdSrJhMFQY9KfxL+5aTRJU6h8y
hlJa2TZ7R8fizQF0XzbzBjv0l3b0c5DeprGb1w9WFwQz9lRfMGzYzeTWUy6ct9SNqlCEMdd4rOhv
zKAFzmQF/j4avI0ZjhgS3B+97XYHx3NIYm8ILGTYUaKCbF8yDjNAjYCw5IjOZ2GbjyXsHPkKkQf+
xcq/FpbOvwfxydDRv4WgmehABpUPHVIzCOb0mxHcxii+11j+8uZLKslXFZWZkICp9pnFqaEU4TWq
uHXWNykRmC7DyNgdZf820q91odGxZLR/1+vWd2YV8Az7sI+nO/g+3Q3ppjOd0UYeW/8xgrL53Lp2
xB8ong6LKI4Nx5jeM3RZMqZ9ymC4MccSsnXibhY2QLaf+ttx0L8ZKY9yXb5j4cQShBckJY+1KVAq
EXMcqYeZDdDeUKycAzmsFcCbLYJlSe91ZylzZvWIA6ivz+xEOQ9irSA6DcbR5BWQeABeeBKlnFYg
7nALF6TPWB8drKoBrC3yJuqRUANjMxT4gOxxdnbD6P2wJpaXwWG7N/uc59WRQUb6ljnFEVbmpvCa
/IttfWg5ngeh2QMq4vgYlbEMyurDKwvjlEYDhazoD3LMnqYcGSDQNmY7KSkiSaacOxs1aFK025ZQ
1uMiWDf771Utl0O0mM8MGoct2Ettk7ZjwdTNN3Yc1UNosExVliCiZobt9JCALGkIIQ88AS0QGlTB
IayNRxrZ7EpFDtkk+Ypem9dh8HqGrp87xtsw1G9mk9BzErQoUI/P7JYUfoGk+Dr54/sq6obZHvTa
dJsPFalKun9KVI0EiTQbF/PpXCAvd43otSn18eipnqsMqUE0IPbMBshC7Qh8zswlO2gk9u2bDNGo
bekByer5nVYxy9RtQpF1guRzt2yPagawo7rm5E/nVnBK4rSOto1KMOMlqNGeGwJc0JTwx6vQh2+w
ROwnf5pOkV2vMAafCTApLiVWxYWg8kKNzG1S9VQzCyZNZoz2mc5AIC1YNMb0w5YDOOKRzIW5nd0A
3RfZbC9oHg7+MF9XfcVCM897Z8lePHSs6PP6bUbDmPql+Ch8Rwt8JFK7QpEUVnBRkS1ir3R5ahzY
j6mTzFcDsnrKBoJahWk9SBHvEm2hkUYDi3X6JnYqlEZm/dwwmd7PunOjJeHQZtMeqSQBSo1CesXe
1CRMBeYVUQWO5Txomk0ICJJY9IDhWr7gB4y2jkTTJPQbt7AfOXO+6F42n+qqwl+XqpNPPfPzJqWQ
SNvEg+z9UNnghSx0WrYaV5UjvaZale02qWH/1CPp84uvn8r1Bp32GyNBSFbE5E2oMEh1Z1Ff0uxe
VRVHnvLfBpXnuyotD5O0EYwTY85aZ9Xehgbnkz4UtICi+VX3SDwbSc/SGCUTKqPnxEp4xXu1gs57
5HinIdWwF3d5/qDTOw1nqCVolCWNSPtQe8x9XGLUIv97NLf1zhbkrMQkEdJN8gCyTgXTFO0ra36L
67W+ld1gE4jI0u9oFnH1o0/gAdlSW+FnAEzqVUYOnz9Asd4b8bxP7Pa+AN8RgTo+dptGtwcUjev6
nYyoU5sVZGOAighxjT2Ya7d2TA3yH/NhwCKE6w72PaV1auIasOWWPS1N0JVMo6vVnsp7tuu8Iu/K
MWeW2rd7xx5vY9Qerpkh+ltLW70onsxEwHxv4uvRj6cTwtwBlRDiTkfZzPsVHSuivmbkXIGYOxIg
ksw4lGR9dArCvAW/J8RU/1AQ83c048dZPUsG3lu9H8rg8nEcn/5bGquj6+dxmA1RjQeAnsIUkf7R
GMhcDLTAiJew8sHQQBmbQcSonmDB8dvOVNJhD89n8VP7mGO1Y92zNuVau8tKKbaweboTifiBQrbb
pTmG5RpYX+3WydapIfyRowc9MB6II45bl15GX3Fh6CH4mAa5LdGb1UafSVSCR2XlmKrrZyCtD3nH
jHhU+jPB023YSTbbsCsIESJEiiyLTepa3SERpBcNHcKkxvnikdp4WilxW1h+A1nZcjmVuu7QIMzf
SJaHJpMVp0Xr25NLHdXlHFKyeKuHxzzxfowx64XSAbImguwrIzv5tfl5Qs8CovYprjUDMYM5nECA
piiGnHc/1pbNsnb1wZbSKJqjeku6ErU5p5OQ2TPGQsEHBz+T+1+oA1XoG8lViaooTEs9zIzhB+FT
4BygasgUD6SuPropO9PsN0+V/lRBdj7KzpxP1rqJYGwVKqe1g8yrwKCg/qcaRQZfkEq/4TCCSSF3
hU4NplcVzqspvQcdVO/tfNjZnl4fNN1vThH8LvzPAxDxop2Puf/QzKR5opVwT6P8htJ1PoKIzhGg
FM8MYvDJ6AuUZpXKAxjWMtCkagKvtlucaMWJFFkzROH8SkXhb+ycxQbVVkc8xKZGTrJp8sUjY6z4
XLPYhg7Tx4q8ojiuH4dRZXtmv8NZ8+iNL544zj2pB5l2auPunerhOUMuy2nVnm2fSWufQPRMgYWr
+WQ4zOlTvyKGUNnWqZ/tfVxn06G1e/zNLnbfKs+Mk5Zi7HfLF/IMp13GWv7zpLbG/N6oDdI3JrJG
k/UoNBoNFZ1FujPQNmCdshSIxd/cpOZwr3Lm9jrpwbLPrrKpY+lwNJ9lhU4xkjPObi8pNHaE8hAR
Wbjx59g7ND7Kij6nxYTAP2b6fprvcGf2WO54OYQMT+UsnRCZiULXvzjHbllLvoScHSdZOWnus4Tp
AexxYcFbqRZ2fcalm5zqAr9YzHv3FYr3fk6OEmnPpmz95zpG7i9XgtXlMJ8VeDUWnnTnO69ubLyp
lAbvMFdX5BqfHdPEj9Es50zS5x9tsYkvkSALzJpGp6R2bWI1qvGqJnv5qKy3vCDT2ChJCKq9j7zv
AdCuN7qO1hsknHk/5gvH6Lp3teTaWVxvsqpfJUhTOGr2r6dqB4G/if9nd7mJHBf1cSZx4+nGpUiH
cCLuuZC2J4FD52SmPTzwrn63TcCgPtN4EpUn8vgWu9vmRT2cGFr1pwxdL3huhyE7LQkHVENI23EK
MnLSwu4lZjE6RYtunWJIUT/vpVgyZUqYZsF1qNikpLDuZKHHUEmZIZkIMLedHJHE1taug8p3qq36
jmhLtdfXpv9CcrZb+/5pWL/2++byXJZADZMa/VYog/xkmUcnJ0keCsyIiPaxG5nxPcYyTExFNH+z
6MoQ0oPELClTLqCl49/UmpR75ehcmQkpA1Zp5JuCccrJajyPPn75ZRRpx7XBR+9Zwq4Tsf4D701k
vtL5TThdPDypGWK3EFfWPVuxGoWFV/28idarpEC9j/YXzNDlRk/ABha9sTVbJ2fZWFGUbrScLjfa
cl+bmkOqLZe1309j7alszqE5t5nOrzdLXz2BplnF+n2N8dV6j9pUhiIyRvDBHFTJwuK7cIwemJQc
lyUdzyg2cwLMigRaJ6JdtupMOIrhiJYiiAw/ZA1AyAuUkCMnt1CMcoNm4avel482ZriAkInPtW/2
XDgjJEqoINExnsuGvu5gdNW+aY3TRFG6bxNYFUx4rhVHXmAJ3AtmCvJbx8u6yZJnZDrydSoeNKAB
fQfJpQAFq1wRv1sIqIGN4XOKluheFWAcqorSgCFXtSpY2yKy7yI/Zl1V2XfMRPvIH7xTXPUQDyzM
ac6UzDuHgBZMksPAFMY8266MIAGzMZiMUp4b423Rc/xVfv9atKQiMnAhysZ8aYkGRfEV6ZAxEG6n
es0fS2IRSlrSdIBAAiWyf0BcfGKshBWHuVc4me4ePfF0iFQ5PSxxfFyK4p0ZkfhW1OWJpsDLbOTm
Q0ME09ZOCgvxpaFOo0cYoyunmyom8BEF1jZe2FqWSCjoFSbkzZX+kaGZez3oXRn6+TxBxhz9q7j6
KsbMPFe3U5ZbD+xAjG1T5mPYxP7WUqyI5bxUxwSKwVaCQA0W2Q87KaknZqegtz7icWZ3u23qosZs
0zRXYzRFV9JKHuzxfZ5U+mZYEzaYztklk/mEQOnde0EI699wVZTbi0ZR2dom73xooxUJdJUq5qsO
yGC4aL69d+fWv1JlSlZm26GfzU2sg7m7H9R0qioEj0OVznvX/GhUsRwdOxn3C+UIGxBP22Vt9FQu
M1WsToGRuNZ0XbdgAU2onVvljV8zLW5v7aJ9UaVn4VBcL7hrahEIXHdL15I6cL0Ia1SUpzlO8zUV
HAVbL4hDFyOQMZZ/OAbLyWv6LiTz6enyFLXQfLqrM7+nr8XNPPerPRDpZGagLu7XLi1Qsga9EDda
6REOZnPy+STG4UkJ0A+wDIrVaA63MF0X7WYg6pJAtxCmHRSm9WY2mjt29ePPp4xL07UynM/QWGRo
rJDBy42+3vOcOiy7OmOyyhWnVndtXM7Hy9dNrvRAZhKMBYWiVgDJDCbUaCmunZVZmK0MssuNMREO
FnH46vrQbnpHNfim6SCcLkVP1PJLX+5lIsFCWojny06nZFvj5kqgMWB2NHGgIMn4Lmpcp1WcH/MV
Kaw5lX82UAyV5bAO72irRMKg3TKvcB2SPUkqzlCHdn5/4NejKYINSp8L3J+K9UO7m0RqIj/oBNaS
NWl8cn4g9xLn2fLOnpcI2n8LfGoyxrLyQUnibZFqn3j1HiJKSoyFiajApXscG8BWzQgValXWt0nN
ew01biX+XXfSkNFuiByQ0zP+XY5W7NcAWNj1GFu102CvNt6ibj3EHmPBNM5Ep+llWGNpstM+Ggkn
XJcaedeb7l0yMEbqUwnfEtIuk6+HVCYfNLXSPf/vdJrQz+tMfOFNBHM1fE4TguJX1ykIIqioNj2D
hn/BpsHJgeYDRoHXijlsEmhYuHHmAgB3nMJSl8hGjOi2l1j//JROT0tkW+MngUFzkeURpTQjtMBt
p2jDfykV5gEoEcg5LRl2ph1NG6ufxhO8PtZyaM/bKuaP7S51vnXb1N90ZtyHpr2xMMOkhFhs+8X9
isfj2PkZjtx5ZKTBr+8vL/bonpiS1gb459onmLlxCFuoWma7QJAqmrxb3pniJsU03vXrGrYsSFRJ
I3L75XESgA4pXpNdEtO9bpFFZLVZXa2CysDVEnFbziuwcyVMeTGxOjR7MWPDdzXGcKWHy9Svrx16
pZmW/Jh0eroIhq8m5gGB2eQEWfj2wcijmchCNBzdciNaDe+tR15Bpz3S6H9ck9ADrRJfAHZWx7WM
LcZ3nd01VC+sZfkSf5FURQ9txa+NMIjueZfTcKYcjDP5yEYgMa+7GfW3ZLyNU5/Yj4grHnLCoKjy
J8eQ1y418cDA+3pa/9H1bNVXbhJMsCE2lmN8c2sPC0X3XPh4+bLcJf50frYtABMKPeDe7chBdmmF
IMUAVutVN7X0IDSMWs4lAzO0itxjq4RxKIg9yRKuZoWGqqDHcNVML30Su0dNzJD7s1A4sw+Lhojz
cmhQ++PtAhlySE10ygzTqrDHP660JDoANngwDAYCMZLsnS7H3SKca2Bom7bV19CdCmkPgeyAV6P7
NLoG8NRvFqMRO52piR6Nw3bGnLCdtZpGACGKGt7EQBddYElGPbmPctUwf2h+990kuhgQcxXgO8go
jF+lulO9RHciB6D32Pd0ygM8gtgRIhuSgO3MAe+NN83Eo9WOOzdHAE8hXfPHWmGS0cnTmje7sT5A
MjEl3GSyuNZmHaayVC9F8o2dKox2mzicDmTV0mVblG5s2aq7OTbRL/t0rQBoT4RfP7UWB4i7PNYA
/tkvmVuLXO1zH7+VfceZNjpRsDhfEgFERyCL7VBjg6OQzbbPnFOFkEuvyjkcRloClhIFly6TvETa
LKigPOhI28b4UibJsE1S87PVGV9js6h2kFlJ2FvKZ4gSfSD6GJ6dUOemb8qwmyZKZbqJxSyeFtrh
zYxnl3Ou6q2nKPabQ+QOV/jpn1Krh5wJy2PrDBQ/OcJclcyKhaJ4lwKYbWU7dKSaBfVTPASifsCC
TBz7gPzehLtdEF0fc8GyGA/FFTJOFA6eqz3oetQ9IrB/IW3ilUDZia4bfnTIDmGrnBsjijE5WkSi
AtrYeBUIdw8jYyYQLuT4GjcJcMpNS1giZz+1Rzsr9MbMFHZGqh37kb6xPycAVoDZw3y1YXwLH+zM
ACAni7WvuNr3NvCxSrQyTGLgI+4krJ3XWPHGHfbUH9842beq0fk3FpNDW8Fgc02Wi2vcomIfBGda
nXyu2Z9tnKaCf6UzrGileHYzRAnsmY+LV8FJso9WDPzBNdJya5XNVeov+B2ykJrmtjU8bH8NnDZT
tbzMNfDqij9E+lhX5ofRLAcma3x+d3wdXQgYkfL7Y15n1+oJWgmr4dmxCyZAuH83rs9LDKqqr+ER
blote9PTlGIl7l4YIkCBMY3bhObgEdwejhN8ddYyeIEJ9D7LuttJKYzww5IHaY7NYtlV4A43lWVo
W8564oYdzLSFuZsKk8lgXWL29b91UclfhjwIUEcLJGROqJYeUaQ1GLKbjVsDXOlBxHQp14nWodVb
cL3c2IbE60sEaI3cjj0QMkLklVvk7P2ObTlHYRH0mftGd/NbjVQltOJqM41Hl/yfp7h0GQdlCM7X
IlGa3+K5O6dzqR9Za1DZ5UdHZ0bku3LnfXdh9REumRUu6OlkbRmhqcshxygdSIiRvDNhq0NEffOG
7r2Neil5bEpYSLabPgwzh5gOK5hMF5OU72UudhlO2U1apD1aqunJcstTjpMg9OoJFJZiAqnW1ANU
85xdikXV9coQxDEO12BhbnSSDRYWN2o21kxdiTJpW0/5ger3S53ZHJoG7tR6ENcxA84xK96tb4md
mTdGNbxqfYM3kWSLo11DKBpdZ4ckATMtHLidPXnOpvfaD9YY6OW66wXAX86dZLowsWbsxUDnVS39
zsv9ryUtKndhFJyMYBRc74ZZrhOKtXUIhAx46L4bLEWOCDXu75vf4Z1/Pff7obYIUj7Zjsmghm8U
XPT+RWdKYkQviOxLmiddhDpghAPsNM/5Elc2sgNW9Ocf399EBvPvnCzYy49fvuePuz9fbn3Ncm0m
OAanh1hfgtQv2EgCbszlDdeby8/+fhhfPsTv9/vjpS/f9Pvbf77fPILdlYKMjylKxuDyg+PazZHr
i4MgRtlweWuBy/2QL3q/yaXxWV/MeO9KvQgt2X2jKTYf+q5K9zAUy0NBdb2rEuebM6eHYXiBdcHV
0IwDNavyBngP0PniNVnG+U1BPSFWxL3ycI4eNGOhY7XuSvzRpxr6+26xktFrjw1OB7z0AmSnfuK7
15vEc1CEXO6iOvDF7nJXGT4G5std8vySEwzuLBqsY5mf//765fV+Qt8vX7pw2C/3LjeOkfzzSj+f
tNBgAgekcuYa/Pv7fn+sn6/1+/G/+p5/9ZwF3/zotvt6baDb6NZOI61GTLKzub08vCS0XgJcLw8v
9y7P/X54ee7yApd7v7/5r5/96+Hl+/K+RDps8r9o1uEIgzb6SswNJL8tPcD18b980sTc+efXy/WH
yOz754cujy8/6dTsfnrvOK6jg6bnkGZezV2yA5HxXe5evnS5IbyTFpl2/P3jvz/C7+dMffy3Cu0/
fvz/qNAM21njSv/fKrQ7VGjtnA3vRfz+pxfi1w/+Y4awPjm+4VgIxoRJep5Pqt0vIZqnf7IhEdGB
dmiF2+ZqefglRLOMTzzlQE8yTIGVwka+9o8Qzf/kCttwCI0ViCgJtPrvCNHAQP5th/Bcy0LUIHRU
rkKgfcMu8UdCbIZAdMnRPcOhrB7HZFx2xIs+WvOMGlfh1iLZS2ritsh0VEu6g43ZYAqUezoj0IzR
Z+1mDyi78hZQO2kgFvntXbNzYkvuckeSFzrRqnWyYboq3fZ+9I12l2sd+VBqwtFNIAnQ2sHxoJay
oaIZj2JVSnTN08O0qpJ98VJcVMoXvfKqXHZWDbOHmNlYVc1gkleNc/k1WRXPzap9thFBLwwWD6S+
OzvoJ4wY4SZu2zpFvpz23n7Gax/Q7XzxGfJtMs1m1OkjO2hGJ4HG2H1O1APz3mqP3W+vumQgbdx9
ZShGEDM5QfBmP6Dc7FtTYFueyakhPv3KKvEFpwaIPy3L1kY3lvPV1rim+rAdXaNcpnhBrMxsT6Id
CrLE0jdRL2YkKiklojaljO+br3BzPrA818DktM/O/6LtPHYkZ7bt/CqC5jygN4A0SW8qy/sJ0VXd
TRO0Qc+n1xfsPrf6b+heXA00qAQzmclKQxOx91rf8nqqsKneo8bGF9dnPtWT2N4krnnxQhR9Qeqn
x8RuLsK6DCMXSUE4RBH3CTb9ACazO2MDsz3/OBJZAlSiq4+zqROxEIjkesJOuEqpfJduf0kiuz0b
7kcTN+KKgfQFThrWai/L12PadFtZcXGT2SAIVyUPtB89sbNwsNtu2CvcEdItuPmAerBZ90T0rOzC
0fZWmrzYpkNY2IiRr4xS5ovkuKC8zSkSeA11mOrcy2E+BJVPYgquEEesdK39DI3ymxwd+BCze9MF
4JodIsz4UnE7AIBF39G0lznLtGNWRjfQ0ryDl8TmdUDMz1jab6gW25swqq7II6rO4N4AlHgGLTYL
v92MNLvUpsewixnVj+k6FQPa5ZnJ4yDkMYt84LRd+IT0Il/DnoZOZROzOXGt3hUEUa4wdwzEGM3K
ZVs32C+gieS+OR66DKeI7yHKruPvMkM6lIQVMKNGZSKSEl5oP2pB6hdEDnNFIgVjici6b5l2DZp3
TGEMSDMl+qqJSDYexgr7SWbQ37FrWO7sJyGxEFQ+WkaoNlUlGO/bYTS741z1ZMX33nsbx+JAQW9a
ZZUbbZsakuvc6q8j7fF1b6Kxscf6onv1dwbkvGRsHgLSJDdRE77n2oCJAc9sbLDHFcnFxkO8GvCs
FkK4W93U8ST11msgMyoZtMnNiKjUrpFHGWp8VCA6+3JC+w3+Wynm1DR0Mh+mRKeOWgx3gebvdLI7
OvrZm4YIoX2WhI/RoP3A9cmMdRzw/TjT0UhNiL7igTJNvc2hL6wrA1YRNp25gcUYzyEFq4ppou7t
fCOSV46P8NNH9bkGFUjxrGhwI+s4Ucb5I0kHMA4J8gdOSNvM9D5Axu3LPKhvrCB4lIa8aqRtbVyP
5Bk3yNtzK55wQ1PY1vd2NUOccef8TrwbY/9dDBh157HDOoVzKk50bTVUbb3l/A1pGXviap7n9DWs
DdKXHH+NW7WYqZoUOEp6QGC5a59DX81S2pEcZICTG9r3H5abzXTS4h2j+nqPmZ7dL2yJ5TKDxwKx
28rA7r8rhEHlxE4G1HqrTiBZT2qD4jI+hvVMUU/HCCutqL+uxjg/mA4nI8P29sMMT5PgN4ReQJuD
4ikzm4DhH8D0AI19vY/RKmo65wcn2CNdNg/SpKGAOWsLJe/V8WGD0TOo94Q7rWrdeikzsplabA27
rp+QEVmzook7GMZH8dxDONsMTQIUqiDLpYe9XKM8GluneZ5tTnRD+9iqAk0Kz+PAsDtdz3l87tEh
rF0rv0HxeecBih9gB8N4qIhcSqenKkPQi6XJv3+dM4r9aE3nLZNwwkXIQ/Aw9+Lp8dBQrHGyCciE
JyvN9KuCjrdtnYZBpNfz1FIUI2npItwE57LzSVUShRUFmwCBxCbIkQurciDB23sNl9iql7q5BbuF
DRuLBFWqE+D+zewRZACWQ3c80KRhCunZMzauO6N6K5OPubXICUmKl3bbJqaalhZ4u6jCWYYEbuX6
x/DgdXTF+qTetla819BVbKrKOER0JJAidkcgTXIF9IgzTLuxIusnao1n4XDCmDBAU8dKUPy26c7w
Q6S4Dq64OMgu4SzuzZJs27k1YaFL68Eyk4sDQgSFSN0dtILjmIHIHsUeqXIFCYLMUjZzNzGFxYBn
5ZuyhtBRwTIG6gUrtr1u+/CulrAPc3g0VsBOhDYKE9RbHUMwHinL7KKYXr5m9sjWBzzAJvYlh2nr
kPkPOrDKde6Z884BKk9CYU/RxMdAXHlcijNoy5hyWF4nBd9xBGW8Zqa/dsPoThrzsTBjxIQV6un5
WKbsclPREa0YJu+97jiXSCMtpaNNlDjkLMiMAiiTbVoJ1nUeYFlp4LRaBrbHOfD4mYn6xlI/fPo9
wAYJ7SENv0XYofEFov0kOCFy8vGkM+QX9fQpND/aMDMln3se9ij56TKLzyHwIFsC3q+dl2TyPxEM
GptOPjfIkQfR3hr28BL1MxDSurnRUJIQIIF5KiAzLr0JeYNtkVL+7S6ajfwCusKlBh1/TKBerL2+
3RacC9ZdiP69aadtG9bIcBpOklV4hPjuSBIkI20A5Tw1H2hkcxJ1NeHGaCP8K6OqGY7Y0a4z0+iK
ftRN2fd0SimhUaC6RC07V2tZlzKMYcOOhb1WAchRWb7IToHcObutvdLbJ0bzBLImXFmT+A7qzt+N
mnVTFf3TjFN7lRoCLyVd/WH0TPTX056dG/xEpCEnqfjdkfukNZrALLsvkvipqOvvWGh3AiH7Jgjd
fRQoUb3/aAcURDjm9qFOwzWmaGPF7H22IAVkxOIebuGewpEkaoTGEzInyDEn3S+eIp95zoErOxF7
SuK03AwtJfUuy8utEC0X3EGjXhIC4wmjYTzJqvjzZnkMhggTL7WCHYAhp9tjYFDtd+hRv2+WRjxM
Bf+oRSjfqGKkS9HBA/fxK7iHgzM79hTbQME2vxqJM/iSbadkV6FquKUV3HNqrH0iNcWOxFAXVb9v
hApQWe4uK5xqcDfLB4HgSEBDqHwXS99vSXWBg39sbKPZL49jxPoz6md5RtPVn07KEHt5xlcUzLKN
X9v82pxRhVwlq0nQ7a0/gPtYp7J/iBI9OLpUM/eVJq5j6psIa8LEPi1PIO6UFAI/PHoYrYnuUz1J
fwbAu/r1L9T9sEtVHIoOwkXJ54CxlycJiphdbLGDqAeXNV+rv+4uW/zreaTXUXJDavbX4193/RDz
KElPqpnIiTyOkX1Vaua9iOsiwWy9cgcPQ5d60Pac56wiBHlQv+jXz7okL5EIzG+7/MzZKCl7L+vd
cXjORRYi+FWP6V5UHhoKA18vXpb+2iBaT+YrXpyAVC2q09fN0p/91YlVK5LGyTfSQ424vIVlU2LZ
x5YN/lokw/eFGrO7XYRGS1zPsiRmlQWWKalca3Xf+yZhn8liuqJAvlapCwrsV+YQNYhjZDQpCWwp
MvpfP1tE0pv4vbx894oKhk8HgLpejHwToDNpZCqd5bLkKvPQcjO0F1HlqiprC1VGRWb5a3GRd4Ly
2ju1BtjHa1++9CwePU9k9eqIKpx2ggvCpMaoAmdN5VryDXEQTRPFr+XusqSru3avCk/L/aBPBTPR
dhsWnnuwqvJNA0h9LpM+UuGqhwk0/i0Prxutko+wTgqYMluznd6bOtwT8DbeG80V5VlBtoKzd1Q4
aiizk6fR0YH+hJGoreWu8kIcM+1pAIb7WCgytfDzu8JCioMiMd3HGKM39HqEOl8ymXOTaVvOauRh
Ui60sWgSIM0ArfYzUiJn99OEBnrowWBbqmxvzJ51clL9GsSxsQkSy8fYHaRHY2QUAUH46DddAg2g
Eeehs7CQ92F+bZolV0h3ZuziMbUmwAJYKFK40YmqG90ZNxAZIDSP/VtvFsBXq6zdxATZbZGjWpsa
xMzJHYqfHOGPNhf6owyYl2maCk3X9WyHUmwi628TA3m6bRtcFKGL0HfSJvsSkO8ZcFVYxVGfXJsW
I0JDUq8eKG0BhjWxSs8pU81K7X65OisPDuFWE7YesVoWvx786znL2kClcH09r2zcNyn9ai2t4LKs
y+olbUw9jbZGt4NSd0t3AoWMj+rXUDfL3V83TEvWQSa4zncoHVKmMzPBbLV7jEnYrUbBIKELNrRV
FN4BGL9O8XfZUDOwHy9LUugIh+U8Ht3x9mtdWBTg+omFXi2P1WqKr08u7nBe2Kmbr0183S0amgTm
lOSbJlH6ZBHGuBiiZitUSZvoD6rky+LXTeanzX5wh2OqCp+2U1h0YlVZ2EccOymzHFNQ49djXyuW
peXGlap8LIuo2iMQP32tiMT0zQRKyomEzS03VUN8nsE4T/UHq9PyvZBslexJajhXi93Pdu0r6Jb+
zlM/wfKTAMbhx11+VyRiBLIti6a6LumW82JYsO2lrpkoFbmZlGTWJBsCf8oMvVCp5TpwO7Q8IvM0
pJV58Bk4LW5ExuWEg6lTDVL830tfj9kmycnmYAbZpiQiNFLF8qUs/qtiLgXUTc9NUoBmd6QdJ0dt
xnmcMIgcpoupTrim0r8sS32eT/tMUzob5HG2W017pzcPTFyjreTQWDHJIaRveS/zckIs1Xtb3owc
bOw3ha6cTpy3RndydgRKXQPQqE9ppjVHv3+f0qE7Dd0EIVE396G6QJpuQssLsZ/1H05MSTu4PS/3
R9zmZAOGAZKHETw7yhMaj0vAqp1JiBriRwuE4bTcpG0AGrpTzQo9h8QPPnwq94GenZYGxnLTtPAM
JRi8zdLEWF63rOiWzka2XD/I/uE60Ak5bWLkmqs/nqU2/vUfl/+1vPw/fcxvyAj+YwvLE5fX/adb
XVZ8vb2vTac1B2sYUTNrvPQZWOK/t7w8ma4+Q49f7/3rNXHmx7id6JB8fU/Lx9NMj6qJA6yqUzLx
WUm0qh6FbyXFjZlxvJeTl2w7Lr1M8TmUF5Maxau4PCwomOVBEuKeBkjjO7jx7mEeQLUqzVSJknZj
S5yf+rLLLHvusp983Yy04mSYoKKbU3pOw11qpWAzlR2EUJFpNSAr2sxFTvRrgbJsBRKGFnbqcTFZ
3MHLm9Bl/zCYbrHzfQXXt/ID5DL08gWKcmBhNNJzI8HouiqVDNXK6wRhsMRUoQ1heszVCDSZjFsj
a4OEaBsmBUqgumyDqzgK52F22r00Ms5Lcb9PIDBIhWL4/2Jv3/8or7/lP5r/pcBNn2U1ySSK28V7
/XXvknzKsil/tn8/6x8vwqH9m/6kLOX/uLNdWgJ33Q853f9ouuzXP4h+lOqZ/92V/83Ggm1a+n/V
WAD6Xv6jofDrBf92tquuAQwjilce7QNm618NBftfWNpxvAcQlqht/dlQMP4VeHQNAsvA+K66DV8N
Bf9fVuDpAJEwaRi0Ffz/l4aCzYb+QVfygsDwTcfxDMs3TNWe+Ec7IRy0qI/hSlCCzjaeb083Iala
oDCgWeSR82GRbJ/6H35v3MOSo3Mf2GLTN/5rHfjFzrFtyroDkjtp90cGLKtKsj6w0pnhV3+LQxe7
5DCSeeGReF5QJHcCSJ2Gi5SBrBFgrLkJrYhQYfZ7Do44OM7pddmaAkqMQWyl/iaEHm+9AndSw7hu
T1BafMgNkxppY2Jjx037x6/32/z/P4ouvy0TxkX/+3+qttHfXwmNkcDhWzHp16uf5c8OS9D5UNSG
wD7OZCXQSUgsaLfadVbhbyo1bY+qFq58A50eMOK1HsUHcxbvmuHi0q2YF0x80rYi5LYLYNAxtQ8q
HftdirGW6QCwJ40uceC+TkRIHf/r904lglbTP969T/vJN2zXcdEUuLbl//Pdh7FJFblLaubR4Wte
h9a6svK7nPmdEvCW+2mmOTS8FJTmqP9Tn8BUNBwRv79AfKVwIpH3jFHmrgcauNQXTPBKqlEutgit
DQS60EQa+iJ5/dErTww0vnpVQkgpI4jvjZOdUf3TFSLG1zBnHAc14WDA1nNHNOBEQBYTvbityhHw
SESnYb6IAe1oPPqvZh89eVVrrzGEH4miIw7bPRpKce76twDwnVVTdd0uCcTTTCBhOB+03jzmWhgA
Hp7dNWBKxgmIiiDp4c1ak5H7QSYMUCC3/5wKSAwIiHNetx4QgGqG3DYRGYaGS/ag235fxjoZ03g/
DXH7Zoz2YhMtiO2+MM3geU1NmgvXZkDcVQ37qze1z7YDyxd7rXMDieXgmUze9B5ncxtiC446/aoe
2FuGGK4QQpDjBBqqMIkVlmOO24yNaEBS10ln39l58YnkK12ZQ7/30iIDgGV8E9Pj2FMyE6P9zY+P
hs/cAlf8beIQ4aRjVpllh9Y9b84i93dRlr7Ns7sFuaouJzY6LDqDOAibC1p5a6erjB7KknsPzfos
Jn/tOshxZoQ6XS9fKwpWuNBoO9TdOBInCWbaJixMxuc8UGz3FoK1k7pIlDPfuiEOql4DSEKKexVN
dXcntAffwiqfSXNLnwv2i2GuaCWecq/9ULkNTgyroJ0huaJW09x8ZJMkWoXYG3ek8dzhZCQbuJre
8v5Jwo9ZI7p4rib7XbbNh5fV29TuXj1/BPfdFt+bFLNHjLTJSJIbcg11vsf+xa2rt5kMIBuNaOtN
2XrWZiyS3YbC6rmace+gKn31koSavHmpCS5Zl3QvkonETiHBblUw1j2lpNfnThVWfcrE9nTU43qH
N30l2v5m6rt9bLaI3uW+1dK1jxiqEfLTM++sAD9bkD81Roi9Wh+/aYazrbsOTyMuWsnP4g/cMGsc
GSWMEUYzf0JaNXnZRou7o5PDxi5BXdm6/eIL7zETCQCc+SpFaryNxzTfxGmkIzMG551PN31S3qdu
8600m7c46/d2pJoQzK2LuHtv/QOxZvw7OpsYrg8NYAY8XhShdbAEHjJQr3Af55JBmpd9NL7/M+S9
SLyvhW19Iwq4WpstJ3QPE2kzBrdJ77ym/J5GGgOPSM6CnNpW1k8jeg/YIbee43yGDh+gsL/Z0yD3
HiLtsAjv/bS6pIFWrnXYpgAN7jNbblsbHbdhBjQ6Qpq+c97v88j4gW0JahzU71VP4Fsnpp2rk1Oc
upAjHOTSKxQ3EiNRuIICikbOK+8R1O4gubKNNks5a+Dop/9wgy+QKb+2Yst3k+ffJvj3Une6Bq11
qDzcZhXmpgmz65YRHafrgPpkc42JAFgcBoq1VWJppryPlRgXS/hhOvkVDNGHYCJRyp1GmhyuuZlD
1IzhoN/++r/Eiyvy1o7yyyGa02+ZAKTA8T01GH/Q7Z1ljs2d0pTFlM6Y5Are71tfkwMz9+MPZpbU
IEL6TRrM6Na4DSvjTq1IA+9VQBhwx+DDbMP7yM02zFytVRI2a8v33/3Ruor8M8xQrwmIT6n71/k4
YaFc1Qai+SpUiaDjNgn0dVx3DQVX9OO66g6YKNE8cGgk6Tk4YNz4McS5dkiT7kj3kY5/S55FY2A2
socbvBZH4mheLGdrpzLbCM+7dvEDRoE8i8R5bTNOYf5sE1/xDSh7sqmT8WpOCow/AW7vLsJsG/sb
r2hoXHSUuLvWe2xkX9GQQsA7zeRyBj5SdyWZc8ok5Pr1DFH6kGUEv44FMnHLtm6ySj6H8XhLv53Y
gsJ7Nho0qKL5Dpa8Vi2i71aD4atVI3MWGMRjEsh7uayagvq+sgl4CuAXVHii89h6N0eSXqqs2KQS
a1IwZ5xCSKwdcyQKGD5WroDARv/45wgfxk1gE0b5B4k62LZkOhwS171CY8ylPRnlrrR6+DCTg4Ha
dslSyo9l1j2O8OJhpQBf9Lj2TAafWRifeS0BnITlxhNALSAjv4mxsTYAtL9VWvgi446UlA4ih1UW
YGL1vWUTBRnql9xDEWqaqC57OWlr7ASrIKD2U1EMHsDcpVSYiPZ9zX14Hl0exJv3tEq+kewEMdqx
vgGyhdcW76RmYr6G1rCukrbYCuld01RE8A7IrwbVTTWFDwjh0F0HTL9ouB/ipJW3doLYUW/zFSUG
dCaV1d7EJsp9FI3VxS0S8h6a6Pvs64/12M9IJ4JxpXZ4rWnk2sOv0eEo0B3KAoNb/kj0ijaDUepw
D9GcTOmeQsGxjWp+nhbAoO88tlESXfUUs0f4QpSob3V74Me2h+9zYoG0M6e9OZlPsWyKva1RcTNo
gnWe9zjQPxORfzLb/nrUV/SoTm7pWKuQJqHPeSuc228ZDcG9wy5x2TlZehlC4o18m2Zmmbu0y66G
1n7IyDnzWtG+qa+uDYlWU78HZbDXqO6+zxoHcR7rr4MHuhx6/8q1vZfIyB9yKEDs6AZdZ+PVk2a1
I2Bk1drZ974gkKZitN0mTrkag5oMGu126Pp3vG3zerat1RAWT24BGLnPaOcg9X0mJgiffHYNtfgI
HOReM4ebtJLgnCHBTN5J68bHME4wadi0bsI5OBpg8XkVUE7nafl0XB7XBBOv8mzKjurfWsSYmQJG
Uer+aGDqQWXynikp3QFS2rs2DEFhAxm/dqf6Rgskb9ym8pitEbVgL5F+shuDIEPf8DH31D8i0JnY
AyltuNbWrUjbcprhiM/CO7ajiw8Iv7ClyoGc6g3EkXVRMUmf3ubaQ9wzGIdRwxViZQQumQ4tRqAT
3rqVyYliC5TRREsxJDHyCRDPV64td/6MMLxCC1AGw23mmeZWK4l3rguTXq1pnYA6Yv3Js43T9RUe
mOzRaMm/SE1mMMK2Pn2weechH2m90j+ck/zJ1DrGClqSbWLbf0wFNslixlPVdu0aFOYDjKMCqNA2
dNJ9h/PjCrsZraWiOwRF8COJyAAsZj1a+0QHrgCGJleTOZsbyt3DiuOwoE0jrzFr6PfkQnIhjJK7
OhcaBiBNQ3GNDrwHaI2QAhlycxwjcKUa1aWGRjHyTZdSomnMWx0IaJ4N+rH2yJKz6fNNPd2UIrI3
bhbmFy+vH+IYEBKVgnbTxzijM1PbNw6Hh1bTa6Q8Xa4zVd+k+02pEzkThXJV/8SdWykHbkUXj3Lt
191lyaCICp6GaqpaOagKq6ZqrcvKXy+wbjNVj21UZfZrE8sSIdM9bnDttlYFzHLQ6c3UQGtNax9H
OLe1zqME3Cd0gmJCfNeaqhBraodZbqBX/d7kcreiuFxguAArQTl7XIrYy6LQQ+YXCJsj338bVYWb
mMqQNGxCJr3UJPXKNI651GLym716n9BlPXqEY66YwEUnLh8Pnh2tIKeFj7ZT8bWozavNLEvLv4gM
n6rq8iCST9prtjESPsyJKdJEnR8mt0mAesHmGuvhKmki79h7w7bOI4zgoBqPgdQVlKjDKRX7M2nn
asZkOdXe0pqDn9jzmV0mvpGaAbfCx3esTajn6xqsVgb/aa16RNfgMRSw1JSbKgoCjsr5YRi5KIy4
5+89SD4kNhDWxgiG0VxW4xAdJuT1ihBqaLZz55jUoMycpOzIJugB8T3KrdywtgkxfXk5abSh/Zpx
+6CUeCR6CgKzcaC8Mx4pj3YUJFdJLJ9bMqQYJRbbOjOJBs3RLbXWfKtB5jT8HJY/sbc7zQCHJgz+
f+OM0dXQO2/UFz5nOYtjnjNKbWR46rRd1mTVEfoJPWatsu9j0tmCCaas48zJFehUsskrLhVtTsxO
Aw3lfeaC5KeITTK0VedanWdtH2xXHcm7nAb+2SQlfouz88E2zPEyzEym9BzEKah84+xS6ohdGd0Y
I00uE6MIc3z72PRhegcxlWQ+DhmGGsUH0Tez0FDh2VzAGi0vCHJgJJbWUfMUgSRexVrA6BLRF5rM
Pnv1vOiuDC0i0qGa7VTn63GYi59Wzfl7wCVHrbA9BkRT0n8Z3mDcj3uP7ueFXcTf+GZbMBmPooNr
9owxPf88UPw796uahjwR8hXFk6x4pQrDdE9FptlufyvIx4ZhH304ZTsdq9L+yEYvPkNUAtLnNoRx
t0l6Tdxwcq1ZyoUVIe/sgKJNcz09ai65WJCFOVtm5r0DD/Ex0priqPVAoEoT1HHduLcjUESiRqsZ
62fKiLVIffOqUjfICW+nAaQT2Q1i66BveUo891ZUQ35IuvHSTFp1GwQhEVpGdvCtlkL4ODyhCClP
jMvDefZuoQIVXXqPRAwTdOYeYqR3MVOT+2mCH0tiFkjZyn5NXOnyIxIWPTiWf4zHiGwr4hi2RcBV
Va9fQ0YjGy5i1hHUdnDM+nJr57K6rmr4OcBR7KObYXZyrNtoEKQCNB2xwnD5D1mDSWZ4NBoKD+ig
Lm4ZRzcmcNZVlJnlfuyjU2IXxS7Ow+9tL6p7YwRzU/TefoptNGcGtEjNmN96OYpD0u61US+PXSHO
Vq+XZ4c9Vzb4ZXXrKU/6Uxw71tEbSIPz4uIlnA1x7xUEVoQ0CQa0gbWeJ5vKY4foZ2ylBCycI6oy
3opvGPd2EQ7Xzki9xHfHO8rFwa50aK/XtnAOOsRBzKiVs2kbtJYmWfdn+kRtTz26kzRIo677kWZt
fNON/luYW899wEiGILp9peLgJXtuXEf5yYiodnezdTQIPKz6WIWv06phLEEGjUzeMdH39zVyYI1U
REkW3l06VdehBS2FWlzBBCRHCphtrAKerD/x6aw8JbHqeVZ0uCDNi32SZieqpZReWm+koLCKSuxE
9iC684qCnrxzkvw2YUiDvdsn7dWFYrT2O9JSAGTr51ibbhhPpzviq9BtaftZdOC29KrnWp1p28ib
rkMx0+IiopPdxiRxtQ3ca8cdOMvIYtrjgwMA5BZPjja8tr2hX+QL0Y3JYzd2G0GV4zYkjtUcGTDm
unOvR1bDqCqztyR/KtcsEB1G560kN6JzB7FBr01SpBPSSRz975FqX81DV5/RSAEDQaNdtc6GWumu
inxKa679NKFoPPQO/Hl0LesxS4NDpSOflW1xJcUTatOL14cIYNohRAqz9tvqnJfoJOasOZtlo99R
s1z5DTsnILkBcdsCy1gAGstSklxVNZdkDAoeUyO1OMorpsAhV8dYO0V9ehimPj+keKG3RLshWpIj
Pf9MK6B3Wxjfc/hjpyyufxb4ULeN6hem1IuJ6Qm6bSImJGwLcufXYlKNFhWFOjsRSusXgx7Svcms
zexPLeMPjrUOcdwwivlkB0zg2xwlY+Z4qNMaDMCKPcMMQ0Vz89ByA3HgeewodYhWkaDsxJxPvWf2
vxdFSRNFh1iyoDO+IBooLGfmge3wG6rRThlUpzQj4Vf1dW2JvmRZKpYOL6UPxBNjZDHfKdbLCqSb
aETH1IXN/+/Oq5m6wUYvEbsuj4XL0OVrtcu1H9CekqPiLHRE4P3x2qV1u9x8veCvu7qufP+DTKGl
R8xBv15SExeyga0CE+g/3syy1vB1XvLHogGAnupbRNCV6qH/sebrPoHVPeoZAAR/f4LlOX/9iwBv
MVNgYATLirgOXZy9oE+/NvjXK/5vW/l6ijFy5CZ4fSs1WuREGK1se8y2AAGtea259MdIs8WjpVbX
tk8/GIIkE1jS/iLyStwSadZy44Xwaime0jdb7vtqzdiElO4gNW2BTzJ5c3OQO27fcRWdtIes8B8R
EpdrU+0BHFefASWfrVNiYyTr2EAQpXaFNpJM8EOJz8E3s4cAwksejvVes/J4OmcIQtBRAeaKVJ8Y
t8D7CO9C9sP3OC8HUj7XboSt2qxOCDsxy/bo8OMJJKTwVHYb+1SSMU53+icbt/xKiuohSbyfcVnd
BE69iazgtjSib9i3yMPqxTWV2J/krzZ9cluPHRCTjuzCyk2OTLtfwYQDBELQjKX6w21Qc1LwaVe6
1L51Bp9/9mDUzNVBq8dPkeeILissk7GG8s0j0mcl2+mC4v5niGqda8wDWXRPaO4f43qqtp3p3y4d
hILmKHbV4dManE2EfRrjX/Ui7R/+SCUXGupNrvcHM4fgTwVIlwPe9rj9YSt8uTWevVicc1ChphG9
K0IARS8sLNYawcAZcXfIADHmvw2blvFf2pGS00E9jaLiQRPkVREfCecO+Sdyd8e+MZ3uOaEYFlNM
z+pnQoHvnbKB4oTlvk207w0hI1A8khuzHh98Y37CfQLB3CapQQblVSubQ6Vh9GPsJsjeOVVtGB3y
YLqv0Bpe9+FPT7ELRI1mOR6YIIdNg4lWSUJxKCRuy7gzs+yVcpNKGxP3YDAbCLKn0cJsVw/zzj9L
BlvrCorIBvQO5+UZSAPnJGIzGP5HWn3f1k+TmIafJlNTGmkI7d4nbdjVY3g0uvC6dgbwisGlLQg0
QRzK8Pxa99NHGycu4Q3Bgzdu0ulSOzaZ0f2l9gHAJtMmaN/7obEpb2qfCqcgenANZWQ/V+lzZaYv
YwiHIQo7a+9X6RmaW75FeZsyek3ukZcj+nWrj9IiXiMgCrTnRIJPxPJgK1kJvFzXIZp7HFaDWRts
Jpg2Ic0k1fJaw9OysQiV8cqunPFgkc0ufN8gMIiBPGpeT0Ubhps6/y4JeiAnBMJec7AyGwOKVtBy
EA0QyJQvEFwH9aeJuSAzdaIrg/V0H2iEFFQzvuIuu7E9m0B0CHxkr+fsjOGdKZWToxDRmpLiI+bc
aQtd9QnH8r7Qm2cmZUfmEi70QX47m+TcVWQ7t4nFB65GxK4hIC/UhT9K6HKxeCAE7qc/6PW2J58l
EBiQ0NFzPgjM90a3ID80I0jHKl2DFGrWZlbgl3GBXev2uPGo3+Otz6C0lrlHIShL6Eg0bocSD9Ew
pxRxEOiKVvSfRrvzV9VcnweP7y2IxOuETbwDB0yhqFrNfAVVoQF6KN4zLnI7QuUFMu+cScsJ3M61
+iORPllnDF0pcFpb0XJ91Rz5yA7PmcaN2bVki3en84EJUbKrM6oMcubiiPGCgdAYo8+34nVCaGgZ
zxD9McZA4uvo3pARKM3oGgYHRR3Kv4wQoivE/pMbIJyfyGfJIq7c2VBQKH5rKPecGzii6LXAzKJY
IPNcNETCQHmQvniVlEe2Vk4CriXrhzDzkIbb2Y1oVKad9pqPHg2qgeNKsSCJCTTLIOT98kUa4Fmg
cuTXzFboaoUPBPq9N07wiemJIl9jvPv7SI5kdua4puYRHY78IYW4T4Jy6w2Fj9sqelINabpdCFba
uN37RAnIoU62rpI6eQIiIDzoEXMHQ3pDzOPKA/AABSE9Wn6cEOOYYwGArLCaWpC6fs1IXQJaGQNv
n9UhM2ab+eBoQUxkfrJuHP221TRcFm79adZxs09Ncjhq/djQSJPIoVeRadPzs3/2PrPh2jk7vXYz
qoJ9q47IooOCCTvL7DBZFwjP40D7NOP0SmTlp1T1dLNPQfVRKjxffGKJHWAfKA81rM/uIRhREYbm
9Am2zZeUnTXDwP9B6aadkjfiVUn5I10C6Rq5Z9eDQXuXhN0VQJpZp3Squz8FJYNdVdE6oCIDsbc4
xM4MNJRomHXOZAatlV8SZx6DFbSpwWKscN4Sg65xKj6tjExQJ5upCKJWA2Q73M3S/xScQyvNefKE
cc5njgbTMG+0vB+3nWF/axFWrji+Jf4x3lOGageyXLIOycxORd6tIWIHKx/cCUc73z4qtzVDBLBA
6qewH2msAQAPJGEg9cQOEepylwfavc9hucorgFUtgPGyCIP9aAVi02qHTPshszr7P+ydx3LkSpZt
f6V/ANccGpiGFiSDKskkJ7BMkgmtNb7+LXdWFbPy3bLunvcEhgiGIqT7OXuvTd2Azk5vaxM3UbLs
8ql+SrNLBi4fpPco3WBr8riN676vMUtU7jbtb4Qg163q521h9te+mLnwJQyS6oXBgZGFB9Xw/7/U
s/8mdAJhhoFU5T/bfW8QS0X/tfmRlt2/230/3/gPdY7v/GU7pm9LFc4fuRO6sMhFIzhPGLbnyuCx
L7uv/5cQKET4M7Ie2vZoLP5h97Xsv9DsCNPlbSr7TP/fqHMIuPh3u6/l+a5luo5p8Att6Un+Q4yC
Ublqib81rpi3S8GbWgA0YUxMYW2P1NPYG5Kjq6Rvg4Lpfj1WT3YiZM6j0QtVIRIUbbiv2tDNcks/
louP/DlrgmCNU86UHYOJOB+QE7SEpTK0SWOGXZF26WXtUy3GkenFITYH/5jOn/gFRMsErilag8Ix
2EZwNqc62vdhHh5rH1r8Or8vBinbifKnrPToeJvMnjM62fRkKn05kQOwdWbdPgbDBffWtCmSBTpU
XX1rw+UxF2N/NY75URsRF6QxlBecEDt6ifqGAWuxDi3vboyTsxVEuJiJjeeyVZ6JG4bDzt7bToF1
6HSdkcFcl2t0pohOivrNLKne4t++RZ39vfbS+7YO72bRPWd27W4MGyiwmSWECy3oBnPMHFrMkNex
gyuAGkg4Yv+XQ8ocnQVqwAkQwtjTV0XVXQNX3UDLuiZFQtvCrX6u6dYDF7/TzfjVrmjfZvRApAiw
MILssIh7R2hMLPrXwbcRsVjGuJlCuEoTUhr5gV3UPk92dLJogc/kpq5sTKo0FiagyKE/7/K48vdy
NImrjRvjWNyXGiH0QQlNjhm0lZhXUVe8ViFbdXJDwDI0CFamvpyjuHmpPO8xmOsHVMW3XovLKtKf
Wo9eajgmBz93rn1U+dCLiTuv7wxkM1oLU4XmyTJV55HZKcr1+r3uzGlVmsU7N6KJGswqW4KtJL5z
83obx/aNEFVoz4D4wnQfwaVc2uwUtPapD2kgadXOFLF0HSFpcZ1jIy/RrR4RzVSQUVda9S8DtdyK
5sGyj3qureGd7xqXrNM/7Iy9lVWP+YCKugOjtKKi9gudNiFrzjmhj0gGRjetKPTQ2eSf1hJ742c6
29LtOfCaCLYYtwyXQf6uMToQvICS6syl9ur/rPAHbJoRKjqFVoGIxq9i2NEcDwxAygf9OTXYVL7O
GGyA7SyG4MqcCDzgeKoEAaTCuwt1QowyAaXKWLLbODsWo3ZJF2sz5M5Jc52LAd9mbS4Ufmhv7Uew
5Ks2nd8XfbrJHAYjYZdcgFKKfZcyMutt3qnndw0dJIqD6ROuiWcs5DddD1od8B5qOs3GCozNVauM
d6sTt1p/cjud0V5Kb6XykoNtIrSzPEhDk6vvvKr6Zo/Oe09gwybNsUIO9HWpuT5wr8QSmCZHf5ku
iA0YJo5lDe2LbK9hXNe146761rotyGtY1VlwY2f1IQ/T59ovIGmmh8Zssa/NJpqw+LrxuscxxZee
+TkwJ45kB0nUqnCyp6oL0fkB2CfLJSuBu3RVcmgexsFjJzNZsEh1oXFxbS91selTBzOvHd51k3le
Mqp//dpmo4rCENSljYo+wPyLL3jJY+tWi+gkp0380yLmUAw5Se7NA1zgn6zHq3Z0Dp6m+Sus5X16
BJ2FWT5IruI6vCfEGL3POJQw1uT/Q++MHWVgTzStdFobVl6vbdvc5DPe9LRILq1ODEhY/0oYS4T+
DcKHx64R935YpetO55weEvOWuLgMDxFz/vbOMeMnVHA7DRk5HLv+OErToCjHW6OY7wF4ZtwlOLyS
18H06Pe1zq/Ww0e7dAzN4OGenUw8+Dj9aJaaNS3q8UPYN0zEDlPoXZhrfAQ67uUqG+9BgFPfLrpH
vTRRd81IL/2FxMuI3Ftv4ZYS9Qyko+GtNct7UQ2vjGtoCi7FjWUwGO40f89/DjLMuo3QN0KgKLZu
n//QpuabPpob0tm+lfjxWgvTQIqAQC9KMAjiPuAm4A7zL5iRj+NY7604+TURQp1My06jCrolvnhG
EoeuiV6CC93UzfpupYMGT+pqa5Q3GghE/kG0lH0BzQdPgecmWxFQzkhNcchyZ9sE/b5e1v6bk3Ct
6KPbxLPfltmatlPk8SFxjDMmm7d2wfVvWQpPqtFu4sE6hwxl08R6DsD9ujK7vLQ02lVWj0WTGEbm
4z5p2qBeSDLOF0rQ/XkC/YgAlhwyu6LSSIPeyH5E406I8F4EaYa47co0ATnkt1aOvgPMGvfByt42
vX+K0RcZnb7PsuIuG7KPEOjg4hCX4w/TD8+kleBN5S0m63Usz65pqXfwHWgTR9HHYi/bgXTRVYDM
EB5Esxlnquraq0M0AWkXPqB/LAEhxL40pWTLeOXGK4K3oVjo3qF6opH9szPCp2mK70NvBjKVIFns
axMZC6q01hVk74A4sHF4rjRvPk41mHLXHY5G3VxNWno7RwwnxmBtu1zkCy3YRM64F/Zyr+c9424Q
HGVQr0nH4XNT6xpvmrdJOnQpSPCrUd/Vtvs8TUQ0yKPdNyp935JgTvL1vAsneIEjMSBha/7MzeZu
IGA7jAljyb+ToHpw5+mDicxWy93rbDS/Vbr9UEwUFtypf0ncoNsv3nhqKa301PFXpdbSk4CQx6UB
3OVBb8n7mKYS+YFxT5nm7BEWSYN2haEk3fmNc6tTN1hTrSP75JGC+a6t0h/WaEAyjSmXLByIIjHl
hPvcwrWgil9xvZts3JW0kMuixGOzkI9T2DK+E9xdE3SoyxYqQl6GO3/M65VA2YStjiMXTnVwxZBi
PZaCuxtHiGk1+7DIDk5lnRzQ2oPDD6Z++82f8jMeloo9zpRqiIFPOO9RauwdF/9uMmo/fcAhFAku
doKQeoQwghoL0FudvXajLfZAj/dea+6HlGK6EKnYjWGd7S2/MM4xXOG+h4COMuHRqTjFmQH/MK3k
sZi55DRN/WHObQpZ7ZuZCn+bVMgYiyy7opForAIYdhQMvpUDp2tUeU/4IuzK+xYPktvpBs/QKKIt
WMIX0iovs2w7h2Vy7+QB2B4S7DWf4ZObLJtmfqaQdsLAGhDcHnO9GbuVmU8/TVK/1kYobirz51KS
tzGi4PCJdXVf8pvBopNLuJZMKOCKmFvto0dS9ZoWzbOmQWMwB44E6hTkg/AWUXrPU1WCStXdlRgw
MXPFPFFuxmjSU9krnXydm8OD7lVvtn8LjPp1tL33Nio5fYDqpa1nIDtKruco3+Dx+0ak0LTqI3Hb
uhUyNKbM6HTJ2OqQXYrR2mjpZKwmj/Yh1j0rO/YiZnyUhi+Zmf6kbfyjTpebyEzuOyO50ZF2uRRT
1pDyzmYLuKFFVb6UHIgGVRonmp7mwkcVtdQP1FReyec6EyuLLzPLHiBUXpU6/yOk2HIda7s8GW/H
Mny2y4k5aRqd7drkuivpPzAktcJ61IwIPIpjbfEztiR9Td8hGQRcvKrbgIE1/wod0dlpcJAn3IRo
gpY2RP4p3/vGwc7Sd+K+iFgm2BGZ00p48xsmVoSeePgbt8h23rzgvbbPjMg1KyfPxCa8lPMc4Nwj
4RUdDSxBrFQUXwufDvtCIxRv/V1pEvOQAAdZzVF2H2iQXvwu5AvsAjnNAAvAih4db2GYUqByt2EN
UPMpn1O9DInKeitaSsYaWSxZFv2YvPG7Gw3vc999GPgxGWn/BGBCVVGwraIgue81oqtIvD81MIQG
q0sOZMrd60a+n20wik1wdgw7WM9h80o4CvBqG9t7uQc7XrVJgljS/W4k+Tmo619k8PCj9ex1NEgY
1j1wyAzoFyO90/uKfh0lj6jDqiaK8VoX6cXXB3flRs5PYJuUNVwM+am84U1r7uNlDwk9HBtiWhwY
5o5GiJmouf33D1bp/TSTIGLc6+254E75QunEhWokKLqOfeuuZm9644JzD5sRUMXdSBh1Go7UhjHb
AbffljFVZjet78ak8OFFlM0h0lOGzN8mq3iciX8GNE2KNGL0nCogzB3SE4TG8ZJYZwYEuwaU5aq2
pyMKfIT7vXFZIvcCiOViVBUo6ro9dvXEJKh11rGX7wajv6rL8cFoxkjCHw89kihP+G9WON+3JoSq
pq/RDuhPoqIXXSVXWuJwfRGcYN7gbZyiQw3lcPDC+Rk14zggUDnA2XmfW51+sbdvCE5cpShEooIr
VO0/GXpAXmjrJVszFmTautaloX6UdvpT6kZbx7P3CG6hvSBOSNz8PAWPyUhCuJPJUa3VIydIuAHG
UtMXX8POiXaxiVjSLKlnz1yjfFAVq+AlGPXuSF8eJVeE0uVRE2i0Chf3Wjt75BTkFEkBegTggE0r
evLo/pSje1OxXUMygLoy++gNsdfr4aowcEYMH3EUvIfL+B2v0M8+cp5Ci/G2752Yf99alfsLQNZd
4HlUl+NqP0VVsG6lJNOn6qvbb4lB6Kk+XTXxZdK5X4ZBufdKf0DJvNfN/lAbDBamnIyGfpxJ1nbo
0IRl9djWaL0Sh3Q5SMArX9QNdezsR14ziVyIY2TGF71EzcVKCU4JK27zvhZddTEwkwVRgz9HH4ln
7frw0ea+ZzjbN/R8+WmyYheesbVSmAO1SFWZQa0m9FpWmHHirXqYw7qJKo51+rUzTO1qXIfBvByU
jf7TMh9eIjDix440oa1fVe/qfdkUEqrY1CEtD0lkUE8q3gT1vQTOSRP+9txUGf0+0SbQX0NfndSL
FaZhGHRtJiEkm0AoNT8UnUEtgKTs+6ZoYbw6CNmJeXLWHppFQrAir91q0muLFoqSQiRCei6YBn3l
gXQI1dx1afswSHsmgYIXNJ7Tbvksxowx0YEjHkxp3icspSNRnUTGVurJ1H9byP/LttsQvSzqs07W
YtRapdRnatXPpxwboREcTA5axXfwv6gP6nGpEcyAxLDWMe0UoMEWGO4UebJWswDJfa2qV7uzFy+c
tfAfPldBFm0dsnYO6vumtqUuTt5Vlz4vk3H6AlyMsYaHwc7wpiZsELVVaNRXm7YDU/W1T9Q71N5R
z30eDuqxWpiZT4YqIcE15IZu7O/VppBMoRSeLpvm62hQf2kmRBwwy8lTlptC/UhDaQG7sDQYbVPu
mO36Zze1W0/CidWHWIU7LFtyO6gKBzZHHSWQojtKjn+BBHfTGfM9F1jUAXKRY0PYL+Gy+wQxCOZA
h3Bpewi1aVH+f1/8229Qq26GHEM3IuPzlZ97L5aRMsVAIrICREQSWdI3WnlwkIFP95l0gKhNNSln
929njWe4AaI1uZH/3IJmHd2U8d7TSGkwowKlKDl3r1qfi98gLJwiBBB4Bfc4jiq11Uox3ObNCFtV
HqgEW10yZ6Err5K82pwTfTS03edL5Wmt3ql21398zu+rZRVxu9moI2EgeYB/MaD+w+82Jsc9SAHR
1+EjX+DUCy+wGBZX4XxQpIupp/k5F6An+ppAIspSgTK0/8fvlQCNICL+0y/A0KvvVl+pfu2SXHsM
3Rgalk5z/DyS1H+sypxfR5d8rnStrbwi2cZCtwu/3C5ys1s31DgQ1ZGnFl9n62+H6Oeq+vtCGfTg
yzqI3Nifb+kie689dW1BfJUsuRZICPdG2NDC/+cZrv499Rb1nHoYyqNQDMMOrzibyY1hlPN6Sx3s
6hVf7//zEFSP1V5Ta5/vUY8/V//4u3r4x3Ofh22lCA/qT2XOKMrOrGNYtcSvGwe9JBFODGCl1P9p
+DbdXoOko9nYJQSEezauJLXHRyjtW8e9FEt35yb0bkvvysgYBmLt6cb0rvDMw9j0tMGQ21BrvCvy
M9FHCNp8WFtZSePpYGpo6GuSbzQp+lCL0i+7U6M3jlirx26GYoPRXkgwbkmo8mIE+torBhlnV/MX
9fq/Xy08QkhHz3hIs2o5Zs7jTEfnPMpFEI/cBdTjwEBsslarvdE0h7jBGGBOI9xz2wkJueDlYciN
wgGGQZASTGJ5+qiFojN8Pfx6biLCEVSPvKt8rqo/eV8chz9f+uffvz45nlxM8YjHpisiqJadeuWf
L//8ZEWM+O1LPr/6tye+vvXrU/7uua9vV3+dHPsVgiGkGZMolT/++PX+z69TWIo/Pp7E03CHR+Xb
58d9bZw/XvfbT/36mI4SGAoF5lJfX5VwcOmZeIkK2n10w6lb/bY6yUA9sHL+oQ9s8ib+2X5R1n61
UM+pNdWXUQ/bKd31gdD2f4sV+MRThCmCn5aA1S1Fc8x3kbzH8mOK02+P07xCLlaEDELVdf8r0NtX
B0AoL59+U0m3kX6nOjO24isojILgBre1gWASPiJHEUtCTUO20NULvbFOTtNnT6dWQ4guxa9mpd6W
+TIdIVyD2A1VQ0dRtQU2OvSXDmlyMm/GCiQURabOqMdELsJekQ9BlLziNNK3uoy0MeRJq9YYSezH
aGmoVMbhKhZLvEMuxMy8KQRqXmxFQDmW9kSoXnuq/rX2x3NNI1xmoSj+WpnKQwDgPxZjWDanz+cS
QYYKUi7cv5ASeMFA1ME+qhlLyv2JuqM+qTWdDfO5pp6LUa8ADtFBiMwJ4K6mZfRr2wjNpkUKzdQe
Vo+dxngKUK1sVXtNddvwJLNBkH8Sb/mvbtwMpgLjQkTFWI7rMEhid5ELtaf/eM6U40fmPm+JuhF8
duA+19WOHgpqap3nr9XuVLv4qyPnqFvR52M1vgTMAhWoRkjDmOU3vvpvfPc0rj8QieGDkHvU0gak
LF97VD2ZFCW1WcaqvSb1hAvGqr3DVV6xrC25b4PBxGGnHodzkhComn2zJf07GxBmnnFudMfZefmf
8sSpwByIe9L3kU5Q3SxjJdUCeTPyP5eA+a/nZhljl4RUl30RWBvIrN1piX+aoV8RqTnb0MKG77a+
oNhT+ylUu0it9lxCAiOMdnrbcqx/7Qm1Y772TtRgSdTceSbag3Pta6E6o18P1ZmJQwCW3Zx+qN2g
dtDf7apPHktpVAciGhDus38qmM1YlyDtyZHf5y5SZ56XDETOzCMtEYlVH2RFfXZnUrwKGMWJAYtE
js6PNugRk1EozYS0egvoJGxHue0UaSdTjHn1+HOV3CxiWyLmz2oTCrkdP7e3XFMPdWtg7oi78PPM
SIjFaFPvWV0g1bmDutJf1mr181wqkR06pQS1eLSmndzDvCV9OwraE2kEGRARETArMtLDVEgjZ0Sh
Wf11kVeKoJjwkyzVkzqWFLr9i5OuHqo/qOdsTaPxwABCHWmKBq/Jz/g/acX/iKSu2xJ58Z+lFddx
S7+8if8NevL5pn9CTxBI+LDTXcOxqYr9i3ji23+5rm/4jufy5D/h6eIvwsR0pBTup2KCL/+HmsJ0
EFpYhnB5gfBMoOz/GzWFYRiAW36HYwjflUoPhqSeZ2KkFX/AMRqdtlBfh/A3O0KXrRASSdHt1VUv
w89/mtMMwhxDavVILRzuZRi0CHyX4MVBf1doKbVA6NSipJBiXyHZZ4I0qhTzXGBFWDEp5h0Sr3zt
BHxjPyyaK32xNwAYPpy2XEMUb66518kwpnE356SxNoQw8fbkKphC8l0hdju9fgngAaEqDusrEudJ
qhyrdYG0YEsjiioziVvDjJazkhlcPZ1vR8ZykY9HUU5GdenlppbRXa0M8WpUnJdBsFcKzYOcr1oG
fokJGBdJWBDVr0oSwbDr/2wrx5EKyqsF36iMDoNrByNjQVdZymAxQ0aMwZOhgi5jxyiMTqsgqIYt
5FF0qRBdD9FxoCO9QkpHhYQZk6FhqpKk31hGm2U+ZfqBtDOd1DNU5D90GYPWN0mxnirxYRqPfktQ
WjITmdbK8LRWxqjR3MTMLxO3kAKE24y0taUavlUiJ+obF/7WoyLZl+fKhHyekNTmyMQ2Gd1GjuyG
Lh/hUKS6ZaS7eaS8dXoykRJVncIURYhFNLtu9MPeW7atjIgLs3gbbwUIFDq7KElklJwjQ+VGGS8X
GVBvktq9dTWszEWHDdpPW1x6TrqJdUyZQ8ovRodCOTZIHxcZYxfLQLuYZLscZoPeLz9ag1y38QPS
d3DMA2Y8ukOVfcZW32bCljKcB3sk3ssDpgjLmXCajlq8H1KwT/1y2i50u1ZekwS7vEPNFyOhPUZa
xjzpbvYKPPMQBWWq86OfNyTHdNrRGrxr3E/akU1zdutSP4e2+TEspJ31MpqP8FNzrdkaJj5+pq2D
AydvTpq8mywbDm6DZcnv3QGDLy6RwIKVHFbgvpewmI9oFuJt2gAsWHR3DVUjevQ0F0hugRy2RhlS
Z0jQ866jR2+wMdM0PNpieGFmP29MAZ8786YVYa4FTf6NwQ1841kUTEItK/dDPUUnvPzvcXZHRwCw
birmyzICJY4QDw5AjjejYZ8Ew8N1aYoQ4n131Az0fabZ3Ds0WNlpZH13nGdeM7LFbRttt9MR9Wm9
Z1S/XqP2yCDy3Fv5ySLCT6rsryydFoOLAW4pXvSiJ+grji0MIcGya8v7sJrjXWm1B98EMs8clMRG
zOaGOe+TKAYfH6XmPnc3vkcbqI6Q4XdiiDYQyoKVxmRYj/rzEAcwWrLqpoSHAcsSmvDcSgUI5L19
v4S3THR25FjsSORFEU0SEAIXCtS1AR0Rr8yhcg0S9NCtRBXq5MJJMQw2zJSwWw29tawNk2zRLEqv
MXleDDpfW7K/YnO8yedvXathe6+gP2geQn0tfDB5+TUpBUgZvRd38I4tfiVcou5VST7slHMg57k/
nCvD/il8jSDTsto7LfuYsFLg4DHrTPCFfwzjb/FIQaBPqZmHeXsX6P0GNjsK/mjcEtbSrUUxEPXX
a9k+yFOODft2HpblMrTtd22InhMrRQVjlTNCoboEWu/tSj6jssufDX4JHdb+bsm8rREuMvMXObXm
C3LQ8CLX9C1QiVnBCFMfJhpwFMAs1XuAO+nG8BauTcSfU7bDWdIAIl1XkKU2htCo5YPpWddNh58S
7UJfYDgniGrTVV6zztzxmubNwV4Sd2dl+hnezsUkMmBfOgymsb0jMEHHVfp4wGvre18nzRG6Z0Rs
ZXUhTg7zAM38DaQEHL4jjn4alUjA0I/MMbzLBOPrPM8/ZpJz1m61HILBbQ8CCsVWxNE1/OLzOIQm
dyISOuLeINdp7HZeSiWtGQ5IPYxb6DuNGdDLEOUeQQ15CTNho9TRbhCjd8uTOyGUD1pcSR7SeZxe
WDq5RdDvuorG+rZ2w/rAzOO9HuK3pPCSc4DVjz56Meyi+Rn+ASFp9IQ3tjexAqPdspcfTdxwviDo
5oMcHxixwMBmpPYKywxxhGL8NU9ludURA4wtajWsPpssmeo1ogRNYnrrI7eWO2E91GVpv7vjkxNn
3zs3TR/GGE8Nbk6u0dhg15kYPzofpAszovvAJqjM89HAFaZ/bheCJS1dvMaEAXjpdVIEJ1GSBNaB
raQ9tukD/aQ7CJerDHVQECIyIQcGNRdbCRnwW24/I1gMH0RUHMq25aqS38wEVOzFMuvryRdPZnvX
m01GYgoet5jS5nYKaXD6P3VvoSaFJj70ADjNsQlNPU9voEpxYa5TkGCTu3Pp+FtY+Tn9akxhZf2q
zTPyd3LGaCONAcoxNEJZUJrbyJm+OdHyPbYqsl7jeKPTcqR43r+WhNhvS9G9dI7nrReHpminu2il
smTX6uXONaeCk98Bn6ajWsSsCVA+bru1r8ffTddIzrajvZPAkG5TWPTbhtykjeUxK7D9ur6JZ6YT
uInj69FHrj0ORw8Ax20Jq+0YFuxWF4N4Xzh09xK4Ak4FIixth5NtLcnWHegsp5Xt7HPMDFmdcqdo
RbDnXnshJu3kVWCgJLP5BNPnqPWmFDn61RXOVsIR7PZQNyFWO9rY6O/EUy+G73TtuIXgdicIBJOT
5DCUqfkWzRi4GvtGayuLkJsUjaSOQsDhel4VRNT32r0Dgm7kMFrbpEs0GEWtuNXeSFU1rVF79EVy
Cc0hvF7a7kZQS+yWDlAqXOAIYjYnzfIdM0dzpBMHBo6ONVCG9jt3HXId5ibYTB43M9dG6dEIbHkd
Xf/eRGvJZZMWeUiBB7tE4LbFCfck9aMStHGXIQ/SinY3wH5rpvY1WKRABIrlqbH1j7hjnBGgp6dx
nextQhPR3eiY8jycKiHcFjtHtVB7BWIcS4cJKcA/ajYWIz2vdgsC+rVriOCmGYtl20FJR7OzpFcp
iWgbiN4EcXzXdPM7v3Jet/7CtVrXwqfWbjDGkCQRuua+J5DMaRA6VC7cvTS3EzxMEzNLQdXFLpej
yApkP9ytN22ecwXzzCvUTRhO05i7YBUiPoxTRqQj/e6yMk70RZihM8VNc30HESxkHOo4+wLBV6vb
h3Yw9QOzC7gHsXEWUwANxrbeG8+X/Y9ugx7Su+7tR45Pg84FxoPZITnCKukrDbkHw7bXj9y8ZYZ3
t6mNsNt6oAkZmh3MQURn38TUkvc1AxjN+KDw1m5z3Xm1OghFU0NCeJGOxzqc8FEO9orG74wDsdxx
z4k2kxbaYJryFvvysp1L4B+hvHRmLhhm0V7MynqdDI6VGLYARaJkk6eUOL2s285uOzx2IhI4Nbg9
qof1UAC9STgbu1pwB/H926RncErx/dhxcmwAsYNFz8oH0VjFDrzPcjUKef3OABXBR4cLRwOTq2B5
X+MxgZKIAXYY6qc8lDhblGV2TXIiw5HkjA/hOukYsNt2RARSvanrO02MpCEXbkT/ZYEcxTSlderk
DHP8VmeOsSYoEvY5uzxPuHLnVRxwEJZPQ43+dwnii5kvz5VGnlQJNOKsj5vQ2NReWx680SCz1bGJ
40zSPcwsRsMl8klEDz/RLwdrqFAglKYx32S+cbb0zrliIHLxo6Hd6siLNw48YrNHLUKR7trBz3tp
66twcuptimKJEh7zD3fYMedon5cMXkqaZ+fZjxkUiPKhnCAE6REQoG4szp1eOlc0NyeqFs3ecvlw
MooMz7gneOeljf2jEbkvs6SsiTRCJyZZQGANSDjhMjrp/jr0E3M3VNFmAT3FL71u8MHcCMR/mUck
px0uHGZtu13C1whD6anp1mRUg6Hwlu+NZyX7VooljW7Yc2l8i5vcust01Fu5j5V5KY9mN+Xrpiqc
E1iRQ4jP2aWPEw5vtut51zo3drx3ySqZreCBiOf3zG/rHdlK3SbW7oew6Z4i28n3cfSOs1Ps+roB
srUk50wzzsZ8WkgMopz94tv5gCDjIhY/vqZvhdAPgRljV2zfzeDhSvk+sNd+zOjZ6iktfoVbkQzX
7PN57Qi93+NQvFSdyzkdoSg0BsPYZdMSbxZ/149bDiX76Aqw9RD/wmNDZ7jyoKmxw9HphN6b4WgM
szQDvoTDlbEe4GMglzmAUgGbgkiiaMgMnjmOFp+oTlKUQnQxCeXfQ00EVmnpM/k27T2Cu3LtT771
I0/sbZmgVki04t1I4rUzIN1rqrpmhAvMack5k5kDwzdJgetMV2EIG7AzssfOQTePmWdcVTouT3Ma
IHwZwTHTQJlRhWaszHZZo8V3N4uo4tUCjGqf4nETc3shjuChjyNukXEVAgkYroJ0Mg8t0aLruewu
07i8mFUOmRyBy2ARhxMbKD9y2n1ZWciBVVusA9KTbe7JcAFJzIja+c4Y8IMWInvK3cbaoU1fT5bh
7Bp7JlsEueU0VM4utuxpj7Bk3DqO8dyRPr6NgnE8ahkyLF9/a8mB5jzNfyUpfrMmia9Rwl3A2pKs
QPou4n+jPWI2fvRTHWaPJXN0U+7xk+luQsYFyE1GBmPk2GJnChhaluE14p2PytGcbRkRD5O5DzGp
0+vE1LJt6hFhBKSx2PhFVV/XCUrJsXlq3DDGNQqfbbIcc6eLQb/2cMJ2aG6G2scZgel3ymil+uSo
xW383DgyF0cjAZgsowcoc7IU61LxdUcye2BOJBpDLFcDuMFvY7cNH22sf6NvAqQHh0QTnqn8ohGs
mMKQCIooINpkyOk3ld/b+95I763ZOuOnq3djjKeVGgQG5QDfgD4V5VmkLcKGnlCqlIjQuNTrtZbO
3Pk6afAovhll/LEYfFxuzkyP4QZlU/aTke8Pw7CxoQbdVThybBclZ5vICfqxmsq6IdZY53J0IPcM
YhSDN5BWnA5oNKEyBQgsa/FMqizRwCGDe/x2dt1cNO8xHlN7mwQeiAW9vy0cwzjVEqzAdcrNUcfz
eJFMdrWmFjgZgr7oT57TYkfW7uqmTEhnj3TSRVnUNja/Ui7UQy7e+loYY4awMMMpKhe4NOFgoFe7
cRwn2RtWRCpL5t+SSx4c1bcptoNaVCatGWh7Xz9CYC2i7QutYwI4xN9YqLW/ewisEJcdkHVX/jYF
ZmjdH5hPYb3mtiDPgacnA+5oOjQfotEJsXcFU2+ItRjm+bFqzRziS8Ywf0dSDz4M9ZyGTIXDPqQ5
y0bKw9743EhmQmiObiBos/rEOzldPzAWMYlU7aNblObUZzrDItBcQKBogBbJvlMpF2oN6dM/1mCR
VuoVHQMAY4s+ON44IzR5RrNETkget9miXQTsMm40Mt709ZLAkTfl+ybkJi1YsJMV+OLQ0Okqixqa
OVDYz8XUwZth2/zzyYE7CkeJXq6Y695qTUrIqHAHhpGs+XLx9VzBaB0WaLJW6Tido48ntci0oQHB
HD9Ojiy3ufp9WAPPamSHaohGvAD9EG+MCbjX14JWaEXuL4va79D4C0Cco6zsS4Ck32lpdZhlD00F
7mDJ5PAOETRaDY00IOjFmoFX//lQSwFe+T2BGhjKRuAgZHGlnIlH3Xnpw3A8CUKJSdyLryaTENVB
LtTzXpmGWPrjgX6jt9hrGFxyBDyDfvdBlJzqzO85ntNumy75iw6oz2qAq052hns/TnqsNF6CZ2eE
yS9bQl+LDGjLKQXbSRZFcaee5/thSvnrRCyjAKRF02mRjZNKhgRQrTPpBerVPizdk2mTBA6DFR+b
DAH6WhTyS1urM/E1yb/cmvITdNlLieUH1vJX9HNGr1M9bjQSv4rMbUj8Kh9Lm+MusXyCwad4E7pc
Jt0RY7lgmlQUAp5VCG0i6p78EWM5bUau6br1OkyYWcAxUBeRUSU11VlCYpB8a9cBAW5e48JsCeZp
taTk7NkaQi8MO+16sIMXzy3v4HbsBzHYuz7RH2rTf55zmjIBDt44ifZlndzG8zAxla6766izBI4c
5z3RHizfqLdTHvlrmOZPs43xO7GyXc9oHWXw6O/y+T2Pp2zvcR6TpPn/2DuP5ciVLNv+yrMeP5RB
OoBBT0JraiaZE1gyBbSGQ319LwerLqvrCeue9yQsIhgZSUL6OWfvtf1VYma3DMLYDliifhiKPt0U
FA2HBM3PRngnctuSbWllryHIiJXd0UXNUMpJH7BFHuKFarKnsvKwBuTdH5Z08igdVqVa+hoTsbgS
CddLfd9nimZG8tRaqHY5kwFs8gGeDc+Vd0nJ13qaV9KlLK/WCPQR4V66S5pCrLKhX+nAvUaQocrG
DWWfekKomAJTe7d1jgsCEl3OqmJtBSNWoKEGD+uLH1r22ubuvHEaQVpZRsFletVKilTboes8tn7i
nLykMQgKacTVLZpjmvSvftFf+6acTsROs5TnL0PPWst7dG7rVrNecAkio2WxnA/aN5x0z5os573X
qSqzIJJSQ4oALzuYnWJbvvewghS6bgdap2i+xU4mGScKehtIY13DeJdkzqxgzLvbshhJDxteEwB9
z3SyMF0NsAZnSfDKoMrO7GEMHXfTFsnOAb6xrn1j3LqGfOsdj+UezDi20w8GNtkH4JT3gqRYUg6j
j252Y3AFeKeYVMo13E0cZ0PxwQb/ZmKd9DJ3hxoTkb1V7sPe/NXn/VOMpwP5L0y14H4mE2czSvqe
vuHsO8jpGW2J1SjGeN8wNExzmwxMxhusZEpSoAIBwfwQ6KPYOD2Rj8rCuYcCSnpM2ER7NKC/rVQ4
K4sFObMF1V3rH+Zamw8Gdre5llR2OjGFiJQu6HLqjdX6L1QIsB9HSsyONULcfqdX8H0YE3sTOmO5
HugwMgrhVkIcwP3EoI0uR6sfLI9pyBS99E1hMqFuaFTRXyVrF2S2cd88ziZ/eOoNV5bg77PldTsi
SwwK0p5GKIzcsRyulpUiTTV7uW6unFocXY59S6YcyZTjvNt5jABWPoIhnVmyja+6kdu7sO++B5qE
Ge3oGbU9h1mb4OKKExY+pbaLouI9ZMdQhzsb0Oz2Lul02jZUjCihj01Rx6tiAnJrABIEEB48zxO/
aeB45Q4JOT4jJ7pycq3UKCNzZbe1PVjafe4eLSurdhlM8ZWbA2iz76scRqblhsQosbnpxVhMkb0f
oVfqFxWgQnnu3FUmlD6QLjhhaPVNQgvPdfJ9sj3tFFQg/owJOz3Q9jjKjAcsEG8iSb/T2Ma2EZb5
aqiOlWeEZ66t26Ls9izitlHTia02UtpFojI2UYUHg3vv3unimhTT5hmGdExp8gtfH8DcCPxEP+KJ
ROazUcCOnZdpPx0b1bzb63+aoV0P82i8ljGolsgEBcDa6FkMqMhF2tMpCFK5dUlz2AH9Idyqp//s
cxlmPQ2HlEY31oy8uhu1VVZMpyoSLyQMmvc6UZ7btuTIC6raOZZlG65TTfwo2vKlGBVAueuAylj5
LvTqA+SWYl2kTr+JpwJxPBd2qAHJtgi9rRVyO40HruAy6ndeN11My7lxwTJXSay42Jbk/6Y1SXF5
i7JXp4+dtWjqVxPxz0mzwGP60PFaI55fcVSWhFuCySND99iY4kaAJC1ac1dZzXTIjPhix/5rqmyu
nWebewMnGP0Q7BBTfO3T0KDograVoR+Jpg/ogPM+CUas5L14ZuH5DdS8RhsLkiG+uVMZNdu+gzgC
V+sax0Rc6f43GUzJ2umIdOYjr1FQ0U12T/pgUYxUvrF3J/dpgKqmMuzwGgBYZB5DwQcaMwrLH2XW
f6uZHGCJI7LK7X/E5QCToTEe23Eu6I5o6LMDsBRlOEAklHcIen7TDLR7AXZJiVtt+mLMLVETlQFu
KvXe8oPlIVayqVzpM5Iwe6WvmeyimVXK8lADUGQBdMq9PKItNhUhzjn7NmDxBZD9iDF7QM2xbuoB
JUwj92gDu08aFfgJ+flswr0Hi9uIg10bGBBnth5xDHFlMlqRWn+eAjvcewwmQBUdkYCF25ieJGM6
MpQYf9bgaWiu2uV8ciHPHLIgvQKCdY++X93BiY/2GEI9QnSHZiQZxj6muj6xwo/HEyHJNZfXykQ/
yfqVm2TLCkWFymD1NJO2JKGZ9+s5M/f50FDUew817fvtLBlPIvQfgg6Ts5X7J0vgR4AbNnZOfEJO
T6cwJwbVZ5R1dFXyFaxJwKadM8DRKouVqevVdtKz/GzNXnaeDZmf7XCgI0J5BTuzgnQmOkywISYG
glOUN7iFERiy7CQNmMinvx4GgrbopqvXYMUJ9Nn1kZ6ei5jG0JhaBvNh43elwGgTgbjrzGYBNxmx
3NIt+xXqiGc6TdQnEFHNaXlJqVethNYdmmmg/6F22cIS+3zWgwWGeH6pR7cGyunjgyAFauO5RD5k
QZyukeIxVlP/lT0W9M5DLFZsjgTKiZ7j6LZsgcEkcGBbsyz8erAKloqtGdPKXZ4uP5lEvQtM6gWo
9vk56kJguEV8K6LqfeHQTWCD5nUaN1c40+7un97rRHvtjTnhRKXyE3MX7kYTQZA6upcQpuUZ82jM
KsUrfkwLwu5onfI+5EwgI1LpGZbgouVhUTfOs8oMjIKOaJec3oyqIv4lL8lJsLgZgxL5D218Nntt
nxT0qeMEMqql+Hxauy+CFmim39DLs0DFmRVpe7T1WNbbyv9hug3HmFrqLw9uLP2dGbq3XJV1gBV+
lxNdUm7rR1KfYmL2WIazhCtijh2cTLjbw9albMF0GisxIgM71F+jSo2UleuuDTFhIF4Cxf568D09
OxhkfXwqktiu+XaOtT+LvG3RHC0PfhLVp+WZBXYVSyPHqNNF3g750y21gg4aIgISgTQ9S0V12EzR
7OrrAdnLoROkiaoaMVfVok9GkLKRAaVSu2TRfH1merWNKzag1nM6H93AEJ8leVWO3FGbwjnXlnHG
xdkoJP0I2FKJyJWEDFxZdSCBhMlbWJX9Xk72YZGg5VWA6dovdsv/M4Bn5NxaIsTaNrB3gTU8dB7s
VteVrNWDksav3fHL9nC+TYm5ShVC2O62fVq+LRq5Je9Mjx3WrT6xkItQbklIW6SNy0u7aLq95XfH
ThV5Peq0TWDpOhlVNhdKS9WCflQD47clFUiLyL+LGDx5PU1hS34Ic3pM5qTdLWpLV6kvszREpb+8
HsOenmcTsy36Up7hGMfHirbCIsEZl7S35Wmpjs+mJYGU6cEn9SSq3yaRNcflNy0X54tldle3ZRd+
UlMWZSA+Woaz/g7Q37mEV3CMxGH5yk/d7vJ0edBTcurU/82oqj4tD2Y78ot+ve57q10X9vygyfR7
FFp7MUTevu0nJXxT4kmOEDgM0awdglFdXNR7jQ0xzGUKgamPOtx2JfrKZTskWvs22wY26nH8FCNH
lwIxzgmbvMARRJbqkFqf5+byK/bASoGkEHaPFoS1Ze59BFP5kqn2SFsTQiBUK0W9Cqb4Vz9CaV1U
nwHjw7UdgTD70vAuJ83ycnlYJHuDjOSm9+m5L7/5OGlY1C3z4rfOLbQz1CXsXfKCImS02K8ra5fG
FIH9II+k+BFtaXHK56Rm0kF/4w6mrRKRZ/sqbR60bJfV1ZMl0Wf7QJWMgqwENwxWBTXNZqTXsur8
5trH+j0rCJqRXLnMrAPR0Wcm01aCqCxB+7o2Is5B7WSWbFWz6n9W9DXR+uePXmW+JZ14F5l3qyvD
31BR2nsf7Dpb27lkCYSRKkm4nevdyQEk07rVuyPx6NSO/qg5NvlYroo4jdAYtPn30DfntexNuKVV
vC4inEYxnUVwDem+ju0XOZ2tOriW6DZL0xk2sSlvyZB9L+GfMNy4yiEvwI2VP2nHt4/QKcw+G5lZ
R9NjFuiAa+KLRxTCmlXh0a21buN6egAwTFxp0997SYAR+sFwg3Fb2SnsXoHpL2NlHFckOniTvbVM
CmMWqSxUuuFYNeVPzkhCGTQWZWYceNyZW2AridmsvRb5A9OC4jzVDghkFKZTUcuPUr933MD+Sdg5
ybeTGvGUrFH7PNx4g447UbvzaVxs4VCkRzF0f/Bnr4w66h/GGqhjW2pYmJX+maazPCRJwvBNuSSE
95mz6ONOwJCmIhdT/G7Hejp+CqCnzrgzshnbUVT4pzEH9/k/Ws//ktaTOHWIU/9vreft9/C/Tr+b
9vf0n9Sen//s72pP1/obtCvh+rZN9hjt0y/Bp+v8DeO5bXumyvj8Z9Gn8TdOQNcles43XdeygXn9
Q/Tp/c3n23SCP0wdrYYh/juiT8N0VYQd9qKwLI6//v3fcDgqRBeZaL6HHY4LpBKF/vzxGBch6W/G
/4ZYUeSWdJpDOyKyjEDZzxiuiGADcpg03E/bEDd+0Vjdts6x7TYiwKiW56c272DMBPVz6HePMqyh
e3dJeilaxjQxbQJoMhltCg+YIUNbtBdgrJBkMlzOxwBvkH5rytHZGdNsndCpHA29TWFhCXQ/b9zl
m7PflkxrczvgQSLw6Pp8ZxMeRajaRNR6bE1PNebT5KPxyuShtc10a7furWCFfQE3/GqW6BYHjfSO
DJjspm39ap0lGtX/oNl7mVX3HsLEm9dnz141XyenJ5MD9QnhZrjmdf3Vd0wgJym5ktE4/UGSuunD
taxhkZrVGK6FZp86uwXiIoN2H445aVN+8CwL+6c2JN/pG5b7UkdkUbMQJhKtPHYZETbQGGfKiZML
SHClm3GyvjaADUvTSq5Jo8UU3wzeGRvj4x/LfDeVoXZk4v2cIBvcgSzPt45Fbold4+QMk3zfhMPL
JBvaIMPeC4Zibw58cyUy0nTyuEA4pTRMpX7qtfAtrBj4g+J9blg1Es32TDeTWBbiN/KoDejswwuI
YlKFwQBKG15xzLy3KhnoJn3w7Bjw3bUB4EwhnXVi4FnTGsKrI+Q/PSutbcFG5DbD2ClDMYC61qRT
pNi2VkECT3LoBgp4WXcJPEklMiaxA47RqnPHfOdWfDl12jmzxHvny2JvWdy1u/Kx1GO2W95zlWz6
bturXkquTyuh/sUgXI3BkKbCDbgP+gnv5WPZbjqnZYwxHXSTzdH4tOK5i8br3g43c/Oqa8Q719GR
GPp+Y1mlt2GAeoDf/koVwT15zrZegiFontzmifJtNcTBlZxrcfHSDtQaSiLwQMNmcrhPWwbA1ZTR
g5mO9FxcLKM9m7cnJsUdH/2mEYh1MQHGKdUW0wyrN7rtjNJrXXHQxYZ1wQiItiA4pHPtbaRDS2B+
NWF4w8rN9hzDI2s+M1gHdGNn74SsEcf6XB8t7DPJ6ANuhECwI/tlKpSGyjWYXmDq37iSKK7B0u6I
7Xor5rsSociZheG4JhTsZjnziPrHXQ0jqK7Uh5pb407eRv3wIcQb+Rv9k9S+MZNN1E6FP07lDSOb
4qVJvMvYsZHSOXqTbaKdrIH0umYKxdG2ymSbEwIQJWb5WrvpjspDYDAaisNYsgtETXwE4LUnqtPu
4gW6Uod7OyNImgeTqj9vDKQBefdQNpKUYTPoob62CR21br5i+PVoaembptGqfdDQXSaZGYU0zF6U
YQzlSWesOHigZ/V06dG4zocmry4a5OGoj5DRAh9bTzliDmhgm6r0DxbYfeGZ343OeWigfm1j+urT
MIcXfhU0a/dTrpH/5BXtk4dZ1p3AVbLUg78tJ6B07NKN3srfoiRsMfF0DhaHj3XmQJKHht4vcCu4
AMNzFkKLj0dILEQQtms/5pZPmhWTrL7YI2F5GF3kAlQ2Pr3E7CPuI0GIQPKrDAn/tsP6Gd4vSF0n
69azzu5NGlCu7AUwO60SE2ITgUq07jVDHuw/tBjjXTCwnz1/PkyjcZpVJ9SJ0bJPHWuOCsL0DmXb
E+lhtCGsCnBSY1v0PbxXjSXKdqa58pCiNx6036mevqAj9dC69kcLKDAj+hbtmbsP6/K3x1qnCijE
kIhuQb9+aCNLNqFyc9LKPAqUdyuzTD+aVtvS3d4NfWxtdFdT4wUD3UDFCdSY6V3ZsRBjec15OuZQ
cqTHung8wwLLt0J9CGRXzhZSvnKw3B4Dr33qGBuvENPGGRJ7Syw9CTHfTcts12EkyeucanuVhfmz
J4t5N1jTxbc4FIpyqx3hHnRc42wPGEstr6nh37yclsxAuDAqqirYyYL+PU1PcDlIHunvhL8TjXGn
VBfV+FcY9dewqvs1xsB+AwsddbxSJ2j5tBlELFftCF67h5aVhijzbWgs66IMb6lukVZHtOxOxN4f
xvjmRZRmv58L8d5WurjUBvJ3+oEVXe1Av41xTYsErVWTwxCiWDMuQTwDurN6ou7Nrr4nj53GegZT
rakeULVXd26vxRfyAvdIHJFxmujF/Nl9AIbeH+kIamrNfMqNJn1oWhr+CXcVrdRgj4Va8NB3Kgkw
qc+OG6e7IvZ+4V44hWhCrlMXjftamn9mM3Eu8E+Q/DHKYKFct1eCd5rTnHJp6jg9C5OYBQc19bb2
JKDj8V1XMMZ0hvoYD4ccufl6TAIY0wVjaHXfkgTnQtq52ZiVt4xztO1Uc61zT5oWcd6X4hYJUBsg
wHSa1h/c7XtI7XyMCu1pbH70egPPMwUb4vWMYGYdbJVsRqR/Zfzog4Q7hfIq6TDsWZrxB8fRS4uo
fJd3uVyHOpl2y8k44yTokTpskMJvxzIa0fOG4PXt+WD3NHLhsjFUNt4zM/Rx/fk3iosJPtar2WpA
EX0mNFOI0p5kCGA/usZRDJAuHm+SQIKDIYKfIJh0hgzweBn4UbsNKN8M2z34bE+qp4TpSR8/dhpU
F0tCLnf3tshMoDeoNGzf+TGbHqQ4A9aGGszRxIshVDFX9OwCGT3CN9rmmtwggDYRYxl/uDEjipxu
iZy0XSPkLU+MwwRUBjMOkg4jb94tq+PA4GqbBtWlNciWtL0GhuVkfORB+q1kvnnBrrPcyqAmdCcT
oY5WsUByBnCgI3dzJLwkJZMNX1giOBmRXa6Gji7HRLHjAVyKExRmSoafjAZzzOjZt9sboVrRboBF
ugYYN65TCnEGlNpEo9tGUdcjuNWImYk9pICjd9fMXXMtDWc3ReZJj5gMcpFjbaKpSyeyKd+U1JlH
kNGC4fsmmnQ88WznROAWripRXrQJKqkjQarrorYY3vioHEkmXMFPLu+a1gxAc07+4+R1PyH3PIkq
6O8NJ9k1beI95sUTsUHEHZoxwbJGPBBBw3ROOpeSe3POvfGxmC36eilAtUbPrH3Y7WI98Vd57Mb3
lV1LTDUzV1TizxDFbEwRDM8NFq9LWlu/kqCYn9LyMo2t/iTHE0SA/nl5YMj9Mo1Tchtc9JP0UQXi
2LA/BHDKtvTS4G7MTPyqBj1YHFUbR/BNnV0VDxqUZqe0zU0pHINrYMyGqAvrGJCvsiLGgZu2Ezxz
SyxvdhDoDNCiehs5o/ush6Z7TG2s+R486TUgAmZcgelcu3p+F6Pjb41i0rYtFJtH1sorP8+dZ92Z
nOcgTXfoV9qHz7d8FHuEm1A2TyQ7MjZ/TkNODowLwJmiQqczWkNv0rQJwbc0dzLqxhdILOnOyAKG
rmRnsQ63f9ItYco/sHPNjiS4+mdb+UTDjGZxLfQqoM0n4pufE2KDYLV3Z3hkp3iGpylGogkGZF+S
2UPc19i49SPjfvAm7LfVpfYi79Ew6M8TEfWSZRnphkx7cGoa9IiJKHXTO1dC9dNm7URzC9x4aISH
1hEQvYfuGZLy2q/b9pXJrLtuKPILn86yBFo5yyog6TV+hf3eHGwTmE2u1dGBWxwJAQMzHvRV3was
NzYeg31mUgEEsnwTZHJsNYtbSdTTKTX3zUyvKGzGVSKB6fnnAu7GyF0LDUrxgq0Dc7dQwKTo4EhE
5oItZLBcOBQNHRUKjocilLvcACtW+0QrSm52qy5b6QSBwayT7g5xN8NQokUQ/LvP+QihbIgbZE1d
CeGDoLIm9pnOm8YHhtV+k9sd41oLI0gm7LPkvOkKbyQHbK52BRGhHlvEgLKP+vINjRwLxJL5NxdW
FWeua3RiyBgdmZskw5SCv+9/Jd9bMZN+WM3uSo2vvbS5ONazcPz27DJ433RqhdJr1aUx3eci9+u7
ei72TuR8sDhnEDv7Orsa0Ys/fLRpZT1wuTk3NaS91BwsABNIPnwjxHDo7kaD4O8MS8+hJ+UTGQd1
pZv+ySPGFKPgFBB1+qSTf2w609FjbbLyfIfi2PJ+O4JzQ6eazFvMiFChAKR6Oy0fHuDQ5IfR5NRF
shGruar9Fjo25pS43fdCMFlsm6MRTvD8WMVtnCJ5ciLjzavYIzkowC1z5BWpGOhC0d8X88hysc+e
aP1ctCb47gmKlXhsn3pwEZt26n6F3HfnAbhhRzzyunfNN6+mQE0rEW6BgkwYpCNCtnr3+1T1VLHo
fI/AlBDM2+E9Ix0J6jcfIM2lYMgEVYSeefoF0ErFXxe2WKkSeYlnqK2DhnTD22VhaIGNhLU4Yv9C
2MBaNoz/VGG5M9u5p6e3kG7LTRX9ckH777usJEbRM8dDImyMcvzGG4O4WKIiIyDOHe4w1I+UafTB
CZYhNmHwMar5MnghmdRd92lzHGcgd9D4/XMDhtaX4GRNbhLPGL/3Ae4HjC6ugWYw3wyVX53hyV6E
kXd3Q2m/M3WHTxmZNxu54CEtwzv6zNqxbbtroMt+LZAjbmzbBFntu/ndgGupRlDMgVL+YHnwM3VN
Ag6oH3wYD4RsAnqozrrbPodpPCCI8ICMEsO3ylJCXkLH4JS3tVencDCqcXKtRlK31rDYuOPnObe5
hqFggsclSQ0ukm1mbjQykNZFFad7I83lVhhRvk7czr2ikbi2c5xenOZDIDU42yrytvZOjHRYNpgi
uhUmcmNWh/XRj7k+yHr2jnKQkM+wcpB2yJLaq7UDtnqXgO6r0OorjVkyGsIYdX5kXAPNtTauIY7S
oNdZYMREMFlxjkr/BTZ8jc9A+10k1cesjemRC7BYm5yxm6hXwwsQl2uZ4IzIff3ZqX96DaLVYJbF
IWcSLMigYJHALwcHY1+2gsmGJJeAQsaeNU6mWX83C4POJQ3TlTNYJnEi3MpDyarRDmzrXNjtfWhK
A9NZ9g61qYKQudaastwJoh68x0m24mBjRd1mDbbEKkI9rDP1lqQKrnr8K6sOhZWYw+Y09tuqtieI
i+eM5Ms1qzBDh7aPMINwyLgfMEmQ6ONmrb+fgTmyTgGDWLbGNSUE5OHWTuOewvWVO9effuJP8FP/
obYEg0xEsknLyR2EkhYV6UtYYIpDW/rWthuIkdcwb+VNgOnEZkk+65GxNsdvWaTre9lh9TXooDVd
wYJh/m2bqIFjEX8PWIAXWuHvWY78ABrR4i3hxv6QlMF3p8cS6IHqXVkZxYTTelw1ZvsnDkGkQLLZ
WqJqQRl82JC40feP2gY9QLv2SoKjrDbezcCqtpR+2zIPYQ/KO8eVT2SzQSEZATyyFNokdtvhCHHu
Z7IxkNTZBFTXCTlC1DKSpcGKxL4AE0uO6dj9zkyveU/vClt3aFQ3yI0FLPNZ+xnhO9i34XfD4gvQ
IhV7xt1YtqpwiwPl3i1gF/ZAX+ae6lWYguKA4R001YKyhHYW0gcfF5yDCDziLzBmFk1Wy/Bi1Eit
y5KPGXXdGm9PyGImORfMyNe5ZOxBf402WhU8Tw4ARrJbvy1VHD534mKtW8DNDF4ZWXsODieb7byU
El4b8K2sGKP6BTQ1hP/SRVkVjgylHoDk+GStShJ8Mo9rX4ywkeF0mNQI7N0SRwV6uUqt+6tk5iiq
gzPlmbMLOk5fxHFQVZmbzMx9c1o1uVtUANBJywHYOWzbGvGpyEV/bDv7I9F6ynvi2OyIGrkwSwJw
8qObPWmG89ZMERgXl5K4qDN6YSbKflbiUw82eNQJxJxzQQhXqm3SoTdJZayNA+mlz5PnhmeZ5PcB
pH9CVVEJlG1ebeIquMsonK59ORUEgYQ/h0xG4OezJxuB5tlMCPoUw0XiC7006HnXHYX3li4JcPKR
poufMo7JrfibrEnsVqVG1lbnNh69cynQ700lRndpyBNe+Gwd5YZKPRqf4tnbDhwj5CEVl5CU7sYz
nPP/TDD+KxMMy6Cj//+bYDwROvZ/CwL5+z/8CgJhSmEgWvWXHBCP7xx+t92//5tmqCAQYXuW/Q+i
xRe6grQPaljP9T24qmqM8dcUwzb/ZnsOcwziRVhiGc5/b4phuf8HuoLvQBwDKAOwmU4b+j9PMSi3
iy4Iau2cALJj1YFaqvCQW0oMUeuRwUIbMnQkWv3Nc2AC6lNwSkYmxrl2n02By71Yn/A3sf4mQnZn
9tCoKY4B6mR2ufbC4T6UmwzHGfQKaCzqLjPrDDHJCtlodpbtSm4VJPB6e4Igp5X0o1VV5o+tkG/W
zGwAAfWqkcUtGlF119492PYSyyPaMqshg4Ko7nVm+O964z75fvnCePU22ONPr+Lmk9lyJ/PpbCOb
84KRiW9xcVIDm3nkXlMfHzTUmMeyA+6T4GedwYHSC6/19jF1XJC3dexuKxnZ684p102SbVF6OxdI
kxUt5w0YjGJF/AkG8GxPoMQ5LncFqAqgjffIlQjlJV27H1nfBOWfIeLDcRbjBrYZ2uLZH2T6qrmh
tcJfDHEmYH0xtA9zGZIvItU1ITR/zoa9nTo0VbAmHussxZDhPHFVG1cWdQCVjL/xGu175/TP1KQ/
uk3fd+SBTsnRYACFPR+UR6qqNMXQ10FA6CTezZCoHImfXrD+kqG4ai7cOgP9Jw6tvmS2rw351cn5
c1O2QqtVkCWL/r7KNJjEJlamKo4wXh/JWnrsivHg0U9ZGzK9zIkzrr2Be7tmxj/qCYOyNnEXmb30
V5ndp6FzRzo410Q4ynzHLpUV4Rmo9uAr4Ge0UISGakLBpIkwVUrm2Bk/mjy9aES2wXjI4p0/P2bx
YyV+ItK9DuQOnFB0M6cvx0eiSw7JRAyx/4Fl9KxVDRFuksnLON+TCYMBC6zyEPeQIVIIJ2PtHg0b
Y6uGSLYxWMRGWfSCb9g7oP+80nqtzpXbP5ceGfVRJg9QVtJd7yLQddp217IzYRBCEZgS41uejRbN
JiZaoZfSjqyTndHgrBwfWrhvB6CENwYXFYrqAI1gX7zlXvVG9Bvucv3VdtNvFRlt67RHgG264IOL
4ufUg60urkRnY8JHzVTb1AsGy1jExLuqw5o4iMc5x8xGEthqqoZTE9IJEPTiLLTPTPtvZnFztZD5
X+w8zi7Y57oEL4ACnSmYRHQ9w6hMz904GGurs9Lr10MrYhs3CX9i7oWgWqD9c0IP05uPOXFlGNvA
637LFPJG6uE9nZmLYAXNX6qKXWT2YotKh7WG/c4or4c5q/rKxA9vKqDAAEkfMvq6B3p7ONh1Cx4A
KS8FtmvCMY+B0xU7JOn6aRF30VSbP599vaeRBsgNPVMayuVBqhDN5VmrnqmL8Xa0vbe//1CpMesl
eFUuyszP59pMcHEu6Xl+vv6nryP1mRss1u3KtOVpHDru/9hrllcp81xra8QJZBETMBXBgKxh69xV
WZEsnuwW+40n45+uLhBNSL1mQAzX1Zyy6JAX0RoKon+IkpIljK+kgJUiSoasEj+fDVZ1P02pQUPq
H28tn0ga8xbTHtl9fT5Wn1g+NnEvodIgs1IrceMsKfYVmRv5TIxTE5sw5P4l2X75HLYx5xjq++XF
17/UPXKfYA3zr2K1omGaflre+/wmihZ+srzRx8lj6OMI8hqObqcvn1pcFLu0iO3nIddoWKETT5Mf
JEO42Lm43HjW+wDXfpaIc+vY29dkG9wbbVBTDI32Oe8RmjHkhEVRPg/T1BBrGpkHYRQ3oXBysmPE
gL8VVS0aKBZnZhTOP8aof4zJGzHnFMeASvuhOeOMdXKb88C+jFP/jFCy3BY9LvfAnbUNUTneqXHN
+mCG5Uvr0bx2Lf2iVZXcdmTIbbM42ZLbd5bz20iHaOVNzHgDTLh0JzF7Ksk9LXKtmffjmHQ3kgeP
qamXp2puf9St4R60wmoP8H0+7JHleYcN+xC1vffCoJtuiQu3IcYFWWksSzUvfK8n+buIZPso9KC8
N7HDWTSWSHqXIH5kfJrL4l4GaJkEzIlvNORQe0aPeRIFhLuIZossPNm2rv7Wd9EMeYoqN/W54bZQ
TaJfshobiBEPDUfXbsh9AmcmPGj0H5PNVEBhCcIOXnu84jSuiJFR4VpYfaO9IG9r4RMnCiEHp480
ruW1RxWugrrGJbOLGezfgdJzHNz1vTvsFiwuDR0X+nTXDjPddSZKFUYhThFFx3PdHkNMchIjA9g1
gaQFNsQY68XImHfxky0PAV3nU7Iw9r5eTxV98kpOhHOX6KO+nGbkBXg9B69C2IkWXuAIzk0orhsz
wpreMWrL5q9ny3tfL+lMvJIPpsFm4jssJeWcFpzchGAyVoQ5Q7HmYkWdW35qKxJdbDJEzTuVnCaY
BVfFFB8XI9vy4BiWNwOiQcznKdWhZznfhOi9LTIuNMKsCsyFiadsXfNf3q7F5bW8NCKaOUGIlDH3
BI2CUaknP59Ghk9Zrl5risyXgOizF1ifwIOrRJMckWyGbIH6ZYrvNwD6QxZZn0rF/vMTKIDLfp0X
DefCh3YUL7BW4EB1dY3QgbKFq8NCF//aywvWeOESfwKO1e7PQBQ6k15uF07wwkJeHpYD4evl8gyv
DJE8FUKZZb8vGOblYYGCL+9VcCUQ0Tci3OWifln2PcgkdLfLU4N1A6Uj2sWgAPrqunp11OOPxX0X
KG5jqgiOyyZcnHfLQ6dIj1IxH7/eQ0IA0DCBDekAiYRwBs/qrwcN0f0/vVx+sLw3i/daMSjxTzU0
fNU2XQ635VmaN4JBEAyV5Xj7evg6Br8ORBcFvc6Jte8XFibF8x3Abyp4dblbHjIlOXYWjubyelBw
zQzK5qAEyJ/77vMcBX9Ca0jtuFhBOs102nztuH/FSn/tQ0siNBpceVj2DeJHztnPM/fzuZNUP128
3ji0OUm/dtGyx/7lPZfOPSmqzCS/zlahlN9i2XfL2bz8xNSiYFtH+utiDl3O4K5RaNTldZu4qFnp
u+ZHln2reOHoLqfMcipFqA4/3aJf7xkhzo7WtPfjwmylgZVCvXDcdty3Cte6uEmXn31+QL1Xhh0j
T0fC0VKeXF2LcG7/9exf3tMa8P8aa/eV7Xn0LWIqh52rsLOjAtD6kGjN5cLxH+ydV5LjSrZlp9IT
QJk7NNra+oOgViEz8mb+wFJdOLSWo+8FRL2KrFvV9XoA/QMDmAwmSYAO93P2XnvR2657+QKsnSHX
rqdQLgPKxxlFnsVtdD0mGsc+ogTZrD/B9SdZrJzcMJSMlBZgpG7B6NYrUXf9Gc53b0HtrvvGgt8d
FhDv+pO0FzivXDC96ym2s4Ep3/rEEp5vHmeAfQcQ0fnK2V5/revmnXpeL4HrCRFovrcIJj10cGj3
192P44a8kK2ZIteYVnX0+xleTnO5SKRJZeJCROigHRICgsU/3MDWwrBdD9e9dbOe+vWxgE5lkFfe
8WO4TIMZSdE6cr7v8vpfckB1sZ805v6D9UxoY5Ed3wHN76Dn93+jFD/vsuXjjpL50XHdXf9ppVF/
HIbgIicwP9r3viyV+h60SXYIl48EEWuRlrL3sfl3j+WahhL+4zlhtnwL/+4l4Efku2xWf64vk65/
F4TiQthbdPjtz/7d3/7lsUSROjOvveh/vEOIqN9oHQw0injTxYjvsME/Iev2J9Zjbke55OfzYXjp
G+5OH4+9+19Qo+wFjaLDOKRkqXcgecCo/t0X826oWf9k/eP1tf7yMuvhb38DwmpnkRWZLx9e1cZn
qcC/rs96f7n35/blonZ3+Tak0SdI+Xlv62Z16bz/aw+CWWRcKJpZLrFiA27zUgpBdqmqhlODFXLX
d0VeH1d7hK3hQ4oUdX/k5odVY76qzd+dGSUgHobwQibn+eUvbNhQwfoneTz7oxamRbQNv4hJtQGR
hsN1lfwHpQ4mJIPwcZ0WmRSW9Rz/z39t1kN3pSivD8YeBeVRxdE2WiZU75t12F53y9bgEkIG82S6
oqXb3P3MzLLerTL5FYa9KunXQ3O9I8T5J9eBVzCxwNuuevlehDlfW3BeP8v60IfdJIylfUAgdWg9
ayyPK/5XLbOEaLk1ut7SjV/ufivhV+PGwFJvuQeKOE38bswnX0HcxrKz3DVXZvK6BwdPnVGEzcsA
agE+t/Bl7LqFpQ33sD6vexLPBObXDtE5Q++4PHXdq7GxgPQkhGUZuFcycLIys1eQ9no8AMQ7Trrw
CT0l9jJaplOreSHTLXOH1/ePFhvV7K9ei3kZbt73hAUChyzHzJjpGC2f061wZa17FR9sH8/dLa4I
N9npt2C5z64ffN1QeO22eUDAABA3PDaoT1j1LFO0grW88IEuzqhyg2xL8wJYg0Iea5n2YU4HwiRX
p8SkhY+VVYz79cIhxTM/E2rNeLruBvi60TUR+OqF82n13QjqWbTELSw4q9WGwMnpkHfxO2979dsY
y+2dc8R9Yd1dHwT9SIuiRoW4Mmc/NhlKzMPcYORaPty6IdAcB1OYA6trUAyWJoFTNAOe1lfrlynF
uvexWZ1ErWw+g4pxEWPxQr9x2u0x44s3SVgw6t46tiaLMcB+YXdUdL+sZQ6+bqpljqQsbFZxOh5F
olE9X/9BKwwWBy2C5OXUrFeb62VkLa3HVm6yq1oDA3hpfIMUROc+nFK6bEx81w3Qd8z0WR7+SbGv
2umUOXlpnUYiZuRTVebjmUTw8YzDPGGx/4/jLKwACJbuNljQF/FijSrcHjcR1gKMROujURTx5qz8
R75QNAi+7M/kBfXn9fBfHotrX/NogGf4QvW8eKj6bLh3QQ3vUd8xr6FQ1NMZTcxgDxgVwIytvRAA
HENSDxAQ6DaeTK/ID06eBTvkxtWeRNpoVwt3fpTZ8yRy52h6oLbK6qVsZpeMy+J1RnZybDBPbVrU
v7qc1HWolF8Xs3jsOllcCQcvA/fGdDtGviWMyyirjYwdfhCh2g0S0V0kwQm5xqNHNffNjczklPRl
jsPJeQalOJ8Hp6UfKJzzkFCoHBE0H+sAfSMGn2PVOO2lHPprj27pOCAO0QrUm1Eoxu1sa7fOwZsy
NXDTbEeFvoYNF19uY5zMJr3ngSTE2GvygzlxRduVTX+96470xDM/rCwcP+hQ4qjTKAVPnwfDM/zB
wUVJTouxkRoMC90S8oRg9IHKFnKF2KhAprHXJdWvBrXl3qqa8mqodZKbGXikRwWDuOr8uZSTX3Xo
tHILSyOJCJavBYHpkzgS3dMUGaZkNU7UnT+ncMKEYRbHGMovopD6PvfOA8PZ8Gp0kbufdKCo0gHD
ZeYCjy4ZzA/JhAtLr5cySIhYIRYEVzrjfjLC7qq7OfiiskNBbeoxOnFahprr3oy8zvdOBXtKUZtZ
owbd8skqtdfUM1psu9FOthRScR78sKLiYngA0ii1osqfG8xvbIKW9ECEurSA+58kGuYFGnN3BtFW
BcarlWfjLYBocjSt6dModLWrYsLPxs61MJfTUoo7UJAmkq4ORbRfU1mfYvEdUvPPIu9/lmEA5GUW
VPi94zxCyDHs7gZDGMKGMej7GjzUdU7j5woy14G0oHYfNEZJcWwUWA24WQ55CggrX+jHwMdc7hTk
uSJtaWmKpp616ymC+2M1QczW9J2p6UsUJoqJxTcH7K+Y6XXBxLGZ+u+NKcN0NOuTn41E4Q34zdDN
orA1kqUgrcW/BKlpm455ni8kPdEG7UPjZOA6DC2m1MR/XC7053SS6k5QNO3AyEEUtcja245mRuRW
v1prmW8aONUTFpgbepX4N4ipBk7G3bwVLRUIDIRG2x7DXB4CCHxbo0CaEERyB93IAxSqw+Nq3IdA
ZBcPljOaqfYo0jI7JUn1vRxplhQS0OD/7979v3TvdIN21n/q3i3+oy9YWf7iPlr+6L/cR/JvriV1
10HH4PydLP/3zp3j/c0hIJXmnWdCfbf136Dz1t/opwEhFjaAV9d2PqDzpvib6dEF9KQh3Hc70//+
Xz/G/xn+Kh7fbUXNX47/R95lj4SftIufiHf2T+4j17IN07FwRmFocm37L+4j2dsVEpKwOE2E3T/0
Im2fA1JWY9S3QweRdmZG5U+eSc01+NOyE7ra6eC+X1//9K7+6V381QO1vAvXk5SXXb4LubQ3f/dA
9QC8sF3I/JSnXrUvLSKevew2w46/WzPoCbwCt9pGhQQR2WYxuwutFhpEqQ4K0PHG1Ot689t5/PsX
9ftb0peG5e+2LN6SKUxddwhc1D3KsP/8lmrN0J3SFflJR7IFIwdPo+gglKFK/Jm1sXhMRzIKiwY7
sRF+N2ES+p0Fll66OoOU9kxQpkORaOgOdHSBxKTAsx1vRmIkdMt30DkfIJYtqug23LllAAbFqY/a
0BwHEiHPWjh++s+fCGPav3winGZcbS4XlCvNv3zJFUhQXDl1fhLeTHKrMwJYVgU13yhAYon3Rg/q
6NCQBXuUpUlIDdp5xCBFW15hH71GhaM/5Lr7OdDJ1/1v3huX+l+/7aWECWPAWH4ky/X++wXQNi1O
CpcyTRsOz8Fgb7m9pydksRM3bI+MYIjk/mRUXyyvw8tusVrShwoQkiLII0jmh0x74M7+376vf7kw
bcmPkHdl2p7gRC3f6W/mvBiTUqnj1iJ66FS1OeV0gZDC0qYa3l9+ba2W+NfW280yjwlGG97KbCgW
gBpoK2uWt6xX/82FaS2n6Z8uTJi9Bl4YRn/Ope4ub/m3tzQ1UHXDYOyPRiyHPcga7WLXGUGQrnbz
0qh+SYNbohvhUzWkpCNLezdZVEhn0472WU2QqAjK8Z6bBeraHn16P6bmmcnEiXKh+FwDPnL6oL7N
RjpvUvj4vpWYr2DJ5NXuEcJ05j6nLXyT4wPh5cjBF2H4XOozikisAu5o7Ppg+l50ObZ5zRuh0BdX
bIFkH5fNyTKKL2pRuzNzSzcQMAhHQ34+1ECpinq61+Q2TFj94krfCXwG29Ep+61jLor6RVtve/VC
96SbP+TEh09I8P/zlaib//o7cSwpeZzfvcA5ung/f/+CUbS6uPra7qgPTA/0rLjTCSVfwfOQ4Bj1
Ka5CFkgVvsIxGO8jFvrLTKv1MVb5o9bBQ0D0C0UMdPGFntavOnOm/VTxBU3dz0EVfPYJSVISzMFF
Bc6PsoqjQxRNHt+vjmLcJNra0covVI58pVwPqqPe4KzSmTbr5mPi6q9kmPYnmKzirtVs1r3EC0Mo
YN1j79mVb6jJ3jWaVA/rJlUeuc1uQQSCDHadXVzgPj9zGjv4PON4bFpLvvYIHJ4UeRcbB75jm8mD
SGb5ihCBIlmtHryYPvswYS/i4pm3hH3aegG8Gi/coRRW7UtZhojcmY3Bv6FVkscn05yTW+uVsP2t
71On59txlOFNR3W3n+cuPeHX3bJcjZnO0vwVep0c1dSYV3sIt/GVsOT2Sr64d2+rFG5oxKJID8On
LP48aZQAuLU1FBHm6ZLXvbzn0UYHWH7HvvvoWpW27csau5See9dBVaCyEbaeUzEubK1Snrixo2YW
Wb8BaFBcpNsxbVNRc+0iKtntPJ01ZY7XZuFJZZ1xxPv1Le/7T25ZAJVZzpGdqpoVvCG3DlV08AKU
LJQnz9gB6LEMlnWNcZ0amXZn7Z/Th0udK3fVk1c50RNMjAumF+NKpHH0FGh99IRFQTFBre5Gjdpb
o0P9gv0pYGR2QceN5sIXDq8WAMY7lO3pjo922Oo4dYBGTVfdiR0TGVv15BEFf0I7j7KxbL9GLNOv
zQixcvI6uqeOiVTMGs+T4w4+U995G0NO2rk9eZb2mMZX1OfxtWGNdwwGdU+I8dh7slW+gqv8ELrj
czzkYMMt4hpGocJ9TKka7iZ13Nyu01OvkBQWOfSDAGJNFMUsn6fuGwz96bHDRfCIvOQNVOAFXo9x
nOVoPJui0h4i9CzrkWGKV1TXfMmy8B4mJGkIKT0qQoCGQs95WDcWEIyT5+LnWw9nLycIbPnXxOJz
tP3gUjPnMapkg8MINR5wRM7X9SlEpkf4iXJgrxmrLhz7vV+GTfhUL5s0W+S7dkHwwnI4VQymtaHG
G6phzL48ZBJ2AyBFnlkZDr7wXHXQ9SR8SXKFGy8BSMgAoxHPzUbA2VPpNN/p/IUvyhXdMXVJJTBK
8B6G/bhuWmpxZzIVfqxHWe3Odz7edmTieJ6anjAawGMv62bsIWzNTk4MAxbHBukquqpYSGChZKSn
GMPnsSofvZRkepqg7UuYOztusDNtaWBRneG9SXozWI6b4cUoekJ4wrcyz5yjsmjudVbcbgq7oYHd
oaQRXqPduyYhJWPWC38MqvKLi9susn9CWoo+tRMXseiBCqXWm7RQZroFEDZpqmjTVbCtgfH8SIvO
e6xdQG36V5fk+kd0ERg33zobMbXdHRyl6qNNGyPPMdOAU8BdjaUEYVJ6wXpyGvld7LTGRHA0pCcr
tSCWDa21izLr2tXYOyKnrg8J1T18avPgTy65FV41TIc0S/DkLFKnHqX3CW7ynzpD294rB9bnLSLU
dGCcqHXX9uUByxO6SJgwWT0GTyrNvlIwUnuTwfeYERyQ1517L7RWbbVg2DQC3IsoY9MnKeUTtI5p
w9BVPdoqx/IwvNJmt9GswkYfLRWcUbLn2zT1FKqX8JYqGNrrt5kiwj7Neb1BYGecMLgNmyj+bHVd
+yhaextXJW7IZXxCa2C8TlzLNSI6oS1Ro96dkuRAz8jLfemOL449RIfOuozADqgg8ihTd5u4jbE8
D8P41WzMeU+14d7pA076gUGCjIYtlg18QCUtYjOej8p1q6M0lA8fE0pfOr/YYWheo7BBApwDSUxy
9LPj4AFJi7RzRWaNbGqfJlV24fw9uiGGrDZ0HokHQdlDTYrKQqL5rnKOVlpg+ZOu3zEVhreUw9R0
6RTx0SaKWS7Q+wjpmqZyWAia/E4YQc18tdsBOyFQPSc9Ke4NyBxRq0CzghxS7nA1w50h8/kuu/6S
F7H2ecZt62Wo43Q1HYEsJUfYQPd5sTayIEsPDmlJe1NTAG5JpUn6zwhUmK4QrS6MhHarsF6ScNqa
HX4BLkftLURyskUlcPC63sFyHs6PbvVUW7FEGxGFWOfHkv9en3HT4mGK+/nijjiQ1DQuNwKZPgi6
7WcwnLcojgkLV8MpqTJKJW7GDBwDK9qrwruqZR6QaXt4ZSgPQtM6z1TPfGrxcfFDAJ9Fe1dSx+3K
W5XqxV14v9RgUFIMjD+Y1FinxKp/RXGh+ZWwjZPWeg+yM5yzNc01yTuZtYi1h2PnGOOzbc7ykjsm
t2PqphtY+M5BtGP9WC/C7T63zW+49sovkaPe+mSwYAjXrj+YJT7HNNOQKRhU3zpE/V1wru26PLhN
amEy7JOTqOw7RE6npK0JSXBC+QkeIbEfZZwV2Om3kG4KYBMUSlqHGglIx5iCSFCf1jevtWHzVHbe
rQhL7SyqCLUcJjm/hTN387IEyThpDcp77fuqZhjooxPIeu7+ronxCotjtXA02oRSFp9s0ur2gYDb
hqieKLuManS3Ht6NPYUoCne9cfSM6iGt+/o4IslDqngq+rI/9uOv2sqL21C4EL+D+s9ydumQEnRx
iq3Sz7D/y7jS9i4Nh2NaGMaZm1q+Mzl5ZJk0EUvVvNqoxIFa2jAUIrz5rPclOU8TH4EstYyw80I7
gZXhR8NroKCFrpjL6sAVdDI6QhRIwTBY3xIbYUDFhxpv7caw5d4Tet5+SO1rllc79NzalUhLCmK1
hb2ucXZcJvoWVGgU278oQ6JdbHd65DgnndyNQx1jyDYnF+5YB4QicuNDRK1i0+O/ajx4HN2AVaFy
dyFh9ZdhCSVWxmuN2soNa+AOXfE5oBK4byPvVacyTWhAsO0GcB+8HYixXo6Wy3ZjuEKQKy0SYILJ
iZ9rjBldMxnf+l6b/VkSCiK1tvCV1g9E//TlJcWu9Zpa/HRbWtUgR+K73TjMTQ1ypDQ1kueyHMLR
HK/cWfiKexf8HPeoHkDqS5dRCNO8XV8N9o2EseFS2hZUx8kObkxT9S0uouwPqYJHACH9L8NBWtsI
OPDl6Ot0qKFQ5fZFx2MG/KRD3Njr55Fl3PpINAz2hZjmaVPNdLliZLg1VxzPLde/6spL3Xu09TNH
+WkeDde6C8ttJwD75Vk7XGxnIltWsUwya51DLfjpSR1/31CKfWRlX2sWZJc+jMLrurduHIgJ20E4
HakOhUZIgTC1ixfTgdB787w+pYFqAXBZO5AE+yfI8Gjbi+mu0SU9g8jX3zd5ytmr+irAZIMe12H5
RWjNhpgkUaQP7hx9EYBI9pq4S5Z0T2b1OKa2/ajREBiKoHwWqW4dKyo4cHGn8nl9rCOqGTNkDzas
NDSm0tpCw1T1c5EozGx44tejQOqQ/lxcxOtheCQ1uN1zGeegLLJoZ7tWueOSMZ4SWzeepiQqfKDE
uD/g7NEVbeNTZWCrGm053sXQXjG+VC9oX5Zmw7Mj3RAlUpUdTarNFJpldXW95JMMBucqW/fkmgPW
MlGGexEq+dwmUjwrW6If4w0GrWeiYxCswPRwR2lq2Ojd8vMh/gG31pHlRnGFNI4ExLNwR2nag2w8
cZ5mIc7DXABzWY+dEjM5nn/Yi4gDYxZIF21CuqNnJI2TXQW6QwufIYbVh9nAkIFHCv4cEzs80PN5
3RCsSy7Jx7GaSAKArz3vdL5nbpmT/SuSzYQ17YiRhQp0ZT2l1P7P6PuKC/PyHp62Iv2shBc21vGF
Rkl9GJvqrgczEVuR9YcmIOqljsi3zBtO+JdBt0ZuuuvC7Kp36R91YX8PagHINq2PwottXi269vBf
OLHhkxjiuzdH97pmOdLqr8zwjiQFAkfgrU7EsgJQlQyRRnptuQu41gA1bRq/VqS7+ZgYP+PB2shZ
GH4cR692ztKrNk4Gc7Q+oH1L15C0ocz7gVfomzM7x8HtP4HD6fx+/pIJe97a4DP98FWVJPr0bVwc
0NmxAnRDrtJm8mUzQO5un5icfFbLHSY1hwOAkEboEFGRMskYuNBJr9VjktvA/QJmuDq4Nrm4uIIB
AijkpqtmEhboNJhK+7NoxLeie2aeH+yCCoDqPDKrkbUjTzE2bN/qx2NvmskhBfpxJNUKibmMLoQa
175wu1+m5nR720q+jclcboTjftaR655ysBIBM3Q3TO0TpTZsQ+k2pqZEQ5rhct1kFglSEP5k7P1q
Zj5n3DUHvG4n6bZiZ5rWkx2NHvEIia8XCGe1vHTxswvYHiA6EkPTtmWsY/jUnjVDkYpT9Q4ohfT7
6HVM4pfyDglFVeK+CXihu8B2o03VjN7WngjWtOqlWRIlWDKI0Ih6lkNFJv8M+KrLIchp0nPf1iQT
gTapviVfjJh8kRI9BQ03YEJLBTkv5/YnA8cDwxCGDEP3Hlwyi3ChO8QfZfgZrNH0g9giaBDfxlto
G3dvgRBHrUcF1KaZluKbEJ4yPtle+UfdRek5wlR7Nb0g85U3xFedXMymKh2IG8vsK6+/RnlRfuaU
3LQ0eKsrWqVRXX3DCAcp2q7mQzNYSy5LGmDRT8TGYgxh0Z5cgPaMGzc1KJg5hrprqbdFo1zf2wRC
eNNqb8hsKDGwascf4O7KktuXG5T1VpfGQssP1LFNNQxnAszFvSvxCUDlK5+iiIohjvEMNRTOdsdh
UW7rhx6kdFkE2bVPS53F0ichW3EVSGsx/bUo3fOKL1GvL2bV1pcSDNHWSuvKl3BOTp7Vfs0pHG1w
/p4LfVR7xj3GL0s8GKl0HhUF6lyzIe+denMS30oxVODlHfMSp950jEX+tWIudUh690nMS3qSHvm4
yayDK5WEkuwBzhlAPaWvA0VlUq9jwi7LoHooqujFMZOtNgfulbOGgNeinkTD3dm5CSXluMigHs32
xUz49Z+ckdQXieFhu9434Jd88ibLODFRIM81HLZJw7tPzfjJtYfgUxHn+6Kc3hy6gNs81IeNmICW
uqoGjx/F+VYOyZPUPMYt9Hdnie1SljPqWXJD4IYGPo56l7Tp6qEvmnuiZaWP+tSPSFWEuiqCgGVR
dRwaMuJIknU31CaGFrQ6BAJifhbQrFxCTOzMKfZIvD+tmrF39e26C50a9VKDLDBqy69ulwabUbwW
ubfXkiWrZGhc+ffskpI1ZemY27T6js7vO+46F2lygCe91y0XMTLHoN/R8UTqtErfVtXbKmv8UMK9
i1X/r/+8KiE/nj04XrOfBvXi6vlBloNf9fYXJ6FL3ZiE+O1AppGBkCdHMrNAYyxPWFQpc+FCnsI4
VXuEu67q03XTx5PcTz8Va3ADTgyTtWuQdgiTtYyp10NX0q3pIqIOwZUkHhkmoOxSn3bkt2lppGpG
43LZd9p51h+ajMwE1rruzklgRklbDXti6+bnoKJDjj8j28shfHIOdRNkL5HTf0KwYCBBQhQsFikL
QXybsa71yyTnrXEovcF56WraKl7vfoaLW7x6cEteZ4cucTii+iSCqLCTM1q16a6mCBmJozXbpCiB
66WYmfsUnYgSxxBQDieuo5IBvhIhBBD2uc1g0I1ahtRah8wVmi+E5OVlmZy9Yv7JyXYYsjV660Pu
wpSPib6CE6oPrXcf1GwcUkB6LBT9OJq5G9dNwQpwMrd94VLWTamsdGlYPFhxc3PBVF4qaGseV/JW
E7nHs/CFGyMOZfIPCQNN/rAzgHxBTrEhiBokFfTLrkma3w1ZaG+l5w57hznCKW3D/snTUObTfmh/
kEZ4cOb20M+t+eI4qjjwE8iPAfj9tyIPLnkea98gdpc+7sP+PmYqvXOLZqEEOKNkMv4tLKnxAEEt
nNH80ofqyQ4i5xd8hm3fYg1jjHlIA6MnGSuuiICYjpXZ2N+z3HBZekFqcASFdGysz95IQ6fvFodP
Kx2Y/3gCdVQcWycD6QOjYwa9xNAx4aXm3tI2lObmbVEO8UFU44ESR3Nuchhkrerse1iFKfXAQm41
u9OuTq2F26nxzC2L/T9plR9ZUNon0DJ4wZz8IZG9fKXYBkgbC1iaeRMiSXDbRqFe6jbodsuRU9GO
67LWubc0hjfkcWrH2lyiBab8VbFG8OOOVXCITM+P3b44mHTsiWuK4ZkU2tMY3qbYckAIAg4Umv2j
dpvpRN7eCOOwi7DGjdomsoR+KQ28cI4nzdMQwwury965DXV2c+M8usrUS2kPjhe6k8WJMRNadtw9
6Zn9LYHqp8yUkGsqvo+xaDRfV9yk5OhuULw8dw034yYUkPTc+WdTZf0R+/4SX1VpG/pW+Z5oQuS/
wJbiGjmDM0bNDQLssI0JA7K1GZRAAh4FtNYXpVqm6EMt72tZCir0gbaR/SzFt8owYYsUBbew1v3D
xnNGtoEyzmk0g7Ipyz2hgVxjY03XM5zfogmzhz4NL5ytaUGysAZK+nkPMwGYrUt0led0Ol4TMe8R
WTwxRKS+HXs+2TDGYt8PN8qoP3stBJyeNlI1CTKJ0/ZKmdO6QoByuuwht5r6SWFxoQIdtjctA0Fo
ckurB3Tb1vRl8oa7l3viGpLMY/H1nqco/yOd3eECEOSCks++59PwOcQW/9hVwZW0N36Bg534AufC
JpnsBw/rIggTZM1z2DzMlLbxU+hbc+hw8heVurRR9zzb4CFd62dljLAY9Xg7hBqT7dicdo2RLyt1
BC6V5jI/znbdYDgH27bCLeawH2KY1GXWLACU/VgcgfLUbXTIirG7qarXATpSSdPm21C51sGYavBt
SIx3a+WArEt7G7QVussQgoEz5Kc+IbED2QmKx4SvwzTNe5S5zpf608SgbAXtw6T39Rmr4wtp7hGJ
HqV+ScjYtitT7MaJUNtElQVoCl96rCI9XbdRykaE7LLwJKHNH7pOoApk+U+puPzMaM8sXMR7QsXz
r+18mqLo3BlooGyNXjOTpIacsToQDxEReDi52vFRNQyHRt1qV8ibvKgePg4WxYCxnm+uGchjB+hg
L1mE7EK6Ej7aYUQ5mmZfVAHPrCu8T8PoVYeKzCtf1rnxyYFNzcDDH0FW2qqgwzlYQJC5jEH8qzcI
bi1hkJ5JLMEXT3jMJP7oWjwgTg7ERklOsZmaEoTTrE5hp1Cq0p8nfmh6krFtHAqk+TCMRH+3kTaV
JRO/uDWvc1iSbDAWb6aM1dVqCPImG96DghUYkA4bUj8Qpj25vMQ2ckdcwUYcHAR6KxzD/egcI9b/
lwbd8cbyJvtSMGcMWgpHSa+3B1a41c3SBCZCRdXUKuQtUvabyExUsLrxRquCnIm8qBo4SUwtZE3D
V3cb6ks6Vx+5P5BcJhwHI/AydHIMrzRNEgongTyssWjmQsAHzdwfzGi6SiYUV2PZRDojch12l2Bg
RlgKUhY72lLnCEWeV0YSe15K2gmm761WXaikZpfQyKXfDNqfaQDMtOmC8tWAbvSgwYe03C8rmaqB
Yvs6U/Rvh+RLJHpI56kEM9QFR2cgKxXeZYCqmRuAxzqxnUrrTuQZ/TwIOaihsuySpSa5A9hc/LwO
Tb+SVX4ZNZhUiy5Ni5nyKbGAFC0bCoseRr/suCIICmnt2Rape/JaUkkLOgcSvwM+OthvNjd2yq06
u3UazucowSATULLY2A0DBm9wJOCdrsDGawBSEXN5TJ14Mn1dC/tTTF2oHgj0OJZdgxOut0ZygAkd
sCLuL7OOLJg7YjncleXKfZzSiO/z9pNuQOHLgR1OdLRpMaWkT91CQBweQ3LSOA91VTcP7bJZh52U
XzA6lOTojA80BZirV62LQXdpU5tARG/W+KCHljq6MSM87JSU/plMHtSy50RQJAsW3Xk72EeoV/RG
vX7b1ymPBfnNLvrmasbEYzGNvdTAxZCPJulJAblNeqXosjqsQD3jU16n3CZNIXYa/hPu3CE+6hZo
CaCVW4KfFC0mCrUhUadKpADSAtCWC4qAYmzWHNJi/qYcI2SFnHkvnYxueVuLL4Ex55DFbLKUZ/nY
NSz8s6wjXpov0m+iCnlnXYD+EunXQeoKroZ3KXOL1ErbdIiuwjGelThvjPC1buUlGsbpElqdvlUx
hmdEPj8mZdaHKSiGnab0i6Jv9AVUBwJTkCE1U9K7RJh4M0dA8JXV70wKKOeeqZ50Cvk9Gar9HGV0
D5iE5kRFM7fVYPZPOpWdQ2/oYAOrxnuNwZh4qvUH5q7XMaWe0ENDk7KGlCUK+pP1Lkn08tvYi184
2X9YRV4cA6+ZXkvK05QWXqPSiI5DS3FpvR7WKwNI68FkyrErYTlt9SwjGzQEqsXFzRXfJJ/MGuC7
Sznj0ORm/ZSzMoXPB7DWgOtXUSqjD/W1V630JfeNDc34+oqQ/5UGOIk2IE93PWu3PZUtln20O/0u
ap570q1OFRDghTSF/wdk9FvuWb+0ZuahNBUH5pn6J1hD3jaf9fmwDsLIHiFkAT1d3HA/BmQpt6xu
BFDeqsApSmezjnXt0GmORby186aKon3NhWfesGS9JdWTTf//xU6s6NWrJRXqPJLAbD1kAh62AnMo
S0FZgN312FgyUtY9mIH1eT1Uk4nMKopg/lktt4Qo9k7GmgvxEYGQ58Nn6JuEKiDBWONEOmdxgogl
2+B9N6GtfRqmG8XmAuoam1WSv6aLrHtidRAWhCxt+cm/OybxaFJMplyyeA/f9/PIhjBTG7GFRCE9
BcSzn/PVPrVsPBefNLLliyR6+dTg10jarNrF88QLrNL81fax7smkIFbKsz/Ha3ZBv0jt33fXJJE1
WaRyGI1UY2Vb+srlebWprIaV9fBjYzkq2lUJvdrVN7K+wPqC7y+1eEvWvdr0trMTFseMBRg+1CQN
dtY4vK3/mKyPrS+QvHtQFm3/X14wKRFnwWZ/qxbbbGEPBHSsfpL34+XBcHFCDIgytnj7oSSlxOV9
5Hqsex+HgdKYqIYtcyXKAB+PL4bV98OPxz6e8vGYQZsH68PibFofTEMrpXZAEMX6Cmp5mfcztx5r
WsmZiIiH4eIXNC4j8xyYtXlOB2X/H/bOY8lxBMuyv9LWe1RDC7PpWUBQ07XewNwjPKC1xtfPATyr
GOkluno/WVlMAARAkA753r3nKk6rZQgyrGQ7DKZF6fB+nUFQPyy5KfejMZbNcTVrrOs1VvPGOnhx
dKxDUmg2nhi3P76cHYtPaJ1u/m2oAZ1AXHexv6xuneNrncVI4U8t0c9lMidhKngt9EpsJevQ+rK+
0UU8gYNKIxCovCeketq3mNVsMsNSbzXupFXW4JKnoxYo6X79M4fr7nb5s6ZgLJaDaj2cxsWGvL70
y5CqT7AS5ij0hMUysZolZMrzFPUYvbys07Jw5skQZEqctFDr2jQrvPWLBDEHyfoCAjzwgqQm0ng2
80csx0id0AukRCoujEiiW9E1gR1Tknpj6GVJvAXlPkucPDMztoAhUWyZD4LZ1Tbt5m2c5SOXaKLS
qupnFoWPmCrvlIQS7DB6E618m9K5YM+BhOxg2nKDJh9NCFWRBOlj4gmPOFQIlZF8ncmxCZQh+Wla
PO/QCH/UCz4wa5fOIse0kBfPJkEtPdJ2B8twsG0U5QyAjEclAjdw2KM+0sYnudKuWzkOToEaEOS1
FJsjnxBnPTwYbKA92MbUfFCLo1dOY9RGAAZVi78MK0STYQPSm7wWSzLeFZXqJkh4nAeIWhJ97+vK
2VfV2la687j0hjvsqo0eX4uGdVQhEjhU6/q2okfawXBuumc1rW+omG2h/0liQHbdZP4otecWMBaJ
pxYwn+QHZ2uXJiDfJ4i2MfABpArTj3mme69m40GmMWtOlmkHpfYoD8a7IG7FBg/EaIB0bemzTJYh
2LJEv8BvCADNJjo4oczDApfxSMWto2G8jbpEJSpU9DpqQOfAj96qiCDooQPZKckj2JL8FgMKxEae
LX3/JjLpJwKx2oY5uQVGCfcbET0IH9KcDAoyhDBsBgqoaiuMix4FZnshtUgdTBjcJOYp/HINT2IH
X+73ZEVCvm2mcFOGKf1zS3ot9K1s8ZilZNzilzXZaL1/G7VXuCMUr8hgKFsd0n7ua9wWDjjPtCmB
hi63XzQCdZqDCsJ+xDYACSsQ4SpVSVmOzlat3E+tbIEigsqPNgIeRnrmu0MCmCIUxdACNwZRBWNN
jnOsAXEp9fyJo/OX1ALjoU4aNzS4ucHfqwE7lyTJO39W6WEo4XbuI0ianfjBAwSUr70s1S77duxy
fwgikgIX3rK2fJ5aJacmHX1E5UBEjQlNR7R8D+xjxReW7iZD++kTP6ENhzIhprRu+Y27WpQ9X84m
miiZv61HdacuqFhxgcaKCz62XUCy8oKUxSA2edwlQydegLP1gp6NA0ht6oKjHeHSZgugFvAfaoCF
Yzuv+Fo4tvMCtF0nAVkD5TRId+KCvdVGALgNJFx5QeJmCxzXWDC58QLMnRd0brBAdIUOlqiygHXp
KyLohLU7oi7eWwt+t1hAvNDvQK/owHnVBdPr8w2aBdyrLgjfEORfsUB9hQkiKjWceWMtyF9iitDh
0kajMgEQeFzQwD2MYC4U/cP60o4HApbF+7g4Ye6c72P4wtUCGoZAPTwYKhy9GAqxEM+faRR1AJ2H
6CZSBBO34UYpfZlzVWrtDGNeDhMhugtC4xCqyqmgMWv2Wn+sZo0eQUu2YmbcAZUx7kYp2kzp3N+I
nXxf5fWPkPRv3pqoVUPMutbVtuZBXRr2ppQAR/RrxDaFNLogqEsvs+ptoTbKlcSTXV/k7RHh9zv4
DBJpKSNS9yMJOM3V4WTET1kJcmsmw8/zm5G9YHhA6AHNph8GWzItbp1KbgtT8VzppnrW5Ek95zJy
xRFdw0aHAs2RHMMqJCyDsr/hREEonVRJva16iISCHowe5SoykYRnZex12ELmaUR3tZvnKnKzbMGC
UzZ166hd1OpZ6KEP/5xS+R5lRXjfUp4nFi571IfjNDcWmFed80rynEnTcMKHV55jAWzyorqpaqqS
ESkdwYzhV+fj/7WyWPqGSMPNj+rKUODSyhIs6O9Wi7mXYwt/bLlLJDPZDT1N7zbzBRvN4KOJaPF+
zJoaIu200RZxx6i30f+wCfLfuT3YBk6ooqRJIo1A5Zuc3fLDlozattxlAnInv5OvjYAzgDCExFXE
5msqc3+OIKDc4NoPr1QLWKScAbciuc1pCAFFGReEx0VsKvYSeStm8NDSXN7zuCpeLSrQtRr1r384
eRFc/0nxvvxyooh7Ah0+AabfBNm4GVIlLvAZJxaJqqkmmfug968kZUb2XqTqVlvSQkc4ML2OhY3H
pgSwzg4s10c0TCe/Ua13GEqSGX7osvhUUMyh+KN9IlDRVM5f3AJTjblpCnizGU7Nw/+w/X9nbmD7
cYuqumnpfI1VcP4nxX6MZ0bSMf0FObfuKuTNqG34ElhmycgW96gycgfJU7+ZU+Ol1yNOD+o5bq3W
K+RC9dD2nwbzQ0tiIuN088VaKiBVXL5y5N3EY1luCfUlKCgLAf3G6pXapp2zfon/+pNH58s59IP+
Ws2B1n4b/b8PRca//2dZ5m/zrF6jy9g5+lEXTfGr/ZdzbT+Lq/fss/k+05/WzKf/sXXue/v+pxFv
NW/ddp/1dPfZdGn7V8fTMue/++Z/fP47FjBFhXb62997+YQ/lly+wn//52P7Hv5u//pjgT/sX5Jo
/UXURHYAESeJzO57ATdKC7iRzjrHIp4cUcWBlFPSDf/7P6Eziii5dVPH2yLRCOA4/mv8lPEXkX8U
diNOJiaSvv9N/BTFP+XPBxenAQtZOopqji3Z0r+fEohoisJiMqezLgkhzwRLmqGhgRj6bRBcHLWV
9c7+a/D7DETkAA9A6DBwJ0fogjHfRNS5aCMV7TZHu5Tpg/XUFxr80ULFeFlFW67eN6EhDTtEtSei
ZIYDzQrTE6T515JRc0PyL5aCacKSNCbxpqgFHZ45Vkp9DPDh1PK0jY3girCpDtd8/MrT4wsESIME
oyHalSqPd8kwbuWsqxB442DDeUblqdITcG30/Zto0GZn/SYUobBZr4MEiJjz/TpI8nLaH01Cdd3e
pyEfCqX+xwIrOeDrp/htNetSv/1KF76ASIZc1MzStovDXvzKMZSSSu9fviINkTVvVDV8WE3166T1
ZTXJX3gN36apQ8sj0Drxy0i/Dn7xHNYl1/F18cvoOu3yMdwks451/O8G//Wnryu6rBdGiEbBvx73
oIyAsyzst3WoX0bXocsbTUJ95TK6DgXaUnlZBy+LXFazLrKO8lwTOmKEG/wfzQzpdIbfsXzob2v8
mrourgULEmgd5Iavn6vwa2O/bdPl89Z1ffuodZQbC9K3ZJUIz799Hxy4JNGu46FvyvDEe587+KWM
k6+v0RKqOqz8wHVwxQXqGRiioKY7u7z7NWO+8peW8XWWr3Wsg18zLW9fRn97O2lCPq1bCIZfg+tc
31a3jv7zt79vZbDE34YUCmjWpWha44VMgi8djNPyUq1kEmsQuBEjTMj+Gi+Wzv060zr7OgrZIz4M
d+vUdcJlTdRg4Vis4+my+nXosmS+8ocuy5hCp2PIlmO7DoVrpaQp0UqUpW3tMtj5ROFkC6VmfX/M
M3LgNIs2pwBYUuPm1+1xw7iDQKpWot4S/KLteYppDr4JFiLHCmTQ5N8YrTDtyI5xyrVyYy7Fu69B
aYVx8GuSnbDUaLR1cJ0atsZRpQi/XcfWl3XBdb7L6G+rXCeub68zXpZbp/lyQuBRnIebKiCb2u6z
4oMM1XBRJuOkQbQi5qlq68QFEW7VvpnLSXx9UdbkV8Q2nNpBDFMP5D6fQLoaDn6HDHGwCN1WYYru
8ll0k6m6msFUF1pKymtfU8RYuU66dqozOtrhUpUxl++9Dl1e1mm5jn4JmB7M1uX3gLKd82hfxZzY
YfWoNGG4Tkg6cNSKVJaQapC/lIRSXao2EW6zKBsJGDaDRjz45N0RsX3b0EDhUbttyVgG2h0N3Pmv
o1ld0VLhW8h9F5NikcwgWQZqG5EpoSDtYyD3S4FvldUYdWVtA6tDs1wNe6l70pT+XTE7aUlYqI5R
jnzXapDSWSC73UxU/M0ozfc+HSa97MQd/afmYC1QL23hAK1DjVmrO4Mw4hXjZ0Z16Gk6uu9pqcmu
sK6mRJBA9hUF0cvEqEelhUhkMy4Hz/qyErsuo+tQPQkSCEr1apXArC/JQngzcmlvUeCF7cDtJtU0
ugqIf/UawYlALArC3qyRHD0gc3fJxMK1ckObZ/jaEZXlL3fZ/dahdVqVEptq9MjM0IcehaKgDbQc
BeUEo0errQGi0N/G16FqzVOn4o7HgvQHwejHQ1Iay19YKTnh5WHsRet4SBQUEmWfv8ogw8lQDbxK
jQ8xEhgJsHxzEJC6zBQIvwahzuFUk/fhPJOfRpk1qOk8BiXVryCgpL7krCaFBJxyeak6VDgAYrAR
ksxXNya2rFml/4CpplhRSOOsNK4RoNHCxOEBWiyX8FruaHbSdNvQVbgXc1sJ9839+IaXi9a/WUCL
c+andCf8KsJtoLhVhj3RZldMfkZUE2+iflsGLx01ttGtxd3UvXg/lBLXg602O5pTYuiR8+F4Rh95
QO+0AAC7sctNJ8LbJd5Ik1epPzv/nbgMVg3zRSHSLvfS0W2fhtCt4UeG77gDkY7k6cEcj525S6kN
5m6MQrN4Cad9Nn/KshdrA5ELhwgzcMATkCOiUqB8kDi92W8G9VGnIAPnWkFZ/mx86uV+0h4pmhSd
V0u7Oj4X+lOobKuUZCkP8/pCuiZFNDzX4r4Ud4CnSSDg8U+ljoSsqANnq2wJYjNkwW444ahsFtbM
CksPCFIHfqXwi3q3bci5PXQvNWWF2WONfnkNFCfLN2QeC91pMu/ydDt0zxnC1i64Kdufer+tD+bR
SFwKmma/1aJDPDnG6Oa0IAXNMc0dHN2WmnByZ6Rc4hxfvAr6g27uGuiW5k55HwJY+MWWTnmJvCg5
ZQj8K6fAI4vBqaePRGfrIVKeZrhyN2RMTzL3qFuxsNtfcuqIL/WTKRxGkr9+IX2WuF+7xsPduEK6
8zVPDz1kWcWSBeH0T/ERNspwvYCRH9tz5Cq4JVqiszYFyMB2P+n7UdmW4R6BGp6clgSf9BgUZ/QO
UrQrfOIwTqb8Ec8H3eA0SfViPonWbSGQELVFJR7OgGVvku4YR4cehTjOE1yZ1Mh/YddTm3PAfnQk
UpPfm1QfMSDO3qOAKfyCWA55hHMYmk20hQc8uYHiEXeiEm5XHrVfOJJU7Wc4Uy/Hneea7UH6VdAv
TCCgOMryNOrwOwlQoIiNZ++UjV1l7mPByzJHqagtY7pw2jcSzuF0RyMumg0NRmFRLjh5fI46CqXY
hBzDPIrtjrKSeCrvyIeT1AcrPcwiVV632WdQMmsXv41RHNPZG6h8tCdjgBReuyVFbhQrpxmytTe+
jY9hbZOHgZxCu23l/RAKdt+ftHYzxZtxy9cMyFwiZKkjPW0+6vB2PuM3HYcSTfah2UIFH+S7ITsZ
+kZ8kEEOCq9ifo6M6+iFLj2AY70/SDp34E72aimHhkMh2GbSDTlethjdzWNmz+SocdTWMXjQklhD
V1I3amfD+kOPNQxHOaD9Z8O0qZMDwxCBYIV3nb0qWz5a+ueBatNs7czrJQc83mWApSZH/1kiJ3g0
W0fzlCtE0lTwKVkjTPDrA2TLUt0Mr8lg68YWhUCXb8psy2NR8UL1GpEfpWZFd0W07RT0CQUNHYIw
+c2v2JmNs3WlHLNtvisaT2g3XMeh5tstnlF+MJrBhsOWRAL0bq9vH3lwwk5aHrsXTXmhNG2kXrvr
7uSfvuIluDPZrtkufXxD5hVWL7aJzF0T1wC5PoptOcFj+dxojhrRbTmmR7GD+LYpZDphDhGD1uJv
BGc1nHRxE3500RWqyK7bC+8pf66qxWYnbJvoqrdJ2bYNcLiP+XN2BvV1rT4IXjtTo9vMwPCrN0W5
DjEbFXjzMWVItMvcnmjGFCIBwv1z7R+Dys7KR2T/GJgMzDLpLRSGMXGyW3hckroTRFgE9gTh58Z6
BnZt/SieCGVVd+MOB+19jlRd3Qe385HWA8C38dmiGzltMU0MiUeAcMaxLLjxi4hOePainJxZa9ek
XOsQZ+KDdJMZk4xdcfSdIC5pNFzmB8Jbp+l24KG0eUeH1tZcGJAm2woaCxykvU24XVAT1GWrxf1D
Fz5M88E0NXv1cB261DN0EG73QfxrmF57dWlGzpiJnrOmwQlxloPrnpa9yIi4UXqq79vUvBPR+Fe7
xD/pmBQ4s0RoJ9yoeh/KkyQcG7LfIbFxKUQ/WNlECSJlxU8Nf95qwe3b9Fj6n+Y7W3kdvkTqkbUn
Rx5oQkJUYKJQSn3QnWo73BXQ3GWXjGKShlM0eDxnu0rlQcFoPyQ4E9uw3iad+yBWtu7oB9nBFrIx
HA71HxrUqudycvWbxMOhf6tQ69/AcT9ON/ColTd/18ZOQSvfY08zvAS79U+UF/FT8BADDLg3robY
Y8uRbpZ2+Ix7AY6Z1djBo3pj/ix3wTk4f9bPlMe1K5zNxKyiFJuIRmOPZQRsmINP+q5xR8ffZQ6/
qR06kh1utLsf9mfpdT+aje7uMYLKN8oVSsabiZMCNwCPGHU5YvLn+FmEIYZo6Fm760GpYK1W3RHp
0AMSQf4bpmdmHXCh9HvCE5KtQkbRDVq+XqaFuMF715Iq5DtaZpOvFRCy51rcQpFS1mNd9vaE3GRQ
v1uneGu25XXkjZ0titugueNxqbBzAD1BvZm86EBx3oF8C1+mVjd9fgXy3nAyyf2wbNT/u1j26MFI
z5g23eGNICTlNHnBzijs5kr4AUK34I7Ibt4DDoPsUNxqu+xWfAwOydmKuSTYNP98+hvYwx+LbcxW
baNb81XgyZAz7nOWePj/5g+DrUbfgvaIsNA9zTgSi+gCkobGPovfLLptYNG22NVt7Rk7EPsZE8RH
6UFGCncvPzVXuZtv+hvEnaHd3yRH3VFcdvYN6DWVH83RTsqpuepv6r2/fSOoaj7NJ5AJGxPryY6u
7QmP9ZnDO5s52BjFF1U/4Ljve3szc4Mw5ffMQZ/S5knnpG3C13aPS7B5p1t88A9vzft4yq7oLBQ2
eSJufpIP+Qny0Lwhic1JHMFLXWQlNnlTZyjsNrO4xTndWBvZiW/aPZF65UNyVT4IL9Hd6Hbv8YNl
xw+GLf6qngav3Gt26eoAzV+DZx0Dg2s9oFPWDU4BoD8IY7NrV9rUH+0zZzJ2HX5hVLwpvDuHPRZd
Pefw4Wa+q09m6JT75ErYaa5x0h5K13BJt91aNzRON8arwLKtG5712plf6YA6+BwczlAiXkJbfxWU
HdkqXFxeM77VNthyU7JPj+wOT/EDEdu/kitz25+qd7ooBZWvF/HXS3YV3U2e/yt8zX9mO5FfgnOM
dtSO3dkSnJnwoPv8HpCb7Gy6N/ExuiUpTOfcYhMaxeuD+Jm7zCiOzvQokc1rP1gf3Vsr85dNjtUt
7N139bF+na44EXKCVN/r1/iH6gxXMSLZ++SYHOVHum031a36mHiiw4+6lc+8Okjn+YCPMnE4+2zA
+rvUCrWTsaNlfQhflp1uJzzjvuD0RngWZ7jqTWXwHBHbvGxJdivt8msuiYfqk321eCRlYj8f403z
OB8DzjHtc5F4xZmrU/K57vftc3yNbIJ/R44idzxm/L1AipB3ph8U/EUknRCSmzscz9FnO7vtM+9x
MEWdq0tHk2cUfhrVZrGMn0mgE2mPH/NHfC/4DihMIANSv0EPqU40He3W5DARPsQz52Xd0TbjXvA5
dPMbdO27cT/yB5muxp/1K5bnxlY27O/5w8At+Q8cZZNTPAnXSKw3wW6RAIDeAT0nPg3KS7IV98E+
2o8e1+IejZunHISzcsaN5xl32efErV3jhtbPBM5hYGfAl6zxJnnGCwrhPbyd7sStcQ1aY7pNzvWR
WwptTDhWxNfCQVS2828+o9uBnxrAPSF+swuaIzjE19Ht/DyuJ8D1LIEXj5MKUdHNY/FJ7M6CTbS1
j44FychE58H5g8vgx3DWORE84aFzx73Eo9p7e10drA+iZgREyXfYeM13hurX8EU79dc6iSVA/dC6
OejZWodEdv7u/b3xLD7W15hzExIubpf7gzfpo3pjE2PCuDS3+uyn00xAnN1/II1n8+D/czJeQBAI
Ms4Np6XJQ8JQ29Nh8j5Q26OIs8c75cp0yQDlXEFUqFdfcy7lMvk2Z2eIFM1jes0pL70ezvyuyQ4C
rCccOyyI1/IBj6vNLZAjvYn7tLb1k+Xh6eDvXzKx9Co339E7dfWtdY2a4qrYta2rPQTP9QZpA/Uq
ZCEcvMHuI3RLT9uiAvZ3461+QgLNBS++ZrvHypM4SeLm2fA09lxxxfkwfs6v7eBoP6VX7drk2h1v
rKv8uTzq+/a4xKTfybE3gDOLPS5p8g23g9Rh2Gkfx53C6bneD07tCkfpniSOLXeorHl7Y7oabTZ7
+MQHVb0Fh/5YbHF6fPacJ3bZrnHwsu3iTXwf3Sa32jHfDHebWnakZ5ldAHQ88RqPPUfmLces/0Rt
kT+g+qlEbh554tP0Pr2XN/VDcpddtSdCCq6MH9Z1+GDcS9c1rf+9f9C32RX2Ng+dw+tH7Ap347Hn
cFZ2y/90MgohbdSO/iS/p/icvRgTULqrGoJXHeFFTGFG2Am3UI4Q2S9meOZKIz41/slsN9wXH/QD
KfVbi/LunueFW6J6rrjNZK/F4IaDDn+zXWCxfQgO6t6a3TzewKmejU+RmHAzwOo88VecW9d4aB8A
PQYHnf2IVPSH4s56ZiM+yCgkRjDuNzjxKaT23FjpsqEsAiDuvJYq3LdMhK9pDb4FE6n+WnS6cOJX
bPw67asaZUrdphjiW55CKEKttP/1Za1EXUbXoWDJeZAHRXXWKtS6PaaYHroQiuxgSPfJMI/7MBjs
yh/KvYKtTGobKDAAtPI+OjbCW08xR5qXBmfvYWaIdkQ8BAeTo3rRP0bCsJOMpNiBIryWqclvVwX2
+sKji46dZh9UJHis5rh1qGkUmqGYBOWRWv8X6H9l/lMA+iv+P2nB/JBMyOkybYp9TvNfjkwqmOZj
YMJMmwOFCgnSr2KuNAT0Cg+88+KFAUZ1g/VH2kQ6FQdpmTSSAHwIEXi57ZR8SK1O9UUW7Tjkjroc
AxpU47jclGfOmKTnqdS5DVq2mKoWHQExFheQGmpUJG4RRv3iSlawiOhgj6jR7uqgTjlxsk1KoNS2
VjyPvWE4XTJlGM+XXsoqTF0HuxHAVxHRbM/Wku5a413ruuuQsTbrhqo6Zn6QbWOF8vf6Mi3KPDiy
f4yu00qhi3Y1CKeA4CRKKgtSu11Q2/3yso6uL2JJ4aofeAJb66DrS4kRQPbWQZRXt20HJHety37V
auVZJi6oinhFIyns8E0u/md0leNSGcZj+8eQhn3qa9r6xrfRdb51sWTVYNK8f5PMgkJ385mIzac4
mg69VU4AScehis/VbiVgXq2MZaUGb1YucSeLLHgVCFeSMm7jYr5CPj10QezKHVrTSqUqXi5dnHEB
xa9DiWkd55yo63geb9AK5TDMK6qMGbq+Hqp8d91VtbRBuFhhb0S/WlFVp0aqPxmy2e2/xtY3rCVW
KQqo2f82cV3ua3wd7EcQCEZ5VGZqrhonfLmmiNxCgaKfpGkhvbF1eJ28vuT0Kg/p8nIZvbxbgW4f
sThu19ku07/WonSLjvfylj7kt2ZntHjEjUW2FkkOzhjtHFl0QW25mQDPUNn0R1Xn50UF7S8BUYLa
y54lja9FqiEastT95b11iCjwJX1kiVtZF1D0qhG99a31pZIF/mgQnBFUlnip1pnWhahetzNMo2XX
Xz5vNFLm/FrVZerX+LrAuug6a7xGTq2Dl/V9zblOvCx+WeZr9d9nH7WAELG6v/+2yPqBg0E23lBT
076s5jLf9y37bfwfbtnloystSdEYxnSel99tXeVvW//bt/saXJf0L7/xb5/0NbjO8PUFLWK1HD2l
anvZ5n/6m6yfbJBR+Mcf77dPvnzPb19mXe3fbcHlI+Y3JGSLe+S1WbqDqwJ+5dSvL9+mfRv9R7NQ
/qeu9W010tq0usy+Dl3mWVdbrKkll3kub/+jad8/Zl3Ft9V+zWMo811Lv22zgvfNtRcbxFOxrZr4
K9ChW66367urpv8yaqwdzkvyw1few/r+b9EPBbUm2dS67T9axbrG9eWymq9PWX7tr635p8tdtuRf
r2ad7zLLur7LtHHpgv1/7dG/oz2SFX3hNf/X7+qmP2mPrha50H8473WRRvn77yqkPxb9K4Ra+4uq
ybqhmnR/sWkuGNs/INSm+hcFOSJOLUklRVZVwM3+oUJS9L9oyAUV7hpERWYxlvqrCkn5C7Mi4JSR
zosS7t//jQpJkeSF7/u7xA+NE/c7lqHpsimJirGolH6TyBnJyKUwbeJdJGrqVh/LR81Efy7GvZeX
cncbK0Z4G8QDgAGJmNQWTbpSisod6OvSTrK5O2iQHpIh1+9o/8PjbeScfrKQn4YJrxNweO2GwqUZ
lP2NTnBoAFDtHpwSD2IRjYFm8a8q9dmSEichCOLN73KKUNYAOqfNy2My5wkB0w20skgybitrtpxJ
A1NgUNVM6D44k+Qrdyb00U0rS/JRKyLriAq/20gVgmk5JH+6HGkFFVMz/mgt4RyaksCW6ym5snoK
At/PFiTI8CLWRL020fgamSBdKjCHZY0SN8704nma5NGuQgM4WMo1MQu6x3Gi9xEKKFm7dm4fm4wi
f7FYX0uTxwRdlMJHrH9uplEQzmY8pmNBbeV28kN135vVu2VYdBTxZkrVmG6ySDNPsT5zA94JgKm8
smilK4VMaTJdRmrQoVvNWX+ywJaYyXRsfC7a/FhPYluTJ6Er+9iaHwo9UzxB62tX19VPgcf9ouDj
xGYGvzDzyJmkI88KtKYxjiM6GO6AfVmeId8PhowGWM02uSg1G0FtgMUVp7jprCfxGN+KlpaTBDy+
+EM2bLKRh4kpiwE+1l2xs2hKBP2mGUDwWBJPyihCb9Sxv1vZsFkXj7aepeHW4ivI+kkwgdWVSeW1
BVJ27IdUT1pTPjQGd+mdWsdPPnhI0GlQfc2aqOxKKpCV/eQ4oqQeZ3T+Jx0vs+Wn3LcoD01CcI9n
NN5ohs21KWcy4jK/RGLeI1jX5HFbyu240fjjbForhB4w9Ruo0/U+HSuq0XGCFDib6KPHtF/aBN6O
UGrhUcJKWzTiRylAV5iCSrkVhQP6V2W/gm21zsJhxEqd1I8Qc4t6cFBkmsYmPgkXVbuwEfzY2rY6
CNm4t5Qb6AOk9vVZ4/hK+rYGLZRL2gKgiKOf0BMPFy2EmKTs9yitrEY5ZD5qIsO6Q54qn81olMk9
wFxG+zdxIzW+T6JyE7FnkY88me4QE5SMsGzRsVP8M/XbUZmwB4Q5ow0EiDqj38lmYDYSI5Leq4YO
9so0CGDiZSQJHwTaGPhIiGspIjJ1Cdpz22J6yifadz0/Oda+udrG/vI35Skz9uMZqZ9S2MrEk5fR
lZ5Uxp39MIx5dxzr8INnu3RfV9hTNL11cjNO3UKEqmVWwnbmVm43zXdD1B4rWEI3hpjlFM6Xrz/J
cIwU4HyjUFHAU8122y47a+kjzy6AJLqNVJJi0ScmhtPkWcRhemPR+NKD5BD5mH3kwHwKBZ82J239
pllclHpQvGQFQXN1A/CPM/CZY+dZawMwW41kbKR0vp1HedqLZIkg1o2PEFbCjQLGyQvzAhJQh4up
a0EvxHFo2J3Y0wOeUkJo0oQDTeU0URclGHXg0VdKFFXnGB9IXOdvqlpVbmEWMVhFpxkfBYtGnxp1
50KOJQoQQEQs6jyCqLSH0IzwA1nzUz7m5bVBuIQhQWFshhEu1my9mBaAgjk3Mhwp2avk+/SuCaWp
TKF4jeAWTqKx6SqlPAdZS/KqNY53eMYzJzXKEGXVTEq2SV8D9ojh6LmmO6qQddetUcu3aiJeyxDX
r83BuJ1naAN1MeN4CPT+qqLoAiqUSmBP6khB9mxJO4jWP2av0vQoxvdxvMfXpPFAm0R7nqTxwaAB
9TB/wNoOF7+jLMS7uBQ+tLgY7mNfvuYZZqOGWKR0kfpinNaFx3WoOOlw6fKpexYnzvzSp2iE8nXJ
3u+FYiReNYu1LDdxMgVj3yEwmmUn6MCYR70KFbOhsF0Z7wFhvU+KP/lXai0d6oSyxVj6cDhjobWH
OBtPeibIxPRoFrqAGL2qON7MoVm8Ie5Qrw1FeITGfCQQsnssDK+RfZWWk2G6AM36jdh2v+IIaZMg
yh0tjwICQY6EAthbtMsSdTpWZvKSRtI9VmHhaPqh2ydp8lBPP5AnXncEqD0Slv2SGd2xLI3YnRfb
WSIPDbm4nezI4E5p/sPV4eS9BMCiwJjo/wFPfZshSU06c/aYMTZkR1nI2un/B8HUUKRoI3pxc+K2
vlXDpcGBq/wMitB6qkjl2c1igGErLalzmOF9PCWyM0y0TMSk2uY1/wdPc85Cxc1GxXel0uqPaiOH
O5zgL36oVc5AjgtP62GP1mXOKKsI8bb3S4Br+Iu3eijvmlkrHrq0U4hNycbtCpQ2lX4nSoaxMWqD
xnuviSergisB2dfcmrM+eAbwl31AAo9rhio9/SkPYG1jT8Z7+yZLoktuhvw4SMV4iGLpBlN4QMtN
1+5U9qFgGDZ6IWFR9CV4VJpMITYDBCkDB3PxPv2Sp+kdCbL0NElHsc+tpykd7rgxeqfckDsw5iz0
Ms1j0Fshdkixa05zJXhlQidWnUiXEoaXsjkIkoIOqCoLp7EWvroqHb8uJMYU70MTtPcUG5KnVoiT
6oZrIkRhmXsACB9JXdGWVJsMSjRl5ll+lytRu03wBFFtrpSTnCjRJq64UocqtXO1ySlRtR19cyks
Hooonj2QQybtxFqhdQEzJlWa4ljLCkThLJBosEwHEe3cjsOdDuXwQ0/vSF4Eow+GY9tKJrLNKpHu
kjRwjba3jkpVbNH9WodGowRlKNdBp4p3kHPGpgyOqhQd6qko9iVMGLsroGSOPr2MUG9oTZTNbWP5
GGx9/1T4RHyFCXzVBtzIqc/Dg448zokJggU5kn5Wc8VdAVBB8Me3VcaeDfh7vAvE7r5tBO2hllo7
bXXRAcMqbsw2+H+Mncdy5MqWZX+lrecwg3AAjkFPAqGpRTJJTmApIRza4VBf3wu8bVXPXpdV9+CG
kTepIgJwP37O3mufLCI6bqvis/RIA5HD8ru3fUKgowSPJWb6jZ56N685Wg9NxAExmwTn0d00u1GW
WCgVQ3SVVp8T/pCjSzu5nVI0hcq17/OSa79p+/oMJ9g+8k574Fw+ZJRqlsbG6IM3WCmalsKJV7lh
oaR5GMlJymSBfWmB7ZJMKHN174u9kJ3c9aOb3QZ+88dAsKYl6RyDbKCBJER90ZPsH2GnfJ+abKPK
vQyh1bwUp68yAud2AJH1GWesc7S7TqF1MPX72B3MzNJmkRzmq19hQdkhXL3HtR3eSerCPeziTayE
JTKMPmr/GWT+9ICS/4cvMkNy+NmWnY5tp9BPWB4wKCKLlWV5hGPo3NrMMkVZ35Tj8tfzvewWnTEu
vHRlUwhzL45A1zNvqYiXx+Rl8mQ51E6bUa0Vw2NFqTWLCWNwYR6pWavbilcRmAd4FSHSkuQ4Bb7H
ypbd6KXOsQyDt8pFLmEpREhVg/rfDZW/A8Mw3Cjs36MHflKUTXrGD/FNaIOWxU1eQ6vPz0Nn5ye/
mB5I+6Ag6FcIjgbj7MA9j3c6DlzrtcC+l8j+PexafsK+HYvuoRU1Ld3pKXLzDsfu1cF/dbaJbttH
zmJfffcK+sC574rA2VPIrPueWPJdgnLpuRLtW0ZemDJ+e5Fjxd7Zrs/KqdEkZctdk/fMgmd6k8BJ
jZc7Fz0L72KhSosCSSCYRRHeT4h/RvTox6ysf9c1W25iefmtqheSZ5e2IRMvFPeDHA27XbCeOHUh
v7W8jmOGBfYQ+0NcbDuKhpJdwQ2+fBVD/L0YRWeCN4f2Reem3U4B7gMYHIaWa3QbKgyApqTV3bvt
SzgjNsgJuz92WfkEUaK4498R/UpoQ4oMCUu5VZz7MKqdafR2tVjQK2xFGSFt822RgQRPArfbtUMR
3dhT9YmJDcGFVZe3nSk63NWIc0IrV7dEYUMGJPwiCpf2IINuOUTE+5zNDGA6GMH2dim/ai79l94D
Nx40cAlsdsuDvyQHpk/N9OxF5A71Iaen7R/zUWb8We1urVpSFBPrAKqywp9rce+yHCPCHS5NGpFP
M7aGCUgRHY2PqjV3u5KqElWkR+FrcmpqNNCxzKvmDGkNjDA0pRPAi3M4yLs66qeYn6z3jj3inIY/
2xjGJlRYPueAXeAzyBLz31C2cq9xCO/LQf0Srs0N6bUjqjE48YXKLNS1gY5TJLD7aSXQJ4qQcLLd
Y0iHZldG48VNF0bQenDvScFAPAi7Kjl7BKShcISTWqbFe6FkiqVT4rTelgHeuoMu34qgWx/06iIv
XGV/GToVr1lKwn0zTeegd8TedVMShev61Wnr9wgtXL71q1B4j8xpWOuTZc5uxDy/VDZqz2awmTaC
j+NwxU43c2AhywzorsmJHWHaDH20OfohAgITAe0OX9qANBK3xeLRKlOxgTM0G4OkP4WWNZ7KYvke
FZ1zDzoJDKFOpn20XZY9iVZE1o7XSqm7dmm/51kUcPmBC5O1l8OQWT50NaLq3Dj7RZMER6lnrN9r
whuaq3cTSYHIK8j3DBn0cZTBne9ayP0nJvbImsNjGRQM+mZ1U7uiuzgds1TZj4cZyGTcpMzV67y0
znOaTOyrmsHx2ACa1/uvA3cuF4b9Q/WyLIpXfNz0mIh1xgIBdZaOvxa/5e0uYbIyqLgdOHzGmSb5
I6o6eTabXdCeuNXyyjbQQqz02HchUymFGktB+Nw3WeURLSh1nPVoZXVbn4WDTi0PQXuq1qWwc4I7
5eTNnSUQtYVUKyJHv+cIA0VI+79yNNOJ3TUHcgNcADoDI2B4hdAHMsV2P7BuHxMBZdVffun1MnDu
PK96ju7aUQEPrOvorkusSzsrfe7nwtt/Eegx8Ae8hwvm3JZ0O3odZdxqBnHumtzNyfjJyZUvKMfk
usoBvcEYXFrXHx775hG+9oldfHhI2I9OglYOqmFeF5pWJ+OBNy6j23WCnT9g4N75/lAe7V45exu7
+R7t3B9ZrM5+7mbCBFoOYcUib0vXcl4DKLS3OcTOUx62yH04m7J71M9Z0l883x0e8NMglBpwdgRS
7SOJxriv76HEiVs4B+UlrxPdxWENx8AJAWBqnMcHJ2Lza3QF0C0BNmOJkmgEXUFB8Gvn3h7aI1lJ
e/JvkzdmjCdjt+qYFhAzHY9qpyGcHirA7RqhuVIts27PGk7EY4ABKFP7QJhuGxPFwTTbI97W2bbA
uXdtLM7Ft6Af5tsWoOG4qPO69I9LNSwAtKYYypZ+Jbai0t4Qh1nk33HuOBVDLR+H2X6Gd7f1c97g
OXk7G7ci6SvkWMqhYlEFlQacS3XfGybgToI92JBc3hF0e2j0xPrSuyOimILEW7IOrFU+ObgSHhv5
OWrCROypeWwdkJ+a9Cwo2j4a60BeiBSIeyNuxFpb5wUiH3k/wXxULU2qUFgRt3F+WZw7qGLZXa6m
93Kw9FsnVxoG9c/BsvIXUebvSbGByJLs82vHKnAkJJoUFAdK2LFZrW8jjZjVCfqXTLG+eL1HYhYS
j8wM44lFzr2wrFCyP3npUCKO97L9EhJJRg4FIVUD4L/qVOWj+zDZYoobjVqY3MWapGU7w4bQ6DNh
dyQnAUHhIGKfI4uLmr363t2e7Wx5YPNqQXpNMREfl4XdJV9O4Uy9l07Ocp4SoAQipZzrCpdek5P+
DdZweQRQcbY9Sz/PlIDu8lz5pv0ocBPLoaB35Kn0KOeS3pRobvy6+FuI3r7zM//gV3DlBC3eS+HU
AvEOTLlB29l9cABXIS/dvGw8kBiSyAm0p3XR+apu8tmrY2gLwzGdu/AO4qN17qR5afB6I0JWKMWr
/ozplZzoLEpoIhZkRy9ZfldOvntqoQTt0mVe4mgW4qcZEcSIS+tP+t3R0U44dDV3rOQP0EKyc1kk
lPg6BJ9uRXd281vOw2kmvjPu9UD0hh1h8OTVkvRnYoo99DXsbo8aKoW9qhy0CacZKpvpsfuUYm2O
k9d3e9xHuEqT5raqLP85yzJClu3v2Th4n6n1niSWuck9n2iWILmgrUhvClleeTLTQ6AFmAy3P4lC
2hgcWOfZxa29ZVk0Yyr7ySp8dMJgau8nZ6O/TXRzYWm+1KY7RZBMWTXbmSg0rtlma9Z6k372855m
pmQgjY0rPKyFW8eNqFks7PpNq6cZ8DatlOCX62XQ4S3IpUKgBTfTK8hEcmKnCwFH/m3Evuw6U3L2
9VzFOlg42kSi3q2BRXBHNReHSsrkROOcLlYd8kuKEgVDYk0xCRJzjPuNeTwhG7vaLOmxVgmKxXFK
du6g06Pfjg5583QsRrBeEDnC6mTlTNxp6A+HMbWqY9f36gjgOjqF3OorwTY0gbLHxlqeG4/TeBmI
ezOb8Y25+wqXpb+fhPw1+k30ogonemkFHYKZ3oQUjxMYCKLDAGfTckZsVwUXC8B/bMmke8kQiloU
d3dTqr4TxKVx2Dl5jPMreqI/EjczkjzEJ9VlptajrY/oBhILUSMTXigE2otD5oIFGGKXdxVcO/fD
pWu+K0xwwFeefw/C9ixV/9b5v0ayv7cOh9yTiPk3gGdMy5L2h0ypnLM5uoSBAl3VdvfQyShsdV0+
kZz8EgAdOVF9zZdyEfeUOukltVV2jjKE0xkYapjJyNHKxqXj2rkBrCM3whvgXEl06OkF94xjR6z9
iMB7GdbUR+wVhcssAuDtz7HNoWS0qI+Iw3ycK+IwpVX/kBZYtFWlpxxvGTsO9EGLJdndfKHDTJBT
iZYKcnl5CdDJd2k4nYo0vA83B9vYx7NBtKwL2saqfLaAi3gqmq/O9mD/nnNag5Vazi60S1x3/otN
C+U4JMmn1W3xFQ3LJJnQJNdiGcF4Nh4tvsiqC/sqTXZeKmnHfTcRJoLVjQrEw4fUm2uoRRdLmHmx
1lZz9gF7BwPbV6iBxcOdckk+iqj8A7QVKVX1nMmjX0QLbSNUz14zXU2aTtcZLpXkZaN326tdCMyf
YwUwGd86bXY5OwVVaQN01SaAyLUiFU1cDrwl9kcL6OPh6+9UY7DyfH3O2OWA9Qc1kRU130LT3BUi
deK5C/blKOczJTWLa4Oo2sn9Zp/aJCP9+qJjB1sqebHAQKoW4iE3g+DXQ0q5rprQviwdzcFpUvpQ
QShqh+Toj+p705e/26bJWYtSDErQueqco6Pnl3/DxqwHkxrkXwLNiOpr5LuDQie4hKdp7n7BoGYX
RShqKYip0ceavH+pvtw1FOcGGs+XOTHcHIqpWrCsZIu7/3In2pYE61zNMLi3S+TrgZYvclTmL3tr
iyQnHk+dEjPeqi3ifpmJhG6y6eeQRf0xddULwEYnptzTO5IpmEvAJxa2jFOsuRwaRk6EsEfQU6nn
egGGFeS1v9e5vQtMcKU72BxBtfXXtaowf+GNotT1NoZ7vRwUh6zd7KrpQJBMc7Tq6Cd4nd+NWE9D
G76uRfknsa0jPtiU4Q2DDHZJIu6iy2Jl+up4aXZ0M/stscPx6sKIhGS2fPqAandEYVAFlic9W496
ls5laSck52Cn4qyyrouNmD5JZyRAC29EV3+zN+ugsbE6fGm/5PzIlcsW2Ph3X7q3QBTVUejkpplI
AnWKdj3Rn+DiSdO3ET3Mt2YdsA+o8OyzCFzCDipCCuf/uLbLt6j0vP3XjGTVTX+DN5bfdX/r5AtR
jtKoD9kMhPFRffihBnTp+K+ZNbtglMLN3ru8udMcHOx8sHaz9AGKyfSkrIk126TifQmwHToAbJxE
7L2N6kfHarFj4rgtzjLI0kWG7FlX7ZYUMMMfblJv19Gn35Rh0/aw6LY/ctR8/ue63CByC31GkF7B
N5GPd/0SvlbRb3946/Ps2VqyBEdg9wOY9UTnIkLuVwcPsrL9eDXq72yToRVBXwwsNOxWZKO/E3KL
d8A6qIeg3KkEelUjvHNbh+7V4pszFwOb0FveYT2E22YcewDqzhMXJcY1eojHAN9o8IsyBZzFIdLa
wcUkbqdSPG9u3dKg4LJAvki3/bTzkZu3vhkVBXDwMuvHNSUGLXJYCkJSd2g3vBOb8V3/ktl95QTm
YCW3tgb/OZrtUO1+6239IsLgak20ZZbxuZVmg+tB9MJuk9ALCozZ2w5gOYj63xTih8SS3zK+9Bpm
zmHyCnX+ku3NSTudp9WKqxl8eedtebLmWmUuL3FQwzvThomQoeJd6ZB1HQQzOtoMmeNgyPUOAszA
cbBzNjX20jxJNTsYn4O02vtuFe05sNq7SsGOS1N6d5mi+54+K7ejG1E7EDi0uheIlTHpjEv+ktJ+
onwBnRux7aTetO4zb2R0vEb21tKwySGBBbYE1UGb+XexoSDrc5sNe4lyjPWHgDZodnvcwdWlXwWG
bh9/NQciJxims7dAU8xScf5P2aldiKvp2pkummudQ8uLU7KPAH3X53HaQkW6jmOSF/2uMgvofbpS
M1cuFKyQ1hf9gdgKCg6VUXSXB+E7BTGGAPIovhSu5stmPfvOOe1TsnwcLMtlAvY74PudQuaxv2ye
vcQuwNqa9KAJ2aRSmsQ1arvquC727ZjAR6aepIcH1jr1muu6xfZVHWX1TEoa3JH5e+VE45E8gbd2
+7Zks6nLjndHW09UCPgBy+TBZv352u6+HtptbRc57szCl4+dnd3MbsbzS/BM9Rv2kiDcl84HBZQm
HgUxSN/9SKAda13HWcXlXFiO14YJ9fbXAgrCH5Su3Np1Rf4CB1QQUtWuMem9bfMjovTaCvPQDsTr
BYobXTXLDzm1hzRnjjbUPYfmbZfe/vKvj6byx5gneO40ZmXAK+8MMJvYrqu3+cmrIW4j/2pbMl0X
Ct+Wcob2rExid/N4dX3ckvlTAB5jv5oO/dA9R00hQGzDT/ZtwxDAcYAZV+FdNDtzPBbjdzesfpgU
UX6+TAg2wUlwxnMFJ2Tv5z/++kPksTx7NUM16DV7i/L0H6N3Eo71pZ9Q/xO5ckKY+ub77Bks55iA
EsjuxLj0wJsF+vO2E4dSyiL2S6wjZZSwdZWE/GXWGMFydv92gvAGnz4m5vDT175NAwtHov7h2dar
yOeHbLtSpIehMA3OnSOeNTqcU6jDJG4HtdItY4oQjsuD0eUMBPs42wHDyTY4Ca97W8Yi5fLu79Uw
33h0hCD6Z4fF68Wz15OSU7SYN6pgvuWdROIcTa/pOD1Q2T5xWpN76fc9LDZcrCKv//oOCwRn5X1k
b1jbtfwuuZM6Q35eQkQAoXzn4buC93ZZ9RLG9UQMR5COhNHZfzTABGJ/yM5lpUtOOdTOw5QkLz1H
QKiYun+gI9onOUcWLc+JW2PvKNv5Opn5VJaoPsOtMeeFTXpUr11hmbjOsifWiYS2Im0Mn8k28lmn
dVgZnVRfTA++UmOeLIZQ7mjeEk9f2bi+A+vUe11y8pUuz6mThzEdu42fbR1N5dsXW+pjnWraBZX8
yIFqXGyHIiZcHkZGIjd9LukmoLgx+fQwpIgAKEzK3vxIivqnzVu8C+Sy4Ak1eo9+gxyqsfusA/fT
KuLSG/wbu/VwPhQ/awcJS7MMqAWkhUbfV5tixMEzxMk6JnMIP+Zz404XTjwOu+SuiOyR3EzPPbA/
YmBSs7Ul2o2k4HhvEemcZ8f8th3rrB03Qf+OFgZIJbxI/7EAebEfiDw5OVWI8bbDCMbA9qwXc1Zj
4lwn/0/SgIHLRHrxOUvGfVAOcdT87ZukfI9q2iu6urg6U5/RqYvKNC6oIM+TqAWkff9P1OrgUGgd
7oZlR/c+ucmJvN0FK8LoMUeNr53mwBMg/iygQSZ8taO57O4ZgKp4iEISOGfyURMRvHERxGKlIZTp
Fq/gJgxAIe1vk/kkqsjnLdOzOzzbI9Idiwgwktoo8AQGP7rOdvoD+mq9jVN+BZGK9jafTAXRu3lK
EOsAwGFM8Ggquw+OIGC5wStyjIKJCREunmSZUjpNL31f4EWy8UajZND3phgf01AfWwWZIHJ+0773
H1Eq4/fv7oYV+OWYttZpymnXmc0RW5YPDgdsvwqCvU7TEwtUcZZNizVZILowl7a0fyc9NIvUm4k9
jCI0SRDvTolfnxIaQ6xWVCm4isnqlA6O7CgkyJKI6XkGrSFCsiz7XscooXGICGRjriDxvScRy5fw
oQY/HM6uF/4Z79YDARvM5Kpk3C1COHETFAzL1/18sBmgHZNCfLr9qxd6/cVMaBTyuYDdGmJ7tFB/
HGwd4FemydV4yFxU/YS4QuLjLgl1I3+HNIezEhbbEa40V3CC8ldAKc3MMd4wdByWiXkjFkBVi5sZ
xsGXeaIB1hqW6U1gN+/hDCg4gCbLKhh25PNRU+NeZoxLz4JFwxIMm7SqfkYTbBB7+8P8Fi9btxA2
XSfinGvSX/PM/S3pB3dQQ/y5PqSZei3bzrlZsO16ncX5bsSH2QFsttjmQiQzyMEwuwAvL4ggJ+ap
e+aUxyZtl0BV8xVUwLIvc7NcRIkOqNfOwcfLmFUTvsa1egK7Xuy9fPwZ9v7LOvRjTJt/37bFJXkI
JJRCx2NsRN8xLiNzsck7kUQDXhvtHoLFVufBQCtPSvdYJBPTQ7/dlcIjO0Hx2qXO9Gz1aRRnXB2t
8q8MRsu4S9pTISzYrU598WebtBgCn/dp6C67VDu/GP16cGJCjKoFaUarOz/aJNbu52dOOD3McCgN
iZsfhVwB2GLMa5JuoOk1vwfNXQp3hvmN+FlOHvmBU2gTqsR9XjXjB+IfOC9DmGAtw49QONapxCUi
+ZZjSRJ3X8+GSm9GhrT9lCmwxbEj4agTqJyGpgxpBV0Kz2qfgoqI+pJgNeY3wV4ky9/GzvBv1VA1
ZVTvOEJoCke999yMjVc14uim2QPQ+12SDOJskOdV5Xib1tLZeWLsdlsaUdu10962GgbNzC326cr+
SyOFiLjqkFrpR+8+1UO9ftu4BVxRYqK0nlwXZ03RtLEGaUt30qbXG042SVrRLboxj9iffj7gr9lS
aN/rcjGx1Aahy/ySVgWHe9/FKUfsZWxX29WgQ6bwJcbgBKUd2PyDbRevJnC+S8ZHlRjoryATBQqU
cc99K9EhHpFocEzn+kBE5uknL5PZDWOquwnh4a4rg/wYuTg0g+R7FjXJ3gzhEVBtfhOI/qoq8hW2
Lv6g8f9XBphCQf2/WlB1HSZG1TKRlC0yBbQYp2pbPiQhoAvH4bKRosfRrkiN7ar8WvXkq/ft8lHc
z0b88kpu16Wtv7VDx5R3jD5zEbnHLMJqR4Q4Mjhna0NWADM4WtTjwD2BGmwEmwY6NvWKQ9vdDIzi
Md3Ah2AURj2fvyU+MY+Lh72aCJlLYPvDdaq3O3Gmhmbtw1vyDzXeNuNw0wbfZBgOl3/jzv3zacjB
KVhEsPdzwErW0imaHBh8qiotd97WWPh6cP7jo//f/1fhZ9sNHDzXqBT7/2Sjj5txyp45Zy4BfizZ
yxebI6FqkgW1EdEjvZquRTFM16+Psv/46OvT/+r/fX3Jf37Hf/UlQswcFnLf7LVwFCtN5+4K3WcP
GRlnh9RZ59huBpR5S4LrGD+xylYC6bIeJoD4nRKJ/JCTOk+iogp3opOERWA9awO7PgrkyHHAV4lx
M4NhMaRWQkPUXqU70hBcGLuagW7hNBa3XHlgAzu4yQs1iYmy+WGCszJkAAZqf7F3KEqZVNLm8BnV
7oTJb1L+fYHyekTHAnbiTLMt+fwEWx4BHf/LmjlDw2GZI4YXoE03nHwREXnq/EgLz+yXRKf7eqKL
5BSskqAMJs6ENN+dKxnoxM6TMJ0E+3r2Pls3eVxIJDqFHOG3IbZlpp9ui605yQeCexmCBiF9oQWS
tMoe+qjw6Bl6iB9HFEVugKFwqyiDxHoz1V9bR9XL5HwMzvKH5ipQMzv5lnYDYUvecvL00F4bpQhN
m9HVrL0r4l6eVGsEeChO9tPc/F6X4o7ahW3Q1m/ooelLrywFiyzvKRcOkhMRfPYQ06ZjnqsklqP1
jIqIsDHX/zb1wYlTOgZaxybWzM1/aRoUZJfCtyHjsDq7vXytLcAXwzQte8fkA0Hx4wMI2g9pppe5
onCw/ZyKpyK/q2kFzZY0vZGZ8U75uhKe7XX+dTTSv4pGvmLbMtS8nOjmah62dtG8D+dFHucez5oh
Ma8jFStOTDAxGP7d+dy4Q8cPbLRnXZu5oJH1lNKB7ULCIRsyX5hVg7Q6mP5QstHs84ok2KWJaig/
1dO6mJeM5ADG6+6477cAYMuZQ2IOOxgHC1ET2q/FpWDconLaqSR2nBSrIH8dvfSqwqragx+IIvci
s6i8WaLmMKhqOovtjDc2mO7bcUjgUKCVgPlJQGpauTciXL9zUNytQ+Qc0mjKzi1YGzL00HzPZDtt
z9/pHzxImnt7tu+Zll/ddQk4eVffQ6Ue/dl7LCZ0b9kbpHR1I+3WRpZAY5mm9LMpqHdc2k9fPygC
CxHwnKyJljOGw+NAz2DM+uCMbmPZlSu92Ch04H8sMsGK456qOZrOXTaO53EhUcu3F4ZWLlP15kbl
PsvZfVEX16Yy/N6Rnj54tDQEQuon17CzuHCoh9G4cvpX0ZEi76PPOAuKkOwxOY0xHlDyW8CrFPmd
9J3vw+zXsRclP3Tr3HpFcBrK8GOty/e5H9E0EvkVTsmHl2QJU+zCvIxetrNXO8NmW3GqYWQmPIHk
ufxKVXp3OmMfQ6K24i5fPsgqWpj4048aC0sdkiLhjSXc8KXxuz82GQh9popng5BhZ3dBXEywt8iT
e64zJltmLd9CGUYkplKvc3w4hEykGE3L4qFSxdm2kuxoNSKDSRxExAaTHBpVV9NO4raZI+tMngQT
xx58PUYHNN4ZqfMOx5kfgVvCElt/1OiLli58nmnlpEwcW0QdR8D6T+V2iprCpqEzhW5BMnlg7ohj
u5xeZUmfozQFoJht6tC00c8C9wFqLlMfHFkuV3e7/AafVn2kednTetVYlM1N5uLETEEuxTYVaZxQ
Z0Dd1/dZGjC3aovvRdsCLZrIE8VNgX8zHNjFqiXFpz3B0vedACRbig7YBEwdlhlsWAT1Z4kijjQ+
uUVoZpjtTB/jxk70Nori10PUrnT8XfoGbd7f1c44EuUe3EsPUVDZXepyLa7JAJAqtdun0fEvwzbQ
+HowLQIV3wZONMrkbVYzMC8Jpyj0IWp5I3QHuwljGSF17gzp0uelgYQ/eGrYkw//WlcUijgnpt1I
w/oaGBhoYntYGxheROBgJt9MYI6bv63kDDFHGNnVAtfcuPV26Ol/u7kiInD7HhQAHKy2NQ2A8d9I
SsKMcvEmYOaRIc9Au/OYeY79nUTf9NG2TPBahGY1Aff9NsEm5BLD6KR+I5fKLqNs7YdRo34PDYkp
aW69oVes1iR/RGQ8xLMF5MQOFawrHWh2zZk5gA1tv5W12dOO22Lx/i706zlJiJtA54TxbVFp9er0
f2R7qOPSH9NYTA67ivc+GQbFto0Yy59k/qBEd0v/fHPCljV1mbmr+Ot7kL/PSej/nLX3kops/QB5
eBOF0/yn8ghkeIQOnH0QL9qQRunnTHBa1Mmy0Humdm8uwXDFCs54LOjgL1gGVnivwNLb/N010Yc3
+f3vRX8ncpMoePsxHUTAaWny96L2/iYhYtSiSaEg9bI4JKPL2bBGsOXhRdk7GahAL0/+qFWgo8YG
S5ZRtEubtb5bQiSivbNGL+EmAY+aXn46E+kt+nGw/eeggyxCcLO6aCmPsuq+0aNicFVuboGKzMV5
+eEXj2LOs9e6d2ijw7nIGepzZ7CyhV3xwy379MYnjfV2GDxzpMqGV5MiKlFN89KgkWsTW6Mv1jbH
2Y4ceFT7kTf+E+lB4Ef/2mbttaCy3fn1c7AYImMBAHYL0dZF7iRoBRB2LV2b4oBxMEXxPgZZ2F5S
SQ/WXf5EhIeTJnpqyNP963bZRfZIvjm8B8d84oWKjOc/GDD3F5ZCcxIoLF7wfHHOxdP0x0/Pzmq1
55UKdx+mq7lJMx/HjHEeex+p9twzVgyDgLTzhmTwqbsbM299NIHJTsrNaAHTbruTgY2ffXCRL+v6
Lu0U09WCZurYE+zBkuR8aHfNj7lyw2u4jSm+HirOhFf1fcqG9q5WRUvmVR4cJCEOu38+pZF/0oNY
Yo9aZRHr9CiHDJAjHi+SGT0WVPe5kIm/96IRPVWXtwdQuJtNBGSOyoaYZNqQ9W5W5F4Qv6pIC7kM
oX4nHkLdpv72mrd0boRyxG2nrG++IYOQPkB9GLK/TgjC1QuWN8ZBcDWAOQajQC3tMw42ZEvw9qBy
1K1C5FquV535CejR9OiV0zXPFvUoX6ZAISEidCeWjUEgERHJ2GOM1xt1FfMGJbEr6CW1mGYaFuOz
VdXyIBMSPf/F5/j4jzPwf2Dee2zyetD/63/6/x6mgGHQx8/oYht0Q8yD2Bb/1TBosqTMW0K9zoGr
MfGs2r0bB/uau0P0xMt1NPSmrkp49bCjb3MIiLlhF2fyv9aYUiilELOXSw7vQxZv4xba3FSlS+Zf
bp2Rr4A6lAEkmKn1/o8VyiszN276sCQlWkMPyQuiM3NqZ1UGr0MZabwfxrnxFDr8xoEMkTr2eqCf
lJ3dNvn4ynHTUVdcAA48tMma3v3ng6xqDa/DvKZOx1xLUCeNKODsJQQPBQ+gPbS282zCKPl/vIzi
36MJeBml5zDvEqH0eCn/LVoBMIPDjGFIz8MU/m7H1PkwfTHGyoPEg+kmoMMx5u/re7uQ3raSw7Cn
je89o3YkNqUsm4sRpffM/FU/hGI9olnAwCIq7C80u1+4cTHjmPDVXrR1URFBobTkHmdVBHtee31o
guAXuYr6ijg4e3KxISK5yD7LvkRTNK/Vm5PP9Z5AFhqnIgtj5J/JfeiYi5yX7gZJ6OPg4tMTugM7
jkUzpBfzJgXz8//+cvP+PTiDF4h4QEpAN8AmG4abf/Vf/Km1Z5ImQxdwNm6yhyM9HgLwh+3U8HQL
d6GUhGOH4mi4GW2krNl4LLgGTpNHWDbt4ftky57NmFCES9mfvwxshQ/l1k8hsVbMG+PfflulDxJm
3rp8q+b8frYrMqoUWkYrqT6ItBxfrEncoOH5758bv/f/Nt/y5ILtP+TCjtj+/V+f3IKLtR5XZO+g
AS7IS2mfHqfGyz+zVmOBTJuOW4k3gumVOJKuPO9aK7d+yg4kxthQBPdlexaFXx5qybCV+SnkqcWA
V4r8aR/2Fa1uLisQp+QL0rrSD6kXlv/ykfIzIiy94X4x0JUsVw3/m7wzW24cybLtF6EMgMPhwCtn
iqSoUCg0vcAUE+YZcAxf3wuM6huZUdVd1s/XLEMpSpxEgg4/5+y99jfNEumaU/Hikk+z8/aIf6AD
F4gl55IA7DA01VtQ5cfcYRpXjOaz2SVvsa3jL+xu+n2GA+bgECz8mCEEX6FFQog5kOI7h8YLXR/3
M1YJMOlJDPKRmgMctk8kOHOTw5S5R2Ja+eRYJzt6aDx7hmhueZ856UFrZkIw1BlkR5+4SIpZFoQA
L2WTjMGprYsX3br6h2bYFTgLJHWa0LgjBbXlY6fRMaRK1itLds7nil7+vspHjPkU1BvDwkia18j5
VK/d13osr1Yzyx8srQe6n8HJJXGWE3YQrLqe3JUkcLJtb0n3HpsdjgsDdppDAz/FZJhEO87bzW42
sKgMu3au2jdsbwjH2yOfXfy7g9+d7QSXi6M5HQ1N9Voo11/5iBTQYjl3SSTzQycawGMdUkyd2GAc
y05sM7YZUVBab//7USj+dSWSSllSCZJSTGX9+QljwBMbxB5lB5+G6cFEuixobV6Ufsm0/RAvSYpO
2Lhbmon2KSMEkZYfYdZI6Kn4vaHb3mBBsWl/zSV9XofZ3V6ZzMnNSTLpnabN7GPvsFucAv2iqp/B
qakOXk8+0YNsG28rSp/+fRC9IWxDtEF3dA395GJ2XDPzBnCIzCr/w5+9nKd+nd6O3zmtsfKipsD1
5gpHCcu0/lhYDFkbc2+r6DCr8hqnk321pziE0WHE90SXnvLCzg9FCBUKhPfK0Wb/REVzNYaeArNp
+4fWwWOplc30R4YXI8jcpVkJrnrGs1xp1N9hrlEOLkLIefywcP+thIEDMEySL3yIKnB8KzNt2ntX
RHd2KQ+0o9NdNgbMp1UtN5mdy10t9y3zr83MOOs/vAT8wf/mNXAd6RN4YtF9/DMfR2mzwhFcRwdt
V/o6ZaF36RvBvMx+dVXXfZqJOSVjIP6mHLQbTly9DHGwaVQ47lxl0pDL/eotS6+dtj5nU4qKObfF
U64g7tbklnicRE6ybvSLH78FyBQe9KC/1qNpHux6wudmOOazSBSca5dPWpvgV5nKaycC5PuMsaMy
ey4YvF3nuHkxwi5ex0Ga3LVG03/21V0QFNVTT0doU+djdej78iGrzOHaMEI+j+H07pmtRmaa79pq
Qh0u3eeWoPhrR/jhlfXyNXNic+PaFodpF3eP6IcErLr23q57SWmYYw8ZjEuPq4hAM0du42Guri2j
mk032ZebtoQ1+9hmlPwaHBLykHp+rKT16PVVeerr5lGIjtwsBFGPOcVg5c8ojtFLwhAdIL1XeE66
It57vcRNMXuEUvunzqwZFQxmzJLnfZJWn+4NF5Jv1IXOdjAQpGJTDCsHBbqqvLMtW7B/aPG2I9Ky
Hf2P7wrg0hY3NXBPry7WRPYFD1luXek4ZPtEE6hXeSiJ2yJstjHl+9a08proeoX4zjLSXWynxYMZ
9wckp8j3YuryAHwYxXmYrqB6JSc03e3Khfm0kpEXbK3asvdOB0c2e2Zzxf6PSLWVEWF8br9Kq6Lz
NU9IuWb9BlCq3c8RIhSckez9egyOFdHxdE+oG8j+/lln9gO6zYuFZOs65DRHHRymHsKcVU3Z9dBk
vb91lRTbkWTvbUzIMqP1Ai2gQm0xxeYTPvPyUxaN8XpwuWUUuOzVZ+8ZpdhKKOo+FKbuOe8nBjxV
YHz531cWkpr/9WOlbOW4ludYjus7f2yRI8ugMaSVsWeaOq4XE+E1U0GwRtFtr6bZ+a4poh+LKgk2
kwW+uFIO0SSR9a4LBU9ypHFnEAp/KX1oj61hR8fe57SWR/6TJLAWZllCBCh53Qch3JeuAClYTflF
lrK9dpOBdK/WYCijrLv3A2PtS6+kwHsgwjx6WMZ9n9iQ4q2wbLWNC1S/AcN5z7STvaehZJKgye1C
2imjAhQvaXSQT434QcsBfC1W6Yt0csbmpWUxGS4/GJvTqfbKS09aH+p+jsdYWgoUdlevhRu3u2iA
5z1ZWLfzqXvJB1s9DGm8FbjNFp/eLo/ucqNvv5G0eYyhSCK0fLDtr7Qv9MEomZaXZNuzibhX7HA5
kwzDAXgI+hM32QwsyNtB8yih7UrmUsF8EG740BUJkhtKMEZz0xHuhdzcfPBSnYRLWy8jGPuQ07FZ
ZUtEEjbaCwEc0CmcT8WM5oqNt7iLpI8dsFP1Aft8hDPBF1sHG/ZqJrnwmhZszREmndFhri2jWvIz
87smQxkzYE2Chx6aO2Tsi6htUUIgrkbvIp8SnDd0vkiq1AFazCQt54PvpfV9jB5kBluxdULMeKgk
kzDJv/kQC1d+Yq+sJrBPtsKreDti/xni9c+i7o9MsT8u/n8ZMcbKbnLa/58xP5cYnhT/VVX8N8bP
r9v9k/Hjef8gR8yyPDYSTFZ8l+Xgn4wf3/qH6ziSTxJn3v+G+8glR0woan4eHQsk6WP/Dfcx/2Ep
OuF085kusoR5/xe4D7Pbf9njSOkjn/HY5AjfYTj79/oiVjFMs6pNj5ku4QEM3XvvuPd+3iHkKsaA
MBma7oaGwjqm3iGJi2M4YoiTXYRz3UaM4FSYNzHApI3oTr4/X/Fel0fXqD4y9P/r0Op/jDmz3zKc
CT3K03w1hMNPXdrFuZ0qVj16iSpM512L9m0lyIpBkUKmcL9FDXYvILkDi09tm1bfSMFjUuXvhwjF
VSd+NnZGUIvEgz7k2Uk+9OHEfLlq3/Ma3uXY14oUAoo0vANR/y2MUId3nvPZLUaUPDF8FIrjlKDc
DHMQa0KusbX0VboH/EKPxKPdcGMSJCmTudkoil0S5Wgyg+w+NWT6MEoMj86s2308xnhQM3Mivif8
ZjSWf+fknXiiTbfYk4O3SCTx/S23UQWkUnQW8Euct9M5UTPaPK3Rh8b50ckXNX2xKHwaqA9b6AE0
ElVoHtKx7TcNSeR7v26JshHRgYxIoJZTBmA+zS+Tv5DKU32ZWqrYMq0ws+G4yaL5s+ei1lsK+M+e
+XXU5VFHhf7RJEzh2uBtoBO9zn1OQ1Q5/X7Co7mph01N2CKFJtKleGQZSl37uQigItvWtBhImTq1
DXe0eCwNVG0liUCbhMhTbxjAYyje0EpE075EuHGcmV3J2cjOPjPysuGO0XaJbVw2H4Im7O3aUxfd
SxSupzFmAphBwnCQClcGMxHuMMmZXXimj/U9iNvN5ANXF5XhHyZ8rIGPF8gT/JFU0HeUiNFJeWG4
G7r4m45kcuqWL+ayK7l9aalO/nLx9tvb9W6//XcXb78InMRE9Oucb5cMl1NJrseS6pJ9JYPfvz3G
7f6g3PCb27dz7viEQ7mPtxvfvtyeBms/Ure5f6lFm6Oo/tud3O4T7QdCwq4WpNbwF/yPT+9229tv
nVRYWw8j+up2i9+/uF0MkxCh6O3bvzy/X9c05mfpgsklyAftzO8r/uXb2xVvDzPT+zICWa1HG0I2
QBS6KMuX1rI7BFrMJVy2AmfcQUtxhAwaj2N3J32Z7kQ4MhQ5u6lO//LFmIiiUctUyjXA1YeZ02z8
5Wfj4JC2FOxVPbzdbnP7ae/N04LTpZMXOndyaF8aMyu3NT7nZiOSuj1M+hwZ9YXxHaNWn0PJMnPj
HLBlP9++E1EO9jcw6X2hpj9lCmGlP8xHDL7DtqtNWsNlvjKtg5vPAmeXJyBT8cWXsX1G4R/aBGqR
gfkilSn2t9/bHXhf1epzoIzpVBhw6k3XDnd6mcehVXXOt++6DO1gO02PFI5AnHiDDQ6s2U4kGh7y
XwOT1/D3z1TEmKk3m7txuQYGjm+NT8cgSwW7nME9VXnhnqKBwZoV4Zokcck8z2NEmEFSec2Z0Xjh
J+hrcH5ULWyFOaOhf7vW7YvpZiT7LjcSXoSyakhfbVeULJ7ZxxDgzRK5nyK2mwgNU/3B9nx5am3+
TWZ9WPyLnRUKPMbFtzSgFyBqbBhodWiyq/S5qDp3j+GIGqtGyjSVOeq5nrpAzOVI7Isaz1MSeQwt
yycAsuO5XL6MiU28ttX4W7lcw24eBj1D2WGlR5UZ3UcPMdAO2m8YOkzCK49jXB6jqYjOyfJF42O+
axdGFMJzBoQGGny4CQXt562OcSa5cVpeRPHuCjM7z9DsBlTkTYvyZiiM+WxMFpE/QTOf0Yylx7kK
7hD4/PPn8xDWK9Pxkt3tasly0N+++1o7d8JnK00tORhetItDZvii5i2AV9d3K/zc18JhYF11BDaY
XrOzYh2ttW7AVPs8kxBKDqX2qpDdZ2aFWN5y5zyNM5KCZaJfduSISZ9g6KJCuyGMUO4rIZ9vB1Yj
DIruCENt4wXZpXbK/DK3bPNbZ2p2t4uO0ba7yQkoJU3KAXxa5TLg7ZFNtoyGwZXESfgpC/OHBgfe
tlQe2KgUSVwatt1aJFV2hB6DwNLAJYpDxSKYM9+XQmQvMcCHgwiSq+1G1uFmdRsl4+7VDVo9LmBN
ik/YwgFMuLAZwE0PCAbqWwbYzcIwtEB1b9/9+uHvy7cbJjcx1O33f1z9dtHm7dn5or/eHlrZncJC
gTvvjxv85a5/fVvk2RdIedGOBho6qdvVb493e3gMUfwQzTS5Qi7z7788ib9cvynIdLPDgjQn0wLp
YtRtc3f74hl8aH9fvJm3/vjZ7be9dqDOOeRnenuM7jaab9NFb63uBUY8Y8rGbRlQVE/u17oIv2Lp
rzdmXn/FavFuoVG4ACMnvkQjtU3mV+mYWPLC7JiNLh8gh8x1x5f2BgnrHnm+PjRBqjYVCtNU29Dn
4bxsoeRUuzbLSC6rrBfDbzDdIlZrZ2rrZXQbWaQyqupRuxBxCGnurIFh0sBoNzSiqwHTrU+dTSoX
7ExpgZDTOeEY8JpwwVhgxMqYVWJOjnkmzzIOEFjiqlFBubGsOz9pBzZpXn2ktbYxHY08uOPuSxe2
Br2VLUPO16Fg3EtEpYLAtc2b3LwoDDTrumufLGeVFqgBNTwczsvdwS3FtBmcetyms3ePJnuXpihO
mVK/51WuV31MHlY4eihMUnvTSivflO0cbzwSYs99zqmWhXBlwuvbWCWy78Q8AjFYgOmtfyz5uvbV
jCa2DI5pR4KKOTCFDmo467EI13aM5dGGLbkWITVZ6YljJPW0AvQ50gih+IVpTu+rZYZf+2MN8mB4
yRblWpDJkQGP+mTwPjRxmxwCRXIALHFo5hLw/hBFSyR49lHp9piijIEBQfCP+I79Mdrl5mfXApoQ
OtVlWpzsdt6+QmsONm7gaPogJBwhk7gLsrw5Vk26REwZPoL69Kmy1bge56TadbP7ThsmPEVm0+7Q
tDGcC9yHSfb5uUib9+JZ9TQy56zaD0bZrgFbvLZuAG1hhPqmzGZrj9Um7cCbVID8BYyxlTcUwOAH
g03FuLR+cU16bfVum0ia/YvyhgcaVQHqOj87WpO9nocU4xHxD1mCk87rXuY5+BH1PtCCtt6oQBAy
27ug+8WBV0xcmiIcV+bJmnV26Tgcu9gnV2zwKRqyhfUPoyaTFeous/kS0Wzwc+BG5U/lNGiOsBSd
poirFx9lEaCaN8tDI3GjwGI4L20g1ArRpSC1iTRFzm7YY7qCiBg/1jAcG/hYsQa8xDiwtsQ7I6Lp
kyto0EZpc4kHjiWUqgdceNANOw7QRXDRGPpzjudWxxbKcJft80x7D4ks7xQWyc3gf/EjoyeFcJTo
sIGjgoPcx2TMwXYkGYR2DSkDuYE8u0AmGo7ndFACxYi/jyT/972dZZOhVKtnJ2n4SAXhgfm4OPSD
fYigktwpckZkoS7hVNQYV4D3d9m2tEhanniOUh/aghwa2lfOLg+T/tCL4WAhmhW4IczM8TbCZPAQ
TM++7L64Iv4Yl0HKSDA1qnVb7LP+vhYOMpmOZUXGKTsQD0uaS/N8M01SbU3D/4K84zlJcc7oKqNh
CXVsjwfBTXht56JZswvbywLqRJBTAzKddE5JenWtFAAXA5N1TD7luoLfMzq6pDhK+FiGr0Gfmceh
HV+Huqy3TB/uo1h5536s3jyYhdL0oJxnHSLSARGBi0TqY4yabFfEHT3MxN7kaGhXSdWKtUQHjM8H
218SmSQ4ps8yU8bWjpZhRYWxwvZ5fRgjoeBNjL0PwnBnmhEJJV5oo7hpL8sWJ8NP4coMjYuCqlAi
TL6LkdeXYZitcWHOm74yLjNaj4BlPzUIlVmUJt0QPgau751KmldVphZ3FC5R1HA0pC1yobB6PRiL
5Wuk+zV+4IQv6Ld6/kGyhhiJHbORQnJmmWzlCxuEftD4R8/8aQcqOMQqbzYTpN2Vk9b87X2CMwMM
Cyi6OrKtfdFm+W5SVQHxlMwVORBIFVffQ3lOuq+ewK3tjIR1F/H4TsU6rpS2knUxs1Z5NP2WrV1w
mCsfy0qA0SARuFNVsraTJa/RcbnX1hQXq8dC4bv62PkAPoZ0eIxm9VboRq5jxyPDalnxWozJd12d
vBIg3KGfJG6T/dOM7oP9txPhg+ggy+QZLhhPbCUm/Z02FqEvbHuMVLShUZs95G4RnIIp9FZT6PyM
aGFgxKB9LcihZdB+x0o1MKt6E01zbLKIiaeB/8NoEBKA6evNiKW5fmsKTkpO1/3EnIlrkxcaaw5o
fKTHfB7t4RIZkWbJiZ8asFFbNg8PQiOIjM38W2BxBvSFSYsOtFEt8+QwFIQGe+TgJfITyKqjIPPY
yYZmP+l+w8gzXvUTTp68ZcRuFeY9RwEb9Pxqxt5jMaSX0HwMh/5ibsYMSboRwd1oulORsZyYzhsO
zudB8ja4FuLKEUt7Fj7LWRNVhx1gr4vHisqzlgEZprIqNxUmtDD1GI5bZDqpAFl64b6DeSXcDE5U
YoGG8aNvdlKWm95BGubX8SlQTA8QCMfw79Z1KpgkuA9tq9c9OFR0OcQQOZNV7R4qr4Sfx2i38MxP
acHHj97/sEmL9ntWhAc8Qs4eEeY38Mbmo2P88HJ96NvQfxxriUmRasgd0YFC1aukfm0SNhbe9DDY
ITv/PPwoeg4vI8UQl0cAkihxSlAwNhGNvOw4fOwm3zB7/jHUzpvb0TdhERkXm18K6YOrB8EpK+lr
kb/Cm2gomq3kN3FiLDauZtmtZPnR5R4CbbeHmZREbyqWH6Igc1QQGHJni+KJYE78Ubgp5u/RDHYW
uCc6Ytd7nd3KOpSRgX9vvpYl72uEWT+kbICrNr53eNRRpU7JAVVzF42Pcd0RJlZ8A45EGiVYlYp7
RVMIzrOricmVHbMRhvvwLZt77SXxsY30vIEmqvCWTPO9DpqYuWH5XtCjKcz0EZXRuyErEN4dYUR6
avbd1Eg6ceEXL6HTfdty2Sn6KWSEIbJIqtNsqX1n6ZP97HuIatGEWd6uGOQFBZSJwdQod77UO2D9
9Y4J8c4nX7UtkGj7JZ37pp1fkBlVK+1SAo1muybuw79C7yOZVoqTVukhFikKtQFzYN34837Ugb9p
mwDy5Xidhp9SdM1uzCFADx0CRG+ugafk0UuPoR4ToQPPxXyeIsaRHpalLukZCJXiFIo7Kczh+J6m
6K59t+FlbhhOON7JHocCj6/M8XzVr/4iPMyl+mF0hFrZLJuA7PxVFZGwEbUlfK/cLndZcE96xnCd
clodBjIfJh1Un/B3j/jlnQotg4ecdRV44NrY8Hbn5lPSEtYdYx3YwKNCwTaD8asHcndrb8JAM7un
uoq+HIRZvlfuNpwz2IADTGbgFlsz9xnkNEvJruS+pNWxyqH1AbvqMHXygWauFF4HYAVpBdkJ7uzn
uEeNl5t6NcahZGGb0IwWMc6rxGzP7OvK1PoasWnqA9RplWrkLqkVc3OK0t0qdsb5gk8GHUXq3cVO
S9+BP31KRhKA1Usa+Oyu7VxveqBh21ScrYwMbk/Ku3JG1M5gIz5Cqr+YRvilKCEWyNnDaORnSEpd
xDFy+tzpNuZMW5tb6TdvNMMRcbTrpNs5qf2tpzODTX6Oj52wn8mKPjEJ9DcWCEBMZ9fMckAfE75s
R/3JT3pOikZ46cIK/RvyCACQbKxl6WxFVZ8JX4Dby6w1JMJ0GpkZDuWE1BTB30rXD9qOHk3fyTde
YnO6GrsnMzy7VgFeo0Wu3o44huxljGaTaKz8Hikwvsa1A94OVhBxWU7/0gY44btheSuocLDv3KuW
TuBQJVc3N3FUZi0cDvmAvOAk8+5iIcigP46wFZXuSgVXhIz2zu28l2ls5WYs2+fKHx7TynmuRc+O
t/NhrxvpY2ZhyIwqrCDZ1ooBAKG9GuD3xDDXNmlS70vXD2ht7KdxeIwTIpYrI7owzlUkziPigtqd
Mwn39qB7d6ZoiyMusWFHcgBZVY081pZO7vu+uM/aEdMjqwUydao5EYhDS5c/2g3afvUxxYKNzKNt
Jez7scCNikhUsJUOva1v2N8r11AniiDwDzT/weFDWJLlOq+Ozcjdqag6GSmjgzwAeY+i6lnTu35x
0WHejcKb10uENq317zjte7SctORDb9956WOMXnc7Ncrb5pwcYJn+yKt+OKMOHEAjrfuEbG9T5RIR
p0fx1WTxdoBowLtY5OQex3AcOSnCJWBXtLSwuoNHn3xL1eOuU/bETu7IVe36HRTV8hC0OK1clo6g
1qRzRyShO8E1VGCFE6K6OZJx14zDk43ntfFabx3guceiZjwp7M8bHJsU0y2sSQzac8/uiLjjJD/M
0XTyyqhD+B3ki+7sPGfESBqt06+ntrGooG3JNp8WaejNak9ZeXS68Gdg6uwQF0RGQsVGbdO7iLDZ
bjizf4fCvFk5Lmuw5ly49XuoUbXfoSEvuyfMxmDyI4qeHErRKdfNkVkDYwoTW2YI2QGB0q6ekifL
hSDm193jqGIwrRomKEweenEWdjyeq1ZesQE6Br8U0kffFjsFCWUnwZqscGealqgOxIiT/O7Laati
J99OQ8UpsEKFQv7CWi+47Z6zZZ2RkudZ8ocybXiOQwh//OB1i0A+cpJd1Mv3LitZPzJNiRHgE1bq
YwqrbO1lkOXBjB76Zrr36TdDZUyc9VQmnLEyH2mporQRBCjOw0GP7hNOXzTaPYDJqjPtnWTpr8z8
LVzcgUHhPYdB0/MaE0hr+waT557i2SwQBvfVIriIPlXWfGT/xvDINIEd1e9I+O+s9rnJ0BagXSwv
c2xgfe1e0wlKaNgYXxuaFJY5Cvredb2lIlEVrLccQ4WR4eem+45kfyQMup4C2hDOD38On6e2A6Yf
EWzIZyhGGD98IPXIyV9Pnuf6Pky68NLgH3yIs5TQR/bm26J5LgRdAzShm1EZ2a5z6p3MTM4fY2Gt
0jyBsog1a6+H/EmEQb8dO7altlm8tIIe8OJantP5O6XgLG1zWzA0QvTyKeIdo8edcJ5/EANb6I4A
0HTET9z77ienTn6mo3PVuX5qDHIGlcvIw+qqecOnMqHg0lvx0QYjHLLaNRawULiZBammzhQ/ZVRm
R+Sbj/1MTqsiD9yzya4HM838D1udSa0aP9M0yncMJ5/pipY4abrHbvmQ0o/coHrEvp45dwP8/dNA
OsXXWeOxnQYnXlnDxJhOBP4OZzk2TyNe95GzB4h8QFC75Huraed3HJk+I9W9qYbdkDjPgxuihZYt
VVk0/5wH0W47VHVBDRir/haEGuzf8NnTQHLD8Tu+7XEfTcZd49WvwRiSoI7ZBYOZT/8q8H/mvRp3
VS3fZ5FZsKLRSLZZiwMh1FcOiw49A1g/TxQVpnDMA+1ydvQm48FkMLvy668ZpKnGq54EyV67OEDA
2eOaa0DOmabzREgAh1eLFI58h5ca2c0ucQqwkNZWmSE18PzVckqCsOvmFDW+xY6NUjFs0P4EJqnz
jpucpwj4iYUXeRjKa8Uhwucax0w2gMmsRPbaCAFyvLLEmpPtkhZN15Yei7GuC98H+EpOKpqJu1AB
+2oUW2tzk4TOd3BWTyhtrplhIzhOx4/CA49sTR7kMLFWSddeaE9ujBCghJF/1i0OoWg41UK8Ezmw
xV0AkCaGLibM1jy643f2mOi7XKaNsten2UPBrHG18HJTlA9bjfcplZKiLe7ZPtMFW3WZbpep6I8Z
W7NCx3Zv48ZGBdvSeSkebJ/Bc+QYuHMbEEEWK3blae/eF6V1kAl/fmaK72lIdjvEw+/kehCwUffB
RkmXIWMPG8Bhe7lSLJ6r0ej1CvtfvDE6g75kWKBFQjObIhc33ak5lg37Q2vw9tVCfhrx2S3ZhD46
p6MRFTsvduIDqicOjXr6MnUtoBbbynYTqQ5dXCd3wBDwtznMoEoPwlDPM4aDjfIMqt7ZMS4od5mq
NPnVSdrzVNA8bIhl3Ctax3dC031pBcDPQW7HQjJ/cJt78HOsEIzHe8NZd8bwYJCQc+ATQ9egSz+R
JcE5c4BlgikHP22O8TmxhpUj/G5fWv5Dl5lvSCT1GrL8TuvSx6JALLaPY69dyqPEI9zb7HFW631u
Fh9UVpfZPNqz4V2H2r8fpwqW9mi8dxW9ME2nYD95uViLrL0YbhSuR2zQ20nCqCsjvN2yuNfFd9DX
Me6gBasBEEv4YFwg/Wnf+Ra7fb6Jys8iexh64FlNgLqrCsJuW5FLAjvOCda1XALE6TIYxqMnDkML
fKFBQsUmMN/QBKJvbj54dEuxHOHATOXApj4Tl9hxn5Rq9tLr+n2DEhxG+Kzw72XmAdUSFfTZhQu0
1j2gOVFZnwpvOskkg9Q0Kn2Ms/FiI6XbVA6tR0m6MCYnutGaLfqIjikuPs2p/cFsCpzP0S4nIl4b
B/RxGtOFHki4jM2vTeSHj6zNP1UU0ETxGfQnia13GYUSziJ0gSp7iPPyjIlhlXZhcS768K5FXny0
ZjhnttAPTP7Bo8FlXyWJxa4hcGnkZDSqNdx4IwT2a476Jap50eYu5QVO+4UUPpID20XP7ETExuag
Rgi8juoshllDS3Uy3gNAH0Hr6Fc1uXvD1MND3DrZGpSBsYOoP61hK8broFH9vvSi+W4wcPgxHuj3
nMVpf7bjh+JIYCBx6MxIc3xATnEcUAqufZZiAGs5lV/6ZU50yy+7GeLkLXbt9+Xbd80Sufr7Z7eb
eKHhoRhfTHS3y7fv/rhOzBR7PcvY5KPAPRTo0WeAXkm2Mzz781/u5tej/tu79DKB+X9q7c2vK/2y
7XUVQ+jfD/7rliopTh0pruzSSNCJguCgAXez4V3+xN/P79f9FB3Afd/0d3+526YhHacGbf/nPd8u
/7ri7S9pPfkRDYHe3u46ovXES/H/HuX3Q91euNvFCPAvFORgWt8u/n5FUQAX+1hYp7gxvgRa0mxA
Sr+Ok+o9I54U1qtbbhDXNDTvSNTVmUHlgpFSjDaASCflpGtb0PI1RTF75k8Il11z4422D+gi2UPA
gENBdjU7tv5LxgqXdPbGscJvlPwhekGoCJxih23iTizzOfQCkGIgcVdG0AODnlp280Xxxe/rwyTQ
s8jkMdNfNTY+BCY5gSF9em+ay8gE48RqgtJKLM3ZKqaTrpNvywijmTA8JX11qcT8kbZokPtangfb
2ftoSVZsMZQEcmjci3xkvZ/R9IkkHDat7pI1DQpM5MGDKVhQE4VCQMiYo34g/Wau8MJGbAD9qxuy
RGKrhb4qT3Xi3yGgzrexcLp1jNmPWfwKkNFljGe9dt2cQTeGbLwEX+eGl7dkxCUqtQ1NwpV90X7p
CmKsw5RxjeKgxfs8HjmxHYzK29NIA2joTh+CXt40GK/odMirsscz0pw1GRDUvaQBr6HbAkxph20U
iZ1spzdkOVQO3S7woAr4sF2dsQV2MDSMzJ3qOc/c7+Ugxo2up+9AZjsKRIeFW5QgxULOgVbf5Vs9
v0ah/VRmbG8rVrKN1sDQyxfQGqi1iHh3ra1tm4RKgSCFEtgH28JK/JXXMEBPYrjYue/ta7Pi/tJT
EMTWppnoDDgCuFkPZ2OjM8qNXlkWHiJ8lrPRv9YDBi7lpE9DwL7ChSXAsOdtBrdNI00xjmq+Tpuw
z75OnNS2BhKPHS6JlRW7w1k1Nu4n+bmmxVmPTbhDKomcdSYAqTO2/oh4QXbwYBMoIisXkbU5B58q
woqYkc3ldmzd50HAD/EKl4DWrN51047fMmaCpbvye5Tps//cztWdTLsPnEIPkA8AL0f9mzmCtZXW
Eu/ZEW9z0zwBpflPbqh/TeuTri2FWOIC2Sqh6/u7oC8KnAk6D80pePUIRLXh36mUyUJsZQ+Ziboj
doInWdWEwOFfYD4TBTsPQOg+70trbYhj29iARjNrDc+1P1m54X9yYFCPkcqvKQdCqdrPLAXh6i+y
yX/jGrT+xenEE8exjMvJk8Kl7//3Jz7HRQNiueKMMwAXM1ysOAXtPCTGTM76pKM1iPGtirPoKpMo
JgfaL//Tc1jUjn9zfEiX/gf/Fimkxy7v788hruPEHaMcX1jfTVeAA8fUSiKYxxpv66yMQ5kNHliL
z55Rs2XozTtMS1FR/Z8NNzwPRzm+gyEM34X7hzwcLuDkNKkKj30FSyXyGufYg6FvTRbBoU1eMYSV
+xJzo+WF9cVLrfEQ02zRFRBv3KIX1OM1WHmxagpvuIQIZjhfZZzRrWhAOcwyjSLUugRQtQNH3nnd
0F6q/2LvzHYjR7It+y/9zoLRODf6NtB0+qx5ll4IhTLEeZ759b3Ms6ozETdvJfr9AglBERkR7nKS
ZsfO2XttjUAsHAEyaDVm0iWWhW2V6J/klYyHuWr2mVc5V5cvifquz9e3f38L/MW965D3YUI3010B
yOYXMeogejfuxzg62jqZI1NXKzhatmz1yNnVltzE5tpejc3E2XJcoZvXRxxazPfzlbIdqFQRjYdC
TJAtrWI8hiaU1TGK4Q7VIQEUayyxCE6P2AWN3eWd/7c8+mmpf/7H//j8rUiwhXbM7L/6P8uclemS
i/Rfy6NffrYFcP2/+Dv/ij/V/4G5yoAGi7/KJqwUd+c/pdGO8Q+gGY7g3Ib1CLMcr/RPhbSJQlrn
t12Mxmg6lXb6nwJpU/6De0gn88OyXF1YpvP/I5BWz/uf1gPpWRZSa4c3yGpqmuIXC66rj8OaVDSV
I9v7cgfHN5L7VQlfUrIe/T99MH+xABrqH/vTixEAq3Pv2yZzSmi7hvjloQfu3EijikI0rXq2k+7A
SWGcjY3eGMm2WTet+K3joDxk20Ys117pvjXafMwLwdlhLD4KpzhVeWWhVkJNM/UM12jABmYWseGW
yXPiiqc6Zw5i28Y5yS0vqCU63wHlV2tm7maeGQmkFmPjyOXYJORWG5dqO2rt3b//QR3k6//pB7Vs
5uxI23nW7V8+1Rgn62wQ4U5ipnmYe9jXWJozyJFWR4Nzk+l0c1BYfpki/+boc6jnFq9RWeD/K+st
1nJYqsUhFsV3YRZXeT4SBZdBnKSrvc3w5G0WpFpbyZBaEncB409/zYaYId0+G3Kc8ehxRtvslGNL
bpFxXaM/v85TpNbCQMZUGSdNCoZbTvpy4UyzckBwipWFo44NQQxVHOSAHsAUwxOyTN52T54YQ1MB
iCfTSrzO/RtOkY5BX3MgTfa5pHcKAgX5OJCQQ0rRRWVnMDZwkm89XQ7I+e5GmwsQd0YW4ONY1p9N
3txlgnyJDCkkOQqP9bAgokG7zo/lBghj36umYvDkjZ8jNPMNgbVT8DfX6ld/gLopHZPrZHnU/vLX
nUiAwTUKippDHCv9bBM+pQawS6rNsQRqXKK7YpMZhk1kphbVItTSqkXMZVuHjnA2xDX9Xs/jQ0QA
w8bJlGvAsbd0vWUgk+lUxyVVUeO+UVqRm4CKBjXn4hOuA0TSjvZtTQOIMAo6qsu9/jqK3ApklHxb
qddtauZlQJYYNDOTppc/atsW0c92Nb0feUwjBdP3Wx6XV2ZVuT4laBq4CcgsKzsXsn6hwXJXQENB
iK90UeNVomcfsJbuAPZ3O8Zb43RcpI3iHdhQqN3iTL2yaJvNxYmO1bjpR9KL+QM07LiKZiksP3a9
e6FDywtxbaHQSW89bwkcM3+au+zbRavOhXooSJL6m8Xjrx4pDlSe7rouxGv5i028M41hANPnMVKF
+deKlUZxZC2EBKFMl4+9mf3NXq3/5SvSoLVMMqjxlP2yWlmj3iEU5BWN2YBLZ9+thGfB8eRHI7vp
tU7KG0ODc5W4A71y7uBEsRqdSiIiKl3EbdE36MioQZg0/E359Ff3rCccl7sFk4xnsG/82TMv4YKU
hZajFpNXHvloeyfmrbGTAX+yCG0dKntErFL8zTX4i5eFimIaluOiOjd+tep72GHcHNnvoSAtYLbc
J1GzHrhV+t3RU6RLn+2zzn369w+oLn6tm3lCLclvo5Rmm/pPe1Qa4T6ceHAPokepmES30TS3fjyh
KK5p3Tk1WEBzzEjte4a19EQCTe43M/MtUhC+dd1jRsQx1GNb4rErru204sjKIhMiHNqDlb3KdW+/
YEKBKUkwHW+E6UqO+Ce3izuz4/gLq+O1bLV7ws1O5chHvTikWmc2Wnxed5vPsQ3E096l9dRzb94h
LYc8YGOeyXIwszYbQGScS0ZofvURLTL3nRKbmxHPpK8wwm8IafFtt/3qxTMBS1MQDhM2o4ZEhXDO
Mdo5Hz0qm8zinU2ZkwVZ06UsixkeJtf8ngfrrIcQQdOkHzeY+rdulg9+7aODy/1FLTz5vF6ZSLbQ
zYybeeGy1c0OuRV66JnhrpEvtOfpTunqz7K1+h7Sfadnz2kIQ0ZO6j2ZEQ8es3IajY3xpsJiMnzJ
sM054k0NR1np7YQbZ4eWrkY1gDiZgTf4AEP/zrMtzV+JGK4rYHdzI0oHdIRnqWf3T9CIUALfiRnO
YxenXzAZu7Qcb+kIrXst7Cpaqfeu4EgXo9A3DNiOce9cr+Dv/byJjssM13vckq9h4NksW4QN4qC7
BDnnRTrsipSNiFplY00Tah+kK5oYoqtK6s9DqmTQRdZs8t3Agh70ECOC2CRju2wGzdfIKnOgyC7F
yvCTDG7LnZAL5r3wK8fahiQNk4znsoOQGQFX7RuZ5cmROLBNy/tRiWMbTzDMJyZVo16T2NXvZWa2
1xV+2UwjhSsMl6cZu67PmkWsuU1zMyCX8dEQ8VUO8chtXDRyMx39usoIGNeZbw85JF58+hZhPLT3
vWxLYFNgIR4jJoESK9KLYw86dDPoC32hctjFo/aK+ccnuXrZ085+Bp3xHlaDRRyS9dqSbewXefKY
puAem2iDDlgL0tC5cnMErXan3TTrgGgJpenYO/e8LtEzDkF8Q3tEYkT0INMnpPYH+pO4eIqEGMaJ
cId0CFw+ISfnozJf+gmdwdwQoN5Y30uTVPuirXdljVmVLN40sB3ed5jG9zGF9cax4Kzamb7D1ozE
YCXtZoaSNYeS3WmdYf4SqAKzjEROi08vWYdtaHhHLaL4qrPjPKOvs/i7G0mridIMAI1Hg7knSYDq
VN+ZOqM6gr182mXg0QnagiI/3pJml+xGTvabLG2DJjUq+E5oEsuGWwJIacztbyYM5QxKQKNA46KE
GlEmz20JcrxWmzNdQN/N437rmjX8Y714QwHpp3MTv6xR/phazZnu5DG1QQChHyBnMYmZWTWHHMdU
H9a7CRUN2HyGxKWJYACzQwqkidvu0AhPyXYqQIWLd+9FNv0ohLkRPpUN1pPngsfVH3XjPp4c7Th2
2VkHLYXW7EQwJqoS+gf7OjRfrMa6sUWTbTsdOi/TzH0p2F0ahWbPJJl8eKY2rrUEVpU8l9l8TnUU
5FMlQDnn9fMsGycArdrRgKLfUQxApQrZHkwCcKBPYhTxNGaMMRStiDQtt1xYUZYY28jq3FZEV66x
cYtkkCGI9llU8z1FKzrrDOeeIame5gKoSTi+j7IkSpfrX7RCnK12PnXk4MiRCtWiWqmA3CAE1R6N
kJV5LVlizag8dEmMCju5T+l5+Z07PXQajU0omCg+NOQMbafafDzVPVhSwE7rhhbuO2k0hT9j9qR/
QZNpIlQ0xSeaFfumqd5bg4CFLpFArYsFNXwIbn/OjU+vP4Xx8FvDakOUAM+xN3f7DtQV03eEg9bx
fjd5MVNrQ5KDWjLJIBAF30PtxC9ZMf5snIYTvwgPrGw33Xwe7Oa9b4Ynr5MfmXnKmvXULIzb6V8w
SlxAvvdtiQvSQX5vWbA5QopusKv4rNcZttuKX8hPR9rJCz6+Oi6e23x0fJl7n5kLKdWCiZ4zzvcL
B8K0UUDqrkbGNSz1JTOF277NV+R2sdxGGd4aUkH2mjQzYO9dQN4xCcjh06TR6ZgrRHtdhM5Q5u9p
yacTmy+AKojNbWH/0+Vk2DVNr55kN9FSkd3XDK8uangfT+W9GcHUrDgdZGl80Ga0BcMChB2Cbcq4
BmmqrTDaPf++mJ7dqes4fYwPKH39FHwXqyGyt8bsnx2vvNf6+jYz+jQo3TFggolMA41qg32K2bXz
7HC+Oa5lYTL3SlgjUWX4RRGS6eyCfupjxEoq7syL088QHWzngSdEB0nf+R6vu+DQhfzIQOuJ4UWP
Ae43rKRpa59AH9gsCjhDakRvIEyRaY9NFViO6WzHwTAoJYG8T9Nz7YGN6VSAGlKb08BcbKrYbhdo
CuAv/cxbfmgJ6ewzvMJ0Qt7peS9D593POnt15GXPHbHI5owsthekHN8zU6Xl1BVgVRNni2u1CuJa
5WeMw04U4gqu3LShjiRpZyBDejXeas98J3VU1gUppRX7ZjIOZ8suT7URfRmStnX0VZjG7MMMYtow
j899XSSbPq/ToLYmYky6V6F5X2GBLq5GebyA2s1sfMo0O1FxbMh2xjl7GIT5NrbLU8Hy4i+5e5s6
zAQIUD14oxdkE8fILD8NnvPNnFD4lktObTdWr5MHr8Gh+z6V8Q2pb29h9NaB5iGTE10oGSKp4e31
mhl1T1Ps8ncn0DZBwvbWrd52IYOX+SOlwaRbyyYmMqhBZeRE02tsT9JvNULCgZnSOgAEd2iH9Vkb
chiAwFJLL8+Dmf9fEim09Nm3NdoJ4SsZBoJFf61IpQ1INN/KxkTsaHanlTWOXgQuzMR1z3Prfc/q
xZj/86hFZDzWPQE+JOguTfQcS45ruMSZrb/3Ggra0HmTkW69aaguE/FQkDy41Zwew7O2ehuGBtSt
bVG8Z5W219lzpyVlDkV42NaqEfZqnv4zTjFpDctn2dt304ROyqGLcNTq+a13oisa5KexHHceiOFN
ZWnPUKPM4yx6pXdCcknBs9XN1QzYBvJgcMy7rD7LvjyajNVOBL66HSRkxuh7oQKxOAC2v39htt/7
mPTGoLete8rVdVcZZLm62VKAh9bo68wF0hzpwWtWUgIk6uPp8t0fXyLbJKgoJXhDDChWZgcqzoj+
YClxktkW2R+Ay+uT3VB/92t1s8zZeoqbfgUDmSDfYcClPkvU8r109gNZKfCMD6brnSO3QCIKICTW
vZa1s3xp3SLZocLvT1gV2DkmDGKxg/2T3EByXeV1bYlrURqK04p0sZfXqYy5Q4tnbnG2XWbLfg8v
CF0N1Yg19ljHC1ikskfsgZC40zM/0rKfQ5vcTWuBNsgtfzIyuXYQZmF099clugvD+fqixPac+A5/
+nPZZY9NlpyZX/xsp/mcSDPQXfnpDqjXT646ftIO94ei+inz6E7CydHlVHD8cbxNihibKuN6HGz2
9eF5HvKf1FBMC1WZYpJJKVa2Ppph4I0VnZj4kSVjMYUQFKwJ6kMyFz449y2/R+pMCn87OowpK1sv
Ct8iqKmX4JvRZ4ynut5fjJC/h5XJOdxaQ/ViK1x7r2wOGRc666xzVPCIEuuIF0nxkC9fyinXTiLJ
bqi7w12ofIXrwDIGEHFPk6Y5tSIDkZWgB/abtnpK4bR1KsXqcnUv313ulWS1yOQCju4SnQtYM9SL
8nTJqbt8B6DPoM1DtFQMyr1rvSdbEt9rFesPWWHky+z4mLTiPUrp/kxj+RISZlmqhoZIs+90DJ84
MB3I8yO8qrSuwBc+Y8pE92FDLBqEpVjKHUtD0fs62gV3ob8T9RCZk7GHqe1lR/ToHLvQTEJ847Bu
Gv1GE6W1RSL8m7lMZITQw+xT/CFYDtBeavAudQ5sibVb2+GNUxvlkSDZwl6vUWxQD1o7CFLzdrI5
noR8PG2ffo8mDTnL0n7OIwPJtuUH6CWUpHpGiLASSWlSYp4cjpetE/IgLovcNvZ3prZ11fq7HBJD
ho+1TVA7sAdyTBAqX47c68i/zbwRldbYE4pcuMGsXi4JDQBuyxZAD/cHLbxLm0srvKdG5B/Nigkm
zVBfijz96sLsG2H21ukJiZz5+ZD6xwLd/xQRHyAFcUVJLx5SiRMsnPhDznKL2KQCO8vuigUX3Sbr
4XZApgOYZlPP0UrYGNRtXJiBbpMwbQNR6kcISAslXJrUn24fPlpteSD3x9m0RnZw8uGzsBcMLKM8
5rTIr3AVkeHmBgXc1JGkmk1sy+ng0E/tP7uKE5S6Y5j82kGj+pj2KrdFvBt1ugdtX2DktGaU+0uC
Uda1aCNwKV1MpJsUe91xtnjGB9VWnCqmNuE03/dO+xuifGKnp+Vc69CZwpFGhZ12r6Fb752FDocl
qhcdcfrGbEJ6GNl0Rv0WEsHOrj215rYyKJrouZdB0Trkbmq8KVvr7+bxWHXnQefhvlyemJUmiYHH
22H6AUG9Zr5dvjCgS/2UzuBkVbeph7wvEyqUMZweVnOesIyR+W5lxo1muPcQrbmTG6pp13MfUFvF
/uzRlej5VJyULgbhFe/JkNxrIb3ey12XzfG20MXoh4Tz+NMMi0MX3+tK/RAT76QaIVnLzbMaESF3
dByZPwgfoPFTniLWS9X/49TWcEMdXUteLoARqyO16sSgj75vW/Mrr+kNeWGNUlX8TDRxU5qP5IWB
XIq93eUjTdJmQqZEdEf2vUQ8o1aJOVFdzir7pLbFvbiO8ZVTqD6uBq/f7gSgaoSpmDMei3nGZkt3
fqw4yxXYt/xBwGvP4fyTyKxf5wosT7PBt9gotis3vD/3XNdLc7ukGUdnG1bylGxEpvJhSUTZVtkg
D8VaUC9MKa5SGsPA+5MDFuuephO5NRGq7KGfmlO1pB+RSRdG165GnaZEm1anvCB10G3I3XNztuPY
OTeTjkJDq/AWju7OK0CJdGbZH7zwMe66ZB+HICXULIzjVzlUCBHTCt7exElh9eYjWZDHVrPeIkYP
nArqbVNCq4+yH4pxccyGJoVFuH4X4rlXN7AV01jTvOwD9T6QYtSEa8mLZPTN9FbcT7WzLwy6c+Sh
5kqYlNIXomXBjUf/wtqU2fkyk8m19Jv2Cpd5cp+SXN6Ay7/vIERsKaDw6QEuBactNVxNl3tsNTHb
wj/Y6WGz8Oi2irfQ3Hcdtsa4yr7Fyko7tNcGS6UvkkIGISH2/qBDjpImzsM9cIxmT9CCh6gL7qXo
6Ktp9XEB1wE4hEvnVd1XGIbXqosbZld9szzEY/QqsIVsZltqZLrVG28kwwyhAQv86BI0zBB64Xnm
J+x+NggCN0sSn0G/EWXIjO+QmjRISd0+aKwpmxjcAv0HRm0MdTHTetiDp+QB19Zn24wnttgApQMW
6AheZoUmiwcFiTxVIqpnRTwI97LXbiP0q1VyrJpDKyQAO1BC5rSP6ro6Mil4Tcz+XnTToaIjpUsg
XDSxe6ZuTbXXSxKC2Zx7cMMoIbAT2++tnjPoyJdndK0HIsM+R1f7apEzbVodQZCkgiM70oZmhwIv
oRVlkZjO+aaW6WudE/uYLPOHY00kbI7ZcQSmnRU65xpY9MS6KT2V3d1AszlYvXxqsP65a3IjmvzG
gMg2VCLZ5kVC0DyRUCGQH68V0bmp7B/6kL8BI7wqEjffYs5Kt2nO/UhOQBCKdWQvst50sMYw3Jsb
zTObPS3b9Iz2jQQ/wV7XI23lRq3OhJmMJ7u/T0z6mT4GyWUlUB7Byc9wlY27EWGzbukzE71lVOvp
8iUSDUbOP37dosvIG9D8Wle557bR2z2gioeWdwAeKcezY7KGjDN8lA55K2tJE4DfpCG6Em1ZxQbQ
vQXX1unyay8Ob3WDEEF0igXdRaO8ChnIIhIhZ2DAR0yzwI8TGW1LgIX2lBOZqoEB6rPM4I5Q39bg
A06X7y5fsgytbMLevc2BNJ4uXxC8xJxxyZrrlbvlj/+xxskVPf+ZKCr6hG2FPzKCST8YyVUdRM3U
EEimZZXcmLRFDmXIfJKWKUdjovbYjqyz8Hihil3bD1W44x9fLA+Zq2EO8xaIUnnWzPZ0GQ38tyjh
b0QJumfREP+vNQn/p80+y+6z+7Mo4fe/8y9cmweTDeUAQgLmRzo6oP+nSfDMf9gUR7ZNSxiBgeUx
u/4Xtc3+B95xRR5Wk1vPUH/rX9Q2A7mCrqZk/DajMojo//t/fc3/M/pZ/VMY8Dtr749f/5mvTpT9
Lw1+0qj4zxAWwjeL+fKvE/QmaaRZSyjvFjGaGwO2FE617hwn1ktuOslxkHh6JpvUqnXnQHa5OO6w
3pEWSUmo3HiRvcAFK9475dOzlSehUt49HROfh5mvUq4+A+vDVhqJfSLBK3Cj60GQtpFKTqypcgWO
g/MaKZ8g+sFtjHGwVg7CPuIJtJz1OojddN5pBXPjXF+sHbQ4WJzYEGvsiFhpQ+VORKuJs73AVtZj
g8bWYIzMe5zvbDTsxy6hguOgJYc0vs2xPubKA1kqNyQ9IDIsZ2HtC5SnXJZ5YwtbwPCO78ySLJxc
YPUqPo4tRstaOS5p/i/BoFyYI3bMQvkyU+XQzJRXs7unr9FDd8LDialMJdVnHmqv05KAb02qFCWf
pW2SiX2NZO75lmKQYWy1w3Wabj3ByUiaMJrNIpw3ESfREltpqPylnMXevEVSKk3gt6f1zBjG2sQV
ilWRj6F/Qy+YMMvhVHugG+O2u+6Ib7NlauyddHmZCvlYaCCvS4yvsGFTXD14YRflirWVP3advkPs
sj222TzNQlormdibI43oZKztDa2PQzYkJHNMK5Mp4d06npI+0LWbBk7po6m/hsqvCyO03YRYeOHT
7VobT2+IuVcxr3em8vtWGH8tDMD0PffwJQgWMppdrWhDcw6gwrj4hpWDWJREvri4oza4/Z5qEio5
j7Yto0QC2pFrsnSXHxWm5Kprjw4UEMAqiU9A83oTouL3u16stMNbFIweoN2oOXlpRvQiZKNgxQLd
aESc4Iju0r2DQRrszleKYXqI5wfQpKjy08OgHNX0/z4Uj2yT2/pmKvALFUK/nQYmXMqP3WPMFq01
EFI6MvPx9N+0Jnn2aBl6NbYWtzo5ecHPpTuf5py+QzJPNjYGWgwG1aejPOHRhDs8VD5xKCrOocA6
XigPua3c5GRUZspdLpXP3FGO87kx31G6/lyVF10qV7qBPZ26yu/NTZHndZCuPeraBZfKhKV9VN72
LLzTyLbbesXylhLkJQt7v2CGnxpc8QD7vQcHo7yh/SQQRTx0GOhBAJn7DEt9irU+vHjsc+gmqyfv
u8l9zOPR2L5UqcuwiHftDy79GJFPG+Spd60y8OPuUn5+TTn7myw9j8rrbyjXfxh/ZYoCYNLy40py
QJfGB7KPdDuGk7mpPHun1+3GAQAetIor0CATmcqHyoY3YK9oTMcheYnRMJY2SAPysw+xBAcMrIAw
xE0MvCBKEMbUPfXcdqrgKYiHCtCBDvAg5YmjEQ07SN7gMkiBto/lhhjXhFTTITAUN0FiXtBcRjW5
c29qHkrHiTSTIT3MZjMQIK0TZIQzHuXQlxwnDj8AGgjpcrdIZp/AGI1BBMQhUjSHogR8WUDn8fUx
wzlVTt+asWLoAANhKR7Eqm8NxYdwAUV0ihhhgo4I3xtbgSSYeJ/MdNgYPSVUomgTem99w2sEpAS9
+xw9uDVdhSxstEdTMuN0oCCkLsPV1Nwie+fRgWpRKb6FUKQLD+QFUMSTVAyMGchJhqHsxB7Aba5I
GdWomBnAMybITPMMZYKHklYJR8Z0Co3rlGkJP01LgCQ3qDHO15HsMcEpQodUrA6ycCD1Kn6HPULy
kIrpUQD3mOAnB8Ki7645P8zkuiU6B8sMNmHiIFbFB6kUKaRVzBCu2uzB0iyAiRiKKrJknJbBD7W0
C1Lt4GKS1zuBE6BsTzGPCsiPKGE+pSVXPZR/GEIhBilQFvlvlYKaRFMFuse9kwkIAeiagnBf6eIn
xeFWQ0XRFB5lgJMiFTClU+gUgjyJlYIno10vCq1iJElOaBX9hlpnllzUPaVll4Nx5M6AzVLAaIkV
rIUsrzpwFcCF7rIGHgHVqYK76Arzgv0JlcMUR7u+KYhsLAWbGRSguMPZE04GxyQb1M0KPKbi/ACS
IN9JTOSfs57Lw1xWbLEKO+PBnxnh0CQKSANr9WZWiJoZVg3dc3Gc6V71TINzV+ACgGvD+B3AjULd
WAp6k2S3rYLgsBiwKCswDtztvRW27YY0WqA5sDU5Q6WLgty1MxBGw3pxq+gFY6aDFgP/RmpxmtaB
6vi45Otdsrik+A03uUL2TAreM9kUxzLKPutkegactb6s7qFDHBJQ8oK2yrYjJCAygBQGkM+nV5gg
ezy4Chtkzs0tYRU5Nn8SLyE1mRCGbEhDkUIOhdix0CMbh6xOAH5MCXkl2MHt+BnAxC6yOAjZ3l6Y
THqgOl+1KQMJeoRcWQzlWGQBH8UsuzgT8/1oESg9SlpIcQ7buXlpXLYXWwGUaoVSqlfN2YycrvwQ
42m2PNLRv8WexgPMQuJnLmzXZDSDUevba7vpoV2Ey/1SgL5qcCC383RcE7QxFs6PufLoJwgGagr/
VMGB0hUQKoQMlShEVAcrqocZVSt41JQ0nwvW3lSey1Al2tXmt2dwLEU9UMVx9xw37alG+CGU4WVW
iCrUIyJgnnorFb5Kh5we8fBZYK1C+FY4JO0j+Ce6nHygCQwsPAk/PRjZCo3VWiS1CmhZcQ8SZEZO
QyZxyABkuSOIaeHGy/Tmw1bALW0C7KEQXI6CcaVtvfp9MXP1s2SP3BGwKvmEs2diaAbmlYvhbVR4
rwXOl30Bfr2Rjf2xVEguRejeVVRv57xAKTchZDmjDvjAQ1zvGgUSY2t8gl+LdU/t2kMUNpCHhHdK
+QAJxyKzWUHJDOhkq8KUxfDKMKim/MmnJhtjpm4/ZUN/J10gYEA6CyGeQbGrgq5mJy0VDg1rT8IM
GUSaI9aja3r3UgLOsHIqwcRcXpfEgBTW4ZIsFWxNKOwa9IKZQqfDuN3LY9pq3B4D0o4wRmhwIdx5
MNxWBXNL+9hlOBMeXQV6qxhzblb8WUeqwIHO53E2uOqMHLlFFSpuhBnnjcDjaoWR6y2AcvC/JPEj
3mHwPG9TGDQFdCP+zBWIDo3kDkLqDfvSvHUUrC5ywNYxRZyhcoSvkvnIOjyN8+gRkDeJa7KCwxhf
0KggeCiV3iyFxStRobgujuFLzZXBzlsURM9VOD3YzZ2W1sD4fN3CgVe49lVtOKkyhjLPFo2+YRI3
b3GZ+7puKlUE6D6hIH4cYgkVvPUU3M9QMJG8EQ/w3g6kvTzEinBnrTqdVtiADReh7frjoBuvHZ4J
BlV1jdwozLfCsCklJgzAI/oG5sjjIe+tPfxXCeQMJGExAydcFKbQhleYrW85tct+VCBDqZCGjmIb
wjgcFOwQwtsPJUuRY4hDmcHQfs4AXqX5fF4GEqEVUwxux/itd5GD0rarto7BorxMyE3NJlZlm0m5
SakZmvP7iLnpZvqejPpziW1SmY3rQto0unO6vfFgvKEUOgxZD2cm7U91nqBMnt0dJaJ7aipv06tG
K7C8jibeUeoTQE0kXcEUrw9OM88BgL10ZzjVyermp2yshwDnqTIXmRASZhd2ixKZtFAeABxmD13F
8m5p6ePqjFaQ9j00954SvJDpZyLEbUmxonbDKGNmleSe4892Q0DM0fnNdaKtJQYyxZnLh1MbZAQ3
HO18PFfFbytsFd8aawf5nHvm5CqemKCQD+y3VdnuEtp41EofVHrl7NJCrsxhix6PfrZwtu0y4Iyf
RwYFke5XMiLcxq4aOGSW7Uu72Y72WO24rcNiZGjBsSUAEXEVLeKY6oN9jc/CxnIefq32BEuWPWdw
SsilKYoWMKSkzsNqCHPoQLssHp0dEBmkgwAOkU/1t6bZqI6zyxLXM9OvtHPGA3hsDXkLMcLaRGn/
6sZw9rMx/SiQeTuphpxthW1aNDZJFFY5wuadQMb53v1AYpEWe+iuHMCgkTu9i4Fes9Guh7Y2vnPo
IzT9kGfp126cc0T0RtChlbfNM3EbdTuROP3eDLurknFPEMGm2aK5PEJSugqT8Khl2DTdxniJnJp8
72Gq9ojcmfhMzyunMDqKZ1ve4kVhKxTyZJTYbaOWft7Sr0FkaV9GtUe+CQqlG83tpQVccSPvzJAs
Fa3bk3z2I50QLNALYARSscNZBjUJhx19OzhxvJMiOplw7eKgX+KTy/zNJ/+drl7MLSZ15RKkEINM
k0HCpWnVlAxjzcIF7mLk367r3MQdMdp67BHuV8+bevHeE1O+6iLsSVLRHkRZceyvDzmuJeAGzwQ/
sI8m4bSLOLKXC2eT5sGsFXUIMz4Lf0hAWb0wqqo/ddL7NhB3vZ3dUWWlaxmk5mBu8ip78hwSjxIP
ZPlgPmke0+S6XXaAHcxBPKWp4XczkodmIC081uOzGBJgWcU6bDy3eVkWZirL0tfbKLF+IAF8hkbP
ZUfXB2AtiNOWfY8yytADi5HYdppSrIZ1teyazEalgeokAxZN4DJaR4v8rEyfNmP13mNv31SJGHdy
+iDyuDpXLAVJ6br7NJaP7jxvcmyST2axH4GabBM8FZQId6JznWBce/a8LJgt4k4YUKIaSL/KKH5N
XZymOCWuV21xffbLWf/2tPYjGuDs9+RAtGuDoHCCB4JTUxaG3IT6AG3aXgi25RmOJ5M9JNP9QSJN
XSN2FJctKuruSuZTqPGuJKYp6JnpjSOm34byW06eF1QTwhKBRj+ED690myACoJ/MtlkGK9O3YCVB
vWTKSJAmGr6uunHsKbwPNRqrzszsXxoIMHQEnIN7LZJ5y+lN2xaa5Al13Yc8JDYdH/Gm6DlVuo3g
eLoM02EZ7KDK+6vetFbWVHpUHRgEBxuKnBrn6Brra+HsKi0L4SuyuFShfo3BUB56Kh471dNgRBwV
tJGLxcCtb0JVl0Qh5yYjL691S4MY54Lna2fIIaP33Bo8aXb/YjcugHlbfk1VxG8wogX2dTW5VA5D
18fXNl0tS0bXkGCfRsESlaBlFOPAs1mkj3NMXCWqGUV9zaPHHLM2Z7Hlum9oDfX1AkVWCPlQrskb
JvnuQY8Z86fl9Llae6x59RGV9puNjAO6cv+YrPHTSngdV5QFLDFrXAMM+ruBa/37t5dfp8VvtLer
o5b06YHUqW2tVBaXL7qNjoNnbn/5FXy66tToZb8nT+xOih4xLSK+MC69E2EI2g6Y6e2YCMzPxXDs
ClM/Xsb61uKizLt8OyEM6em97WM9YSXLyH9Th0k8hsTgRviNYrsbkTwiOGqm79IgGyLW7XYbkbfW
ORIlVRsFYDRK4ImUDiNTuZ4V+WvS7uzYGn5MeX1scs/2R7wU547vNmKAB1PkDHOITnV5ZzirtSbn
84zaL/DexEWQcJdawILgBG35pOntF7jYdZndqsfVj5UNUHsUDimgQkx3Ruhca5NNDbkgfUmi+ih6
QIUDpIwiFAej65eHUKtQP3ZbTCP9AxPSL5Yi0PaGfW26xSmb8g97mm5Iep2CSkNfl0XQQ87kQjxP
hpvtV+ydfkW4fVFza9fu/2XvTJbbSLIs+itlvY+0mIdFbzAjQIAgCIIQN2EgJcY8z/H1fRyZWcqU
skvW+y6zglFiisQQ4f78vXvPRRHhqBNYhzestMQ1tJ3MFYLYYLQJsnNsddFYxRe2h50iN24ZRcxB
IyTXjPJQ4sOAMaVYx9CiOGj/7EPcmF+cQkVKlp7KAmYDBeJHOzglw+9dmKfYjEylXUcl9P+6w92s
JSwrgMjTGaQpLlr52DrY8MfOR3VoKfRnvZmaoYsuyvrAYFzbGEn2TMocJdlTZ0jxOm+QRTVWd00J
wrA0FIl9msZu37fbBO73rNRWFVwAUvBgYdklVHQ/ETNI7aBr6sM4SvCGOr1wUZeR3NkGaI6srnDV
fz9oGVAfTfwn978zAq/GUUzIM2rq3O0HohlVJmaFSPM0J/+x5lIiZY8/AZl/qVP7PezompQAdKBo
gsm83xx3fYwu27g361owoUw3ByjrNi76z8IFYkdXpodIO5TXu9ipR5zMpie+2SXTyIjXZKUST0sa
pp7Id85+k6VMNEL4u6YbQVFbfWCvQ19b+138luvTUxVR8ttCQHV/AMGMn+z7nxU+KOa2wfb+FO8P
Yzbwvv1+P6uw2hkF5pyMGo186dJfVOoA3twRCY6gqqxV5VV7v1YjNDvi/uO0SVCm/Xq/GTVC1zW1
QwP8b20Q2oc/f7r43VoMVgaeKQHoJb8kkbJ0fX/FhtXCNLi/D/c/Z4FTrSx1PBla++506q4NaJ/0
NZ+ugX6IUHAE1kyhesZtOuUU5zFkCDwjDmPEX+sOILMwbtZS3vEkxTO9ryL3P+aVNs1tQQav7vIl
8d1KS/AlAviFl1O7jsqo2ez0DfOWhvFYvrQtMfFqe8pGtX2CgqOvhjsnfrij1u/6KMlxshXwoROT
isztRn0TFHm3pgZjTUgdp9gE0URbykjdMR2ktWbWCB/DSN7JoafvlAqoUDdgdXaquHdlnwDcprJM
Yq1HHP7fgfSTX3GWERK4VoHzZUlW7RpobHKs0BsTUK08p7k4FhtRYdzX3zhQG9chrbwZ7x9hQcu/
dKhGYzTvyO1L9/7V/eF+xcmh9DnJA8SqDLg7nRUazAAZNr/fKvf7RTygq2fBLCwLYwQU/BakHSx6
sdg7/GO8XDW89jBqufI1b57VaLEJtqHQC5c6ASvFWAacMIxvqd+qLoj1A0Y3/CZj27n3B82q8qUB
Nn5mgQ90YSXaXPPaYM0jp6Jv5NU+/W5WG4SBYU2pzuEqn5MKB8goCncDGxs5dJx67jfj/aEQ1/P9
qyCUqk3jNwupymL8L05YuH5p5r8/gBLP3Y/WbNll7+ZKvxg0tzVfyJEk71lwSlQRDHD/igy5pa1K
H1JncBQ0w/eyd8YHjnoEMegNohSfyC5fnhDNGxaYnfRxlGwNdhwPZRisWkmFyFAHF9ngSDfY4x/f
UyppbUSmvbWG3HhIPGwxCCxBB3JgSulIPJg2na4EOsf9P4DzW+9UEzSE+J6S9g8Qzj97HU24Vkpr
verHtRwjYFR7v0Nsn1YCGkaGblVk6aHTtU1H6vCmphuqdFXOAoX6YV8a9CCMgWy6Ho3yw5AXC7pX
z/QW6OBWFEmqeNJyxYyrkJCOpBQa+2DgWAp9AiWJPr07I1DwSGsfGkvfdXW2ISBiDzWd9kWmZHtv
/MxbJXggeJkeEg03svjGGMEewD3flFdRw+m570d9BEGoKnuWTHXfVa21gJwZwoJOCMItp00LZnau
djDmOGLNLFv6UvpkMIKVnEl5Cg8+Q3bWVl5JiIDxJDvYrZQhfStGuj2GnFzbklQjo+BigIf1EVbp
MYWthdeqi9ZtSY0tP4R2MS0Dk+m6oRa71kGZrI4FCWxKHXE8CWCbaWOFHEjV0t33B2tQzRncSGWR
eQ9qZ5mIe5wnGrcyjtSxTHapQl5sOzXUID4Y4pCtjoSdhTGqqmuTlOfev9Ij7M0KUS2ynKQ7TEfJ
7w+WTZPTMSjOWuvbMFrhgqzVJX4B/BEjKgKkACQSiq9K8XD/6vs3AoKb3MFDFhczMZ3fv0EsL9Vf
YZAw8O8fcP8p9/9YV8JLTX99VcqS6Xa6ahLzGUHhvn8JtQ7sLyrUREI0Dszw/rffH6o+h80o/hHs
DFqTRhrPlU6jRBssN2sQgUFIZCehT+76nmy7g6zGqz7FhOuNi4SKcKy5OPsSFXxXNe80V3R+gBLP
037t9F6wK0buGEKolmwFfC4sj76GDJWNU0SYYENh2UwlOFBl0mMz8hHfKYj49KgfFnVKMal4/VZX
WdcaVBIrg1VgphnKhxFArzTr17BBb5vQYDObq5YjfNfsZtXm9TmMOePiEX/tY9ubJxp6Yu4q2q3t
IfOCr0mhYxmxkoB83ILRG6EDdWree5iuFidvSr+Pxp4+Bp20zkTAKqnJxyADaNR4y5Kq/nAsweFr
8Nxo58i56iON8dCAaNjo4wtbNuZ7shjnY0+nK6+eLZvBl21iT6oaztmY7We5vi6D8IweaoLaivKJ
49FyyNPXpCZrR1hviKZmk9Vc3wgwLNQAghqDdlsWHe06IIUhEBO24Ix5P4SYxLr2qI1STs5V+pir
krwoUu/Fa8TNnqOUJ6MjzoqtkmHdc0qKhSlAug3evLKy4gDSDLQ4ZmTP61xbTZqdaMuKqh+636cl
wRRUrY1ZRkdt1DFRW2ylU9K8szP0K0StiTS4zPGPQw73NwqupbDHOMm5YXDKhcU4C+Fsn0E2J6TW
I94XuBFXACvlmgxKDJ4+bk2R/zLxwzq6i9lQ8R4R5gvGg45xEsyqpVzrO4tFEUqxoSKNnorxkMYq
g/1z3YTVotPU48QCyB3sLSsOuHO1JE9FnuR96XlfGnJFIqz9eZluB3vg/QlvBZMAC41pnpWHJGea
Ix0ltXA95iSmkzyVHi7ERJmBDjgAnUEKZW2DwfnaWdmhJBBpFnThDeHGcmiXbaEhfgqfPNuOwS1r
Sycn0gWMyo44FHTf+HyAKpFwSTdi0drdWqHll0cY5hyUrbr6QCMw56gq74Fxrdue8lOTl0whHsjL
0NXhkHxKarcJaz5Vo/oYimlvZ1jEen9Xq/6lMpVnxSQ4yvhaaYc4JTqI/t/z0NNcY4C8LaHl7UbJ
HBaCHjObOjBd3O3K7v7V/aHVfHWHSJ2NK4jeikkhb8miKIv1KVghQnhVDaGIJuKLTn8QMFkPZqlY
Apg5lNzjrby26+gJ95xjU70NI8p/OeO2NysH3OL9z3Vtwf7Mqbp7tXEwNbUCpM4kuddLznCsvKgh
tS8BtQcyeQRWHOcWmjhn0qvgw2zolrqVeFCDnrZUMUbcnTU5s6TdtLgvQk0V/sG8chWHc2xoZjYN
BcqE+4NlWU91OlWrohF5PaFBEOdoa8U0r4d3c5KB8t7hZuLEAY6KlDxrXAeFJ+QE6NJ0j/obU3Hu
Do9RnSYEWnGEUcTDcK/QwGg385RW8zwtI6QnmBcj6BS0BFSsmTqKXivjHo4V/HOSKfPBM6BDLEv4
qbCUswQ74IONXqUPhswbQW/GRNfsXV88pBx5XPlNE/V2M0nPdsYrycg1TqGD8v2KqMRNYGbzQI0q
OL5W6XJYg154/3IAWL8dqqUSJ96ytv1XtW94OWlYUS0CsedF/V49MgzS4WBzLrI0IHI+xZ7aprTi
RYWq1WPJrpFznvn+50wxtnLvN2un6Zn2fv/1kLIrl8Eek27WFpkLAs68PTdLz5w5woVw/7v7V/cH
SQVPyK1PfeQMLqWKtRmsYOkl0xdNrxtOrtkFeEC4Yy9QaMHRZEI3zpAOLCVc5/Yq1zjeNNzH5EtS
YLZy69IKbMGPatNsJOdmUZsKu5F4IKfGNX1pWENdk937gxFYSxuC+aa5v0K8udkioeShExCp88aX
aGMpEaTVQntJJJbF5ZAg4yZRA+JjBcOhbjuJC4Bam7MXx43Q9Jd1zYrKl/xlUpuN2zfO8/+L9TIi
scdfiPVUyxTqtf9drXcK8q/f/rWtk1v29a+KvT/+4XeMEKgsFWg14jzy52RIPn9ihJTfbCb1MqgZ
RhdClfcnREj9jX+BYM8EsaWTwvddsKcrvym6IaMKvMOF/g9iPULNf6TdgOTQmFrzHHhe2o9Qq7LC
2M2ZNd9wusw4AAZvoxuYDGJwXK1lLz9WtfCSaVXHCiJqKnZTdrNoW5HbumoT6xAhQE6PdtmdEa3h
bzKuFPNgCcMHFmuyWJHpx/END+beymUUReCGoz0Ciy2dXPiET2VmHfoI5ZrBZt0p1cxxhPeK6JE1
drETiAPbVYonCHurFDPeYkJzg2PY3/hpckhYDxeNnVOea0lKvUIvmZjiSzvtrYo80HAgPrSEnxxD
SSB3pqYvgvC2U4zPppRJQHzL44ARYiBfpMg8OBmg8hJTQNYArY5o5uddHM4zNfqMRu5Du7bIOUFn
rg7KMU4SbmPrazdai8pJUVXXrKtmrW8cLd2rfjOnvltoUo/KrqVS4XdH9cKx0m89fAaprJaMOL+N
xsLSEKd4mCSMlkFRKD0zbfVoQHT72Mt3fs27CZx0kWXdUy/jAmmSfZ7p6MiINzWKhV6S/9WPx7Cy
DlIo7wjt3uWOfHQ8+cI0jMP8ePRQGPXqCtjQhYnNyogrVg0AGmayrxogP8xhHSl8hS1zAolyVgPj
2sb+MgXfWjMCtg+cxkXI7t6Mo5tioBOEY+bE2b5XulMge1vV3zoxkQlhu9LVeA/O4ahH4y4yKdUB
y/RO6JIZi7gx2oN64qoI9wXZBUm8svCxNnrDpm1t1ATFSBMjxHYOgBRxwZmUevWKtMqjPJmgXl+p
ZxmZ6cGnlnId+CaqcCPYeqay80qd0Bp/OUYoJCVdbjiJKcy3QzevUU0kA84yAkaURsNzl9x8g0BD
mjC2ciwCY1M0gYsojaau78pVvBefMMcDTivAbKf4ndPnp+EHn2UznMTbyBkYWQcXtT6dlXJdxfLH
KNPZUWBwyAMORwpSm4SNjNIIiZavAYfIqozRZr8jcsWb0bEW/GB3UPrjMJmbdgzZTdm6jQN5Wwc1
4B0shp0S6BvfH3ektn3aPhpCGVR2OGgrWY/3mjFdxDU5lQZnRZqyBkIWY/iwC3WPLXqIh7MZjKe+
0K+BFrtTr8y1It5XZXS7/45RKP9G7ViHkPJ7zMBtiWWiRnaTZMPaH5KbJQ87aFRLnU8lsDIi+eaZ
zvXXjEekNmCBw6vRRp9VXLNINKvUimjpJHtJj12N+zwdww0CzkVejZdhKuccJDB/TMdwivdx36yo
vna5VD3D++yiYY154qQn7bmS0n0nlgP7fQimC0bqUw+OwB9OKh8Jee23uvvijI3b9NPFKqeL+ATR
/+6kJN7TJ7yJN0Zcj4rfn6wQx04+XeqxXXTKOOt6GkW8JE9j7s05DsIUtD4+GqmcjqDFjg26pdxf
qUO69bWKn0fQK68ndqwlWeh0KIxrjXvbmfAL6vY7GRxTwJrg6e0zQpmFuLZjOAriuXHKbzAiNudQ
oQ6d1HUUZfsoZCkAgbIzDejUHvd6m4IuqeHy6AjswmvfkeIRDmdVaVbiYiJUeVWG6sVr/IWaXhre
Ka2zrgztuV7k6SLr21pynv2iXlVG5EpRhVe3ZZmejlY1HANjOKfozgTWPB2OUjterKhf2xn2Oy8P
CeeSXjvHf3pAoYlQUP4IqmIeev4CkSdTaNk8aNbw4RjeS2YAlzEi0CfjTgVzjo9iJ/nIc0eXadYB
YlIhHb0+f9AYx5q9QlXfbMopdhPbPOhGd8ZadSx04BPiS2NjaNNOeydS7UnOI7eptE2pJvu05LkP
3B5jwCXBO20Ch6zeaq16bNtphwLzXNfTCuQ8OrFhN3EjiP9LYbjK8TRrXF6ihW34yq40WsyKw3Hg
2qz09lwyt0SUWNBZnpaVhReUxQq0YINxrcVe4Sei2sbd0p71oVr4OYwsdrYmmi5KlN6asnxRvUub
DmfNo9gO9eFDDb7VoUMkiXkQt6RYE2SHgTUBMuImqlXuMUUBRNT59rVtC3AXGTuNo1/L1gCSgMOl
k5vTHQ/PQoVi4Bg0EXlOwznJWN2cli6bZQLKMbnV0lvk9NwfwUMVHMTvSlXrcL/jlOGgqHSMPSSf
UGIPSual5NgFDNwqUBYRJ6Rg1F4mlVaaj+fHHaSG3s9ISOHge3PZQLEQIQ9zmm5jRMpH5Jv+lu7x
DJJQ8aC1DA3V3nQjltiHOBgTAhtHbKxMzWKLvpDfwF6fxk0E857QXXSCbXzFeHckb2nckau7a5T6
TSNIeKZ5dDbwubDpYZxEJhM2xCgYA91qlYSLRD5/95JDC/nDJHz/u3EKx3WfIumxzKcwiNTVFJma
C65Gd+9f3R9wq/zxR+R6PG0USJwSvx8awUW9YrGFH6w1D1aLhV524HkkUuIBo0FDNAeYS/CneCDy
R8HCrgMjnoxXBR3KBHofuWC2GvLkFW9PvfQbr3dtp/C3KfEsbdKVQMfDi2IpgUjGXUIcZwlp5U3Z
IEK2peWE+qOb4mWmS8u+rWfsAbNcutr1p1mZq3hIaMgTTDc2CzI4rXIxWvxNoz5IBWODtEZaBLGo
pv+VN78/tOrQ7Hhy02aymK8F1bCiKAIhAQAvGMNVIgXHLNfzJfXXhel+YjAR5izHLrAsA/tWZQoU
jbYjYilr38hUn2ecvhCZEqQbWUS9mVg/80S/mEhUFkXRE/wmmTHLDV7iBlKAn3FhIzH9SCQwchkt
fh01a8AUMq7sTV6MV/oX2EO5zTGF7lRugWxsT+jqT341EmJULUePQkc37C8J/utHbGIc4smlrAlm
q1dgaLzZGFtXSzIP0MXPajWeYUUgDgXB5dlrHIq3UN9IfbXTzfh3s9LfTC5/NbXgYPmpTnYsB0ON
zb0rw4n7gdpGRGEz5GOabZSEOjlLAZSV9GdCoZ2HMkHnOZZ3eSKRjRb0AMGHkHl7QTNHeladeUJM
bXdAz/8BsnPX6uah1W23bi5kys9L9hGxwHTdkabkKZD8Bw50D6UdfXGIiSuyhsJRPkRa+Dra8Y3c
SUyAKstjn7VbPfRWOeVpZrToLoxtVLJRdawvvGeZErttNZxazziMFuXK1H0wSwGJVe+QxnyAqb7B
grpZWr7XUQYVo+1KOtAAa0CLuRY1picNJ8fuTkrbLlqDVID8TSylVhy5FQdb+imrgi28ppWYGt1J
1G5mMVzKQD6yDA3o7pG+rwF7rLwY/TpLDilLhwxGpsLBuapPadd/IM5dZ2O5NGqxsWpXJxqAsPB/
D+ZD3l9Mg1fcQsG0NXjXFJKN/R4bEnqepln85fT2h5vprx+08/PHjM5M/E8Bc6oqP3zMRGeTggk4
YIOBb1E7JGxA72H82q/FDqY1w1E3Xa/wd//512JJ/IdfrMqaTntZYZph/4BILHVt1FS9zTZNYFzS
KtnrUbJnfN8l7bKX+TCSdI+TfiGqvBgRkafpm0qrlsVIeUAdrlImarUxa8nfySCni6o5pviuZGWO
5m+tmO/4Q9CMVrPMrFY25bw1HMUenMX2tXMQytJEEQVHH+5bSVrXGCKQtlk9d23iGBtSTj98zzwE
KjGQlKDouMGeJHsjlS9pHrsRF11E8pWfCaapsSQYmr7RfnTaBWPOk69nG6pZmugfUM1BxfNpRgy2
+mnZNfEeIQeq5Ok0JOMutSjsdSoDX4tv4jVrk3yZFPkSiUZry+cSv0tWsh91Fif+bRw2y8Cix27W
y6FKXMxjO2uQdw2Xfc36CvykxaXaVAvb8K5UrdyxnX0V+6iPqb0JUKVp+qGY0k+xadvd8JhVy+xr
XjrrLh32BJ4ulP6zSqJV04Mg1IX4RFjgZeT1ldjI5rTEpHA4TA13JTG+uLGy20RkSN2Pj35AL0rW
SRMISgJwEmdVsyhHkHFGWZ8F9GMLuCZjRHtxiG9wMg/ibKVQVYqaCKoMOe76UpSKhs4ZgxcNHems
xsqxlEJXJviiitqTwpsacm/0nXHwvfEo/lyoI4q0WUhRU7XhPuPQw2x/H9yTmnGLhHE9zz2sUE2i
b8ow3ov6L7f6s96QDtQv70vt2J7tsf9QcuSflBA0lZ8lVxQsLUc5spL2KgdcorNvehjtlaw9e3Zw
03WeFVZ0cCv9LCUID/yasYoRYhvGVdSDYOVWiIgWYEmvic45MQn3ctqdiuA5Ks0H3+BnJeNFT/Qr
QTiki6u0FaePLmhPWm5suix1pS5yA4dqFwUBKIe5byEA8PFYUHk3CUUwLeN8Y1O4kxy3u1/wHM2l
FomFCtiXRrlYvXT2Lj3LlmLPSArr4CTNgkoXK2+/FUevjLwncSTranLv/A9ZsAXEBSfOCFGhc003
pMCimneYols5m2BtdRfAAqjTJn/ZoaNNJvJMS85GLMeimkUl8+0/Lx+K9hPvFGKDiucTDC7dde1H
OnNCwi+mSyPd1Nb4gUzzVEz9VvNeqMbYlltSZmA/nGwSJii26ST0KOszDCvNSlxYdYAgym7Yfon3
o+fRJ6ckNu7L9v0HWOp7GY0fXRV+Ar/6wK9D42E4oC18BmO5kE30fkkfV+T+GP2yfooZJMxkFKBD
yEhTF6JoCJz6EqnTzBnacaOVBQTNtj2mCMXXPnAo2SgqEmSmfZaHV0XUOubEbTKYaUVYdHkrKpgg
flQQrqAk5wqxEBHZVOAyRNnZIYNkTV4WLio1F/Mhzmvtc9SMF7QoQdd9yqjvkMmnn2J9CSakLxE2
tgL3Hau6qTe7pcriJNacZx/8hFxiOK2Cm2zHrt31F00eTkOkbwgKAkuJuZBMIvbwJGxYh+sV40EY
ENNOLIEQG/cOV6S4/2rLeVa0547TdxIhv+SnNUGIuYkZVh+68aNUWcuck6u4KmJLP4gfAo8GMU6y
z5L2JHHojdXBbYp+rdfdGZvNxsjHjzHlCXC6JLwrpERabaqiOTl5e2JwXVryQhn7dRdPLEtIT8v6
M2nas2YOR3FDNxZ9rF9cfj83ER0V57Cp26ppYfv9MZggokiP+jjftFb8Wcbbno8oYx3x7OFAZAeC
0l1Jl2mwyuUvfvM/lGWqQ28V0C/hLLb5w7ZJ8mmbmaOVbTxfOY4aCroxMbfJwkw5fdEGEqnbQ8Ko
wTEPYkv8xa+nF/x3VjiWaY0oBp4BoCsA2nz/LyjT3hK0L6/IN2pDKcVJTFQ6Epe0I7Nq9CcRPV7n
2wbqoZECfuHMR9sviMb1L57IT3Rf8URYAUxaWmIl+OET8DXCtO3ayzaiNBa3ukHfJpF2tiU/jgVt
E0SGloibKQEMK+xuXF2i5BIlYpLQznN0Ah11Sr/X//zMRAf757fIASBGbIKhwFv7+1tUxH4/RSN+
BYeURg5iOw3WnlRDfxl6yjrNwAARt+/34r+o6V4m4wd9qrNfH3MjusnO8KEFHI/uzTPbmI7+WjUl
gBXTpeFgr0Xc+CNNGjpf4BrXotYRDRrT6ddxZDCt8gjCq5dywzkiGU5MHl07ZYfWuO34LHrfXiTC
NhB0pwiLkcK9asurktaAZ7frrB3XBGqeyrEX/pB5zGBfSTBpdh6a5Golo5gqKcOG1L9I/vgRT/Kr
OegHZyRjTquOtkIkbJF+lk7Lj49uFTAFTvhYGC3wOVw1s4Th8zyhOw4bEwlw350D3A+/uEP/6fLQ
QQUZiknqgPojgFslFS3NVUqwQK1XokBBlIMQ6/3edxwuSlNt//PHDs73Hz53XdHETMOmqv2RwO2g
TKBzz50pyrE6iZ6jFBqmdolyIJ20BVbszLdxYM+Z8CjLbXdmGOCWOvhyluKkMwgNA3uTbTNSLakM
HKedD2r2qFniYpBp1yXdeNR6ob5WH8EHho09AffGw0UGQdZnDxOnxZZGlfi5PdpvTZhNzA2iFgpr
65BwJThB6irqsHN6GSw0RzB6zqlRLZk8I11+E0guUTAw/ViLehwawCqs320hP1ZQ9jqmVSwGBXmT
VRBxoprLoYcDGqH+XuiFNGMk76vFsq2SlqvI20Mja2dMQj6UpsXITxWHTSpt/ccsHi6Emp9DslA7
GtT0J7WrmtA7RBhHHvWXimZ9zlFNtPTEbhAZyQF322vVsi2rNKuykIFGcCrZRImnw0be8R6LMiqW
Uzyk+lWlbOo7N9WRdoHsQYWwwcKNLrddjUVyUxIPoy+F8HEoNIIijc3Iqt019tXslKNohtPP2aFy
5nbFy3TvIufmRm0nlt3ALbMnpE8H8ToQPh8c0z+IKCKxC1pKt+tt+cOz9QM2ul9tPv9wYiOGw0Zs
RCaL+tPBidibvNQlLcO4r8xFwxu07FW5WF7xKl4yjphN9ovV9p9WfUOmIYfxhKaAKr7/l1W/UkdA
0frIYhvTrq5p23P++cX9c6/Y/pa3wUsiSEaHl6+oDm7Vv/+SMChjAg7lDNphl816g/R1JPTnCgtt
iaPMYlD2FMvlaYIoOdqcfBR5Vwfwk+hBEle+ixqTTC9nCY5EzKE2jqQeYprCnapfLRZCHDJuFPBv
wE3VUfRum/waiOh7m36XjhhULMRxOlxaX710EUt1hQYdizpHznRfQ5MYLIpxPv/Wi2+qM1J1NzvS
VvDz0CDQpkvg6IeYEnnQaFjW2d6wTlM/bAzawOJJGlTcpWkeRs0E4kUSOtWyXbwUzF9ssrTC4Rhr
0d7p27NiAbVKhx0Cp31WafsAnI5UjztRvImCSibHE0HWA5fHDt02yDZKcqYpasVxjNknKtn8FRpP
OcOJQJ4yjSlK10+D7UIa6dhy8umG2MWhOcPzgz0JXyulv/h1csVC00XGNTPbc4oMJC4tTjVo3TgB
OUMyl3guntefxQou6sf7ZfD/kJxfzd012mx/uWMWt+b2r2/3if3hlpL5c/jW/2tzS4s6CCsOS79/
a/v1v/9L/f1f/jl4lwHiKN8H6H8O3dXfwOOYGvcuI3mLWIrvY3fjNwYaCtBdS1Po82lUnHXeNsF/
/xfhPUQAsdRo7DGGTdH5f+Hk/NzxYe3Q2B9pKcq2zRnp7ze4jlTKL/HvbjBhYaEz9xox5iimpZfy
IdlY5nxSKUNcTr55uWjPzU3/8M/NhciMLFuMzprorQEnm/TaIFD1aPAwV1iT/WtgoJU3QNZTRsac
V15ipukZyVunZA3aY5XdtGimESUTsRUtghfla7nD9LF1wMn9ouxQfjoYiNfIwYCkIk3A/n9op1UQ
3BUAkxOucOvSKsopaKd1aWvHqNc/2qr9lCQUNkUcfjFC5fSXC+IfWnm4/H8sQfjtOp+UxeHAko0f
kzZyaDclPCzyll+cfid/5qfqUSdB8I2z+CfWGc6X7af1rJ9yb6HvAIrGz9LK3jvPtjWfHtma9ScF
D8tD6aq39DBt4yf2/PoQVrP+qS3m9TI8jDdAy3TCjGcrWk/RIt8MH/kleNCO8rqwv/mGaS4lZ7rE
3+J+aR71L/UCEd4IMIJ/AykWSsUMcPqsfStf0he460TcGdB4SLJ26HtBy5+z0DM49cHGPaQP/Ur+
Osw6bYNP1CYGDdFUPLMX1XN5QBeLO39tu9oifctfIPIFH9GZl7MaXrNPwhVOE7qivbcxWw6Vs+4m
gpQe2sdoKYMN+zZuwHIvphEG0iwuZp/qjhlOA584krYIcOt3OhpETEmL9L3G4KsvpG31xjQ3VZfV
i52iXZup6pIF1z/niAlI81gn0dN4JKXW3/ugfuxz/hR/8/UZjgFpn5+N9XSyaaW/cmKRGX9EC94O
/2G8ktS76uM5hBbjk7R2GA1YWRUXOQI0dJ9EFntFuINP4KbP7HYW410ar13KNb2f4BUmyjKTn3R5
NZIr/VS99TvzPT96j01+UJ85UCM77/INQmoYrs4pXEuH1O0Pvktmm380d2BbxwXEwxoS1C1xS1CR
cISfSNX9jJYMhRnUVjPYkv17A6W9WwVATswF6Q5XBkEFkehnTHz2Th8XVj8niDFaEo6+m9b6KliC
NnIiEGwz44vy1dsXzKH301WkLS3SR3TEb8Fe3Ws+by1GVBBKE9QTA4bnDJjQA+jXLFrTyXoVAZ36
Ag548q16grc6HKDG64/yF7VbGid/C8UwEGFgsKDmFEXOueOdAG/fzC3rAZoETO1bu8Xz9qiecGTZ
L/47A4l6h/8KCciL/TQBoT+MgsZK03+mbc1D+tjjYVum2gP6Rn0pJUvKqvd+BbIVS+AmuToL1hMG
SjSG987RuUwluMi1VcxBGsxT7o5Z8q07CPDmTo3OUT4vH/Ot+VgnKyB7NClTWs3IRK6q+NCAdSHP
VGc9nNRlczM34SKh4l469BKWIHVJv3oyXFDtwR5DqYmukWbdEimw+QG3UbxAc5Ut4b7iS594I2dM
M6L9uPGKjW7Nqnl1ENjEbQD2f67orIFasyCwueuWnowhaNH5xJvOlK/JS7DEDPMlrmbJWp2NG2oS
LPHrMZhT5b80b+NiM26CF12eA0pCjes/Mh3zm5lx9m71p1QzfplhYei24ysKzqXo3T7RhYdsLq3J
5JahA60Hf17DCHvU2hfnqds3X9Ch4Mn+Mp7kV3lBojSewpPyWP2qcP75gKaoBqIvKG0K25zxQ8uA
YtI2elMtN7VPH9aZ1mpqvdowR//zMvzTImzzawzRHwKpQH/ohxZJVUljK3tKuTEUhnb8CmccsIYN
3yZ6ADCOmrk8lWzx/9bg/cPSr/7TPEXRVSi9usnhQHfu87y/1OiaD1J8cOp6o0jpK4BKYNZDFtGu
9cUARJPeFKNmrpGsvOIS+Y6Act9yrQeZZZKiTaNsqxfjOUeuvkEyzq2W5BCKBS871OSHuB0eB1+q
5qVd1StFG+EbyaG+tAfVXlWqUqwmZGpk7GDFGlgykilZOLm+k7UkeswmrXzQ+xFPYGS5sbnyyrq+
qAURLaaFEKeTW5rGWS4tcZKcGuILVlzlFu2FjYqZfbTzlwYf3bNv1OreSbJdGRXdIo0taVbBxdw6
Tf0wwB9ZY8CzCEoqvjhdvvWNx8TH0ZwYH63fz0s4davKpJE7tMI1g3ICx2IaK2sNYAkuvWmF1Kug
N16tJdODMQXHp0AjBjMBf6mSdccw4yX8D3vnsdy4tmXbL0IFvOnC0JMS5akOQspUwnuPr38D0K2r
fCduREX1q4MArQQS3Nh7rTnH5GtvGQ5MO6eFVNWScCjAs2K7s17lEqQPSxEkVxSOu7pNLvJQL1Fb
4mOi++o56isV/glxV4UM7A16/SExp51W1Vc9jYh7mbLNGFVLUxjPl1CYf+SnUPIZU/NwdDnlEFGl
i3smAFMKUF/dqhV5umiaN4JMuJcSi8a5bYxzrOLpx3POhc9Q76Zambb45z7RMlKpaT01BYDnd0a6
63so22KrNfuE+K9xwI5QCL8smf8s1+YnTf4I+H9hsme/60L1d1qpcz2b5bu4b9H2a4QAFjoswUh/
IS9w9lTc19B16aBRo8JyzBytVmd71vVHbQ4eRXhkcSJdSF7aCZN2L42/q1F7mEtB2arB9Drq5UuJ
CCu8g+mVeYiOHsYwf4z94EmOmt+xOVLc5wSe1Q6hZfO67KuDJw2R6c0Rscka4JdgxI6kiQKHmKi7
nktCbnWeNusKVSjireWs8yB7wYKNg0tYas+RPJ8FYpMc1eKbNvERxaQTCKkq7Goq33E/NI6SiGBv
u+Elp5AvQjdyxjKAQDJ+TZzqokCkXCn/RtyOfoJmmmoRtiImWyHpJphbXc2FQr8XDfoG8Luh+Pd8
AxP+v5RPJ53xDYOGKYNNNzyWiysdsLRJRFbZ0Uifwm0udu7ynYm+sBnTLysNNoYKzyzU3CEHDTLD
tDarnXqvUxDONMvujdlBLQnbsXIxpSI/9NG+Ix+q9+D88RORki29a0irjZqMQCZeufYVhx/z+DiD
PFHG/tlshpOlhBB3QCHguTaS2W7gMTdM0fox0mlb1vpRgYC1jTKMfyFwZjvwDdj8xnLRqDvl5OPB
6WyMBLPixsXCOmlVgAGl1rtTLlV7mfLVLs66XZP4amlr0tgd86p+EMjd3KpFELgjUUXEPNCECBrE
KSUjn10qZuOaaLV2U08CQ9eooNtG3ynL3DMlMTpMRQRnk07MutEXr1kaEZdgy1YbbqvWXEjrQFYE
rXFjqaltlUq6N4Qi9mp1SA6G/gG7kUnreldkvuY9VP4CEtxxvUfD//6918u/+EXER/qfGn4riWpa
BU8JIgnio5aQKxhsFJrCTv6qAlnYyEuK1D30sskW7+aHZnCYLjIFwBjhNufiiikz2vaGw5TRv8nP
806+xaXXuPU5PdOYBVdkN8cGqKHlWvezAPXbSW7TI7/96jSGzvin3koeKebZSbmYN7u4gk0Sb8LI
bCn8aE6Ye6GG2v6l+MRmd4+1WMOK8MZ3pL+Zx+Yx3KEgVjGlMs7fGQDdsdNrTkaCvMoH5SwoCdUl
oRQF1r2FyovpaeLW+oHpLL53DNGmsZeu2LsCyhB2fZMAVhkYNm1eZjBBdDBPap/mvfnb3FdfUX8L
ZzeJXYLY1Y4X9n/IwdZehhM25RxPpAV0m1mPk8BOu1hb46V4YiIf3Jv2+GJsja14F20NCIdcxIi4
uQKOeZ/jLf72z/kdPISxrRqvkJlpwx1i2gxn322P7Q71amlu+iONpiI4pD0DqOWYQDoWTuIWYe2Q
gFfYUAGHMYS3XobE3hwl8K4xh+PBRbSQj51rKNGthx5ohbvg8/eg9JXkpak2TXj9njrUyOFdK8am
Y+YNXmRu4IAaAwMC1xMHoPRYkaINDM8LXgk6Kl243+aFqq6hMAktY7t+k8stgV75gHuRJBI7xdZG
a/MO82S0Z3MmM7xA4ALIfWGBwiIY3viMkZ5M0xbDIQJDmc9DP43dRh6cxV/Ue2Q80U0Ek3It+LSY
XX7R/1XqY/256Ks/eZtmJGDeHhnG7yygLGhlg52ePwz9frRuwoUhzLpo2kG/CSDmSTpk6b3nIyZW
IAsejYv6m0KumHgsydryUPe0WZGMMmc0n+gYgRyPMUQf9d+aJ1znF/+O9VNzqxcKzkP7hAqRvx28
M/V9y0/lvv/NmgwMn/qlbKKLfs4+usIhq6t9HZ4j4GLkcV342QANpfk90AJ0iudyUz8uzr7WNm/8
ApRP8pFkACY4yyu+NJabTvVcBR4pMZfkWWOqCrlUOupIsEoPxs8rsVLBsKP52uLlZLp+JhyL3yRT
KAHiq22I9lOdOFVlG9W2eqYtO1GADpe3RtRUSG9F4eQmMDAa+26UeNgC+BANFpIXQOvaSao84whl
hhUoybEF39SG96jIRCTmxBURXCYvwbyFzKQn27Q7Cp+AqqKHAHX37GgW+nqnulh3E3rH2UaxMe77
E3w2NLycuUTaCzYC7WOXbGilHpJzHIAKAuM4kbDyJlonsijBaUGwwbvOZDvfF5+QeXxWc/R54Fza
xhvn1TTTzgak5dREXu1kxozuM/ZQCBAWdiJYaLQN003e0m2rO0wGWIAN3vgCzCq5a7d+5gDyAGrU
LNAjByiwYDqDySniBLo3nCoW5OBuKHcuJztD8+yl77XAwsUZ4fFeWZHjk0ue+i2zPOvJtJzulcgn
VDwYkfeNI71JG3mrP0P0PVq3jEAGLh97vAIb5TmnruAZp2MhefPjkHnjfSXa1X16ZT1zazcAhCNH
PaMFMSCnIH5wjN9Ekwe77ILd9q1/U7fmO8dwZaVLGy88oGaYUZBy1Gnmzp61B7463gWSM9WOCKqn
2IgX/wHRGsQTVnWlM7gsy9uH5g6j9lF77LjxZl7xu72H++boU0hhmnD14ciiYWPU7h/jaYOij0F/
b22sT1I6XriEtvc58vrTuCkuwaX+NQNyJoIJ+Y9j3YFFUJluPZefyDrOjLDqk3KJnpMjaUEytMeD
OnmkHGCSm8RdmpzKdl+K9/pVPRuPxUuGPmEB3aPwcKH40Dasf7M0wMB6rPfSG9yF+Y4l3YUrDKUQ
1ojRZ0vwmGxbAXh0FB+u0TkpnFySovwDn3vm0uk90pwvVa9+kxQPamRyZ160FhY/boZtD1xW2I3S
hu/JDzccS4EGejxBgZNjh0VqT0Wh2+RnyiqgI+PixKpS+t1Un8wqrMot2pN6DZ8ELA62tDGv8hap
QeiCEiRKMBAhYdpq5ERe3dn1nlQqBWnEKaLF65nWpaIpzwXpUukO9mHzT1+7CmAgO3hF1HRZhznV
Cw7ZO9WVAe/8exYQUGCDw7vPtuQAXYPooEif4MJi8xoM5+h9YOKVHucafYMdt0eTxIdUPzP4dxPI
iSP18Q4MRyD8sXsYUoge4nvGH2JKWYI9oRd9nLzwl/QqWC4rguGc3qhAKG/SHQWQHuz3Xbonu+Aq
taCM7OwavHNdYjBQyOTrN925vyseQOBpv5AVNk72ikTOtGCaOhYfwGDHXMqWaCeWggFhgF76PJbP
ASGRuoPIxeLaUmy4qEiMdjeiVQwnuZOZl17HN99/FKC7MQHdK5yxsexqWGu9ubP9d8JegMzmkld+
Vs/Fe+GfyMSLHjBPl0fkctouvi0TT2ETfYxE8IBVidxashHK3cHNnLlQvEq7cqNuOzqNJF841U7c
tnuWp905Styw3lbypvsyF9k+mklo/hBd7O5mPoqgqB+J1/P8W/e1CESZBTyRrQNVRgGwl9rBRfSy
Z4P0sfviqjrBQ3kiQYKclMSu/iib7r2kvvFnOmQfsnIl+A04Fvjt4UyfjtYqk/BHrnnRFWzhPWht
LdoTqeVN7yrW4mdGdTh4Oe9KbeySHGvkLQeuIsrOBG0Fo8q27igofeBP+eKGBHYq2I/UmSmxjluf
sJrKSwk6ovXp5kftgV6MRpxqes2+lJlZrJd9aQYMzetsHUkEFTx01opxgVTaE0G+97ksTuK7Srkl
VT/7mUSGWLTV4G3WYXElXKBI1EGRw08P6xfzLEY6TFkJluiUKVAV1SzUPQPNUIMBNd5Ksq2eCQBM
3/LcITFE+dPUv+rQre85polrFEnD++CLOUx+VzNJuCqI1gMnZZZwMFqvplWcOOUt7pjj2uqXz9cI
kSth+WF3z7ShOI9x0J/638av4R0d4GJM/6y+WDVajUvnzf/T6JuRC83AmvlALVl7BY3BNUvMHYI2
D/N5cknO2MLPldwBE8AFge2tBq6pbgsBfIdbHsFyV5fII59pIuv0t7hnihhtSe4Njuq5QnNuM7wg
hrukt3wfb8PRaT670kPXGj5VRyCqKZ65c3RnbquLaR7F7fjVf5kXzkohcLKn+Rye81/WU3DXngl8
Uz+tffRSn3rOApTXLyM4vPyPRBtYs3OCYlJniunZ21G9GX8Z5rakTUHYDLlVJie60LhjlClOD9XY
UcdJPM6yyuc8kutGAldCmJ8hHsmjkI7j+gC0qnOftcJWbKYagiBX2255dN2sz1v31pcZQ8BAnmBF
CuGMHK0xkvDZLM8ujBnT/XSfBu1uyOLw2ogSZMNRcRUTDmLIONNWjeqaInE0hsznRVQihrdSl9wY
bQcyTYwBMVrOkR92Rrx6VsIn04zkGlkhPh6T/83CnSOombjpofiiwxcJicor1W1JhbZljPbUj0A5
d3qxIVyUGZVgIIvGQ9EssIekFilGWdqShhoGxPy2N+RexH50zfAoEfkVZXkKv3ZpaVpMuFsaWy6M
AGiecv3YNIrpFr75gQ6YC5dA+sekQPIChhbUJB0hXkLrktYUzWU/2yjRGL5gl9EqVcUVaUibKGhr
p0fPuqk07NpVzqWwqIr2oWJ2ZCoo6qyYTKgRQ1A6AmgRm+GodlzXy2SmkGIOxzBOCY5a0iFFyUdk
qtx0RO+AAMpD3CXhPp+oZKpC/FASvmKWxtHg4gTg6QiGwJWAPTB/ZIY8FP41jfx3VUmaQyvTfS1G
ls8x4x+k5Q2GwWEx38tGsUdPyvoaPYSYuvKScQhDIPEmaBUkYDOpyFp1HwzWc5gZoRPjTAzxNzSE
Jvrl+KYvKYr9kqeYtfq9H3+kXY1d3JK+1CV5UVsyGPsljVGEm7wUQOJOTQHtL4TLBPDtbJaCnc0t
eY7++DAH1yzPtbese2uW3EcCGG85ClkQs24U+0+V9kcSSrxmJEb2IcalYQmRHEiTxP56lBoy0QXB
p3ICfBylteRVowrD0xRY+s6vQmv2u3YkMLUSwz+zr1FGYjVkkmMeLqGW5MNsKlIuqyXusluCL6sl
AjPQF6cbqZjT8sdkmdUp+Bl5Cc4clwjNmixNHcGaKlmERywRnQ15m+ISvIlyYDsvUZzJEspZw+Wa
X4cKmxjsQZ1raL9EeNa01duWxdj6WojPf0Rzn0jgpEuAZw31tGgJBB1JBk2XiFDCwJ5aUX3Ll+zQ
ytM7oEFM7yuuOtNsvTAqhxD/A/4D45dEBmkBVibMWBCXOVNUpWif8wqPYq7iDTAG67MeXSnyP1WS
TRPgxEejYMK8hJ4aql2QgWql0lvdUXFMVBpYLXEdyTCdCvymQcmSQV6iVOOKUNUohZpdE7P6gFUu
gKXDig5k1raQIhYzjWjLlXG1JgOPMIGtvQG2zxBvSTl8xkukq5n724mATBtfkha1h1pewl/jXoM0
8wxpClaWwpCSiqyWoSWQ3xoRU5Qpk0feL9F8UQWsICfIpJe4ABjBUzcSP2so2551adzioZEE8Tpy
mWqWwFoheoK2/KGp8DMayUg8s233cqokW6UpuS7KAJ2VnroFAdn5vqmo6EV0EBkiPWWqLKK+QOMp
9NuCrrwzydSNhvpZqqalTAb5cyKIIJRQNyxBvJU4PGcqRqJoCelNDDhgckPbwm+deCCBTBaNYFeS
HR0Q8VtKxVXho+XslPNdrTKl1WoVD0PSvcYFHj4fEJzNGJ6drOoFiiFu2zy+Ga1F+yr2p4uaZ8Bb
zSfSD04zKcT+Ekds5sR7FKylxyWqWBOEyY2TSb4r6QMKYtFvdCvCr0rGMQmTAZSo8TFe4o8lcpCr
JRC5IBl5JCE5WqKSFUup7WmJT1bJUS4pM7TkKoc6Ru2+ey0XXXAzEf+gp3GM0oXGmqgSRQ20hpTm
cGQiW7Y3UT8GZDjT19iVBqHOZtt8WSON+6xxxaZigp+fC/wcoLeCs/NQoAnLyIgWLZjahPv2g06n
rRWHfVbXv8v0YE3iRxCQ50FVXrCh4sDUgjLI+ia9JcKmSej+1iC60qKXKY9CMApY4ky3D32yJker
mNg3YeXkPXVShdjrFhsqKbjLWtUcMHTjRU7iiCThhSeHSFypaPuOJIvPBa7RGmVe2k1cWJNyh7Fy
3+o9tLgaP1MN7ycW04exb299GZMYn+EbCGQg1jpzogxHekGsNxEX3hQqd0GfH5FO3A2jFfBtdA2O
MJaSS+DgkhGeNqGORZmb+pIg7idQPg3WxHmAitJKUsMtrOy5GAfuKimr1UN/TMPgWTTANRUAzRtN
2lYDAb4Ycqj+9jLuSgvUvplQ7uiVizTLL6gC9W2EpBSrxUHT8hmjW3SUglnYx6J0zUzmoGlbPg9j
yiJabx9HhQquPxjXbonSmFQGeNnaQgOBRdylrJvotQZLQntPVHtDZHtCdLsflTtFIdK5pNCnpJg1
IinfK2l57M3oUeD4XyKK50mRvCVGEnIlDpktciGTcpIngUKKe7UHCGgJS3ZARgk5VhinavLmgQni
OGrg3rWLIS4SumIfx6w7lqR6MQAO4ud9f5fAt+tjgL46kDe+EssNUcBtFPo6zkQBSI2Izpb0CTK9
hdZ9JLajKJM9rhQy58y9GredZwpgc8MuSSiO6+QsjSCq5AlO+OQks9w4jcj3r/vwakPWZRIiFmKR
hPtJbbO9VqqxW+MhxrxcgCg38m08yH8GHNzNkBIg/9QL5Cibuu5UU8zSoenOjRxGdHZDjxDAHYSJ
R6Ca1DVRn/qduUuNiBpErV0H7JwEJXT7aLQuCR8RZmTjVOq+QIYTFxuaVmkaPaLn5hfTaK8ybEFH
TEhR9sXnoQ6nrQZ6vo2sV0NE3ij340ZDKOpEVpPt+0B/UyF+InoTXA1eMU0akkElFcR3lw6bQpLf
oGRqtq5TEzCXmrUmpw+zIBzDcn6sEzoQDOya6kklP+NMHZ7MvICxaEq/sXGjRI6bLXX8BQlWVpve
bx+CZk+CzKcuR0Q55TqsnelPXAThBs2daft8QgW+b3Rp9NUEZmyRGi4cicmpwP3i3vplVBVXNihH
dtj4mduODZDVDUGSlSP3OTArWXr2xS449R0LBRV1ROF3vZPG0WOSxcSEm7S+LBNVUEUrO4FeY8+b
KPUtd6SjMQ3UNYLWOMsKMwMGtjOm/8nurKvvN4XT4nXaRnl/1ysb8mXpy4edsp3rXD002YDPdtn7
x80xLaY9KVJ2UCWfEZ0hT1IqDRVu+Pdmvc+sJ8uLxOA9iP3ssG6qnl8AAxbE55JZmy/JN7ErFKA6
+S+tEJsNphNSzEUB20gVtAct7KnwhQGLUomFbGyCBx17wUNURU0zZeUWlO2hD4Jir1J10hZGKwkw
/9p0U3kVMsXYzBaQuwZfGxwUDQ6bHCr4mpcN5A0i+26WNBoH4d8baLC2OmvVPl6gOyt5J8OGe9Aq
/HeGJpL2bVIVU7T8XvQHedt3WnJKKzC7a7f7/0SC/7NIcFGd/1sY8B9Egv3H749/qAOXl/xLHQhd
579EJHgobFUsuuISl/cvhSCGjh9JICQe0QTdgxwQrZ5h/kgCFY2HNH1R8Kkytk2cL/8LGo+kqYgc
/3ZLoDw0DENHaaookIKMf4oywlYd+7wu0bgyqMd9rXlGjVwvsArG+JChPRKwXscUeMvwAxgCQMAk
1E51NRj2LNfP/uIv6LVg3OgCydetTO81tksBPn2rwxRua2ZGhcycmPP4QwrRL/lD43UdSvdh6UyL
2FV6Yd6lnZQDYTCeYX6RCR1T9LSk/J4BQdtK5gEpcHPmSmujsTbcuS4nB+Z4TN1iPjRKaO7quH2E
I1adak19MpWAC3fnw+OoxYBEmB6ShtyjKBJE2D5asZG6sXmBt/0EB/ilTsXiVbEGLmbjxTL9Zm91
kFCVfhgdUSA611Sru9CQMYST/eTR/v9lCJRifT9nkB8MUDCyeiAjJrsXKKUbOLJRC3SkMekV04Zl
naomNhnKtZvL4mtnLNECOK+0dFf4QXkriuY+EqfzDDvNHaAFQq5myQp1jKoGU5VRnK/JcCNDrKOw
gesUnijg0ll6sIIe8NzyCj1oA4iM1uzIZh65htZRkSSPzjGAItntiMKsjnuqS8m9Nkflti2yxiMU
d4i2pJDKyDFUPuzyT9dJh7qgGR+2TWkHUU6tOPc3lvpbJznbaRb8JEMUPTrLv0RcrQHuTQ1TMLHN
vDy5UyusBlUO60C1hj9GM9xGLat2gk8JMI4M1yJtJ+pGw43jiLJXDAgxytNmP0M+JmeDBhjQGnRj
rG40pmDhIBOMoCJQKUQkiFARCLj3ZNanB6498TYyWKcrrUg0/YyRrReA69RkpAFLjT2zts56SiK0
wKzPSwNaDTSs/fsgFqJzmlCGXj6bYo6FpwUym6LqmIusJOG453dAhtM2KPKkdA05Te9L8E2+Rh3c
eEQaAA2qKTJH7/5ode+fK6n4zJkEbhsxJyUhxt6Y4trAuS2+BmpjUYwaVD4e/ziLFoDigea2QNWt
75lFKnC8ibirjwoZPcU8KK8J/VH4f7uo1miJU1RKkb0eYyVeamAqgeUq7Vk1Cp4tfSBholI4bVux
dP1MhOMzNtuwkTPPl8b+XPMtDtCPt4AjKLgIyejqlZLuUAbt9YHuqd/U5j3/NfJzrrXBkGoeEHVa
nUn+WkRxczKLIked+KSkYXfDDv2YBvmzKAq9W/SptrOiETz5eBx7wI01RYc9gV8Grm6f+huXxxc9
itCeBrXwISjRWRpI40lh5HqlxBhioneSBGGf4DG91BHeF5+sqo0ZAWc0sgLaiFkQ2tNjXiIQc5v6
IY31zDyFyEh2y3CVw/jBDxUw376JqXRuRbP7qjogm4bon2aT9RqMcY0VJvzWRuQzmOSwQDHSFudI
MFkR+MVN1kpS6CqyHCAds2ZpEvDV5mKLmViozcKY3vlW0uyQS/n7qIRHpKQJ8tScQJagxqmrtQJS
yKaRXWLEYRLrtED8GmmI0I84UzGqbeueNK44IyzO8P2XtlXjJyayUB1M3enlSHWSDPBYIeKER2px
z3G2E5MEU6ZpEfXyTBs9O4Wppn9vWC6ec83fN9QeqpyvXAAVTPuube8sZYQQk2uP5MmpuNxbKDlT
fyRK3tU0GsKVqL9PQkmbLcAjWGKbiVUfoidVGVdawCXrRln2upC5NWsIdtfb616u6KSo4Fb778en
BYy53l4f/7n5/cz1TmNFZq4P/bW7PjRqOpTqUbpf32J9ynr/P96xU2BbKon8TNHRhKndSaxIrHmm
ehiW4LW/d4WC3fX2urc+ad38vIYFEpjI9WGzIRHP/nno5zU/962vXh8wUrpjfke3noUyneD1zv/8
Hwjr/7U+4fvPre/y1+73y9a/8r2rgDPl555C5+QI/vnW6+31Pf7jsX6/xT+Oc33NWNMjGA3EdD/v
+/O8pqYVpgX55q+jWF/2fYDrE3/+9M9n8s+nr0/86+jW1/z1n/78xe9X/vX265sSgEaF5Oc/LMue
3helK0qBAp/0+vp1Q3hBI3rr+//1T6wP/fyjpQWQOdXg+UvjLdB66NbLafH9rBF4SkL6fNayMtaT
NifgTva1c1ywskHzpCImZBVQjeU1EyTaLhMk0bhMG/rx+QKiX+/9eajFPb1lrQj5mWf/3L/uacuL
13f4efT7XZpgwZT+9Y6Upu24VJrDWCXVcRC9WIzrQ4RHiXresitUkEq/b08RuYRhHiH1+bkzp068
T4rX76esD6yvg7ggobEZ7vwkshgHBB0uf2bRns+h5ok5jMPUtI5VIpaHqUmrw7pXq4Q9QGFC+dGm
sSuTEVLMl8jyYUcsv/f1J1quQ0EpX+QWkVcnFUf0l1yuEr4z5sD53mws0q36L6P5YiSnq5VP76lA
FCyIUUi887KZliyFdaPDuf2PN3+et76Mb4PiIBKy0jC63TiWIPkbAwVtbkfi+LmGPNQ1PFvbmkM6
9cpw8zP9EeCu70akI9jlv2n9a0DFerMakUHpLYUCDJjLKmzN1qBioh8sA1u3P5IZtKZArJtmyYMw
i4SmY5b1tP2LgA+GhAFriRRYYwbWm2U7S3DlSLPBe3pcNwNpyg5R0WSa9hIFGa7ASzQMsZ5M3UxX
Xfj/68agiisPvrHrF+DvGgmwbjpiFEoJ9EFZlIv5wVeirT6SWDs00XFSZkDdAvzpsTRxFvjCLsXp
K2hzvldVa1EmCqRL0hZKYEIxdSSSo3YrWVIOhtEoBwGdMfHMseiGC3o4rmUUlwOuEL2vbtQgzjUz
Ei5nfFUx/mZJZeVN7qTsKYlKFaNqfWfABb0X0ZJNaAYtAfWgBOlaHUrmxlSQ4oVSvMY5rHuDrrm1
ohS7cLl/lGn5ppJYkOfHObVGOICD/9eepYdMsgrt3C906vU74Myu2l0AcoUIafoN6+e/5joMrSkB
vn9Y81ZEg8aQIfT0q30Md2LVoNFfIiXWiInvlJdh4QWvtwk6YmrANK8TaLCuiQwa1KcMTgo0/GhJ
/WuXNA4rG7O/NsEUmpOjZOplEHKEFxpCVK40nN/fkUOiPPW7GOfPmmSyxkWsJ+C694/7JkjdbjgG
s20uo6FloKMTgk3DLJDGe68Sk7Ec0l+3dSMEjQds385XBjLRy/99OMuBrmlJ3ykaJTKLbMbusJ5O
6+GtJ9w/I0FMf6+GJCqt4SLrAa97P5v1vhb+hkdIytuahRIudRXWj/lBaGU0c6aEeHO9c6zL3u5b
gjvXg15PoXXvZ/OT8MLVhOkqEIw1QEP5/1M0fm5OqXgbgoAuzSTe03LRiGBZYmq+dxWVXnCPat+Z
og5bVS1wQq9n9bL5x82iUTeZgvK1rbSawQwm989mEkKmO8t9gWxWW06LgzkoFFiTQf5qRXrFueKj
Vls2BJuW3ujzfRE65+9UNd8GTfenjBLS7Jbzaf381jSXdW+97+cmDYtDI9dkVeE22HaavukTjHXC
rMgkWhr1Ue902R5LQkiogCLBCShx0xBCyrMcn8pPWiMvzx3EnvZ0s4SSS4FMy1KYqOYvpG5ZUDex
CmBelHGvGnC9e5B60aTKwObkzk2g+B9HJT4FUfwENSHygqZMPbTkiAeXA+gSMyBAaxnQsWDs1qP4
/inA6e/pC9A1aFCrVkFw7IzRroNJ2K1nR6tkyOLC9GlN9lm/+HXv52QwKiU+qI/5iEKi9gPRpR8O
Yy39GCVqclada3Ry2QgsBoUKhLZWNAiB1quaBeYkLZ08sKyDztR6F4nhBojPS4eVYENnOkCyBFm7
6kOEHbKknaIOGNIcDvGxVXMMRE15rRKMFipGb37nKR5+TS1ccrM7tyYeAxElI0hvFLnXzDJJs2K0
k8pmr8TIiLt8wNS3DN8tOTQH1Rdxy623JVIKbSvhUmuBxaLAJ/aOCj+P3D6m0SsucMXJGzJOybQT
XhSi+XK5v6TZkg/bWPdmXPNbquunQd8qLHud73dXC+4mrhcp4PJ3h7lQnEo8UWImRBVVYYYsWWpb
Zjp64WYNcjJUK4waA3FQoYSkI2qlUymJIsT45b71Ubooo0OQ6VPYMdbMc/BMzpxPXkpQHBv1c1aF
6UCminREn2FEvN2YkywUVf2zRpAKXajF6ZjSxROTGdLM8o/lxLBuu0Q+FVZxV1MXQDppMAv/Eza8
aVj1byQ8Tp45tJ4fQA7ulyT2EZxOsGQ+rRsS2gPQ7+KX2vBbNCFEz434aPq0o+pDDKHnkC6bda+b
iOKgud4eQMXoe6O/M8wx9uIQw1jOWOLlNWyg7yfw690n+odB8sumjQcNQ4zv9m1k7kTSZr+PLSxR
hYvQFuxKXwbdZYMonQ1FFjftGGam+bWY6pdAaGcW2zOKWwOLmqEnL22og1NM/NxRiAQ9xy0If4X4
C7Pl6rB+Otm0RDHRQiHIQCBQNRuk7MBiMzuse6YZGbDX/32ntTyyONIzQQy36/3yMsquez+b9Wn6
z2vX2+u7JlEebkuJL3B5z7+et+6Ksp54OEn/fL92vS8jQD3KRTo32i8QD51XpGmFtxQNijqppFJr
8WOeJShKZyl5mGp/3sXDQ1xbuIpk1Ky1sZTQhGmjQDBCMTja2mR9BkP2QuoFKpUlsqwbe90uZ4rr
84xWEDfKa9Dl28xEnqCkKBtpHdlE38p2pfQ+QpPxOGRp/csfG+RkpfWOA5d4komakt9XhqMSeGpT
SEUyISYjqLIZT6qM8C/ejqaivqNhQcAVDP6dEQb12ZcEWhtJNH0YdXSax0J/lql97SgxdSiftP49
EY7r4wOQQU+XhvTQk/b4WEndsz7O44caEm8ZZb5xqYKyueQNffml5PIRysVDLvviKUiR95ZNpJFX
QvDk+iD9fowXyUdDS3LTwWrex4GRP9fhfFnflU+NU500lrMVFcOdRl3YXh8gMvYWxmr2OJQ1ST6q
n3jZhBRSXGjYBSpu+lnzraKBsEEr0u2qBmfwUCKNWQ5yagdUZU2kkNJcSfesfvhBMF+/N/WaYX5B
Pfli7V9JfEb+NIYT1TUOZaamMFs6rFWhnrfG2EpbKe3CN43uzvpfdVB0yRrV5eNAst9VI138+99V
A6QdEX62+z6YpFOuTBB/l7ecACL3oya/TGRg7YqpsDZJ0w63LCy/XxkWJrbWRqElgwTqsevH9/VP
iWmkIXn3xzt5ynDj6u2AyIsvgoj6i5mK1TOVQcDvBDBsJEEPPsi5X49drTidorrB6DuIHfE688P6
hkOJparXzPYSTqV+KQoz/P4CNTN/lsUQy9mYpF7TdTDDtRjFzvL/g7e0QqJRZ91sN8SD+jtkChrk
2/S0vuscGkARl1OsI7Xzbj3t1hdCUv9FNVp+UMUpOoYmbLP1388Rr7Yojl4iMoOlTBw3U1Wq+9Ao
rGscUGAF95P/yjuVHJpQfh3NucIFKAS0s+rxCvVy/H5GF+R7TRfiNyFS44061dWhZEC6NsKijxOz
4lc0qltfi6ClRrnlhUo1M1WjOirBWrEUTrT1L2VIQUY1DW//j73zWG5dWZP1q9wXQAeAKrgpvSdF
eU0Q0pI2Ct7bp78ftM/tE6cj+naceU9W7L0WSVEkTFX+mV+y2jLXRNwh5Ht+fRsbF2lzfh0rzNdR
r3XviYUSpjnQpwaRqVtVYeD6fURAX3mgd/577TnFOi5SSM7KMK7IxOny96dAJVvW+dh8BKPJ1+1D
13DctLzqvqr+fg3bmT0vlvsxlcTVh8KITlmODp0oCsF+f0rLeLyjQuzTrS0yT4lsTiDB9Yvl1wwU
5k9t4BqAtewzyanMyQZNnODdFxcG4MxU51+FZm67Fsnp9wF60dYrp6nCc9M43lwO5v/9KAeMQDQ6
X12LERQuT32O3WbiEKSoFZx28if5xxsCGrci1STOQvb5OeFnreKqN77QNf9+P6XuLgFgqouvVf4p
hPC6KoVMvlLt+Pt+jKkQS+qFm0vRVfqp9ZW+8qfE/Ozk6+8D6nEYl5VeyktDju0ka6qf6J/TL3nL
19NhnES6x2A+q6h63+h3J1AF97ap3qWAge+TCxOhM+zyu04gktit/CxFqi3BzemXkuOTTJjuwksP
tRetCe5/v5qnHgs3t158LcE0K+wYJ4YmLxxMwGKU63+Cmlj8PjSmNX2RtmF5p3S82+WxT8Y5z617
bjPQ+H1Ilg/LDHH2UzoYnkjNVRfTkP0xtugdMruiBMNf3n4fytnz1OoVKFtumRu6oLxDObnq2uPA
YuWT1V9CMSedf2PBpnZhN7b2YIyjuWPxpG2JIUaPToAknbHK/045KnWv0z6i2RoWUC1WE0p0Bnls
Agx5YcrphdPv8vvxULXx0ulV+CLrptwMwWAcKMSprkNNYaopi3ll9Pr7yKn15aLtDONh8Dtv1490
HzdddRzasn3sHbqMfh82Bsk6l974QTV9veraxjr3eqBIC+nMyHxHvU1tfP79XbzCe9O7Vjw7Sus2
U+YSLIHNejUcDT8css0fozv/fkAlOzli6FP10NU9bXeqI4oUB9Zj2OHk+X2Ibwcbl3HVh69zrXZN
rz87ppaffCxeayusmzcjJY4zf4YodZ+hyrhPpjSxOn6Sbg1tIEqfee6DPaWU0RYCtgaEQNOrtPe4
Ff6qb3K6wS1DXawoxoFBg/lX6j6MbWpx/iXcFD1Hu4pUNw9FKdXGxyP3Sovg+fe1VKP/pUVB9MR8
wdnWNCoRu+HW7QSYqnjX1p8u9HbD6Bv0Wk/derLVcKQkN7hS3qSjIvJ+fv/4/d828LSLq3MwQcnq
1r9Pm5//+wgR/M1R+t/Z+P8wG4ddYzDB/u9n448z0+b/LAHOJWH2LzPyfzz1/xF03P/ASKg7tm0z
FrHnFpp/jMhd8R8CGg4kMtCPrknM/z8n5ozFTd0yYOQwXZcmj/pPiI5gmC5d3YJVahuWKaT8dybm
pjD/K//Lw0lh6czvcR8Jg/rXf8XotKEZZ1UU5mSTm2Br+J0DA7N9SqWJZXvgKO7qOxDUclkNXQdM
gT0mvSTdhNuOrby7vTpIrxvp+unFKR98R/NX3gQNIdeMg6BxYiWV75MduoxVUe063fsTRfh34cBG
rK/Iwwvu+YtwrnTo7YF7KvMwaHderK+B1Inn0U+ApAwCsz5XodVgk5EcY7Ft9GBOrrvuMsHIS7s6
IYDa6Ka17uA3tzJgBWYOLLgYvI2TBRbjacy8soTdYhhrgzdK15/KKZEtCKz5IQVYw8CWmCCBqAJv
mxXhOoYWvKE0gpw8ULZadhhIi+QRgiqKYifsHX05u1Dr8lUZGsVRZzYmyt7dp+FobRlcPgOVJIGX
RNVJs7btQEqxGEwbf1lfv1OdPCCV0kkcUSGsJSE3m4amMJ/j5WD32XcVw/bPaApZdblpbOu4tWbX
AUWANj54GdZvSR6exk5TL0gsu3kADbSkFNRdeHuTo+rY5o5xSHrxVdXgANwajJEB3iQ0rCf45iQ9
wnKfmZXcZKlKT8FA0bsPPsyQHTUIa4CK4+fUgc0RzxZs96PQ0Ngjv78LPYIXl0DFtfXEPYNiDDrK
ND07vftNCOVRq+WVHtJ0X3tscWNF8aQfEEywWnrS7TE5qLgJL1HnEQz1imc2nc1GtGO5mkLcGMlv
JzjokLbzT8xzRxgAbHyE6mmwltXDlBuvWTGVJ71yXobcafAIQRYafd2593O4t8PyRmPPuLdzu196
bRetx75US7vJ2Xj43ORb8LemL1CYgrscQ7Epk2jplgV5gXS2G9n+UdglAF6TLNGobAifMVGzobEe
KkfEdz7QFUxUoHl1/1RoHrybv0EOivx9B9BmwsJNwCnvl1ocCKSab4Nfd2E6tnOTcUQpr3gvUqP4
RF6NqKztsgetU9gOdcIRldnZryoEOBiNIPgKPVvlTnJ1GP6vY0ABs124W7jleE7Zg94g29qBXhzV
kN7dzFyHbfMoaTM/jBVELBVQ9GnYJ6/2xQH7i7UrHeE8+EW9K0w820aGKizL6hQOwAVFI8WePMc+
Ssp23QDeWtI6Vy0wYMyAm+mhzLt4N3mMdKbviFoYtvU4yrI0fbSH5gIpc3wgbf+dtqRRTYivfK9E
V2s2vhtVYjaNUhtHa0iLSNnj/JXmsNKKrN9pdAocTf9oaB/O6D2RNCqvsb9Ko9La8kWpfo62Ru5J
89BakAPx+ba1d4ir+FlPCWFAJDuNeNX0uXDZFe11MBlzo1ReMAwdc3uIWMGTBwgDXcfTM093XOh+
Wt1tPVX0GyvPD/5QtNu4o7ihHszq2k/D0mNl5LHyf6rMF2pYl6k7L7N1I7wEAbsgmkSXg6E5Nz+3
n7gEObe+b9GABKOBzK+XVL3na7iq9knPSDOj8hPSbMOl0pFCoxJriBtjR2CxeiEa4pzyxvNB5bMG
GkNSFC1OZPrs23talP0hCm21cgFCLPugFWstwkg7Fl7I52N+GA5RFNxx3lZX7XdNt0SAQL5FYop3
eGPxjcvqx2npHRn62Fg1NJus+8hNb6uxi91jX2nPSeSbm1DAOUqLHLnONigHHfNpoQLtNkHdXU+D
6thVuX9Jz3+phErpz5yTn5pNnOp11FqwRy7Jvog+T973cOWjXapwTO9l9sOqqX2uWmORQ7+KpEfl
kiT4hWkdGCg4W9LWTRB1+wrkGaEQIpj4OegY6UA09dwElNvgXB5/fOIM27qcZVhDTRv099fIgt4V
dpW90nmMl2VvVYxY6DoBgTI5PGeOjuY54LipLf+kjBqKh579mdzy0OZGA+Ko/5MaQUruk2oUjEVr
Z1QRhR3JWhhQC9IEVYCa4kUrCFCEJV2JBv6kJhg3wCw5KZX+QpMAOHgR02M2AVAIUOQ3vPUdVZx7
imack5TacHMNMvv9RM+jrR9aB6NmNkGAERXU1AH5iMv8IJeTTMd1rb3OnpixHsK1VXhiP3r1shj7
L2tIhyUkY5oLbBy5YirfzWACq5r4D1W1h5+Lhxh61xhbD6wUw1sQGsaKXpp6Ie3IIiHOL1HL8KFS
5ELIRWSbikEBDmkNT488C39ANMwcb2PEQbGsBBRXEXuHxGjI3Um8LlOSzlUKZ7ezpmvjRBnQgUzf
uVn0NU1WsOpZmy4mOFdc6bY59tmFU5Jkra3skkpZLoHyEIHOonSdzkMxB9M1t+wIq46ilMqeyjUq
/rjzYhkvJ1G9CtjqO7MJDbwbZHCjPvscwY8NjRftpynGrGxPtN5aA0cJB1hSgqLMUZn3eXGzyT49
D6m2S4dyboybKO6W7AMcdUYXJlYCyVgzmr9GdLmnrN7pefpmOH1xZwr6OvctMAMJ1lPDMcPWe2Xl
Vn0tF0UCaS4Kt/TeaDBDqnfXjskKJgFWuaKnX8IiCeHUjr1lQpk+Gmazj30NeA/XbyJivnnz+QVE
5RoPHoy7KNPCN7q8o6H2d65p4gkD2LqR2UAeGi/ca9zJRzccHurMUG+dibBnlSZb9tZ6og/zmcsS
9SOqeXWM4FtJQHg2Ob6LE4Jk9ljBLIMm13cxYZpVzBzuUYakot2kAryOJLDV2SBDc6j9t8EeP8yx
aS4GOOuVF53swJSfnQ7muXd6/4gL8uKWoX5UqifvZDfOp6XcN7/wP5UOM1+XqXzKWjJMeZA4J1VN
8onAz2snkeobI+g2LuGSuwVfelEple6mEeBcE2qS4TcQ0dYa7jLturPoqmxlTlqxszGnTb76KbWy
X1h2FT2y426ZQRuMlFphXZkaGUumGvbGq0y1E6XaF3Ev/8qDiEtjcurN8YeeiJOjnIKeXXwJlENu
prIItr2K8eqHhr+tRoMJnzFx5rfNCToF9sYeV3RBusSrnryGg9iiOeIPOuqysEtiIUgwpa/X+2L0
10meP/JRgUGuw2LfNpBiMf7DTSFCeHTpi8P/BnipdFu+FIvoqlGurCFUT3Z0m9dZXTptzMSnoV6B
fvFSpD7X3dhVEO9JyFAeo1v3tqhvZr/388r9cH24rLUxeY8UFgkCm1N2ZuCFwz3AeZJMkpGs/2Ny
81/KJsf4nxEP1uYDJ64QH+M8oCnVSR1OO8B8NQF0vLP2Ls30m0uYeqpfZY+eIFrv3TeL8E1X+N+6
seAGR29uPFm4S4k52EH+MjAKIflfmJhLrXBdpxE8A2tS7/4twyHnO/3wExQMRaSa3sdaPCKnfdVe
hoQsILvJ9sz1iCuIK5JtIks6TdzwanBYgtbqm63dv1k9OXv6cYJlvoSokU9G9eM3fI9OHdpXt5PH
SaXaWtf+En6rjiWpihVWkXwJIxSIRI3FlJyX3IyaJKpL/w9mWz+84YVLA0QgF+GRdRxeVbfQr7mv
qb3Rx98FsZhV3RsjrtbhtaRIqSw05vFk7d4xW559VPt95Dj6zqqACIbyhWppGIE6KY60GZieuQ1g
A8ptRRiD1Orybwy5i9g2oRLVJJH0ImRoZ4Yvv7NSth7TgjxWurLm5/w+sZdVe1Ay7Rd5ymNZoT8W
PRngCcfFgj1WBHq+1tVLpueMB7rh27XCFmtwzsCybIg7u/6LPfv8f+0F/zR7cH3eKx3ffmPScZ1M
NIGEkJk44kxaPHOj67YswM6g13AFF8SpZEul8e8fNFEOuHb6dyOfyWIh0q7QSerT/eRAsFh3NvHU
OLBBsHU4LaYA7mU2ghHUnYbZbqUoPfb7iCbEoiBWXUSvxjjFm7YpL1rt4N6FM7fEqSCXoYlTqK/b
Y+C09dJSJOFaq7RXgnnAwXQToBesLdf0WM7LZvurKQcNGnjkLL2E3DjJkadyoH66JiC4FFOwYWhM
yn90ulUzqofScmw67lqXirE7Auwd0YZQ95cdd/Gp+VY0+rF/iK6p1VpLxu8eiKv6SJg22Pu0sJ2G
7sBMQd/GjU17XSHV2dBAUWRxtJssN7oCuqKaTQG9TAkrg8JGbp2Sl1xBxRliGd7jntQkc6Gu9Vgg
qzi6G6mzLazyx9OV/qhFlHn3kRavk4zZYexH4yqcunet19Il5hedPhj3LTMh3uWUu249yovm5FEd
1XMTJ5CcXjSPU0SaUQvcd/JquxF2zk7Pkrc2cd5lREFRYZycXn0py8swbMpXrTorSWdaQwLKLw1A
+6Rh+Sina9uM703sbXC4L/Q+Cdh+aMDRbLAz85VN6SNU+W7PxuQYZwy86ZZlmOGn+bEkPy0tnd45
dsWV6jpYL16PE4X42ehSBcc9C/cG9NyWPSDz3MjetWWBL5tMZDDoV0lpGrWcROaJy4i2/OwiCrwB
xN21GuOHpxf62vLTmI7Pl7h3P+1B3Dh3b1kbv/qiwO/UgKkf9Iu04amzsP99oXwajF1ZxLvSrw6y
LrhxFMKAYIm715lezSA1j37Oeawql21hN/uASIAtrfnwa+O0ZxeEfKC85Oh7nglaAXRTChOb0c0u
meMxVe8lW+qNrrPxvrEyuffGFFTP3P1OiYlDLBJN2UjMbhV6MMgwWT1y4XkIW8EaJ2URmfpmuOro
mh3Wop9grqVXXNnVMYBiMl6LITL2RS00ABIYEyor8Pda8621bHorD6RK2rYam8Dq4g4jDuyYHOCY
whv6/f0x8LXsetwndlbWQc75oojFG0x/4kkWr1cUNIFLal6XOhDIGTXJGAainJzS98RurmYbQqjp
+3GVa6yjWMtQ5Jqnu8xzwOwSGSKdHvxhNVSxrg+IqCprS8UCyUFfrNCo76QNIvodDNeI13ED7aFz
0vXkJhd9aqZ1MBUR9MX6RbcBAGq2OgdO8p26ibGA6C7Jrm41nbWyGRMy7GkjILYcFwfQklvZFVRG
6f6z02PKb43xp8/e63JIH03zxyYqnQ4hKNrYnbMGcEhaES/E6JrbRF3TkTZx03b61aDl+zYhRasG
4xg5zZdRGjvi3KtyMp0tXqBbFBgf1JzXWWvtZau/N2iAh9wFyTFOzqJp22gHxXLy64ABInZ+YXx6
KBILqyQ2W4/WOojZ21RjOSwD86fQSu98aUfP+yDd2bmk0AnEbXqUscANjnbt4v+rR2gVZrPJLXIA
agzIVkIKamPRX5tBMa3V6XS06PMDExGdTJb6ZFbqgOogGs+7ujjkcm0Bi5Ujo+XRMr7JcSoktHkP
gDLCcWkffY18ahgBE8mFUV57HhVZ+bNeQOxlnEuI1ZpW9UBor4+7YZkYHsZwpqFXp04hsYoeI16L
7QZ/JvSXHAeHhqJPRDtYlBzWuyoZ1sWU3OKs3NMK+FOy14UOFhB3x4CuJcO1eFZOs+3x/KWqevHo
o6RiOrnVXlKv6/DDVLgMdQt6XTrFWyt1nlXDBS1HCpnMC+f1JhqLA1a2n6LhcDBFeZR+SdK36qFM
dsPcIQHIYVxN3UgYuMg+52hvWdqPJemWpaLDKvYFsXU5z/Vl+zlmw64T3OU8UV9M7iWLdEav2RDH
GJI5jsV9IWfNAvgQcsYilN9upL7RDT0VPQ4B9oJYCL6g6i224/feniXivaz45owSho3Tbi3felAB
v3BFy1iujHM3EF7PBsDQPuArpe2pEd0FevbtVuV+yIdsTZ/KwYdkpkdQ+SUr5UWqwwLtGrKxc+Uo
m6qjTty0yKmpLeorQeWnsCseXVUAQmi8TcT6hsXRnXOkCYoH2jl+bBMLTG3Yr0E3XHKbDweJooqK
OwLTITS1r9AXNjQeuSmoMCSbADyGyzxhnZ0PiMMo0w0XNbBKUtyqBpwgdVW4saRi1fo6eVCnevkT
TTWheHs9BQOFwP1L7TOczYY/oQ9e0qhGmmjFF4bPx4lRKmO670437s7Uz5Ot/RRn711CfJsiFAjX
cbZqW7xUGuFPrx++KZuj+bvh9OF7YKNykSayKduEPSl3souB8Sxsaz8S5Q1CrKZ1uqD86T0vraee
XUCfR5uEizk9Bru6k0sRkKFR2jZNnRXjalRXKnEWuSb4QvElxoxsl5ouvuG10pFsTIvGCR1km+TF
snPeo18z5oGB0ZX8k6uVwEbq1egWX8jAN7WXKS15oFmr6iwwu3LNikGb9yMnlRwpiS6/GlMS0xn3
eW8hqwzZy2AFORspj7Qz67IGkueYJz+j3GeazxGezLsbfJ2j3A6G+135/bvsoDJGBuvHPHPXID2v
5VQcNXHDM9Bo5QuDQwokmpvHMQVkJi3DlQ/0hlAWX2zsmwvL38iAxEYj0HFNYNgWLou17Tg5HHPM
KWVVzzBT1tbK0h4zxS7Ij+RLLJ7j2D141IuXOU+f0KCbTDMQQ4e/ChmzjYq9Z3rNmKa607ty4Y5Y
vpjwnulgXVFbvF79VWckRyyHMC+qNvhPwlJttBKM8M5l/jOig80tXSEOZ8qGXA06+72cUrkHMa7Q
OJZWGo9r2c/fSHuv58qJxO38feOpsx/Xil15Al7Yz9bUH1/TzmdhipiTlWGxCTUuvWRd7IXIaILs
dEGlXVctJ3/4CmL1kZXFogrVEZtqumQXniyNtF+6I9Z2xNNjwmgCAmZRAnzTMUuVNELDvoGYXiFL
yYKzTmvNpalHZO097nhuzR4TUxCohbFFqvLz8aRxWplJ6a7ClKBsYljL2sE6IQ3oCEPasvAEvqZl
0aetgn4/6GW8TL0QVx9YBWuIIXk59BWbITkbmk/EALbL1DQE8xSB3zmkuMLKAsxc21nPAW7jsr/Y
lvGZJX9KvxPPrmJCUNXtArNPdKxHY7aBQQsnfp1tkmD2DyaUtbVdtfAJzG9CWG2akGuVsdLKCOVv
ajO8T1GbI5dL8Fwl4mdJDZBXBdpa+QrOglXsKowIF+s6tX90pp3QtHKMaVyfJaTWDT7PHA9C9zSa
IIE0/A6FKPkYkCR0x1PUgUEbybx5sAOWczYkhUVM+3pDn705tFQJNXENlw+SnvCzF6zktyoIngpK
fBcqCl/jpkJ96uW146LlGaW5DW3vhv/gyVC0IZnEJ852pcy5CFIsmw7oVg34FhwP25a4+6pU8NTY
PpuheobrU7fYkxBd63X96CYzyKrxANxBYKeGxhj3zQjonCZNk3QEd4gCoX5TTZydrucBJJH4nIRQ
3k1S8WgZrNbGAIMxx8GJLAIs2MbcEfJgjeK6f2WRR4SOa5U9MenuSnunypwKgui1IhF1k8EMTOYw
bLJg3SYhNV4pXZ8g+kNPf2GBC+y0ABtvoomwAkn+tLkGANR8DmKn3McemzDLS8VVD6aP2kptjmuR
X/CabtKkfMYXVm+ERf2WNYLAynqY+6n/WbQQjHsDzlInKIAtRtDvCS8bd+y3y+4Ftb9d9e1PVI+H
QaTffdOtapMGm0mz32HRXKcgWNt5sS07kZPhBdtZx1iuvOxxcHhT+oPrEBKg0psVb896+MN0+kc3
Q8LwDGImhYWgEEA11DJsROwqStj3aTHYK0nn36YKAJpC0ikWeohpOEt2xlDvKFrixNc0EpmjAUl5
WVePPpJOOHDhdiI2cLrZ4Ef0QTQ5j7XwrywLkP4hACFjxoRioUVxjns1WFQxYXb1YgQF5hB4ByUu
WQctvdZBUfNgcDp/peO3NVaQAnxzZRSM/URY3M1wbXgRi2+5TcfoUqTVR9U3HLHJu8Vy1x5gECry
fAO6u1aMiGFOyFW5u8Xz3kBQBTsmlGK82gOTQxXbrLn08mdKOrYpKbsU5C6xjfX2wRz6V6aL67QW
q8oklO+1f018JJ0lf9whAZla8Co9DEuOvVB8ChrgzDj9Bt07BN5DPtrD0jCBqnvAdXWb6atPuUFn
P1Tg9iaAwl4Qrx07oBuo/qhB7FR5/cIqT27C1qWn1TlrNvycil0racKEgoXmrbD8w/xahMYosYT1
jsbXiLfSq5ZMLNhsDQeDe2soyVSG2TFIr6WTvXnmeOt1+w4sZdX4W3vq3kzTOfFNej0W8THbWpGP
m5OsbcjVR1AMbkDqh5gzsDKpcmudcJGqmnl/olMqkk9sdYrxLAoulWFqPLrj9BTW2dswe9gE/C+n
O6V2cRR9/pzIJz41KBjDPtSplGQeUg3e1erb6/x9tRqCbhpd+ZEXnKZ6bj/4Tf3RF6haE+HlBdYk
hKN+keZExzV/5/f9DtZ+RFNVxa2FrjG4PqSCREX4ZSyhurevpVvxcdfcAcy7abvQP6xFZE83O6rW
FSRGxtnvkYUnNY/Kh9p7yIy5uVHtK3fc4O3dZiyLoWdZL2FrbmxLP/htdi6rFmRbrD0NGZQ+r3+I
IpQqzfEY1qgq2iZJ9IIL75up4jJJ62ZZNMFNtPFdn9k4RdLthmb2tDM3qDUKIcBvL4pOXkuTQtlW
fecJA1dVArQccBuFcKoI4PwW+AHqwLRvX3z5gbB1TEaiIRll5l4X7XQv2Ga9uYM+x0J/1XN5lO0t
sKnE4BjRjPEcSmMbRmrfRurJjFh4a2IzNeM2roudD9zcAo/r20xdiozs8sBUyVhRIgei0WoffUTg
ZrYWetl2kAACuCiezDxcp2H2OB/4jRZ95gmqB/e0vLsQcobwVpLtcd6SWB0rzbtQ87quG/eZQfsb
BZ5EgYYjO2wuV6X+alBmt9DHvzIBp31I64eRU35h2AFfDuQ0ukWyI0uPU9kRddCrbVobmKZBO6I+
FKxf8tS8DGF4yaLik/H1ez24OyPCfKbMdOv0fzIsXhljT6lNq4qFCw7qg9toX5NRf7epfB5N97lW
6O6IEd9ZYz+NMW06mrm3m/KFOSa2Q6ru/A/d8h/kVP8Vl+o5y+JNbMUPzJz3/Uy9hO7s4q/wsuiq
d1vK4p5sRaJi4FT2ki9TZw5si8csgP9stX+QYXYTZSDYfytNv1dJ/Z5y1mtZcWpV9GYW/XvfaM4y
kGLVxc4uTtPbxAhWAJli7wk9DyI3M9Olm3oH5UQr7jF7mHHPpsDSy3ciXPeb9wqVUi1VXW3z9Fln
kmZz/yyN9BYNT8yXfvzRxbJsXuok/kiAOgVOtIOEdAqn4eLaeE4ATE1CHqm1BRseL6u4O1pa+yY4
qWxgJPZopKuQmWmsPyR1+J6lIN+BcjG9NhEhUc1F/Wpp1skKw5WO2AjGaqHCAqudtxMdwxS96a9i
Kq69SZZjEhctNZCfuV+6waH24xPRmyfEpceKe8piYiKSwwIMRrhmOYc2V08Llt/ocnqm5q3F4+zf
6QaGtL0MUqRIu22Odj7vvqpqnRzIHlyt0aT7wsL84oEKXM4Hi2+mNz+4GVAJVeEONEdAUtR8Damk
rpKlnyFaZeTHQKnhnig2+dzWFlxll+y8JnsyJC5JMS6d3IL/mpdrMvnXpBnXrfMo8M9bo8CcgMIf
mG/WmIltOiABOeOjY89qTE95i1Vdp06eo9G8eVr5JQa1C6piq9Lp5DNFrafpksb1B27Ke54+eYpW
KeE4r6P74XvjfrBog9IKJimGeWnq+O4v3Wl47o3ys6eJr6pPfV2/KTm+Oy2wm9h7US6nHBDqBEvj
H+hjZ4kKzlhkW+g5U0yT5ZSo8v3QmKtQC3ax44D5bJhs4IsJMUr0Hloc5TZDnJ8jNW39mDUSV4y1
Tcpm6gtoGIMNXVgDpTYTPkqWWQD1Hg1tNn87xjPTrbNHPgB3wIE9zi6UyYvsOO37KeDVp6OO/EAq
dpcZENIFwpMlb6x5f0b+3TfctecB/DSukDae8qTaBuJhmMJXsiyPtmVtPJYRTAeQyxU4KsW+rtjg
tUWgtmARGvKv+efGo/2gC48UijorA124MrHqzD8wlcajk1rhKlTeaQjau6cyyGwcKSp8NlNz03T5
iwNjeTrjdoTUOEj2IarbJpaLvZn58/ygIS2BfgRs98Ifs1bwy1P7KTeLh1ZtIEUKgAh5BgO3OskW
Yn0Kgbr2wVoI665PE3dybzWxgVuQKEMZHuB/29OLmNptZNWbQqu3degubYkoolWI3Cx2mmlhIjDX
sXYm4JEv4pHbwdDvKoIwHoUmvi73fl9fR805j4HY48zfAtDYy7euRcQen7opXA3huHPd9irD92CW
Mvv8J+rdL9RW3J/MQJUOdcT5Kr1nRjS7wE9+fOmefeWD6bfLvavXn5Nv3/00WvctRRbET7ltkuVm
lANubjVOXCKLNN4i4S3pof/ImKaBKJiulN8cjBg8BB4uSbOIxD6fORqVKuy3oybFuoBtgAlURrYX
BWBIzff5khnUcDbTEgR9Cpdeq68Y8gVkRL0kvLzzQED7uCbO1qh2DeuJQ6b9XUD3v/bP/8H+CYvI
xij539s/Lz9f1Wcd/4vx8x9P+ofx06MI0ZAgjzCy2DrJRl7vH85PQ4ebhIPTFrCQHGqnsXdmOW5D
OhIFQCRhzl5Mz5YU//7T+Sn1f8fpaZjOf3F6gljC6WlIQc82Ehdv7V+dnoloNX30VXfKOtkM3CIY
fJyzOTDlz/mr3//65x///t/9sse833jW//9lKqm0TR7kbUWHhkijze/PyksbwPbvM9mIRwwDQjkW
6b7ykwc/waydeEx9HLPfsgReMC+onlT/kru5uc+m3uFOxdPxBLynrHB4rWIRQSojmli9pgc5M4oK
VC0J9UnLGCEvBitE2LHbjjN/APHcTdveK+hcV29Fyy6tSsdlo4nnBqR+WpftzSrgvlW5Gyz7Kh+R
XrtzEnUvblbtk6Syz15UET73IutQ9M7eFJUGHApVtsh1oqaUKOgj6c8gfXE8+7Pv0f0kNTOrloqJ
YrSdg6X3OlWz2ntqk6NLG8/YtwK0aytQNW3ich1W0spmSmbGGznQb4cF9uxpLpTZXM5hJ6e96rnf
bZoQmLU9Mfof2T5ERm2t6o0T/V/2zmu5ba3rsk+ELuRwSxLMyrYs+QYlWxZyznj6HnvzfIf61f47
3HeVigWASSQR9l5rzjFdwuVSFLBdVTzrSbhvbas/mMrwMZoRfYSxeErVZFj1vSdq91m+tRi0uxBo
KyN7DvmhfMc9kuCtb0j6cvdTMaQbbQ/hvWIoRKhIcVsMOC68afKLeGKqMb8H0ejhfYQaZyaAldEG
nR3LffbCHAKS7db+0HwrbPu9Cz11bapqd4O7BbBvmd03XL52kOCWvBiZ2Xg/hkR7WuzS2ppmtWud
/GGp3NehJGbRVFIoACEFlqbn8uo1sLmVoT1MXC/cxDgYyOIEuRShfT3DxGE/iDXzZ+JRAA9G2kyZ
/ayStwz3XKW6jRuDqEaqy1R816SObxQnRImr3dLiO7cZIiMCsYgIqaBTzfU6TRjdkxVUq97bYGt8
+CrSAVMD+6gANGjqb5wqBVODN8XBcZWpeQW1AYNlk9ZndxBhBxyQaOAYfPXwmTuGaXdV7tkbTKaM
vrWIKBjbvFsm2Id0o0+OkQNp6IxDH4MgGEa39EO7fC5Kp9r3OtDEfhjGLQqlg50bflvnvlnXyVpf
rMdpRkkRIvDQM2jShjVzCEzNEZwvrhqHCvTcl+G6LwM6L7ZKtKUe3ebhMtOlVPaanRCvbXbRRqud
X1mT/4rqflOaNS5403lMuuwPHKV5HVmHvqhs37bowijmW+Fg1ECqgT9Qn8/eaB3aGfHoMAW+0T2Y
g6HD0EYzgnX0gcvkSg+zn1iLfVWbflG8eI2mutlb6VKuqq54c6sZxixKNMWgPlkFluhBxitFry0/
6U6K92vSqidxfl25jPz40cy1MxQ3Xj1O+663qdQChlJA2+9QV4F/D+IPO82JYlb8xaNYX0Lt8EW/
X2EqAPtBpw3vm73xTS8qYlpwUALmXEuX9+WGaLkVvfMYW9kmifX7pLEf0o4whgQGCvSlhQDFnqG8
re+SQInvnXTYjUylmQrCb48JZm9C8ziVHBNOMpGAVIhBbH+TGOm3Lu9/JxxdzPG2nAAMS3tUyn5l
9Pk6x1J0qvGjMj60Fij2aNSgNwJ4RYSUnTKspJv4GC7k51kGtXw1gd6cLOOOz/K+hAzLjXxigsn4
RifGsK/hP3bTPRo2UkfC1tk7ORmYTvqdMS7oNKcyaFNbdGHdXw5cY8h0BBqhdsBVTBKY7T6WsZuh
OtVFfcHxLYCrzJPu1JhKSjLYdHRTd/YVC4w/M7j5ARFJcRfUoEe7TaUyyrH15NX0yFivmECFCqAo
leI2E14SXEwiB2DPblt3IcRk+VPl1t4e4Gu1RPX5xID/rALA/P1NM/voao0Ng28y0HAPrKPcuifb
stcaZx03WrDWR9Ix29TKb40mftTgaNeza6zdnupVsyi/ehOL51Jp1ObNNqYBxySPtgdMVde7L4JN
MGBNJM+wofYGWN6hiMP43/bRX0Nv77GBR+pWX+gUG71pwPMPtuLQmpZ+PAO8Qi6avOu5KngIxwYD
L/LfYuCgU/7U4/DCCYmtCSXyXjujFnmvMMlyMTg3IQ3gJOKkG5nZg6dmgLDKs5dQHW/Gj1jXs1WR
N7CYmUp3wcilElFjMPfHNo2+JeDv9kMPkA2ULyzD7iOZuok+gbvpXMc8x1b1gsPJT52Y8DcFxRmY
cvbyhF6tErgfC7ztVRFZK1q+4aHtwH4QrZortBmYYfDtZtad6ij2rWFhOZ2nqERIov0aJ/2xmecz
rmTyQoe5OA/BFjUAlUk9e0ZPqh2L1Bh2XeFxqo3nezcovuN6U1ZB4nHsgEy2FpvwrADBqM30ax6D
mw79ROtWHMjjxkityWciTZpH/seLi3aTwnodHIRu6mKevJRjuXDJ6RmhJQeN8RbUwRr+HvVuB4SF
hwJON2N01/ZyJlHzYc6fXT2ki5/dOybUb0fNQnwg9oeVYTt2DY26FnoNLJx8TZbzyEvu6h4RIXLI
BOqhiNjRw3M61go02eikVlSt6jzy9oC1BToSaMAsykM1SbTdIzPKGdMy6IrKc9Y5gZprdAuUN3oL
UwxFJ+YS7QZn+596QK1uUnMd7eolJ2SAzmjx4ZFB1Y5qvesY0q0XC0kWMQr7oW3nTZsP42lG4as2
VCdMeiyMLugGIObYpK2Wbdwar4HNiS3M41McCnhCKlohsa/zD6+RMt8zjiQYZgI77BXRvDJELbmN
x33nTm/Qh6aVW7bOdjDGPyHiydLZtwWmX4qorzp+lN3UOj2VUteGWm4S2dIw9as00mLB85frLK1/
aZkY4rndPlDs9KyoOYEa7t3cUUZfjNzb9CFxI7aibShoeRsTY9Ec5t3emPLd3Kkd0a8hGTcpDCTX
rFDQJCjfDKakfH8J8Tr1HyCf2GKMkqjN2EH7LOrmBAREt7VlsKPUVCFMQ0l2nQOer8OhrWngjHtb
ZQeacCZRzPnjzEZ6njB3YudWx/i94JdEBDIzvsrHgwOLZTtmhHW5UzCfIZoYW9cKCZBSEEHYsGTm
GuUTTa1wXYWQO+ltIs8TM1BkmsUM8FxVCx2pYZFtOpO6nzWpD4rwEJg1xpjG1mCeJ9EjUO/0bCkV
dMuWAYNp9zfsA4xBskO9kI9WhwG7ZzG8O236viTqr7ZxnlCvZOvKJCAh7UnJjhbXn4Xgp0mIM5u5
vvuWNX+HhZkQyUb2VxMY3zwqHZuynDXk/bRkh3ewMygdIiFNpPY2AEOhhRLtuIbBDYgx1Br9b70L
rTvPoXzqGag2K+VbnrvVAyF36EoOLtU5EYZabEPPpXMbUyvVuJAvIdmrhluo/Nxhf27BnNvMb9d1
6xA5U8cKJWFIahnKJ6tQx53l0L6ZR1FpXxjTg0kcvimTdUfp6jalxLfXDLPcqxlKWNKudTUot1FE
6lGHMek2KW209aVORJcCxMlW8mGtVnQ90eQRCxgxsjFsAFtJQQ68BsTorCYoloe0/qMKx0uboCSR
S71OeQ8V8UHHPLotHZDrkzPOjBYsYx2W4w9lzpXdmM5nE/mgKAvSJYu7/ZzM/WHksgllOYP4rYJZ
ZpB+O+UpEVKuGLY7HjmMBkM5vYzIuAuDm1nrp00yVNZ2pJ2VIN3Zc6E4N63TnbJgjvdtsDzMCZlY
UxoQjaE6x8npSMyieXXsBucxG6pi46EcOwRJrT7nrnGfaCbGlbnzU52GJXEq/gyXc5hV49SjK7sB
DnVDbBXlk/Lclot6P+GfMrQ5OveG/YrJS0QyBsEejPq3ul3cEw6VJ8urNotaOHs9f2xVd7lfqI1C
d81rUghoOHteWexIQkAIrQbOdnQRnva28qTKAFFmFttioFmdqdqPTvdhURD6iFbtdtSL8q4YzyE1
HoJDGJyWRc04QdwsY/TPzZdtcG1+xyEjDmxhw7FyB1Fh7gP4ZkoD3UVuVStnk5ecz8j6nI72FIxH
NSvIWr2uD3kcH2xdzB90FVJOPtc+4S4fCWp3dloF3I28KfMQLZEx6IA3jbcYAfjaLkx8DUoNzsfz
crGoApq7rHf1W1jRsQNTXlMbUpDGmlxr97EFRVZoZOUd8iam56AMYY9LC/vNiRM58VhEADpTPiL1
Fiis3AxAQMrFIYcW3mvtj0jQx/BO/8Nek0sSCCaXZkV5qE2r2fYtaGLACuFa4rXka8gblRM7ExBn
d910eYOmJtNsiJSNhG3JVwsUQQaSi9eNnhnvS8p2uysKirEWIhWVIcKx8cLlEGrnvMw4Gi6QLTR1
/yxKtlKdxpAiIuVOYpWYeCiUx9vJ3k3UD1K8B0evB+feRMrCFHUgLVUTOHNgRMw3IJZ0xzKwSDPp
aVhQB20ABInvX3xh9jmtLWq46cKIMVABdOgQCTFFNke5NOXGovkxQiau2gSSgOaUjC65VKnWQP7F
5LzQUDZ9I4MYRIQR2jp636hs3WUdBp66l4yuSJC50gJB6EquS6YV45NlbxC6N4Vk8XSCzyWXzCbt
9xbSCdoDzbEVN3IJowZaHX16HcRDA3XTdXl0RGzxz84nl2KCL9hBp2Jea0mWokvi04aMdTRffnB+
JLEj0g5JsDD6sfjEndjVes+aqj3omV2UaPYOaQtARXFjDVDZKhQsyOODI1Z+uqli07I40B6YhqK7
+I4LHYKUIW13AtCmiSW5WpgVpiajfwcL3m29uXuoOwJ8qMuwZyZqKcrXclHc4LeKN6mXayuJqPNC
wFQ0EwWc698buboogegrFF5x7nOm4TG4ehog/ZlJXADsHm6QwpQBcUn+EkUiPaYRn0B+IPlZpkc8
X+mxluC5uYgyiKkO/CNOE0Qt6UWxA0h2rOulha9HdmFDo6vZuyb+t0B/tMyRTo3kMUkyUyYYTSkH
Cs1kOpCFoOjJG47pf5Zmu+OzXNfl3arc6A3p6Hszc+R/n2erqbr4cr3r9bxB/sBLXp+9tAa+WvXP
VE18tlpgLS+LZu2BZdJ6xiZiYzLQTMkbSLyfHgnJoz5O4kYuyQcOiOTXVG9mCB/sEjqevMqyc8SG
rKkeO41cIvjlBTK/48u1JqXU5qsIEulsVNamUqB0JyJfxWA4e3mGBJl9WbW1AtcaZ5XRZZJKFNd/
Xt4wWmWTmjSo5Hcrv1bP5euXq/JmFBCs6+qXh2CBsfZDwRndEsciZSZ2w1JDP6WEjb13KHgyzTbz
uxINBte+eqR+FrIPtgL9iL9VwLjEIqFCN7GT4Caa7svZGg5Al2kfy5OTJ3YvVy5SxsWvXHNN6MoH
Rf6avfilPi0u4kTnNsykoVbsPHmS5BLOqbL0CnOfmsk67fktDHtw/UpRf3Dpq47Xf1+uQnQD7Sfu
kDdRVb8uI7I3HezXURFw3YFTFvvwv+vBOKs7t1d2l48jPpNcKjh/TrCZ95SJG9xyan/5wPJOq8XE
UlGD2ozhzAxvpvYnzi8cQBFx42IRuEy5pqbdrTNx8pVhDYlYkqtTCDh2lcdJf+zQuYzacBhokBzl
jcFVn3OTWB81Baj36utOKPZJks2htYqd16L+BszdvP+0f8vFLqYUmo62i6+Tx1UG/MwM8Nenx8k9
W+20W0yIxvbTzi8fc32PWqvUdZFXES4m3hdlDcdTMTGCjU1s+/IflE9p7coGlms7xClj0tlgsIBu
lgiGaSwO8kgsfVmVd9DLcdayzfD/OzL/p46M5rj/247MTVl0b/+VxKFfnvNPQ0Z2XXTSKkxV03QD
5MW1IaPZNGQ0jcaI6Wm6pvJO/2nIeDRkOAvBiHMhI9rup4aM+T8M27S4zgHrAB9nav8vDRoEC1/D
K+gT2ZrBnwH5w6X7818bNBWuLj0I5ujOntuHQGsMeINlsS/qBcW6oh4WKrzbJDNOmOsTPxvin7Ru
u6Mx2ch00oggq+jUC2C/toTJpi8+XDK/s6qzXnVKDVyMcaQOJhnqg6VvNeSqTucR3Fw7z61VPuQj
07eI5FYuxq76LZ07vLzwfJxk8bWYyX/aGK9ROv0udK6QZt7dZemsPkRQ1ovW5PKGnSIjhwhV2rLX
MhOYWIdHcaw0ijT39bI8K1b+w5iVeFd+hGPpj3OzQ5VEwaQ3gQM06bKrs6ln7JTtQp620iJiiJI4
fMkyorhiZ34n1y2hBuqu3cYM98tAGr3JVYQUr2M4vE1Mgh/yrvR71KVoC5rk7OjOCa6CCXEHwSUp
XeEGBToCWy9+r0m0oGFRbj0Lsc2w0fRW3aluuSsnPFOUZf3cRMrGI7AQVEA2rdQ+qlEX7yK81CtT
I+7b5ZObU9+fE7ogIWhTG5AHfPoc+t+IidcqSXJAohZl2wJ11F1dQEWoUlRyJq1fUgIJyEVnsjTq
Pa13jBxK0a2xj5cUu55a9gFf0Sya32b2ojW4gGo9e9N6mwIwpysUOBZNeHFywnm4NZL21UsyKCeL
QdGrV4+6V47nqo62mmv6iSby1DOSTGK7IQqCbyCjboc/0vmpZcOjvZgm9r+cc6IZznhs9G49LzSR
Sne+Q27TnCjvfiRCJDnlrgkm8RB1nrmfqcL6S9o8OxVO/hwczAZ68ltIFWNvWBCKKFke0EuRVJiV
wT4TCZ2RPd0qRj2sKUfTl+dsahQqLaTJRc/l0Hiy1Zt88X5pYdLv7JRW+tLRBY9CfOlzR4L6bVSH
pHIZ1RshlTRoOvTbKjnwtUbAlF0thMIaZ0NHsRpSOPaaBH4I1YR1pn9grqsOUd6/qHG2+M2EAci1
DH8qGX8ajQ4YxA6xOe/b8neqYBxLCkgENmFMO5N+yZmAG1w2kU7+Nt6DqBmKxyh6DoQNzKxJgWFq
PPL/RBslEWPZVsNNN6Hcjx/BA6gIY/za/G3VO4xExAg2d/CuqIloSOMItY9yjm9H21iOi6YZ5UKE
ePQwu+UPT1SaKyvd5DG8/sYrUrJSnbe8Cd47TmAUOzVl3czwG5gDQFATDh/rj1NMN4YKfwMOKC1F
oK8I8HCnaxB410Or0Xnker3VaPQNXlXtlRpMAlfBkJjYRjOYMCUvteVOB4r/CzhuCCh90W0aXFPE
frk+Q2MNl1fZ+EuRM2vJILB5zJ4nJ9yp2AKQjqk/QcCBLylQMxlbzsDrwLHwqRIEnHW6dkrH+64r
D41Gz2PonGGrhJio8cpN7LNNuDcCW1/hb9VPaTy+ZdSCy7af9laPTHIBf4B+EJlwH+cphtMSZbpO
/9aLbtXSbUBGEEA8lOxycVqpkMh7Y+MWy8YrzYh4r9KfuzbcqmYx7SgFr5U+GLcehJFVmb2EJd6O
sZhEfTe4q3FbKYlPGiayJI3IOmgbmjp0W91U3lwjf6T49GYV8V2R40hXHCi2YwAyuA7nh6SHBEaI
pJ/B896g4INcoAIJDLtdPbbEvduxCy6I5vHcB+Q+UkaqoKL0h97Kmrso0dMjBXsKWv1AEaGIZ+Iq
soW5YVwyG8w86LF4tbOdF6qn6yb5iBbmJfPPy3Mu94knflrXo6hBulKxj7rKcKTLBmhELGmjcY8k
+91Igx2cBFSzYgyqAb2+jFCvQ9K0sXMf0fJHNyxUJGqnhanfeneaKQbHaQknYLI4FtwxvGuXlmoK
apchoMNWRyZV96Uh2sfR167uKLcRxVt1ASccA8olM+nf8bZclDctdVA4PoIiKgbY8kbqBlox/r5u
07pJ2xTRWK2VaXEeNC6jI40tagGcCZOleTTi8ljlNMxxt3wr3YLZfuneLtayj9o4w0NDP10xtKO8
qaxQP+JyO/Rtbu+KRkwhrRP7VXqMLPveDsMfXZA/tFPYbUJtUgAg3LgAJQ+Gg1+WXnCY75tU9zsx
q48tDcRlFz5NNj3ntdxG0ii/ZjOPh7H7nmfUHdxiQ8jnvKc+v7f1ItxOk/vWYZbrRCEyG60Polbx
oLl2skuc9s4S829wPWTMiyKH6twyF18O1LeLcs/EllmRDg/SDpgNldvQxpVdd/R0QlEXkTfMUSg5
5CIlRS5qHadH7CodxNrZ2SvEReErV1HB4X0dU7onFTGlG1vO1uX0B0dRQaxJmh7NB8eankw1p1JH
hokNsAWATUaIBdzY1GZe5Qw/Vcj4WxKED/GIdwzgPQiCAdLG2Gqb3GRKNgSp5l9mXBi/8dGaQ7zW
JJNavJN8O3nzZZseklnejlCs87HLVT+WdbI2oUtCSqmAGpXM7KsKtW/9R34315tFVAKuq5elJG+2
sNQer5OapZsxc8UImZOlpO9tUn1aCRFIZY72VO1yGBeDeJ9YFDjkjRHQBXeISCzSKZO7wyJA7Mhh
K/QD+oc+68jVKFOqZOIyRY7xZmfRb2USHP5a7N6TnFMKwc51NSc7It/LeyZnahZf3pVLQc0yNLCW
nTnFmSsfIe/DdbWFEkKPhLTW/fWVhgL+gK0TECwfa4jDTy5dXubyFuI/uL7U5W3kOnbV7y6Q9O2X
x8mXuTzu+lbXx8htlOqohCtuuMMu//PLnf/tqrzjy2te/tVP/9Zlgyu+s08f49OifBXieRZGIFM6
nbNGKT99WfLuTw//6yf5+/1/fejf/mknN6lUuv3WzBiY10YbnSbAeCeaMFO4rVWN5uXS7OUdwaxV
pIKKx8CvQC9YikW5biGH7icO+ch6cphS0yAhUdHNXKbmf19sK4Z4Sp3o60ILUKF4GU3VqTNQbJRM
7RU9c9S1fKpclzdaRL5Wg5Z+0gat2VcZoIuqnXr6VadiFB/CBJZWtcAlkChpvjkMkM8zO9/KYAjc
tJRdTC5EG0DoAARrIL38OKXQorlil7vEK8Qqe+51XW5UxK8ol748pRwzXJ+A4WU8hbyRDH65pKcJ
IMKEcYCk+ssXQWVO+K9cHBB50oYVbw9Ala1y8dPW0TXojjMgkQV5HNqG75b1K4mAnIwhvq8IDc8O
HRG/C01HGOETuU7xEL1hp2YeJI5beSPjJajNRnTVvMTX5+xXMetHLzE49xE6Rv1LX7Vef4kO0Sad
9o23rtyq20QlKA7x3Rjdew4C4nCtqsulAP+LazoHOx7fl9G7ryU7XKr7UvspqMd0W8gTgvxs8mvg
3OsceN71/9PFFXOYsVddv8UqdxifS6VL7uYWZCPUR7IOzkjphaq7gZnbE8EAohArAy8aI3upJs2C
4ChihmZxDlQx9O5m1znMgfE44SlhSDBtOnStueh7yLaB3te0M0GKlCTE6SCrZBpJ2t02Rmps5evL
/yuw4+nQ6XeLUXSM3oyHywPFo+XvKVeLHuUMbprVVGIum8sEjZh8F1lPHkTNRpGFHLmeLoJYr+X7
qkznDLQOTjItR5o3WyS03/QqTO9MVOJkGgcJdLJD81FFeX75fWVTQxaov/ww1Kf/EKrMeNxrNlaE
Es2sCdu+1L+xotabiGspErsX+cvI3RqwtLG2mF6ISAr5aeR98mYWp9/rqrz3skOLH/tvq/LB1y/m
+twvL9UVw8TY40YecnJfk/+MXP3UprkekZeN+HpR6gBnuPxeIfyJvboIbyWHqnxb5pocyXJxkofa
ZVEe3/K/YeT3nwMwlf2g678MWMxdT4wT8ah9kx0m2TOIsDEsvuxxUTYp6bjM5s+yKaqdh0JmX7ZR
BOZPDBMui4H41uI1/SDGFLKfdI1mkatfts14iLezphPrF6+vn1h+JnnTDWh+1nLRu/atLv99tUx3
VnIzlV22HViGAr5s7clDHlRnBITa5i9X/iMm5XZXRwkkDmyZMSOXrt/9dZuD2wONI1y164Plu19X
r8+VS9ef8XrH9fW+PDcuvvdgOzmHUS2WJ87eiZpiL9flkcc3nnYnuX7551FIUUhRRoKV/v2lr/uW
t7yFilIc5D4WA5CfOZT4DaK+Zygjd9O/L8qXuJyqpnJu9+SFbWTj8ZpuJFflWUVuu67KbV9igv4v
HicfMga/MaXBgv33MBrkDno9/AKpbb7szHKrpxf94l+fIJcuj5KLX9flky6v+ulRX9/g67MUrYnX
uLe0RU0uvVN5GZEnHPlcufRl23VV3qvLUaBcvN7I3+O6Kpfk8/7bV600lwP5+hT5wC9v9bdtX171
yzuF4oQ/qX4jGrXymO2oJBgwE3CEiFbhvzeLa1TLWnaxrxvl0nXbkucc4nL9f2k3yhe/PvTyGtdG
ZGCSGoyznlOy2KPtpUCIfT1QPq1fFuVx9WmrXJePl8fZP89E2DUhquvTRaOkx+C4/g0O3dZV8z5b
UnLjw25roTjZdTXFN2/8nk6FsVbbXv3O6QSZ0FSBaxV6Ymfp6+9Vivmzhk6yaPb8igdwb9eG8l3X
Au9+0Mt6owfDU5pUMXYuZDtqkkYHgXlUbeuxmBJUp0ZAUa/NqvMyx8XGCbvkkJv5eXFiyo3USdbR
TGqoO+T1DrY7vf7J3l6yr75+4MvpZMGNTkIpYp4c+jr2NEg+4vIqL6zXG+96tf10yZWLf3v4l23y
0i23Xd7hb8+7vANRvme73akq/CQ5pBM3nyJn5EYZAjNROv8nh0auj+IEddn41/uvLyfvti3YzAB9
K0y44qQmn567DlZJ+Uh0Q+1Wn+oHeccsD8G/L0IWwNadlb+1GMasVsZY4+ZxnY1kY5B1Ea6TMfrt
0PBWKn7o8hkGH2m6xUsqzJVx2+wp2Dk06I2M5HrrOLid+dxW8b3W2Gd38m6NYniL3aT66UIu0dvc
erV66zGYiOsgKhLSmur4MUP/PaC9ct0u6OfNuABdVCwtWgQSGkjRazd1C4ittvIMLC8Oqpo6465T
+lPz0w4jawsyCxem4na8xX2YqTBhRoICsrlsYKJ25GfRo93GWbsnbAOxhpWeYL/RaK74JLa+bOIS
hZ6iwKzr+9cwmpR1mOUEZxIUNlFno8o3UAWjEL6qXVGBD/DVeQ5YF2eaDCoFM2wCYoYVG1tdoebl
NkiR3AUULeC98AX3WC7CcSG9rAVp1waZX5jlO0Gxd6Zi2qtlkLq1j1yZZh8XSexXEf95Zj1nNlZs
h8JcLRC/Q5S8RYQK753FWFMc8Nsy+NHb9YObJxs3gTaX2XyrQxav9V+GV3SoOIEyerUKjsDaOk1g
+1levMOBOaCeqPBYT9OWSXLvz2lxX5eqd8e877fjRcoRsp+7B3iwXnTq12T0mIdsgKpLeOuqLWCJ
mpTXFjvZ6kGBatrNkNYqGcwQoEJ2C5ylLOx91phHBQ32Np/UZkteI8NPmgiei8lDq4jwwJtG+K+y
g/e6IwKRsPCOiqdSGE8jsWMna67NjVMUm6Zuv3sL/C7HCT3fdL0nZMQQNFWks4nVI7hIdmk+Kd9K
r65XC0RVpSyQteueueIElZx6LbgpFmSAfQjUrjIAHUfQRIvGQvMwoDjuR4J8vfptzi2SkpdU31ST
CarKztuzo7XjzlaKVyAC6CZnXAwdAvFUoVCuOd+Rdb4x+2RWaWYawdq40okz4uNOFJ0Lykw9XPBc
G37ZI2wWz6Rznin2uTZgWTqQ3cTZPzLEWY960wYMYVb01GSz4tz04Q45c3/oxq5aYShRTcVHM/lq
kpqxJV25qPtmn9+Z6JyZ59Kr8LTmdTHa99yzWj/T7G9mQJunLd6dSot+zYb6K6mm4qkZwCgVVtlt
7FLbsMtpxCRTKxf2ZrMZT94Su09jJih9TE8CE4/uGJ6nBk7taHFdKemw9bqI6uz/hE5c3KeAK11t
3McIpP2kgfyJ8Rv2frTW7fFJ79Vfi13oN5wpUioIPWYL1XxNYQCvoHxCEKjrlyyxCBPCRLNWGuhz
bYLRl50t7aO3pcNW5RkZY9Us8ZvAfCm3eokoD9bET3uklZDML+HozHgRdECe+k/F7T2/VOJ05Q0g
UR7n6je8oeghUXNiS1HdbUO0u5MVKXjrm+bsuE2H9HJ8hZTOTkKNGAUzlmbF+U3iNdGBSp7e2QCN
YpuYbKfUgLqozjdAaPkGrHPpw+oESjProDg4Y+ig05tERSIseolojet1VXnvOaW2fBp3VTAv5ywq
Hpw6PVGOnXwHxIjNXFPLfngxV0Mw60XD7qc0ypMb8h5eg6iNumdhWTvMmg+AKG0oQLdc/mxwAyi7
nUPI74jo96lUG/031qFqKH+MRRRs0BWoSIXBi2R8kYqWncYEglrD223C+Vm3hh/EBynbbJ79Sefk
zwDzPid8aJw4kRoKFhizyiPESKggULAgVDYJ2ANA9jxYpXqsgx/LQvsoc8Bits8m4x10Ic64Chb9
5DZKShEkeNCD2C+bINm6fUesIjCoJhNFcjR8p6bUbtw+3ptNNd1iMiNg1my5QsyCfR7WxOBOzYwW
GuXR0HyYJczYmoDTLorBIlXubjBAeWOuok5LPmvXNDEX4b441CYzQls3exqaHOVhqRHNoxNN2/Gj
zvU43gQVODSXJvO2omkTe6RFxMR0rZIeSztnfo7AHtpjRmF3i9SKs4tj0pSdzG7jeq8VWQ4rHQAG
+U3hhxJ2v8MFkV5nPAyj4RwMuKocUHiXzTRdY9Tg94vCG2PRv1tqVUMoTdNTrxhHY36r20q5zQBW
QQ7IbkZF6ddmDpecphzS7IEgt8TcZTUnS04NeJ+HYE0oESCWpj3BwgTDSb3/B+fHk+3lkJdVdtRi
Jj/H4GSlkyjvG076SDV+06E93al8Y5vUgPtiwJRKtPI2cUttlRJ2w0tiVKSWf6Mrw/3SJSev4fRG
6tYvZsww0CnWenjcaRFhlbBnhPBcjZQgvNFtnAJ97d4S2QjuoEEDT3wP3Sp7erDQmO6qzORjlagQ
i8I7HbWKXjAmtumkwoHX+HbRkkNUCxBMG/EPtR1dP3sLArr6ytJn2ylhjB2jSY3n50G1K1LFHuos
jY+6ZT9Ms7GjMZdGBB9QPDJWrrR9cYjXrue3+N7Wy9T/pLvNARrwQqWZE6eZAXHOte8pGOuHMCCz
Tcct4UYjEEa+oYKTS+NB8dfUGgpU4DfVeZxa7zGMAV+hFC7jfPF1m5g3hxyOMS/LTeCN+0Sdjykd
5QxTfhJa97MdD5zGycrmCnWEBIPFK2M8PlipD0y1xGyeT34Qa5z6lvip1+ca9KXNaLpW6GEWHl44
QpV8HbbwilyU74F2j7/tNh0H5BU/DW9J17MxUNrSa9+IlslX7UkUfiyLXhT2BNLJxG4LwbCP+xNh
3ioctJOpvMxj6uD3HznqMxI7h7hF6KVCVzOWb9Os3BORwtdAMuWKnUTfcO3aFTqWGCgjrzNKjSmv
TqMCTTubYLbikMj2WKye3TYCbyRQi0kzYfJL4fkbh8CpSctzo/7g2fPG8kIGzHHkrCblPuqRyzNu
qrxwY2jV8gggh8pwFimkOYbqLREv020wkouQ0nzScVFiBnij0hasBit6r4rlPBlO4NOv5ZuItW10
KJ0QMmI83C25uqmMJ1QSIG9jCw1xxwU1sxtIcw0DzGpBlwmwD6cSh2A8w6ZoXwbUF5vQql5dxHhe
72grtXU3nhdBUUpfUZqoK5W6xLkpukd9NrxtZCGRnkL3V5Sn3yCdpaAGEyKfkK5t8W8yTNKsp8j5
Ac+9oB1NdFmT4VfUqvicWzcOCRRhVO/innLwrJyUcRlxddCrmhV725aMW8KOoRhn07JIo8d4aE9O
uTgHJwjp2kedH8+clGu9hgmgOXR9x2Gt9aDJ8nvdMJLDOPbP7ux+NLWNwyK3sfQPaO+j+WZABkBw
AYo0F4oNCW5jBD7ZS/vqECv3nm7XoAi4Frt6c9CdvmJy2itgoe2D3nrWmckFcwaJ0TtO/FT7zC2B
r7wUo85AnaTSkx7TTM/dA1dD8ynm7OC4B87o3/OFaG3KVCe1uU8n9NBZPv5eevMjKIiWj5EAxQny
ody86SCtkm6C/0sZvG2Nb9PuCW8vLXgdYxDcqi0a0P/J3nksScpsW/pV2nrcXEM6cM16ElqnFpUT
LEv8aOU48un7g7x9q46wc6znPQnLiIwgSQLc8b3X+lZYH925VxjT75xiXHoFnryNHmmC/FMdi4g1
j0AMflbT37fDcEIHm3BXle0xBgLNJiZ3Vfs9N+G4trQBu56l9MOQ5PYDICBELzRCowNJ3N+KUd4a
J5Q3kGhISSKp3WWhsYOCBO2oqm6KBbTh6cVt1pLbal6akPCTABjJc5MG4Zx2UWFE5uz3XiJRbwgG
OGILfUzccV8aNixZEiVaa6goxjbJJhN4+Aq8jLQlN4kg47E2frpTmG0qJ2GxQKLYrnKsHEwS2CRh
v9clNKAWzUGmg8PUoECsvZ7p05hqoJdyP7QoCQCoItvuT+bUvvSIFk5Fct/q1nyHLqI13onPIncv
JK0kANlA/IGkzzE0Ot0ZZbpY4cgjK6c596aabn6WPw2t98PxnP699Py3WhJXRALgzzjRxCZogQzN
9pKBzIl1Zt9kSlJlJt23BmVP3iTQ+EORnSYcSVFhFWtNNeB8B3RJQY29pkheK0xKT40CuJZnoFIm
xE5k6b0UyRjvGh0jejnmW92jil4Y05uIZL3Vh2wHgn+vCSfhzCkb4F/Absigj3azz1COZbXxEKat
iWHBnbXpNOvWW31PNGpW7auxw/w+YNuBXdebpHGErj9CvYMZnWFQl6JFCG5zo2MSYrMOHR27l0y0
bRc+mMw3O83t6cNkTLkpmi8DMyzlTcQqBtGsMKpKJ2iZzlSwGuoGgzSK2FUbwS3rqYZmzP6wnMdD
n8I0DhX01HG2ImTeJdUx3BG347zlLJeSkFZ+iSpt7cgZr4OEbepqRDC6yg9W7OgrSVtskLiVRdJ0
mzxEPcZ98J2ao7AyFh+MZFnanMBdOrsoz4gVyMcAT2pPanE0CfKrWCV3XrPPY0bNPB8PY5M85AIy
aeQPRy5qYiuDmF1R7l0RoIf3BktbC6Gv3Up2DwnsFODAELpc0qZ1iTpN950ErrjiguMM3Bkxo3+I
E/QU+RZJdmP2CtuOYZ5JqwfITZxFRHfEi4KTLB+Hvnn14sfIVq+JIsemDVNgBN6uKxJx5NuQYSNw
cq41P+TLsz1oMM2AwKqFBqNcmNElBEnYqa9R1URb+t4PmCfFHkVZsXchFThGkm7ARKARnMjWJBgG
OV0wO4ClaSJU3o5u9FfGsVzX2gjkJ05/xb34Tv9+P+/iMRHth0OVaxWI7EWSBaAnozo4BJ35Ocw9
zKYSFOG7GTS7zvUvsb8LHTjNaa2c8191raWnIIChyBTxaLIEWVkhvB0bC1EYAIZ1Jr7Syul2rCsA
/jTRjcCtaeUMXbKhMIwGT7ZMAy3Jqe17Tmb5reTo3alJ3vQhnjsCyIMNpyBSus0KkJjWU+LNPVjh
hhsDzlKujXdtXcpdQ3DbhtiZalVYRrh12yQ7e4b6/7SXXwWC8PHfaIsdsqH+Fexl/ZnFf9E7iv8G
9/L1qf8rLjbs/zAsaC4O2BYszn+Ki037P2zd0X2wHoZtskr4LS4mzM8gjtI3dNP1kBFbf+b8OZZF
w9bTPQ9Nvf//Ji7+e/YLu4WuWXjCtdA4mzYxhNWPz8e4CJv//T+N/6VQhFao/4Zb0Vv+1ij1XaUG
+9LpFaDUKupeSnsojq0de0TZOd5GI49oZai42sdB+9QFwLlyPfsR5uWlI9BoF1jFbU6jqrkeHbO4
y3VfOwX2+BFrHngvmXXHAW1oQ7hbD2nujrmBMCjlid0fX8R9mY1hWfyPos3vy7hQ7Koza6K/Xj7+
5CnJEsLWfdN1kXXbnimMv/3H7ILKHsT67haaVg7ABc+nsn9MNnCCSIXFpSTnZ0NlLUGxpQXrtm28
i+wH41ZF9i8Vsfb1h+6uFNVwNQ1S9KBAqJ1H/tpVptVW72V7j3mDGdqGQYkUo1tJL8iuIMF+Yt2J
D0yMjyX0sWfsw3KNhLjbBknVoZUtKCbqxV+qjPqzFJ4JhkxttaLujyHD45naS3JOVdOuB7dx9+OY
Qj0dDHLnov6eUCFv0wSd9dIOhEP4rh2dMeoWWngsRk97EiBwD4WNAi4MZfxvjqn4Bx06x1S4wvNN
oLg6/ce/O6YxebcCu9YN8Ifa4WKPd37Hyj1UbvjcIc90qmk8aZPNzsbIuYsq+VBl/9OzWUXEfm2e
G1XtsiDV77qutQ6qVO22ENwX1sleDtJ5SkSWPhohS7xOmC++79UrGTjvYaY6anIQ8ruqA/FJTyhk
0sBilEzoHvX+OS1RdkcCqDpVG8FkGcZA+5loXTMvqVcY0Z5wJTlnwBpoGLzsrnOCjd52TLH1LPsb
zd54tlyOpT+RdCPy1zF0ILfl/UY5VXRNjfIORfPJZS6h6jGpQ2Q6j2nskf8eqfzVVBjH2/piWdlT
nIv+9Puhm5NRxjGJvywfP4b/DH+V/+QcN/7x4nVtilic5YJr2DL/zhfgjlrYa1XW3ArnexpO5Xmu
knDoEu0go5ZIPVIizp3tiOvQ2fE+JfVPALSuzeisapmgZHNurbL1S4xM2oJm7qt58au//utrUfzd
pegarkv/Dx8sYwwP82n1xxhDVltoV01Y3HRTa05J6lwLkTtbJ+qJzB2F/2/+3EzJ+ptLf/57vk5r
wvYEEQPe3136Fef/VEuS0TeNZkR3GowEhRJB00xna0jDvo0qLSCDk5FUc0HNVoGN8NvyTFIjTmCb
4OhHa/TDV2Xp+RH+D8OZ+z2pW4TJpAJhT+xW1I+rfYkab9v4o3stJ0SAlckk35ARef03x2/e4T/H
Mo6eSQCGaVs2cA1mk789gK47i/qLPL45tvXhZtFMFufkRxQvGa5CkBWCVFSKfTAYukq7WIxEZznB
cU3mPKrYBEGoRwhM+ZA1Mho2lXG/PKS2/8soFHWwmEtwNKZ00+sAB4eJ2/oGnrPZSkZ2Y5Y4AtPa
9a3NWUXkIKgtynl5Z2BynoWwcW3voAoQ0eFC9AumxH3z8xIUZ8RdexDdjGRenqvMazc5qEp/ahgC
qmaHCt9bBU46XDXwNIby9W1hmBB9XcLAtab9SxFjdNMkRAdYj/amjWPj4nkzz4DgzQMLkoYwFjpS
la2K278+7s4/nkieO0+PlvBNm4lkvv7+OHHphDhUcwPtOnprmBZ0SDWnf/Ac+d5HGgNvR3mtl16/
MaPxZ2p4yS8LELJJAMFnnRICKVNb3KEO148pkfEkg7jBYzJClo3n93bNmnvw8Wfbpjcbl/9giuQj
wVQBzwavTxqNI8ydnCKKkzESFcL+tImnXfnVo117ziaTjb8du8ldm/V4n1R5f5mwLW8Az2nHsDCe
enOOtjKhnQN3QBMNPuWgOXq9K+zBpks4M18J2AQjWW/ha2e3cJb7B/JbRxbdXWZV8tV2H6TZDG9e
46irbmz/9QGmovwPpzaBD4wIwudeByCey43On4dYSC/WZaQs6NQBAHgjM84+CQ1nvRl0ao2xsc8m
AYp+/sXyMHjwe8HT8B6paWO9+/0ZI9B+VFMFK/a/N/PHWxw3AWSwbPz31romT9adO1abr+0uvw7I
u9TWf7xzEpDxi5jlEWcK2VTz5rVe5kdEkLs/Prj84utPLjsY5Xqw82379es1a9mD33989Fkm7gK3
1Y/AMjf/9H/6/e7/2q7xEx//ePrah/koLD/9sbPzzn3t0/Kbrz/aVvldYmxgKwPPVJ5+hir7Xx8N
bEn66fLe5TfLA9mSHP7lR1JGWffcIub4PapO1uZNeNGs4Bwbpn9w6M0CV+oMhj5Se61tolWAfLq2
pettWXQfpr+mTKW7UYGL6v/qSht6XWpdIKX9pQ9KoCqMn1UafWaDmgBED9+rXHc2SUvVtHc9DLnD
ufX16iVo3VvSYLnBVBru6RS+UZTVWaFPVyxNWwBO4b4t8jMTfkUJJOt2ZCduLcJ8V6jlgFGrmWFb
c5tAdMXNNPsSGtFDTwdqHcqEbq65Ur2AQA/VaT0psHypaxOwA53ODGTJYn146guG0bZjGzGs+bWe
/OLuDO2WNlnIxU924a5Rlou3xjNvIv5ZJ90NmHFyjS3tyNemdqmQ90Zn3hHWPtOe6NPoqqhAqs2C
AYy5OZcB6GYv3ptW+RhZLROS6HZcvh929uHlkmjrEehWPNcSrMbekypfrRMbYUXp++wVzLocD2yl
USZP0+pSEu24beII+p5tvE/DBDfOOqWWS0wt2mBN4XDLSAbwHMSlUpAoVUjz4tQhstwyfU8D7C0N
IGQjG34mTvVk4tTdlMJ8TEIJOU15G3w9j1NIl7xqQPOjtNhn3UkrgufAn6uzQ7wu9R7XWfeDZjz1
1CLdKwNE1UDAyZ1lf6SqWgdlRXD3WGnrCIW510B210Sx90JhnEudkdEgjG6Mj3J2IomzjIQ4MWOf
01aj6xFlAPsx9TgpFSzokOspITOmzh5zt9CuJq2FkXbooQIhExrYJUe3bjYai/F14cl+HahL3oJO
KzrnSNgQcB2kpjJUILUdpveovtTOuBcj4SBtTXgnpDeOtJrZdwOqGUC3eAfbhLubnKE4dV+Mmjg5
qkdUy2lyZYOEL9y0W3cqXQ4+FEPZmUfpEn2AXnekfz/85fbpKRtebSf5Cb15Vw6y2zp28liAgbh4
jnsqdVBSZV97u7qfg/y675YbXTKNEC4tflTM8/R4jEtRp0+dvkLR0dCfKxCu9qMJfwOKknFWCBYw
3RHcVBGqGUFhrprunmKz3ChWepNePkUWaY1tSfAoNOab5pjtFvsbhd7G6K90rnZdbYcnPzC2AIae
ra7a614cbpqyknS37BLdLqEK41CQvEp1DBtf9nOysWOalcJQiIWx0ukgFMg5agOIVa6gg/TYPghI
qqSW7fVR3ByY5ztwN9RnI5MiN2Ts3hh3ReJ+77TwjgErg02cvo5w9Gc053goTOsE0azYOql+ykM4
PrZLEl0swgebvi+XVgL24TMXGug1bjZIj8MW6TjqpI/VDow4ApFnN8nurD7a6gyIkIQIIZumGTXh
YWN0huTWNjb+k9aWwCma57pjPUjx6aK5JWVnl0t5KKrDxP0lkRTlCzdbO/LbX3oRJlg8y4uhE8lL
7+cb5xBVrsLzDjT4GGRzMlHrfiJApXa+abgR6Xp36baqUnNnlzRPIMToJANePIGfzs1wD5at/WRy
hwrqqSgOnW4iKNFqbZP43i9iwSCmOQ3Y99g9sxz67lCMLecjTdjLhDZDeyVHidFPhG+da+9Zig3r
alL+2p72Tow8tSZxuSOWnQEyg91Af1ofR/vsFIyTGauiKbGTh8yLZ2xjc9/oySaR9hyPTB5xasm9
EFW6qYIWYYLySQbsYNwpUjdblX6kIChXHMgGqOs6U29Rk4LjxB0swaqt5JDKjd+q2+jc01czqbgT
IZRUBHX2xHdtIvGgJtPbWiOLRpX7ZzkSB+qjpBv1bFwNmW7tkWOsXGp05+6u7zwTABFxFMp5iuki
hIyHeCfR/NgzOM6U+VMR0HIKFF1P1kU0G4OCqMmP1u8uZjvr2wvr2TG9ixvwDU8KvHMXeesx8IkA
jacns57DjhT5XGZpDADPPrnAwGK38UvKwLkeZUPCiVnvI+6qp5S2UtXb+CNS7CzkeA8+OoRR0rCR
CU+lW73Wqf4IGnb6VlDKR+AYrwo/mYOWxbush1vE0Fnl074NwDe6Ljqf2bLY5o63iiMgoX0KN96O
tf2QEGEVoFiihOIVWz32jz1gYloW1hMe74gCDvKrytQinJ3qmR63xp0NSVSw+9ydr3wAmJWzpzBx
D3zyibyVQ1lGV70LfrVF+sto0RChADw405SvDWN41wsDnuUcK0AUB8bKCgNZMrTXWoVyY/ekF4Ut
jXeneBOyYpDmJKcv2G2EZNUUOTXe20vjE2IRnmLA5z/62D+MY2C8m2ihtr5u9+cu9LVb0ZT6ennH
8rA8TacivMNEO5CJRRbO8rH58wYH5ocX8re7adIe1YBDtOoy2qlpSOiZ0v9attH0ZIsR8/lWM5/u
bFQgp953NbDh5M9O8zYK76Ejp/y7SNJ4Uzpg4gZVNhd8o8HG8qX2rcvldtkWqc5IwpjDH2YE2JGl
WL5vczDFpLGhzXSzT1erJJxH4yziRr1rNgk9nqlBbDT9/qoBHd74ept/aCLcLW/l0AOWSUPKI5AS
Wb316TGaJvkgZxnH19Y6UPpN9sPENbzO8P0Sdw8BwIs0TP+UWl6Cyn+HECd/6m167QI3eh9bmtuD
HkaXnj7FNUyZMirbHz/oWW17gud/Di48xbGt2yduec4Dq+btGHT+oesM40FvifJY3qbbb5Zd2d/H
RtPRBBTybgwH4+Q0qt71uoxfXdN7Xd7pTPYtySPzrQ29YRu7g33OaZnfIhJ2iKwwyH6EjV5uypqE
YS+M8XMLK3nypdT25jiaB1cJ7cGuTeBz8/8ym/6lXjTfh9K34b550V3rlv5JYNnYdbpUrOC95+UA
GVl9z3RVv2UOqchcB/25Tmt5c9w+2ZS6KT/Lcm4jsdVKAPSzy9J5rMgAO4jSJpi0jevHzCJiY3kL
0d0rL/KCT3KNfVwAmn3zoUyfNS3TtrVXOq+BHz0tbw3b8LGnC/Za1jq+6MopzznnHc6VXONWrbU/
FWjkrwPpaaQlTUX3aAQT+vYwqg5Gr/THoKTLtWytR61StZ6/akO24TS5QIU5VpdGr20EYgPGA+SN
P3r7TZvw2uNU0jfocfRLCRTnZlId/HpDoZ2lZWffkxizuabJ4NKRFnAb2cd1MFrFD79kfdkb33Oa
pRvb7svraPfWtStpwS1/gv4ePJUfgCvofXpqugbCba59K/JNnYzudxLLvnZFtlRXFSG3npLx1ajI
48lLjzmZzuMl6A7Lu7jlI6qAv3UrgcnA/uINup94n6P2uOyPmIWhBQxoYH62uviNYyFQmprPjo7c
1w5FU0eT0A9uI+F7F712fSRujvfh8mUt76AOIdeel9d3DJ7OORrNhFSNUX00OPCXv+Igslqz6DTu
6Nz0Z/K5qm3EiPct4qxcttHIMEa8UET3oYf8Kp+Hpnlx/w3aIW/l2E+Kr8dEyHqfhpZ3mjIdziNp
eHSkW9pmHNvAwtJuluJA3zVmbQCMr4sLQIooQN6Twd4v21GaY6xqV6QPhMOAqWLO3QmhJe9dWByX
7aCDJYQW8cZDYwKeBS82x1pxeXF7cFrekYZIxWIuiQdCzcmSyfVhl5Ri3Zpu+Qrwde0M04AAGDQn
ObzxuXZK89Gp9R+9lg6fXDwERAciuPMi7vb1iJKGO39AN7MLdUnnJTOt4KCjSdgFkdl/GHSa5w+a
TkIUD3WNE/N5trV06NbCK16WX1aISyigVuLWO566DRVY2GWr+LAe+15vnxPZiKNTk0JYpvH4SWgt
mprwk5TMfNfqUXn0M71+MSnwLbuvC0W01phb1yIMhjtjjhdeNth1wwco1vSpbSwLTzxslOX1Aphn
Rpv6WzWW3J0UiTr0A71udGOHZRdLCxwItCPjkqjYundIjfjaokgBAA8uOOqYFv+5Gxmrl02KwN+Y
WRu9e4My9oUmp73uixSUhL1ZNtkN0bjxppjCgS6DB7Le4pUvWKRpXuPfVwU9u7qpjfuKBMXLpAgB
Wv73gYAXyjzTa1k4rM8MULPJ4E/fKsLgjHac7mlztHR/UbIMlTRPcUIHnrTDb197ZXKiBTGYYD12
7Kun0RdYftFE0y0N3eKlI7aVyMOUNe5ANA/N3mVv26l3trhnCQOfY/NKQv4usVk+fh2dpiX6M6wa
xvLAvTlRE31tVRqIFCiMPrmokZHLZ/3XF5hpZ5OJ/sML63ZnWXCydcQJL54Erzt/wZqhGTR7OcXa
sA/ultMOJgT5bQRkmtGPoWPqDo0UNYhNfp7FLYGCab8qKwJ+VZtVR5mID81IqgOMhfoKDoRbEzLk
odGU7rVKhbPzXJJB6q5jViXcRHdKAtotBRKTxapBWFSv00uWfosdw++8u0RNj/BE7Gvpk43n4cEo
WMEyxXwXY6rdm7E9ba1eoOVuenvjD0ilaL98uF5Fe8aIDVZ2XvmCyOIYJ/0cK1tbp6HzDhJSDxek
cq+uxao6tMmK82Mab5PZPWmZ/UEZ45AlnvPamgS6mSah2K1Q5g7NgU9aGVFVUQcra1JQR4Parb4e
SOwjV4d60vylFSd38SMtPy6W4rYzz/BMov1idf79+t+/b3nz8vDb340MJdqHxXRePrZsYHnHH7bm
3y8yjPtrtPpoGu2ZZtbYuHTgQs9Zui5SQNRZk9eMV7ZVws1Cjo4w8bVwbeovMSugiNTcPTnJr3H0
ntPh4oYYT4EUuO6bFr5gPT+krc69btVxz4/m7WQETX/qFXmVUtcA7yAn9ThEu0x8ukofj5pvwHuU
mVpNdglquM1aJoEh2XrdnWu34usN3YyQS2dkX75w+5YHMnmAqFqD+ZRmPbx2DPlK/1VqGv8QoU6w
C+aHEQvz5PgkC4S9ufN7ghTbnKzFunuPm7A8u8TBmgGifLcBF+/Ud7lrXdxQNvvl8HCVzRl6KFjL
VAYrobFgSOruZfnnqI5WWI9XOTRaSo4l2Fb7e6rYqsZKZVe48YvRVWy7Uc/E/QI6T/mA6mFx1Iau
YzpWxiU2IDgvry2/LRpu0YWFbqkd0w2W63XkSpSuhbvhRgE6prVediyyEojNFau4MpudU1OihXxp
e27HnpuUlwHz3UdQMral2d1sKDno6F/JhrO2RpE3J88DgVqN8OHKkIkXnEVH5lpLrjsM/w3VKzLh
5vPja+uOxAu8PM8xnKyTAUAn8pGjESSHhpbhYTJaYmgZqmixIA6Z6FpvZl0LEqNMQ3LhImfpkmbd
KfkAN2rO7aGRmiAD2puNexHaKJECpW5AbntGQ6Tytd0k+9fYjncuXoZDGfo+iPm1rZz4FM2MQ2OG
EMpuoAjZ4UeGd2MQ9EVvr8IMvDLgN22NyIIlNGARbJqfiRuQ99rKlPaadbNhDu5lKe4yYrw25tC/
/jYAL37gxe0mF+ecnGE/KrK7rUqhZBXSeoX/L65BdhFe694TrxadJ3NO00wq79jy0WvTdx3APd/e
yVpjnT6r8xM3RrSDVmcfuPLQtEQ1knos1maXjnvHABVudUZ70+IpOaKDflVwm89AQ7IzqK7qcRrr
dBOPobiSUmztEgvkwNiSIkUT0t0FZWCdAP9ap2AgDHAcuLcYApbGTA0ozzRrj5qguPNagE01BeIQ
HSQa6nilj8+h3Qf3aYm33SL0aOvo2fSokcyx4u+AtW+p2aaAPk/GSIcDPz4i694wDlWemafI9q+j
qtzdYuBMXQdIAOqXbI9I7/xl1ZuNgPlg3fuNbrCcNS//zJmbanCN+pLcSN3VfpAE+qL7MAu5AQtO
ZCe8ikjbNulAs4GCiKvXDd50LnkEno6XktI2mPcRHsCT2zgswb3kEFksdACgiJTrGkBxH6UcIBMq
N5khl1zh4P/9UAo0AhP++JWWl9+DKMexVI7FOhLel5FxsR8OHeq4tuqizQxgOi0PlJzaU+y+Yqob
js2Mr1UquYuLzNllBJedlpeK//6p8xN0GCj/F/xwNgwjiAeDy3CBwaKD1ba6O7yHKT1xqjX3uYEu
rLHDapO1AeKnrIkyEqrn89xFIc6QqPljd4KZuFbhpB97Lx3PTj5c0qQkpdNEmOS6TKN15rdfD8tT
YodcYDHzb9CT8T335bGf/5PlIbc0iAFFMRe7kIxN80MVdtk2J518ZejAtoupvJWd/uxLRnk4DN3X
gzdTm5enC6l5+YmNoSms6eWnieqBIhn9afnJnsnNv58uP+kz2zkR1SGsRXlaHhaEb1rnL6FtJrvf
SOC8Zhxb8Li/X/NSjc56RATuAmwOLKBLEfHNK+SZ6G4t8YKDaaIFasFKm6k5QDghDFtTuXbymmQF
2x2OE75/16iqs4HVCulfjoOErhulUY+x3dR7ytC0QM3d1JfExE0UamydkNDC4l6iKs+gZvFWjIwX
4dyD1RTwuUzOjVKO1fIguFtflXqMhWA+JC0heBTx/VnIzbC8/Dup5BoKWK7r2oEoynY3xOmn3joJ
4vNwU4+4hdoZpbMMW6Q0UvigZkgjJLinvIYBcbKybRj1w8mx7eGE0CWgG9AXZKX6+ilJ8vCYNs2a
JRKDdo7GGk8ceKuv536bIJZrs6PZJxDgqKphprAIGferUysJsbcC5uKIcF3VmkBHMqJ2iE1qn3+b
uv+Zn3t5LRSciL4i/MDkvGgROAOujfprMhFVBLU0IhcpLS70CiF6YWxcacQDriY9HPZuriu6uyzG
zNJ+TosUBv+QeHcDfLGWZe4nPZh8k/u2Q2Ga9Lk8CMAykelQ05O+tmQBUAIOed0KD8Kd0ouFiucU
4PeMyVL+8HMQsrRYn3NHDmevs7JN+hQ5/vBYNJN/wy0GswXGVuLPISERvSWbljjxc0azH+NwvOvr
alwLpRXElQoCVZBB1dvG7GnT4P6jFms6F8Mp93kqovscEBPWFDOHEpITHVkBO3EH14GG5/YPJhXe
7eDVOo6Bvn9wHYdllKEHh0iMpJRoxX0uwVwIYd0HHiksJmy5PbHmK5fiy7vhkzSQ1/NonQy4TNIu
vcBrJPVjJC9JmFl6cSs4Um3kYUnIQ/8565KfUg+q6/KMWjy3gCWDSoZRYI1K3X4bCntNUp/x0dqa
2Fq2gfrCzOO3wa63y+tu1dFFgIh2FBZgQZmT81kmziORfd/kGJqEK1vUlGoofSbItBXJRs+V7sg3
mz7/sYpxU0E0b95KY3I2Q1jQFJp/6xGHXpPjsbII5dg1ANsJijQi7aiXuNpdUhrfXBGcuJ33v9c2
9hcBoD3NyxQvsYoo5ezivB8e1S1Fvnu3PFi4bBFPDP4xqWfjU1Uan0qTiAdy5xmMU8vCgBuPxsnG
+5Z2O2uP11pp3qs1NvGh6NMrjRQ8UWVk4pjlpzGe8m0UDyUcuIJLx1Ep+S32+BBlUlvjrgGjMJH4
gvZLcagbgoGzBONPoiNzq6bg5E6MQIAu5VGPHJM8juxXLlsdCXpVvSKzp7cRNxTb7EnbmBaiM8+z
OyIO4P3qzJXfu/DJTzs8uZb+OnjxqRkgiyYirJ9dc8iOxUCMCAou6sn6rWk0h51wmUYMEqF9u5mQ
/Q3qClN72Io0C1ZZkjIV+qp5kHXengejDH6huc+3TYOUaGs0xCHIunqVNDjIXcru7ClB9DVYNwK/
H+lMmc9xZKlnQQ6PS45DPOJWl0Pb3BX8F8Id84OyVHFZrvRYeNY5LnbuSKtr5DN8a0x1xWNWZO3V
MuV1eWa4iPY0vaZz49bESIUkGyAqvjtoQ2a/uUO2l1OZf+996mxBl4S3Lhu+Ib4dL7RFqX07GMpc
zzEfkNibD9jMLk5CHT3XbRCorPrWOD/4n5NM3aN9WrdIKxAsy34TB2J8sJypOnYR3bYAE1JQIhYp
RhrauPIIsuwK692kWDlrwdFs4xX1UEzPyHP62u03dFdiMzSNcwr8sHwGRHTviNr7COdSAqXK6kKD
iJQ80sN2YEZ1Wh/j+AOL4pbcpOmb73coojKCPEIPnTOhqM1Os0f1pHLi6Np6in8MYbzxKlf80pJ6
QDjf9eGe2zMPuL0iY48CFwLIcJd7UX7qW91/aEdAjM7wZvih9VI7ekwDkYnAjHS8dUH9X0+X39Lh
pEnqcKtYEgj6JAYG52G0322rgf0ahEhW5qe1HN47aaC4M/u/GkefZlv3Kuz87I5IV+Rvic8Nrk0F
2BG4QalaQoGUIb3SeKRuQnlXFz/8nPY9Eo8I5y2NALokI0Rzz32cDILOZQJs1bam/hmkvQO6EAPR
95Jm8ltRjN0G8U6Oj4S7pNgniwiKOn2cMU3e+1ju0CYmL3Y8fIPOm6y4PrxPs/Eeas+sf/WipDUT
BNFqDgIo4oDU95S4YMidW7RglEidNFilY9icRleI52BCxJ5wR7DX3MnchK5mbK2hI9Y+M75lMREJ
RGWpqz25G9LXqle4kG6e2C+dEP1TzjVfWLa6I8oWn8boEUcSxJi0HBLhpI5prm1adRpt4ZyrTj2V
dfZs1JbaJtb0kREvMjvzWNc0Kn5sNIB7su20QzhV3RufeU8lwVaq5sKQtIrXtTsF61FR3xp90u5C
2/beppJsL4jCaWOJd4sOf14cB2Bld1bd7LMQs2ttBy0F0+hgUUo6UGaK147o7UPRkY3K/FqSK0OG
dmRSl7GCDIYhsOUVHqJhbaeEypeF6T7J0fZXDUb2U5Za9PSc0j2ptA2PVI+mvZU51yTVo29RSGzj
lGnfI0OjR0eUGoL9Udvg1pA/GtLLh54eLNDYq6URP1TIzrg1SUuyuRkQZJQ7l6RtPqQ05FMWVtUp
mOubwpPOp/dtKKtw3yjHeO4NMzv7KjceCyZPgOcN+cuysF5IRfhMoB1rUalWQgisT4EZHg08iesm
SZJ9M1GY88paHTvH8iAF+qzOlJftaYswiekhdFn8cAz/JebOUv8/7J3JcttcumVf5UbOkYW+ibhZ
A3ZgT/WyPEHIln90B/0BDoCnrwU6M30rR/UANUGQsi1TIgF8zd5rVxfCG/AT2NolQ6S9ZV9cP9Wt
1e58WRHE/vsdlKbYWLH5gkEe+kaQd59dmu1QI2uhoxIBvX75rejWM3Ea1kHPRX0CiWAfDKPbWIMz
PiXzqF0NOYT3Z4474ILBU3HpIL1W0E0SfBICJG1qfUEH/Wodw94VvPvbuINTITqPcHL6y1VOKUau
bdJcpWSRQYDCazcivDD81P4IhlfcjxOecB9fVdRpcGnt4jRN3SIl0k9dMf/r0Fahp/W/2GQ8KBL0
jnSclBZEd5+0asKtbWSvqTbBdV7Y0UmZBbcp74MbZyVAAGlU3QrN1q/REfo6S+x5z5oqexakTLWd
f2yXpM1Y1547K+ZT2HVMSEFPXHHyXUqHVqwbywQrs0x2mDLmnZk0RBoszXRXkLkdCRP7Xhc8C0ND
AJOmD32B7GF0g+7KJcoDHyoUbVW9/ITonzSCdCiwGrXN1GuhT/2F4YV/7SS501ozOG9tksCJnIgj
jYz6wNKYBJ2mI3+w5N9KpwmOfLvXXFfvKU3VmzniO4lUuR2jpv5YNo+fadKU2LqVu4WIQIVWsEDg
pxEXIvOGlWS+cNTUJEOnLn8y4b1JkZqPKo/9Xc54DG5fpoc9eVUrRxGtJN3uWAIyfgOre0zjguzT
5TQZuhJ7NQ6URzyfP3RMi0sLrx6R2Bcnm9J+HSU4ZuOqC+XAgDe3otfYGlEXoWP9GS0VpTbuXQSw
24pEisp/tKzGI91nGH5At9u6fZBsmRcJ5EFG+jCDTlkTnrrRF0ecFmXboqtSbnURE6UlR8vi+rdL
yjw7O531bHtsWdxUm2+mloqNQoS9j4Mx2gl2H6zwu89CsQTq2+IvZjRs1QyvOJM+FB1NN31q/Drd
CDur9o4/qHVpccGeXQeec1EBtrFi76CBrt53vgHsWPXIxWY8oavUHK29TXJq7VXinXQqRizM60uZ
c8+H1/tD52ahJ3HxXHvZrfU6AMSDG9xSk3ys2iPKZ6rS+IQxyA2Nin2q2bPLcoePompilreFOI2e
EXaB5B4GBd2JPRyCboTqWyPGr+4uaWZtBUnDPi65oXwwIXCseQnsnwxaIX5sXpT1GstZom+IH+sM
lCovXWwZYBlPRZPpT5zA7bjKJZtR26bxs9vzXSpelAkwoLSD7ToPBteVJAqTWh9C7h/IonqzPVmN
bE91yl2+aieYB0UVUnFEICRNsdWJql3n/Mmp9cf2RK981Vw0WZFUr2MrLk1O7Da1SbkpbZMxH4Th
E2UWd7fuI5FN9jD2DllbuXYRiZlfCXOS3OHs5MLki9gZoSfnXIjQLmR3MtLoYOiFRtY9hr5x4FQW
TMPeQYE3Wdm/SUjpIi2u0rfEVWtm4yCd5OH+pSI3kNMWJD3WYrrWZv6CP9V7GYiPQF4avA/weB7T
5n0Yw5HRyVOWVgyA3cYMh7HqtoRMAoJkTuIZewAEnDA1/jyrLcMYBPS6cEKTdcV3y2Xjm1XOdwfn
21NWc7XvisL9oTfG2qri+DmfwB9bEhtNnH5HE4mx1nGBr8VyfJfokrJyDNZFYYuDptndc06Cu2D9
sffxbbt4b2NGf4XVoHYpn/ltMJQibfqEEmYVTz9kv7S71vcRzhZKDUK71ByMxzTNz9NAnVO1vrem
lmk/JbLiQQdr7uSeeeqTccb4wW+C0LLxHeMJ6aLoKVgweeM7NQtCyqh9gkAB0j7OH+khCA8pW4Lo
K7fdOwwwltlBfLkf0tHi+5bGsAliuW5t6b3cDzmj3clsVyotxndVIIZqMkJYUyvB2+IGWHA0/Rgl
vbh0EbdjGwwngjyZ74VM9GMeKXNTFF39nUnVg7Sib5qj7enFB0orLgVZT/vq9764lt/Nictd1pNu
SsxDtetY5yBIERqyrUGEUxFkvLNT/iJnFjUBncBAkiR3KXJ/a61gYg9pwkqLFy3Iq5POtDaLkW5L
Gpog16Zj2ndq7ddtfTK1nEYl1tGQK9s6SER7pTSMy9TRZlbCa6hNSBxEZOvwmaRvG5V47F1bXrIh
OMfumNBSVojMChbOGqIWD6L2u6yb4qgz+A46TrR8sI52nlJd++yoGGIGT34n14GIv3eWF7zhRKyP
gnIEjWgVvc2jU+7eaPJL3C2ivCEw2RJCpc5JCIA5vsVJk786xDzC81SXBqLMqio640Zijndo/PKb
0SbGDR3LCcNdc7B6t3z1SsI7xyZjIQMOPp2wSEfQj36M01FmofLN6KVRk3ox55w2JP9ijyUvmhN3
xEBpBfu9INqMkcZ4AVYDZp+suXiKxSuwCQttVs8KQpfeGrJVus8rUE9cPMReygCz93JwyTVdSWs8
4QwqzrBXSDDkNZ/GBQZVVA7rYaU7L4mUt7i0i8/A9C3EXwhS2vgZnr1YD31efZR1zALHc35ZrNnd
csnHshyqeCcIG2KdSFwGicKYikQCVi0X5HjyqFrtLEuC4KZOfngDwlo42umpiqN30BLcKpyacR/t
OzPnh7TFxtRYxQsRQv2jpZGQUcC3N6lDC73VP3sN2L/Q2Bn3ho64ja3pwfHBaTKptN5030p36QSv
+W7UNl3kAuPkiWdVGIzq/e4L4v+rVyPTIaJ2pn3t6h1LbXvHXK81zOjcGYP/XHj1JckLiPqzQ9Qw
Q7KpnUib40q3YuhB9aZD6zCZ6tzGQY/pCbp3gAD27f6lJOn8bVkN9d6pK2aG3DVFqkdbbqv5WtaK
qSYyy/NkOj9tRlrrqtdwRM/jMeob9QDAbHwwnDreBVgA2dz0iIjYJmcOcQ9i1MUbHd8Vq1KzadMe
m12geyuJ8HLP9t1i8hG758xsbh4SCEk660Vh13qSzDNwNGqv3hIS3jn2DmtatrM0y7u4fQpSyqyf
XLJLd6VWbUzNdhhtCZYiE8PJkqHqnmTtIMTbaG40Ub2as+Dkm4uHBmfK1rYDrrG+8eqmabOP45yC
ATSLQpa9ZyuGGLFNI2BDc3wha/KfB6BJAVlgEAi5ThFNUWju6X7QOokYAl8gI5dAEA9BbJZRNc+I
/Y1Hr6/yPWEUYlXHMJKJmE+J8NZBJs2jbxPsyO6glY/ZcmgWwJqNAslr3I1kq7oh+4jo2fzDIGxw
PU3GsHWn2ThKqpVjTsYZKk4tQ3NDLJhVZOWeXTSEEL/Bcz/W5i2F1bvG7Qc7WWNsOClNhWDdvG3L
JBUDT+kfS4gE+MKb5971/BMjbf8UxEAgumxutppbFas576pzqpXzc5e92Mt1NzZSPyS6sX1BGkIj
30kyviU4LBeZiT0l86ZWI0ECArGG63cw4LrkGNSLCqb87KIivkzDXQw69TeVcmJG+qs19PJCLr22
zRtTO2hG/DTNmncdq959mSTne4pR7HdfDUxjXrORZkaNBk6234NmmD9Glx7Uiaxsd3+KQOTsVjMa
cUYEK70qk6M5GvattqYGeelMOCupyFYnrQelvpQy+oe5i7EyVKiBekawF3pJUFEeBHw1CbrToNn4
qEscO4neM3scdrnS9YOZ9g+caGzyTZ3o4H5J3W0jLzSWj2pS1UAL5HxUoAK20bAssNPIPo33w3hl
6tMcJavVapUg59mjtz26ualfycwkiUOVb4UJ0QKhsfXhNjNMA8t9bFyMA1V1qCrL/bLjGF1xn41P
0BzPVAfBXqU6ctsqz15ZBwbXdJGT+1Z7dFpqa98O7KcyClBqM9PLreRYMI5qs2jlRRlaSKvuw3Ia
2fGb5VfaxLQ8aXcVmQJVHCfDwWCgcvQWZodtBk/oprO1kSf2/v4Usdew8bDmPgCHO0McQrM2tBbQ
AM4VS9MvqJmrLZNSdz1MQr9U+qBfhDK5omfcEg0r7qBbfCx0vifT67rnihKZSMeP0tX119TlVxFr
5T8f3b+mDX67mgsr9KSGfBLT1bMlggtjlOFjnhhxAZdA2GS063JsCY2PKy4ZBhokzKg9K8R4+s5g
9NlS7ficNp1ijJ5jAHARLPcKeIPTmekqE6AA525wXm1g69CmXfmNH4nFWJpVn730X9s4fkw51cPE
mZkv6vKhn7GfsGahbZcRGT5OMvo/FpesmXkotJNYHISO5kkvEe8wjYte7A7ttJm4Ry8R49XSMZsl
abc4BypxwGQLTVg3omO+E5atzpkYyI+QffQpQTx4fe1+GzLH21XS/VIek1+jFyhfTARYjdC1J0bI
NTkyZf6BcPE9Zjl5Kme+haIbP7gSeUIVaPEj10/k9jk2PoHciBklqwLSjJPn+0GbKuw3c+AdTVWQ
j+cF80bVXnq+H9KeBUeTWJ/3CW6CztLQ4nhT9/0vk0vkoYkfJFevfQ7zZZ8xf2WfTjRe5LJmtjRt
W7FpQ15t4ILEyIia3ShClFjNqokKlrqDHNhn5YAiDZvBtvRkqGca8ydbc0KX3dfeYey7zlvWeE0S
0AKxmdz7PzBBBY+SARdcNr8IWQeAZOgqa105DJQN6+Qs4+HGVub/Jy78PxEXABC4WAT/1//+798u
6M2n/Pyv3//y+ln8+sffbu0vnP9/++fXFqv/P//Jv3kL7t9t1w10C6aBY1o2nmj1q5P/+JuGPfTv
jksgm6cbLjHdDj7lf4W5uX+nPnKdwLJM03MsoAr/1VW9TP7xN9v4O95E3J+W79qe7RIB968X9/Db
o9v9x/P/iSUwcMz/h5kXjy4vwSFF0bQcH5vy/+14zLt+zlUfpA9l9N1fRAbEuJGmKGbEO7BkJhFT
vfVvyaJKmBd9Atmvr/6YfsXIKNeMzBaG5EIF//fBr5YYysw6j9SAG4EM4h4pcj8AyEeMwp438xbZ
xO8gmEVLQRDNRcS9ebwfKhwyXAszcyPxmARD2xxcw6i2MrFoUIXrhu44+6siTrxdl7OEq7si3/fW
cIpQ6mdCYyXcC7mTVvBGbYxYyFk3buQ9uMGmjRU7rqZJH3O/OOC0uBqj75/Nrrg4fd4eysH6ATLi
WEezdkIn4lLJoIZp7sKY2YG82y5b6Puje5KMa45vjLAoNxHXMN+oQwyy15wG9aQR6Y0mr/uKkOQg
InCPoyDpuVr0OndDvr1oeNSi5mmjflcaign4cgiGEcaf+FRF3J7YOOiblpXOOuan0bKjs+i8rOXw
OxLz34/ItH0Zc+yNSLQJdY1dbS+9cUUMVnzKZ2Ke5n6CzcKg5J5DdP8ZAtd199Nsk4Dks+C9/3A6
/9tKa2sEcUjZtuy7XpSVnbNEF4xCSYufKp/rf5t7Rx89zoYi48bcb4PynDqjHY8w5032dIx8i7t8
Y9Ax3RiUSshPSVha0oRTwnTiCEZQiZEHjYWErEQzZa5GkulP6BXMjZc3YI+ZAJpF7IUILYwDmNr/
8av/j3fiz7tTpbm91dr+L8suQ70miRwgJnHQ/lhvW1n2x/thHO2WuYjzS/cqVCm9IuHGzdqwR/B/
dJeT4f7oz2FcBDgm8XAhqWU7i//+eD/cf6D/eJou2px2jnACmEAkE23Jv7vHqP5+OKPfUSIXUCjN
D6p44oqXzKr7oz9PgZ7xB15LF1As0ey85xUsrd8fgfvTPx+G+yNKhWZjON2wup+R95PR+w0I98m9
uH/x/ulQmfPNKlKLDScazfuv7s/hz9esxMMvnh3VQsqOF2GTuEdQWEtmwT3L6P4npHhF7ONYCKZL
gNE91+l+uAcY3c/zIm3hidEMpyvHS9KtOaCebO/pxoa3BBn9eY5xyJ3ko911at7e9ZyJTVzMthWf
ca4T3IpvdwPCBSkrqoej5RvzkSZtPt6f3g9mkHVQlGu2Ys5HRmCGYUQhtI6clbEkXY20jRWdNlaW
cdFa+m3LQ9BSZViO8tSq6N2vxm1fkQ3jpb129C3rhclSsVNySf++vyh7K9OUrcpyst2/YCwXwfvh
rlj985RZiIFSUQ8NjzdhWv4BMCczLLL0wg1iI2jmDnchpVuQVgDiNN6SYjsjNuOg4ywn9Fulu9ke
v6UF3VuqgTKw51d+s7mBcBdZU2RxGBJUTxMnPBJ451vdyfiEk+3FX5Jb7i/xrpvFCU5yEoKNzV08
e/+DgYFl883Tg+YwqcYlllZlLxNAaM5ovdvk82MX0NZVjP63/YDaeh5/SPKZ1pam1EofzmmMfny5
06ETjr5I3BMHZP7MJ9F7YFl+Fr6e7uO8f9NtkHK+WpjUwWdRGzj4VPEY7IjDFHBK9LMqUnIoG/5G
k0oWffQ+UGhYrU3iUsMtD/1x/BhJuDXG/CNmwXqwxszadAWTv5HJpjCXj8I43izMsSAN9Q+iiOiC
DQaoY99fEQjCUsv8HORI7+JeTrsw5qcDJ1kT5oeqaFOaA8iD8ixqdA6cROnZJjVy9vg0xcWlr9Ag
mvV8uqMhczs9TNK8GM347CdkKypn6dMKLKOghrFb9NzfUGvuG0ed5kyho2PZhbkw6U6wKd/GNkHY
kuEd9pPyC8mIBUuj/6npsX0kvMLbWkutzjYda/fwGPlaQqjy8JrOTR7W2XTTMl8e4kkNiHpKSBQC
JLurJTcYjtYJdWBxKHOfxC9rFQtClEpGulsnykOmP9kqM21WrxMK3haWQFUSdumMXRN2PToRq2O1
6TBF38TqVsWZiQu4kWvLRoLKXGHtjzO8Agc6fw+QCOmMD9S3pyBtwf2ire+ttV/kvwB56CEW85de
TDfRuupF2BZrRwsdcAXkhgASa6ezXJpcGs/AMPu9mUV4CWu+KT6yBzk75Yo3fjyZZa5dxynhH8df
Cc3s1SeIatNES7MXFa8jvKgtHndjZ1QErWQMc9SsHUtrblaJSzs3sVe0QA4gto3XWI20aw+tZBUr
v8O2OID0xJD7rDB97By7nzZxARYcsMHFr516UxiEKMFpbH4ARo5Xs8HrSi1As2aiCAb0rXflr5P+
VIEIgEpvHqpk2Oh6+pXHSQ/slQFW4rFxIzrOmJppPXA/38uRE2gok4+uGOqNPisPOXBjHKBhTCt6
QOTYrsaOdfrybEQMg2loW2NRRc9f2AoevCJ6JE78kgt+p65efZdB9+E3wJTH4ILm4Gh7nLeYPpH9
IRKBH+PvTeHtKS6RuOeLGiuBqApa8NwVhvM6e5G2myo2vU6sHdyyBnWbkfGoIYQbjZ1raz2QSEDu
GIdB5SumaHbyVrnBT2Gy6EHOzR5Gd7TrLLd9UWWhN7mckwapMkyABKCdca33U/8QzCbkw8ABET0o
+NM28G6BvnoWDtM62J/Gu0JBRma7zUikPCrQQyt3fMXUPW9Gzf4rbz3nsWR2MyVnKLBQsWOZH9oc
+wN1qXlkEsjLzaI9hhvYeg5zxRpdvmaOD2YePPNCH4B29+tOU80lY5KP1viAie1XNlnf5jo2126j
Yy2K/K2toyeKUakD2bqCc4A35ZoBnl+4pm2ha5ciUhAURXrSreYvTEVwUoDc7CrhaqiOWMBbFmKL
Athu23o/Rie6ZVrQ7GjpLil8mm0F+Xs94pmX0M8W1dUaW+ujCYG51WGg0zO+2P2GALUb1J/2BBFq
cSN4KK8qwpDyARKz0QEWzul1YcA4Gy79CEv8BkVwjdR8GLt3tfBY6lvKJmjNiD0B9TUZe7cTIJ17
7ULY6afjfF8Iuac2asoVozVuRZz1ssEfVOT5g/IoZXSbzYhB5Y3VkdG02Hmz9jmX3S7py28JSW+k
GNtMJRHNGl7wnvj4Nvu0o3+wo02dqH7fs0nXxtzbBDZI0Vxrvso5kAd+EfADslvtoOeutZbZC/pf
KAxe5lyEm67dueZ2xOhlpeWk1ULMnzaWiIPjQJAsg2qM/dyxT0hFiXyN+iv3UjSs/UPrIzYyohQp
WQlQoGToplyjxceQVoTeZ7Q5Osa5kSQG/NLHRFklzclSj9yf3x/FOX9yf6q6JY5QoyRbcizvB2rT
+vej+1NuieVOdeXbaBNYOhRltuUAzXMRl/6RiKslcOw/nlb96Bzi8Via1HsWd5NNMzMJslq8b1kN
QlR16cnrPX+DlB1V2FJK1Fha6JLY5nRu35IAEL+OpXi1Kn3akRLL1D+n8iJHvt31rLn/qK/vkuz7
Ibvrsn3KIHht0eauNPbgP2zMLgUMsQhfy0UCe9fBGnilwzRJz61dkykwDZ95rE3ATYoDqb1DeP9y
SyBV7JnDvtBdAJrNdCTHczrSY7CD0h2J5aJYPl5Eevq++TWJudv6DIdpBdLaOQz6sV8SSP8c5FKV
k93hLW3dxV1K4fuhXurhYonfCtyAkNBFRn1XUEvbmZaVBs8DEU27vPBu91i0IqejIU3Zr+mxMKjg
yvhnYJqx5OlEO3up7FUuU31tLg+5diVkF1MY9opNQDVfp04/oWEynh2reosESkTuIuD7Rz2+xENz
me3CfrHjaJ1Z/gMKez7claHdMi/96hMrDxtVeaep66udXzNkj2Q2Xv3lECXy1yxcsROOB7xOEQmK
Jm/hqvaB2gjSvMIkIqyY6B0gbD8R4dZbRJZImlLPga7ORwRdDhF2qnBvxjDto5J6oUzcz76ynXMz
REeRpPGVBRKtaWGBA8BVTt2mOohZ5udIy+WR9vt05tZQP5O0vC609t2QWfzislFdwZV1NnTj2soG
R/WKITM/uowWDXv4axJRdZGGJBxQ1DFCCfpFHVDc4kfglPYMYoL7uL1hVaP+1Ks+bDMHK7fwua5y
yXRTo+SsrGZ3k7pOvLG1BN5hMD2OorvUbnXljQj2lXCyB9v4ZXUtqKrmkJUz+e1J7W6sMmNDyy1+
1cykOBadt+xPIaM3dTrdsjlRO8MFg58bPZCQcXwsegKKzLG5DKqg/+cDg7xEA7UMFXvde0DR9bk4
aXHRHsbWxyFgt9dgYozcV2O3q9OB+/kIo6Jz2T1AYfzlAOKOgzgKvTWSNHmRnTUTGmg/dKlfnfAg
okEl5RedCC/dWURiAZfgOOCzTH2/rjvUGVwVDt3g6y+TBzjYEaZ5cKvuq2Hzs8vMvNprKkLwmGBI
bViFTilh1IExPcAI+MaaFTD6aBwmUoQ1QNuP2ZgkOx8bbBvE37VyshhdNsO1tOt16QGkcXQrCoPe
/oIhI8IKfOVqosd6XMgw6eSMrK2jOaR8uA5GiTHHGajn/HWpE2CPNhDooaWslZFzpWJRBs3fMvCU
wYDz0hvQ07Mz9djsTY1VdD7t7bH4KS0LEVAAYCLxs+xKMkW8xmaBZqeJwYdwk1Yc6Jqns0e0pE5F
sR3Abq7n1jAOrfg2+RntScX7KiChYBwDwdurCBB0lxEvyU8EcgZYZcsmK0wSP0AZzqtJqeBLLjOL
wI3gqpxV5NSSaZjTsJoMHfbwdN4rl0Z2zuUZgpCWR492rKO8GdFNOND1mhgksC8QMmmtF5bgO1a8
b1vMoPnNTDskcVF09iPAU1NhHz2je8z1UUF89xQQZh7RopjrHAbbxnWRX4AvQYlDmUrfE8NEn4I9
Xd9FY6i+mcTTkGUQdiM9Ow2EZhMZmuGRHmzjWE3DAmPpL0EG2dlwPYX4AaKnIrwEq8HKdIOjTajr
c573CQTLcfXe5A5Axeqn8IUe5kuPo8XZDUHaKJUOTG14TcZIf9JJrWEO/wBcY9cMhX4d3CracnXN
ESL+MPS5W9ts+HYly0/CWor5oDq8Q+bQU5PhA7l1Ii5ufp3kV9H9UHos1qS0todEAuWs5/ioicY/
NC3fgmDzL2WcxeC767hMPCRcEkhx3FZX3XbCbJgM9jmNPFVSfnrCsM64NMgnArS8yQyHd1VE9ZZZ
R793Ku2rr71p1+PyWTYRb7hJBhZc2XO/7OCNBIttbxvstrnGEu79FDvMNbTYUbAAC9r7KQ9HL5qP
ssSPVRXTkVBwPgg9K0DpGw92quJL75g7q+oKfFc6eM32o2Mdcyz98XEB415SNrSJhNDdY+9YObJQ
OO2ZQhBsrK0mMdY7QJGvXGjEwZjMAy3wz9pBYzShAdtIcqd3kZBeeJgDVvaZh3e3UibBiwnuUb+r
qVZwGaMEM/jEfMsBjlJiykvamSge8sAIM8QWG6bGKG0KzdhpLsraICG9tjbb2zir/mmZpo7kg2be
T+mSadK5W86pbp+6DVF0Vbp8hivstT9s9oGcDujrq8Q4jsYPSgy1z8up2uP1Y8eVlIfZ9dNN2Xeo
oVHBjVo6hmVT7QPh/coo219tqvt+cRskmuZeDOeY1EWD2Hj6zDzhLN5LTp5hQkDbobSWJHy95hdy
iA5Z6gpAZZXzSHk9gDTMs22qZLTWkByQvh781c1ZvCpdAupbn0QXzyVjKNYiwDkVBXZvlC+NBUN1
nhaxucrpaE1/JwvX3o5p2q07kwJ2Xjyn7lIDNArLhGrN670UQ8sBxNWRctVX3ZsUvrtJ2so4Bg6y
ca7TtuwRCFU91qU6hvsOS3zDrew8EPBxdhThuCS+wxjuN1IytwZjTvTA7FxmE1i5iVYwxzoRxr34
SUJNsCmm4cmTkO1dU7I7sk9BhhY6EWazKvBZ4V2rD76TRS+93o+bRH3aak5OSjRcn9iicxlLi9sw
1xsjDuxLAOxlsk2fmjMhyMDI56MXnEq9ai9GdyXfx6PwJUgeBeH0HFtemHeZ2jOKsmFEeFhnO7CH
Ccr7q3CovWEg5buA9rXBk9diQVlD7vur1VE+rfxAfTpt/USyfLF1GhKIUhfvnT9GL/OUW4w1NVIm
yIa+BJ7HwCHQz+g+oi1mx+SAj8xbp2lA12o+00n9Ncz6ePZQeHP3zzp2wuZfAT5zg53KQc3wgiYN
2WZe2NwzSGrGSsEYGTsV0rYUIl+vgSVHSG8ZcB1aXR9vkHBuICpllvXvNhzysJqJF5B+9xONXgLK
IpBXTSZMomBqYjeddkiohsem1QlbdkqiAgw7ClHraBu7bhl/dgipudHFTYH8YkjeJ7boRxTF+Cwh
ZbBzrhqsFQmacFsDkiRm/UJzxP1wxGCaYJ8HkyW0M8x/ctgDsvAKhC+1Ac+vXD6wVmtucmJrWKKO
FzvoiO0p629647fnShGw7fHqR5bU694lam5gbLYXMwwxBOCvEyciCD4usot1S2tUONda/JxF5V51
Dp+xkv2HkRk0oJ1fhQ4Y4zSAtKIKaAGC1naLoA/gCTcauGRs0wf8l6tcDdZeBeVwglBFfIultE0k
LRxjy//SMbldchO4kVYU8z72wpxVNdN1tOdWGidEBSxCM5Y1tA8NjtHsqUK2tC35Twlt7Mx9klKh
5k119ePrKFrn1C6Oc9kIIqpz8WhoqcK/zhuw8LIAYGi0QAjN12zbmrU/se1NTXsNXUFcGEyECtDo
fmjM7mQp8pbtDifkkIwZqyAPKaVb/TQdiiJURjKMNCfCucNIQjRGvKcq2lkq5jcyd+k2BQoAE2wg
9a7y6deqtt0wg0QPoDSLsAmtZDnOr8BIchxqxoRWE6M8yqsTS2a6l5M3cCeay3RnZxi5pVucI8Rc
j9DV16quudwqh1HXd80OGph/1YsusnnvxJZ2zFD9DpMpL1WhPgaBBHR2EQJGd+VH0c/mjlqZAWmX
f7Obke07MopzVBRowKbihyxyGEVT4O2DQRfMI0s2J1Z5Tl2Ki4jx6sYe2+yE9XVnaDVb/5GN5SH3
av3g6CydquzGPTk++RJ0uFvYW+Kyq6vU5ZI7l4b1iKe+ceKniNnmpSQfJVXf0jJVZx9q4sqNLMCt
vkRfstizZaU9OVnmne4Hvx0yvh3ZLLplFzcHnNzOVgWX85gSsin8NkyV513M1C0v/Nhke2k3O3M/
HKcPDtHyTHrZx8jn4URTPzDA51qgLPe98LTy2vQ6eVSW+VTHqHjBCIE6o2fdevm4rYnveiqXwwg9
g6y8p2CgUyVjtGVX/lZ7kBuxajREN8Ga1Dy5uPkrh1lU1pxApGSHKsjVphTGg5lo47M+J3zWpxln
+zijALQNE/tYHKyTrkaC3Wf+OtXtXe2wsMQqm4apT+0acO1aNziaj3kx3xC/GfDLxh/20KSYAwVB
gYCTNZJ+LkHc+2s7QcQtsv4nKBj7MeNjGHBLhnCPp1foVy2ujCs972GGe3NuYNfhyqU4Fwe7crpb
YPhi19aeviq7/saAsDmpmJQiGaPJckvKRofBrZiC/uK3m0azuBnQmpIkBoEhd9pDXXARLoQmLwEZ
ZGBn2gdf8iGyhjanzDxjiUUFyegwdRC2itp6UY55qtvGD7UsTg+xHxUrs5EsT5ogv+UTkUpePBwF
48AuD0DuBVV6KIqSOQ3eY2UjV85QnXYGXkcWmMFq4uK5HgtWPNIE5Ifw3NpCARi4fgSc14P7F0k/
v/TMbULEXz+SyTuqbiiulYRYqDJ49U2ET9FpZwyRkJ/ngAzHhOH0qmY/HE7jKENbcKvPaJt2qrCW
gVtT71KtDv3Gg+1nxv0bvthzr7kkKXrsm+fJqxHgGmg/hUpOjpBPut8TKlZJXutImV77/UsdBf6Z
Ae5LjExyDcCPXS8MCbwD2PE0LGVNfXAnxzrQc/Ph6OneJuf/UHdmu5EjW5b9ImZzMiMJNPrBSfqk
0TVG6oWQIhSc58FIfn0tKvPemxlA3e5CoR76IYVQpEKS00mzY+fsvfZ4KAW9XWNtIVeasLiG1r0M
M+0pJZCPauipg4UAoV010lFqjf4Ts399VbVOGOuiht0EMh0R/64f+9dK1r/rSw2jelHv40hluwFG
vl7HiKLuYK3Oq8KREtD93LJUx+fEnZCf1D7C4uFujV4kKvL9hAadJVDSIPaY3DoMns71YD8RA2bY
+vzNFuw7qrPLvSbG8x+z/K2j9cvc72sC+PV3GKyfcIFUe7q5NHvLraHUbNPYESfJGNGEqYkwgC6b
ECBKp4wodXxBSAHsL8+2sdm1i824/cfnGW5uhlZkDWwG72WzeltyiAJDJZTvNh7wbPAId7LxMLqI
geIRROWQYBz/mtsP2xifGkodEQ3D3k+RJujle/llPceD7nV3BFMCaWR0fFabTV3fDOtR3HjgIrH0
x2YFXQz+D55jPO1fH5Iiu402+7tGq+bcL1ji7Zmbu9x4+FEOD5+S5sLD0u0m2b6IFUYLNuUNAbUZ
6bPNCcLQvwQ3tjnx5WbKXzZ3fpIvp8KCBAGbFKDmZuJ3Nju/txn7zRX/FX3QZwOT0g4/IOGqGwgA
ozeD9g0OwBEkArvAK/n64G3/tNhwAv/6O+xL2T5f6udf5tCRRZWUcxoRG73g65V//akmhu8vn379
D6dZsqCzmCRxPKQK3vz/X39y//mnr0+T7YLVmGbXAZYz+mG/bGbSuTbkwrLBF9T2wduADAU0hWDC
VHT++iDYvU7rBkDeUA7rF9VBbn9sNt7D14evT9cNBJFtSAgbNsS0QSL6GFzEQFKgs/1u69bTpJ+/
gSXyL5FC/sWb6L7QExuEIoNGQdJIcugb/RuKYy1MNm6FpvMh/+qXUoP0Zw+2xbhBLnAOwgjYwBdf
f8JQTCG/YTF6+Bhff8UgcT4lzsuwvZx6I2p8fRg2wIbaUBvT9vx8KWVi6cL+AchRao2Hz6f9mFya
ZtWG7Sg2lMe/PkzQPcYN8zFtwA9rQ3/Ir44ww0Ej9KwsP2oTsXFbJzOd7Xt7w4d8qZ7+19/CH/5Q
Fn2vmwUfaTL88un/eSJcpS7/9/Zv/vk1X1qkf312k37v6r7+Ofzbrzp81pu6qv/1i/72nfnpf/52
myjrb5+EX2E6l/GzWx4+e3Q+/1BEbV/5//o//5R0/V8iecxtd/93ArGbtKo++3p4/5tG7I9/9adG
zPV+s1EPADSwPcsgJgYh2J8aMc/5zbRcD2QdNjaBRIyf9Q+NmPcbsTuWoAmPFtsUW1zPPzRi1m82
jmrhkbbkIiJzxH9FI8aP+UUi5hmk+xD8Q/oxwAXT+EUiZiW5Vw52RfqxDgCASUrjIIW9AkRp0+fq
qRavJJqKz2hOKIoY0BeuRU4KwWRPbYZ056djWEr80BNZa892hA/8RTXd0P9E/V/U76tjTdoP7IaY
x7OVBWu11n4b5E9Iy1sXrXS7q2dHA4zZkK/w2NEYNwNd9P1LalagibMeevRxboc2P4JtM+o9a+cU
fRc0QmmqSTOmNEmm4i7XXM78kdKQjSGOHsqdzaE6uR49r62vmHHRWtHdZGnuaPNF1kEWGOcP5khi
945XguNcJwDrTXddTSOlMc4lAHGKEgYPwrNRj8R2qh+omoxPTDw5jYZeo78x462jbGvnAbEwjYHe
B+nZy+ulGPMJRijOslkLFeDNvuenZYven5JY0K0ss0KkxrvDASw+McfIMlwnBa6DVuUEEaoE5foh
SuwHZGoV6xV1665GacyIfjEbjfzZKP8gSZBAcQ4bRXIzxCTAMlNzIrM76rYNDJbRxgxqQkgv+h1O
Vp/u9agn/w2kJcvykhpIT9SMQH/ySoz6tgTshiY4cdSzpdzWeuQLveaHTObkOfYUDE6w7vRY8xZT
XtZ1gCcGGut8K2ENbzJhlQ0tT0W3RJrWm1TEeqoMweyVWXoctmiKt0pMrxnnKLq/uW3al0oW7HKG
3tbkIlMKMg8F9fE8YidR+2pi5n/xRuL2aDVhYA5Mc9GNc9fxUsnHs+iBBkZvolux10E29+vcC84u
cjEZp5GiK4PFMmlGkZtYLwwxk7VfdqmGU9EjPtf9CZTV6neatxKst8PS5eGmrr1y3jlp5xCyNqVx
ql2VsbSWoDQlRHG7aVa3CcgSgrIwej2s5sl0bPeQuXQMUGhASg8jHbTHbdyMkGSztC/NvTRlr982
zWQ8ZnYDblDlgsk04eEx7jQivJ2XSmieeVxaz3XxfSPutAmzk2g4Q9BsvCsKMm+vbqUa55BIWFwL
5pSe8zXWvjV2uTxOjmU9GB3BsFrEpBhkh7rXnSW+5glAqIw74c5o9DLhdRbpj8LGaah1pJmrykwO
wlTpRzuRdzATXkO3w22OdW9HoeeW1cFsZg5cGpd5BQ2O/EGvujApBuvK7gym3HGr+2tVWXdaDtPD
wy3xhBbEPKhtMlI6rXM9J3p+8CJsOrHhSDA1Nm5oEatH2cbECw5i8cvMwDM7WuZJj2Lxoi8tDIPE
SwVNXevTLtXyPvZFd0uFaF9qhgIXNdFxrwyjujTVRHaViaNHJVN/cet4/JgK7MyYWKzHJNd70Hjk
Ld64xcwX0mI79LS0v5UVDBSrzXLKdh4VuJr5ngFjfczdrdIqXRCSfRqzy3rdEnbAQa/jOkpxu9ZG
9lCwQt51a1a9VbOdhS1F6D29f+cwYlUIHeEMe87QbohwrzsygeuP9thUF89idQHS0d2QXTUdJq1f
93TjxP1kR9q7iY2Nb1U3L1PaDPfUyKQOV9qyBz7CUYvU45PMAIwTRT74QqT2PRNXk6Z0Ype3CP6r
IMky/WepZ2S7j2W/aWATj3KT3QlyfmmeYKRor3qz9jfD5BS9j1lZTjs9yRu634Vz8TD+7pdlBiVn
lU4QW+SmI1/xwqw2Uf9rk9VzIGHqZ5K46I/GMD9QxIx7ugSGz4xlIed2gZUfxabrQ5LzDsCBrNDt
hbYzoHwgJBwdupVirb6Phplxh+gst/qYPE51J2+7WfS3zL/qMOL9OZrbzDgq8/kE2l/b23mm7ZvE
ss5tasxHeIkicCnNbrQMKoJskPm5Qzzybz0nqCLhfO+UjWFnbdNr3cqWfdk1WuggKThAzmSwSFyY
7zqyuyX3nUTHpUmeo75YbpIRPa9pIofBRjYfBkxMoVeXFnJEgoWykmeMEDOOyDxKhzGxnRuiMt0X
tyfpbXYZfg4J08cBtfDBXNV8ibDa3XINUO0yzMwOuapr/IV6GuCRlEe0lmboRa55WLrWg6W0Nnsd
EWFQET6512KjOmGKXIBwRMMtOTIj48NlPDPKhTNYCLUfWDfDOXasANWicVyhKNyMRjztFwtrLxuC
e5h5oqGer9GhBSzoR7ae3wxLZ/4oYtXdCnr7FAAC9B8oioOr039v8swOtJLRkOuq+aTlKeg/Mij8
MaMlZBE758tlmU4JA8ljVY4V0jCLqAKdEQyRd96r45TyOe9c806LnJF4XOS+ZOQV+3IYYAdrOXT7
1WIRHRayRnFF+0xYFqAdlvszsfUYa7UOA2bVugfXXeROF5jHMtXbgTEZLRqu1ULA6MZ+uWztSCy0
Z1wtXZCR4HmH/aUJNbRftwYrx2GNsjws8BoS/k2Ye2ZDFatSp6JHuo57gaSbTq6Vzsc0tsh/r+IM
Ihkm98YraI8Z4GoSRKHB7EVWwCyP2wFc+cb7UOtVXMti23D1EBw0k1U5wR405HoaMxWFcjWAwgwF
JhgvY1Bj8GSUJAfus5LM6bnyuIfTrtvT0658CZTJbzJ9PCSq3DYQkO4L+x1zAF34c2Nwl5ZMD4s5
wrWUrR59ajFkYTbhLGnQFF2nyzg+aFqmwWJYK4CWtTwNSzpwmmfMErVgVOKOZaa36Ks6IK7p4Udw
0is5HtZcTpysFrz7dde0QaZPNuPQ2YJUNY/KARrRJJdJMrwoXBJOESL13Wsz1it91rW5tbFhFfvc
tk0nyGLFIbiHzRbdzKk9GIFOW2KEeydd4rFxHa/wEyXSoJmp/vA022vDYSsauyGwu0bdsKkXNZ3Y
hCJO2gvBC2VrjoSw2J4BFQN+yoLJe9fFI56ga6Qz9gewSdtcq+B/5BT0/9H5Bt6fTbn/nxtgbt7T
6vOvZ5s//8WfZxspf4M0L2xpmQKoFVXwP882jvGb7uquQRgpdQ3TM0wu/zjbOL/RO3JMd8vNcy3z
L3mjtvUboAhHsDRgr8WY5/xXzjYGR6u/RtnZLhNXS+cbea7lSQ5ff3e/0FLWtWHW1uOI8GPX4IU2
duZAmb8zv1NBvo1P2ok4HVQYJ9Clf7lQf5px/ma+4QX+8sO5bQW6dAJB8P8Yv/xwGNp1i8FnPVpU
FfqW8nRVqNsSXB1+MMDe7Djy01D/3R/7S8bqaEdi6lJ+bPdthF5S3hH0FEKaxrER9Vei2SMt/Pev
9JfgOq7y31/o9i78Jbgul14XuRM/EZbvuF4MmNM9yeS7JQ2G7OXf/ywbJ9Sv19U1DPo+DtuuYxv4
rP7+4/pCazI0WN0xBvxwTqRzcGzs4gNMZOynVKJ4EEKrZsgjMclT/OcZg1OVI80VCNzNnM420ekZ
A+U9d64H6J+TkGrZDNeuFIEBkwzasD7uV0d/jbCl7OrM0PcLxeCY2T8mdma8T2JnKac6VnFu0RIr
BwZ6XOG8jcIkU3eR1kKEyNSNLQ1qnZXMdnTXVcDpeA9tZgp6Hc0EaVN2bT7gL6Evumn25yUOOzBm
dDpLGo1pciY2BTZJ95p7fb5jCP9suc0Eg8R5nJ0ierwZ4b+Qd5QelVr1MHL0GPwNImakhUfZvWOi
5s6z3jEi03+rlmehS19VI03WQtDeg2tN0wviAWc1Ic5VAgjPHL5btXdrRhATvMr6FOV4kzbtm2VO
z5RGQd/3ABTU64Kqhg2NK7tmBllkMgpwB/mj0ggl6jmbE7oSFvIDcWhDhUDWFssy+ppRPc991vhN
0+FpRZCWQPStUlTJiwbop4aGJ2lps70e2/y7UZkwEfh3Cv7RDgFsgBufl0yECPUIYTDVeqmN+tCo
guqcIwGujYTgruVbpZ1ljSh4GBCc0cc3ygJtBQUjgTcp1vr6zYnptaY5SdbLZ77Oz4m0AkFGeNrN
z4tKE9r7zYEsRNA0zvppWSBbmx+cojmEtCh4XCat+FAYm6Njz7MydFTzFhEErzlyb1auvbfk9Cya
8lNXsJSGAZgC36e05md9EXdLfS9bD2Rqbxs71P/UuC5OWXqfMkHAwnKF9TlYK40vqevQNvtrPNmV
D6VcBaPWICGQwMUKyyLEveequQ1VgdR/IhmZd6cZJAwnWftTcygoSVH27RIwEED5yFRE1Wbpzz7n
FZQ9SilY6Nc57SG/tMD0mEX3LbPgrmUI0zzya2GWopYb8xwLDl+tcRjTiy38PeaeM1dJi4TphlE3
fuvyi7T2Vl9BIPB1zmQZGuMbeuvHVra5T6MECWLPEcjoHux1a+EYxnWdebE/afTzLR3xZoGIYChI
56RDt1cc4v02H8j4QMpYL2SQR5xjEhJVuGW2Y0h7+HqjPZdFp43eXc+953vFfo3lfoy4GMrsDujM
dX76EBjAWePGvCyEt33dvpWJpipq6+9GJieyGYtLvNCLmWL6VIPtPjC3pjopeHWRZjSY+fOejsqK
gELmp+2+mZfqKS/VLeQJhmjF8Ga0MkZ3juKibgTxYJ5Gg6EDkGnigJgdtHkCtJhWjbsl0Y/TiO+I
+tExHZT4OAR2DRK6Ke/u04rJNzMf7AnDs1Z1ZByNXL6vO0+nbGbdRdwZN28kDHInpG15yDh2pl0U
h2J74mpH54Y56G0CQwf5wrzwzLZwh4+TQLZtNmEe03KGNcvTmcdi12n6Z2kMj4Byb3OTmDCbJ9XY
Plh0jPwez8doU6V6Uj1PDte4F92bQw4PVe142cw1yB+Wg7vRtnmc8UC8RFNnhqOgS0LgYOPH7Wz7
rJ++gV8FDkF52m4nF5oBBB4Ws3hIA+bRz4X10rWmvacNkcMqkRdUYETM8kAmOQP2enmBvYENAsIg
soaViTxL/tf7CWAVPUfuL+WAqAt2PLLoEXguLwoXkI6jc5fF5G73LFTTwjtSuCz+M0NgM3pwGy4F
7qdnezU/u0KxFnveEZwBAYkE8/GLYeigU+/VF0ZPl25SHPWrZ83Mu32XLgRtkCS0/ft5HfbCqV89
Uz230/LceSVBgNGdLrmd9XRG05TNz2MZ72MnfRw3ioXgTayU/WnW/J6j2taYrnzrUvHcVuEUN8Sx
dtZnnS3PpuBuZC076bN1UTZyCr28lF7704PROAlzF5vbc2zzjq4zl6vXGMhP5A7qbrn4ot0UA85y
sDX00DQBRp1LUc68O2N23Sdc1nlb3GfGTY0DstgZmD2KPGP6pOAIbeA7n8PDTVfA1V29LUK7Mz9T
R2PtzNKnYribxgMC2ZclP84T66fm8dJiZJuoXJYTwVtv2yVZ2g3KY08ganiayrxYoGWsXy/Q0AqB
+ipBvc0NL5rhre2zc0VGzsFbQ/DFsY8+aiIQVBwQFuEg4dErzSTsMt5wL+IkSQPu4tjEBLXNW2LF
37ocYVBKBt0XKpkm227EYW94KQLZOSmCwbSAsxUfqyFJudxWNRHp9U4Z6PuMDodRsQ7dLlVpGCls
MUrlF1eBr6kbJpVDE20Rov0lWyqSgbzOCN0OoloirruG0E0j6RbGnuWlq3go4PPfMxS/HaP+pqXp
ByuQRW/b+ZKhuLEyzJEw4kNRJ4/s0Ve8hRGn2frc5SZkDPXczE65Z3QAMCerK3+YvZ8w8A60NdAo
Et8QMEzd9S4vASAQYUKCI/DqCp+8hBgvYwWpdFiePSSemUz1kFVWOzQNyiOXcWKQLtF+6a869bTG
JYqu/A4wG2dNwB4IM9xvXeuAaWWcsCN0zWwRlpUG40h4t6k/xD3YNcG3YlP90YsVeL19n2WmwQYI
xZ3/6gH7BRSlY2NOJpNqLXBFCcaQsibKxiuVDeMVg3/uUrGfqtK8XjVJpgf5i0za7Zam0e/S4VZu
axhy+my+Kaa1fY2CNWnQlnXreGL4GtYq9u5WYD3JmqAcIvtqjoYJ3QeU0kn1kV8UFbYzApEQ/bhc
Tqg3e+jQT9MKldWE7e3DdvvQ6nxkR6Zt7Uwx9JMRndKSIOdqbeJP6QXtZgJJz73JbzSpAQIz2n1P
U4hencsoow+OrLmfD9qbNpAnm2gLV2OZjqnj13FLKjPhLeTBmw8QQk4dZKIgMwkV6Ruxq+CHOtmW
aQqhPSg7/GL6uLpHDTyeubZ3FmOBq37NX2KNxWeaUWRadCTI25wBvYBlM8o9I+agqVIUnA5aeNlH
m7ygRMe0ivQ4uer76jTVmVkoOSaCoE1B3OAwPQHssMGyagG7Q81NpLs7/jsvFnt6ZystXPsfrHbq
Sk7zlqdphMOMt8NV41NmjLWfiui9btmA/vgl0jYBpCKO9gIbcb325vTNKEEbtbqinY5unucDuVVS
171PM870QRLuM01/1eKIzIShOUpr1o9rg3oH7x1p5NibaD1C5OYQSpiD/bRY6YOVOGXgDFN87kwi
3jpwZwwjIvBENeVPAxLvMM8u7Qn4/al17th7AZrU0LGTJhTOaa6dj8i1SbvWSvPQ4Hhf5x+Tw0MF
V7IBdFicWIApCoZogH6aprskbvTjQFhRhdd7B6P/e8+jGdbNj7Tkhkim5DtN9gqxqrOANsA2iAoZ
2a5JksgyROQoBbmYf6z6ZISYeiYKrZp1e2v4b0tuq9HYIQku/eOOYqFIidHheYmQI8uMLCCyFzr6
VKwecFsN1Ug8UlXlu7ZZHbkS1naSQGdtLIWfxVF6PQNPKMSPuODN7hk5haKqbkS+FiEW7NTvMS/M
NfOTxY3o7aUp+S8M7We46LkH8tD2pBYiL5p2HG6pbFw4wlE1WLu1laS2xz07vdFbgWYCvyHjcYxN
2m2cvmDCtehRlYBHBX2oZcqPaOy+TBeWAQGnH1NFxBa+z3pJdaWGn3PHRqzm/INT0eQbJmkEDSOD
IIfDrlmjx/khZkfH7MVtnAWD1VQcfUgD0c0XYWLwIPjXhQfhpj7ILCfNNQxXSGqxoU0+AvaHhjTk
XTZFT3k9JgeaSeOuGylbTDJNYeOxHoGL8pKcVbGcGE8K69pO84+kUhV722l0zNIfC3PyZ9u+lbX4
MXJg9R2SKQ6dQJ3mctzqbOcHEbE/K5r75w5ADmePLN21Ju+rtHvvMEvgF6Jn5KWT9qvn42shkQw3
DkCF2uG6RAlyq467AMXDpYN7PDn43/DMoRIbf4pujkLREL5ZL9mzpRe0iU2lTtSot6LCuFpIVDQu
kHzDnNqrntICkiL4mYHDJsJrakq5ixpczWiqOGxgpEzkCNeBhqvECXOInQgSwrxlv7jfhhw3d2dr
j2njPJjNJDlNlCCWrVXulBPviYemajbA2jBUQsDc9AcMnx4W4htLRI/RTYEa96EH8ghWNQcbTfZA
Zvs2GlM/QmI8xRmKrdoR4FWH6sRnHw4pqIAn5F55k00iz9AGyUKS3gwo2H5FZD+8z4X3yHBuOFFZ
1TQoZYTbNZHk0zos4QognDWXkDJ5rj3l3akVeXNKyyAZFUbJHvBGbrkIyHXzSZj2HdyBD0J/icg2
MBMW8S0SMnWqwHhGBap6lCwfrhAeiyLPmdHrdaiiirO72ycBV5fbnfBhZrkycOzYOw3IIHeu3fVA
bWdOcf1wDWeLxy3r1FGOMlg3dK+5rN522uT29PLMn+NurxyhHSa13WmIeIE+6AcLbiA/e68SToyd
QZ6EYrUk5hi/eqpZ53GeTqtGrZ+07rLnrUrA5NGBOFY4dn3p0Hvo6TdUeahNNWtNho0JYCx2/RzZ
aHMzFHRXPbkczIiaL0UuCLkYoXmyb9C/BbCLfq8MEBvGlJ+nsvhA6/2msjBHF6KvZ+bcvOmifa9t
jXPBDPnNsM+tHiFfKZkazgdtalFY5eVFX9vPfFlONluw73UV8/MMNV1Sc//SL8S0WiFxg4hfA05Y
6uZSp9p7gzlwR53NTI4m97QARoMTuZOUOTgjvQdipfvgjj43Yu+O7FGFrLlqYOCbZMUeQDXt19xp
AyyYxIbVD6PgJBsNiAfNOv/IQHrt9MpW/mI3Kxna+WNl0znMV4ZYUTiRTxBIzE/XEfS5rtIPk3jR
ZmAFqxQE4BglRidaYOnC/QkgkmSZVIRai3s6ZbLXjJ/QQR+Q7T86VfRSobD3mUByZE8qWF+4iBmt
XlnYqoMysbtTKupXprUMlhD77TEom/SjkAVgPPGcnFBwd71qEGcXxOoduLrXc2dd+tS+sWRX+J2O
DpOBEnZQaz4x9QnLQrpHW9jX3ipI1o2zGy2ik5LxtlHVWveohfktoZTvcHDtOtyvB4T3DogWbHZF
+6yjS0TokCFVzrDoIoIP4qa8l73Nykw3KVwajnfDVHnBSGG/k4pFEF5pKNvpfrDmju4Qi/ioyxdJ
kbQ3KuJIu7HzHTLRrkh+PKX3mu5OxyUZoH5k40+ZSOYOB6eqadA1XC6zj6mRnNENCkY9GOczhmQl
DokW1lixZUSNUVCUeXWUaCR8us/PzZJ6++18l4u2C5f21aSD4cuMDLKK5S3L3EOEnho1Lq+gbW5H
h8cR6gBR5xnlz2JrZ8JaHwrVf3MqxK42qmBMlctt7nQgG2fi9KxUHhYnX/eJIOyYMbSv+h42PSZK
JG6pn1c2fPME72M+TzfzMM+c2pJ2h0ukPy7lovaLUc9Hzep8z+KzGrHtKwae67FVas/EqzrYNtrC
GqWzZMwDCbbRALdnD06slafaFBertayriiIo2pb6XHfOelTvtTnreeYyKlYnMjA00/m14rj0W1xR
R9x/fbCs1kfSd0+qb+5MJ3ECK+o8orWWqwJr7t50QEw3wrtROFVOoypOk2neFWinr+bVDOwYIwLB
VClTN52Q+YSGU3vFgsPBftur5egVvuKYliWcmjyPDZtMO0rdCHBG7hAaoNb2tcYsQ8o5tSa45QDq
E9se/H/Adi6VnBPde1YdlKpHQajzIDVmcd2BqKzndbmDq/AaZfW6kyZBssUC1MnTKJYd/Gi4Lbd1
MXuetl/eM+gUy56ua1fHBxVNg49GvAg7m1ZrK16jerVCc478TpLIW2q/F2SEB6RzFec1Z1cohBeq
7QKaiKcZI7oUlO6+8TI/zhcyNwlVPFRO1vkTa6+RRGgCK+/FFT1RcTbXtGL6FRLrRV4FU8nZPhdL
dyVFeUHQQgaJx46pZsQvA5IaOm1cGfzl0uHxyXE0LFBOSIa0kDNp0gdfv0c93QfQHTlujVZ60G0X
+UzZkqTMnVNoWs/x7buMbNp1wnxBcU6+SxX2cUr2cRdzNPpddhCn44ATN0jprjvVUGXPg6L5WK0M
Jxej+FlJOfnEpDEVFZTl0UgmQG9wz3Nzz1d0fH+IsaUpWPCbAYoBTqvdTVm3l/N8XVVGyYDVzO/t
RvuoiHmLwQGYevMOJWfaqbgrjmxFxjl+k9pPxtzewSlYgOOeAJikBogqMqQ3FjHggwMtOjUPxbIk
NwARkaRwz/FSqLJGdUkxQGg2BwhvNaCAefmPamZ9JyYxO1TP9TqHMGfxBAu927VETPvtTMWWYyab
RzEzVpyQ+8JhJ1KR9pzg/gMBeSscgkgys9KenGrCvYzADaR5ApckstkZuxJpkaQTREgaC1Cs6NIi
ENu+sz64T727DOFMDF9u5t+VmoPcW8oL2aNr7zHzz5obqZHnkZA8uO2iqeaVvlfhlu9XsjxHrI+m
szUBIcAA5GnvlOk2lMRoPUpVP6vB1nZxxzggMtglDIT0XmHKfWfIO6XRgB70U+Hh656ARP8QUXQF
4RH3ZbGSYZmIS7sg2Wostb1pezHhA23QyNjteytOyxZWn7QcyXsRfcgohZjg3lJc7T1YWqsnCLtH
7L6LpftqzdYVgr0dbhgcdSQ/apI2NtlTZc/zrngVLjDvvEOXknksp/RGx10f1t30AzJTsUuN4laS
6iPymMI9g2NQP8zy2pJkZdCi08JBlJSIkOR2QxftG9lfx02EpWQ0nshqYIXvYwIZOGQkGkNlkVxw
mZ5gh+L+qhG767n1GuWoy9v23TUXhjYjcd5J8470iqDx5TWL3WvmBJfeYLFT2rlJiZBbQdDP+dJg
5amB+fPSOtINaAy+gg5/WjX7SYHESAd1g9qQhQyQ7i5uMtRgRvney/XR1qrfbazJpIx3V14/6sEi
NGotrwml1jwUTVL4m2IsX4UWLjNivsX4NrRDtmtS77rkXkB/UH+3NHgDQ8d61ll8WF5Kw3hriX0N
B9skrYT9zsxtGp441YMRp1PbAhCrOgeAJ+sCEt9zVzh+wflKj6Ck2S3eabdU5S6ek5vJi0KDY23B
fCgoSTvzhY1/y/YeEe3v4pRDIAIyv4pamK29S25CQ82N5eUgsw6Z42CmQXdaeCR9L4qmg6537k65
pYNmIVOXemqPjjO/gfkJOGjf9fSXwsx2bb+R8z0HSYf++RGgD70mU94AuVw3LPnrKuQ3XU5pgEWC
2WVSE2Fa3SaDmtijEddPGSd3PR4pOokhlTnbTCIxEHwd8tCv0Kgmz2hArpNo6UeXL5iBYaXBEkNr
WsbII2zOfuROYiN3nGYXefWjMVnuReR09Bbg34j6luZkmk2LlGnwLgoOZ/mpJu8Dsu29ZvKYC6/9
fYbsy7vDacdFQDfz8zL4c4WHxwOyeEafBZFUpBeuryDQ7JAc0VPeDraDBfkXXovBY1VYhrVzyouL
AjAYMxbIGXi/m0NC8UbKEsdwnibwwl070kCdVBIsEEu2gqVtaREZSMqvhHbpMTYFWuvcz1lVXyMo
ai5EHEyW/lIqg9CvTpdnMaev2dhizzaKHheAtddqPblCQaft9E4+i1bZx8Im/Eukh44QbmLj/Rz8
B/kpjXnsyvxhcqb2VrrjCQsOMpoeOr6NKdldtZu8tp6SZf7Ray2zIZr+VxR73ZUAuUOCEcHoGiOY
iNM8kDd2E9AMuxaJhm9GkpWKa+YSGk4DENSPeC61ND5ZtoiP2mvbBQvkQAwByCGJAqMfQp36tRfG
Gt8gMx9QALAbzPI2FmzZ7pjfWhoNYHAsWkgiT2u5UfBl+NQa5wlBJX5tiAm8id4+jcDwrDNjRJ03
72uhR7EAZQVZ4bDBs8AvfHzduqCrOeLrBQLZvN0q0IS2n9J+FoZNIWR513rp3usGSTVlPt2mawwV
rUctqSLispvpzZ6dW3fSaShszznnlZ9Wx/tuZh9divy5aJufY5yEuKpwVvRJ5mdNbQXRQobydjdM
hffkbb9jvZVbbb7iWad10dZbRUQfsc3qOqirmpnYQiN08HzZMO5FuHHEYsS3bNjNkqzpAzTE+9Fw
5SbHNc9m5r1jq9HOQJ7DBnTlMcupADIHgahujNtChE0nsul3ILi+jPajRWPx7NRILusiZPkZiPEi
c4fucOLrbuit7MprD1CMZiVHdu1nNqmFjJZ0DKpqDaTj8Axa5Up9wi9pct5AFgciC4CS13J84uxF
5ahroTvrP1Ojwd+QeM55cs4GuOC1T7yz1cORRhWAVdMZ5tuvP409zEtuVIOB/pzuvQiF1uhWJNBR
CqQ6WwTKaHVETmvuFNWx31hY7rSleSbYLj8Z+dGZL6bGM5sNJYwZrH67al5IW3ZZrWPj1YSZxLyy
OBsTFPAsoU1hegRMNboVn2rooD69BkSXMace9scjMTP34Fhxb3llejfoxWdhs8vMshtpKbiBjMzi
W5tZh073SI6yf6/zZL6sYuEomd4ndGb2/0HZeew4jm3b9l9unwC96VKURHkpJIXrEGHpvefX38E8
wHt1ohKZuI1KZKWTSG5us9acY/pT9JmJKDHRidG1kRRHbb1XrYPRIvP1F0X6OuJppZSdsGvEsBk4
09RahEc00dGyCN0opw5QB7Eh2RxhZXKYErZiWNcO2UXPI9+cd7KNdlrF2a7wLSeMObSyaO9zjcqC
TMQKBn+MoUauf/Q04DU54Z0tCNPWTH+V9VHyQpTxmXSnRT1pJwXZGQse+rlAwSlMGwy6fDh+t023
ixrwWOgizh3nCFsL6xe8P2tK/59eER6EJoMkq4iU3gK81qlFX4PQMU6HJBn4jUDUebcylMbhBHTL
y661idb4sujLOwKiRJV6b9EYFQwuSi0qYInVSGuVNKJQXzWG9iqHMpTFOJ/4Uhz3M0rngOT3RRbQ
REq7elMWMXbLUl5nMv4HLa5XOZj3teR1b6CegK6CrWdrmaypa92zsSBbNiSshR3rYlAww4sW/c9Q
ISFkZh1QGDsaQNVcADDjmt3NXAUfur1aqMGSGJWM5JW7zPGs6Aj2FLzgJqmV57DwIYrPRnXj8V9e
ZUe641sPwTm1tcja+pl5ALXX7IpUekualgpekuCLZjSCRGQv58X+tMwxb6xTgeanmpEHGo/fMg0R
p+3GaStTW1qrcfacBTQ7LVKcmLzUYRUMKzg//U4uLRJ/wZ/qWsPuSJbXQ0ROhDgh/Yz0PKFjC8s+
EloRtUmInhwY2NKQoAYiLrXGrL8W+BKhLrCEsrGxFhW9PtOYygdDJaYcwXWbW+ceshyor4FDuKm7
maDESB7BMaq9tAXHCGAvlpfZ5FFM4TzklxrY/8Q4FYYvceywgnrOK61hpABwVaQsgDSYTf/vp7LI
AJNqtUHGWqj6qswAI/z6q/QP+a1ff5bIoEl5/vUvhOIt8nD4IlbgZAEqtVExWFU8R+rx/LNR2oQr
JfLuoo8EecoON9Tc1SnpFbSYma+sOdmkBCbKFgqUybpYvAELpZBGewgKy5UsgGYZSeaRf7KCSnh7
0Ke8suva8o6jwWDJ5PesMb7iy+gL0iZskhQSvHcq6n4XB9Z05hrCLdp/xrW2NMywtQuxs07gKYuF
ZfpLckjDSwYscjkL1xHAfGEbIBFWVA2EbTH9fT7vKrGgT6Zw9XpbiQmYEHp1AwQjX0VF8ULgVUMl
oX+JUmmRDl53EPWgQxmtpqgDZq66pRz8Sm1wp/MMlXCCw9gT79RROlVmY2WaDmsr5I6kxQyLSbXu
gN8gQ9EyuEXOWU9my0Tswyq0lB3otpiddfxA4Eq1woJ+H2SEGTOaa/b7MTdjFZTS9olMm70eF1dQ
6rRp5easV3Fj93qP5qSudtSkMvRmHSnmSadtBbJAOVLF6kZB97fQxGE+YYGBVZtFbOTflBbZpGvJ
E/ptB5rWCownbDB4z35LpbS0UfPvxHR+01XkeZYyhA+Zkh+73jDsgMrhUvJra0sXf1OKdJd7OV81
FcbMrPedKE1puYs6kj70yYGFFKwPexMijAJMamIH5dcNqHw5XU+TVc1lNGtd01aj+qC1d1Q60BYm
3CmhXGwoAIanQCQfIVk0nEi3uTB+jSB6nhBU2CZ5NwRRDpusRvsRBnSb4doO+G+o5WVd0y11S25X
ccZgR61ll0la7to6oPVVQNvXPRjMrcD7HxfF5xQoBkJ686EoAMnAU2LVGGlNgxzNoSsQzqwO5H6n
lb4dZT11wrr/lqN+0eYpoQL07owp/44U7VHrx482KJEVhepeM4A9IPSlMEQxUlLKubL0hCwvWPpt
dmMQa0fQhMAgqqQisWpSr/rZFML20s6+TBncXSpKkaMQAwDIy9Md/LjGJkt1GtikmiR0t7YVelRe
lc44eJbarzUjoWjGgdytmtTcRZSLNkEtwA7sPGtTQlbEdMplMPzTjW/pGNyIHeUMYsl7vQWBNcSy
cgBLSiCd0mnH3KPDDt2kJjryiB5KhlgViWdD8rIlefMIqun2oHABG9bktf+Aewk4qqR1D1RgIU0I
mvCAgcrpBDZwpp8O10altV4JTXgrVbi6QlWKt9aCEkq4UXpHslMtSiNnAxzoNDlplG8kjwOVyhuG
HNyrHnuOMThkiCIGhsIIBwj96HvsTQexzR4bDFmLYtCTR8mE5pT29IVFGN9gp+rosZ7/UXmsgkdq
oYjmpNh/9Eb6Sw2bVHCCiAhIRjbvTEwU5CEd3JFX5QsJU+7Ziy1ylXKZCjfyKLNCkfjrf6Ngko+a
l5PrHD63Mwmk6OmtexbpoXUpnINI0zahjl/J89WOtKSwP/ZZoezbgD7m/OtN2TfLwko7+lSGdqil
ZldFhiu1uvkIr/zewBJhwn5Phh5Xdzy3FwQpXqam/xJNjbYgXZv2sV8bDo52XAhZNKxywlGXdZtS
W+94EGQTSg5atw/6leMKfb1GmRpSUJnTG61EaTzI7EsojMTKkkDgN2Gc9qIo5edIj2bQyrEnSWmd
lLFxnvjGQqTvZ08AYK7kIYWdO3eAwa8S7/eQdhm6KL4/RnBjF/fEeUo1HUG1QClBYtgs2AE+lwfA
sWC8Em6towswOsB0Hd2T3jO3iHYUzB7tQ+NHu6bKyaOte7o1WnyuwtBtqz7aDrPmy5uY5LuOfvKg
JHsCmPoFpGyyrfQlhX12dmynWASaV6x2BN9Ear1Mx+rT9CIKbvER/Xy88xPw2XraVk6L010oKo3e
6HyupUuy6JGDMrkziWRdvS8rlgY9KOn66evJR4iFEKxAIAAk1QwUbEFhPGMgazbsSScyqsxpr2i6
fojYbHJoslamMraABYhnySgBn8hjIfGu29WQuW0VitKqMEMZ/Fs1uAw/jS92ErqhRMQ6rUDoUzzH
x8bfrZGCGBO7tCTQ3FbXOdMPRLqP7EOCqePkENFYVImUwVh69seB3EyKYkzbRLTOmEqOQlg9HycC
kx98ygh7o0TbkoGBPdRBTwYzge2tJVpbJHGLLFdUev8JU4lPkGBbGs44UBPgIqdNEjTT2ZjggxTT
wYTGdKxNfTX2rbpPQlILMsMwt2pHZnQbBrgyxXHd+WBZSJI40RVEqKooT0JUfI1JdQ8QMjOyxpNe
0CwfNEkhsI4ZN6gJMa2ZtVxgchQtc2q1WMv2uDgpCkQjnCqrPyG0GAymY7zG6Za131uOOtRpceye
8oH+yCha4yJsoS+qg9rvVPIb1rJxatQ2d+qAhk1byOlWCDoYPEG7H5CXbcyxI42BoNg9O7MjhqFu
1TLeaK3DxRGD/MaxDo5Gqu+qwRq2zaBW1O67el2o7ZJ2bLua+fdbzRCqJcmfULX9F3igyN4pGa/H
tjyPA9ksSiWRgNr7z7LMMShQzLn441ZGdbRkQYQelkTAwomn9WLcRpaHuKrR/W1rpiyeRXWpFU7A
HRsCJ20BLQtZoDh4tejFeiKQy2ZkMHZ7Ax9eD4VoN9T66dfBkTtpV+TCrwPiiowk9SkXoCDotDWa
VP0i6JUM0EVLli3Xs0pk46AZyHGTDK99LHKOLkUZZbjgH6dULvY1CCGY7mO6hENGWcezqBIixgP3
gG4c0t+j4nsJVs1so4uyvrP0Zj9GWuOqUXTWclBhGQFjC6VU240R9pyFGj+RsBS1EmFX9AeLefH/
9Wu/foAAIBGjYCFL06qRYnVaaziODMWt9Nr1wd/tkLGZwkKvopXqlelGGUZxF86/8etnMkxGB9PR
XBGHqmGCilmpl46EVnkx+Q5KBX0bEvtL8/rSPffI3W9kYGxCRzpnz+Zr92HtZ0ho8CQJK0IfKOym
jvrIcUGFsmVL6rK/mOPBe8Pq1/QXkOMWWkIBPAs7DODWK/yI0gvOtGIduaKbrLOl/sEvnPKrzl9F
Ri9x3sjt9FG+AOScXozI5sVAZKedM8uuKF/fjT3I/IMgrgT3EWQEDld2JdMpjRbWjRah+G5soL4p
C+Uav+sGREUH47O4HpwSDs5ncSMh1YJzU5zgM+gX/1FN3RoQQ3FgQgAErrCO0MrMdlK9HBObxIrW
h2potweU0ViPKVszzCxzHcKFqoB37j2CY5leHsr3nKh7N00OpnEThA8uHXHeSrnHgOliUknt/rPc
ICwhjy14ayA1HUncLapFsS3WZXxLr+y61WwD30FErsjcccFD0m6yx+hReEVKQCkJ28MyX7faUnlU
3xN5J4u2Miym4Ks5KHdrS4pa4rYp2mPXp5lod7tyj74Nek702r2lxGJdAsc8c3HjQv0Y1v1TMWy7
5+DWPkorkrCQ2uKmZGazxyurGhKiNSdOaYlcpDuqhl0sqgQVhp3dxdxBTSLcIsEeInvoll0DSOw4
nQipiva4qckMw12D0wUsYA9beTtdexf7S76i2YOhku7WzgBeVtjjNtunj9JJu2X9QtUvrewmKHwP
KqkcwMG2A32Iq3gxbjKRTAwcYSMyrkvnud3iDZioDUcLYZ/uzAOFYw6St2hDQhUjAPeuPrr+Ew27
bpV9VYfyRbgM2wSF/jrdTEt1d0c4uQwOKRfzNDMEIaItpI+aLe8bXK2jeJQ+B8r9tgaM3olPFWvc
K3aIJybgVNnkgCpDEGVrlBgNi+rR2gSIr+uFsRlTW1Q20d0UFy0n2WFrUGTmVXXaG2jFI+dwtARA
6cRt8JjMumqHJ1LTYqmcei/b0da/DndhHR21dbgx7lV21sINeE/Pd56ki3z2NuxNY7I9n2Aaxl/V
Ll0wDRIGM9dWVz6OPZSgL7WTPxO7QhnwqV3h5nwgLCxDx2Y3LvxY1CTBcXhLttXBOBfrtyFY1Htl
jdWboD/HdMhZfcUQcjUuaFzyZ9XOqUX7SzVehf4yMBfNd/RNYhziiRpm9VI5imBoXWlH0ad/ZSpT
3unzzYJ6FOBrqt8Jsryjwo1BqelmV+sdInz5mt+FBS2TYq3emp3ZI3dwpff6VYyXNFqtJSHWG7Fd
oAK1FsPCfC435lXC7P0BENMh1eWUXmdHD1LcyRbd+Jr0rnCjVhQ1PFLKQeJNXckf9XP0Ru5tuTTW
2mUi+/mpSBzzyjlx+pYSm2jPdC9elYt1CaINZTBvM1FAPnKHOKxD9zLt+h1YU7Nmu5EtaRPp22Cb
n/TnfmW8evtq568zt/iGlg4c+r2cO022le4Muif843ah4r+GY+nSp9u1xkNySah1wWKykzt1+2cR
N+cJu63GpgmnjQvwETEy0rr+2xcPKnrdliXRNogcsscRA8yxR1qjLCArVjc8CyVrDYNGRg5mA5ZB
+qix90xtjwDYdWUXj8GbYOA1WtQfnFiHJdlnqBNpxiZ2sKxd6RygPgY16ui7dh9WPGwGU0YECUvT
rH2wzVNxIawT6qXHkhXuCGoETI0AGnmdvqy33h3ysDouxOoBQeQwnYWrTN/xIbqj5xYoBdtAKWp1
SQ6ti/FOdemZNgtm3Q//aB4KOBSOuGz2wnU4W/vpJNBEZcdwAMqoHbwv4heivbDilIgPQ7mxIkrs
3Z61m3E2XvwrS8KLsVE+hX3t8v5FHOopGKT40RaBWz3CRBrsEKXoQjxZS8wMi+BF//Z3yMR9mq+2
/CJR6O9tOhIdPVJXOkKUCtc0cq1t7aNTWCAAFhXHspbmtUqd6ht0MVS/V5FH+iBtpFPZvkX79Ak6
GlU7D71ybxMYHS6QyeQO/5M3p4SpjMCikvlQ7NfqpsbAvElxAUPEfBQmGxATMTuNehj4LrNtxPE1
hzcLopbpEDm4qQsICRydbehmMG4PtGBRWUPKRyxDA8SdLgGhSBhjl77TAEVbGkizLwoYqVXzaB0k
cU02MHx2wy7Xw554W14T6SQ8x0vSN2mrnsMv/xDljvkpdhudOfU8SjbahZZU7DU6YTZB6gep0Dt6
nCmXWN7BAJBJImeLYYfMN1jmx+zFemaPLu1LAcbpgjag8EadHzmu90l4Vm/L51gFIjOhZ7Gbd0tE
p4fA+FB5TAuOcNGvfnfRh+20S5x6XS98DEDr8uDb3Xv2JN/GZ7IgzXdKP8HW3GVHWIb1S/BYjMv6
g1eOgOlmp7wLD9zdlURss8MNM/oTN2IqF2HthLc4cC3rEsHTkDYgAzRgUgJPiXfaVp7EcKuby2Gj
xXuY7660nhBpPDdug3LXtEnm1T89wiwGB9QLnHgoeIfuuxFdwiplmVrQOnusEQwuurvwMnGnu2XP
Yexk7kLSGWGAjg/JLsl2nmtx9rfLfeCq76p1aU8IE8k8WIyr+sPbKMLCClftQ6RBBF/VdwEHRmrD
yUWimnLzdhgUxyVodtJE+5PW7vVgjRtD3hvfOWObGCaihw/05LXLnIIpXMHqICTWHqtLj0z+PUNz
uSQRfDgLKx9JDcpaA2WyreZLXsxsDSjPTRu3mk6MsPqcFhsJroS4oGGF/KHdJWBBsSIRdfTAnzcE
4FULqk/jw9DtjHg1aytjm7mKPpIerJRsZWpbzuyhfmGnEOV3XT00jVObNw6SAqRC3y6+qofGujaR
67ENfY3SjXRhgkL+JId3ioLZQ30KTxmeSsisS//aPsXlOqbxojFHYRxyjI3JxqX4EI1FwKL/qJ0G
wmrGFadilAE6uONjGZO9AK7ZRoUUHv0381U+MEkkX9Gle4WtHLjdUnnN9+Um2La75kV9KEjlpiOM
pvQKaRBsMMyZRTC5QeoUGP1d67UBlICiKN0RjTNmpwzmBDruhemd/OmafxavRYBzw+boF5pszb98
jagrO/vG25WqX3jLxme8izP5SweMiHYeC+OCPWOzMk4VQWtbyqS3DJbgrr7S7fSe4BNNh+k73+vX
/BkgpeeaN5/t1zZ7xIO6UBoIATZhSppT8LCwjuiLkpeVp8RguxD3XqFAWSR39nFN9uYHNuFs2WGg
rkdavY05FPMAy9c2RtdNGNYDHTeveNK6i3BOrzhlBtVmO073OkIq+o7Yc/piYSsxRux8thK26e3E
J3Qr15pTx1ZQ8O/Y3tF0awTT1BUJGb1oB3T00eO48tijvjPwhW2XbNm3YvhxKJhnryE5zF+E1hAD
tcQwgvJ5RJD/mDFVbz2XfYuTXuKdUjnaitSylbkJD+YeWDH7EWKQjENwYufgk8huJ7su3xZYYNR1
I9rFVZ+2RbSa/baANc1lZd08rDGMNm2rHY3UHnbU1alTqK6Hg49sXd4IeVFcaf/6rxITFjuqyMFY
ku1ic508ehIA2c8X4bUYXsX80hFY9EzVmXgdb8UOKlwjUUBIzfZsqOAblGvzoS2Wns+2vslouy24
c9YnD4NVNWYbz4FmI9uEztyGO0nk3SsUk2qrBjZV9s9Rs0kTF1y6k5LqTOeKlt+qfBJdHqP34CEp
6lnvdgEbP3lFIdiExHvnBQUbAlR+m178NSJbsr7NLcmu+/ytM21/l9z8Y8ERymKv1CLY+aIQ8KC+
05/hIMqG1Vxik7H2KJYhByMW35Io+cDXls7iq3hRbhQz+FjcUZwRXvD6dCiSkbPvcoeHK+ySV2p3
HBSSr5rwGR2Eu13f/E9mY+DsKKqao/mEYfc9+q7ciJbeBpjTB6h9zJoeZz72yHZ+sKDXL6jrFft+
m9YLMnCWwWca0cPiPOQ2NiqZ52obLVmjGC/tM6UC1uv2mdJHUy4qjC0OSVcn9UF4SVfiB+kpZDzV
vKpnWF6YpEZuefMWUV/6qL5ZtfrSaaZFTqjhhpgnZel9eLv6ya92EWLeDSxZx9im2NwCp+zs1tyI
q/LF0pmJeEO52d8zs0SzrS0+EAOthOMNKxj9l+rS3BFzPpmjQ/IZVV/edI5l8WrcB2/sqqNvZj8p
cXQydt5HCny+/dURAMKqoC7RZ7PKN0/tJVD2yScZcKv4IXzz1qk759iHjrUzjhL+wk96C4gurOmR
uJt8aShI4W31VdiLLpECytKCgeUw++s7WidOcGBYDfUy2tRbAh+ls3SdJ5tZJMYZzthI52I+xMKk
z9bU8/zjeJeen0uJtrxD2YemLZ5zFsbylSgzUthW6pGBw0MKLvIu+ML+aj4kuR1+R7fug0VAuEqr
7CW7jek6Z524eOthY1yZo3gpjE+6bntlP24jjMIvMegGkL1X/rHhpfGddtqosU3xdk4k37Aj9r5Q
js+5Xdki+gJsnbIzUlFO2sEBe5X4wCzv2wQIUYvEA3PLj/kbcnRrP9c3Bbo+S+/Bvwa8T7b3lHwx
hrtnttDjFj2meAlPTEcyUw6WM5t2V/1UP2kv9RPTY/Ag7jASnMtV/8TZVT1ke2ll7DbxhVzg54q3
rURQmq+YPJkstRf21vfutXfpxjwV95nG6kDyybcdW+nV+MyB3Qvtel+gkyydeiXS8qPZ92htGU3v
1aUUKMssYkRhZCHfzOdx2FlOd/RACD9F9UpI15pIvgdnSxtVv2scyZ7k6Dc7fDjE9dgYbfFlfoGG
Y9nvim9vpcnupK5I6RnalVi6/po/CD58Nx6LE7MgmkNrO/Jlq3X1oG2HNXeAuKxlTUPwjsc4sGPq
QYQgaXiBNiELJc2t47x9xkv4nrEtC5YkrHwCDY4BM3PyFJjIZ+GCXbjGoXirn7FTyBw8pYtwh6Tk
a3NwcteqawMRdE+oz1agNbP99bN4gE+lxYUFKkgEoVPxSiPex9D06sceD0+J+4lCQwigG68sqLFd
+OvXY0RYREaWDBUr3tUSQc5wX1EAxRzswgjDlDIlz0Ki1Cuj0bhuvRZIJdEyfuqb8RbHIR2/CHdJ
yN4LlTIK0b49x2JUrpOM7xMUHVbnkZehn3+IkN0sWjobeLwnBRlcvVelge0SAfH/+WEwq0OrFvo6
1oNkO8C1VZs5+j2pQORaX9ZXXlvd3hJak0y5PKcIiz5hmRYCJ5VfP+jTPTEEf01zgSImAuNi2QBa
tpPAfEJkWblBwcYc3SMWRArPKt5TlByUaMfpU9SimxCffSoWfUH2KvmSWJ+rY6/Kn3Is1nY2c3d1
8+JxvduwpP1Xpq2TzxEBnsD528LdXfrjl1J4B6/xZLawkLbU9jnS5ZpXRcR/zINoVdlFr5ySUjOx
PJKhQeTgesJqQWWGxplXPKr106iiXp1/HppDiVqk/oTwd7OS4loN9UMjTDFzpLrIB7Jy9YIS6vg0
FoKyblTRpbK+kkbjHI++WwjyUeHgCbbsIZPUq+FxODJkKN/6yImlUojE8y4ezR1AjOZj0U7aKvZR
A3nDdO8n+cTjYAOTqx51ouLTJH7HNrrWqcThw5TJxrO8AEdf4HpKta+zod60uKyYZ4DZVwZbV2Nw
e3EMjpWA6QQzxrgGT73uRD9chOrcxawNuHPWsOsyNplWRzEQKjptoEldW5b8MVI0Xpqy4dkh4gwA
eR7+0aep1b5V4isQifDWxQQRagnbhZaMVAzsx6gMOA2T1vM//x/x8ztyzUz8/E+69BxxrakEclmi
ARJSxZ3Jh/4AuuhDImedYFZur8KHyC0wBR3rheyFxOc1dpqW60qNtoVCikVRjfc/f/y/+S7zp/+i
m+p0iNQffBdj0IZGy8nrEeP+GzS+I9Y+pYOIKoYwC5S8SqfaJeKV/vPnSspvLluSFcMC+4lIQp6/
2D84NmKtF4M8SBWdFnhqFU6xSl+HRn8edbzwk4iaPq0O2PAOuoWek3YyJ9tc2ahWv/3LV5mv8ecT
kGQAdOqMejWsH09AijVxRB5auZ4IFiEqBbAQwleQm6giT8HJL+hPzkAYhu9A96y7awC9FhY74c4f
/zIcjN98F1lCi6qYqiZbP7+LFnqSLOQhvfJyTliKWOBnrEAyFm8BXjRPMNW/PAnldwNQxuJhYDER
Aej9eBIxHbupICHQ1TPKfUaf3g1FQyfJTqudGsSb3H4wqK9F4QGMyYg6XajlwNYeOQAuk4TcNy9C
YgxPFSst4Zjs9VWNv+TFBCk1OK6q6tFEAwIfHAJ9yuMtWlrgJeQIDkSIw5ZQ/S9/fqi/e6YyIGAs
siSFyuKPcT36asGq5NdEPbMQ6uBhbMKl/vLy/BqkP0eOIs9kYBH+lmHI/z2IB5zOY2OBf+0q7Qab
5tKlxq43KH43vDEFJVijzy5T0YFjsPhJb26GSCOQghuBlPCiB4yopC7O/d5TzT3Pfl2Y6pfVzMyS
4jUpq8M0AtAo9HIt1t4ZYuN3XqXV6s83S/4XPYs5SJF1TYaELlmS+oNKbGnqIPmywnHAYmvqGzm0
Ah2NE62WMeWZkryQuqmhbAZoT+JcVjZXBI0/+lKPwDGGMKIPX74lf5lxda9n5oLiQyuYev/spWb1
l3fkt3OHotK4m5ljsv7r9/8xdyi1pedGyNdlZC1aCaoNhqvFNGOnpLS7x7TUZ0//66DtIoXapY8A
jpqMTdxH87fv8ru3R2HiFlUU9QhDfwwBH2GJJJhj5cYa3ROjjMlLhTYyBtSESrlc+xrvU0MWru7T
xoAy/PnnZ/fb11exNJkwOc3UGYj/PQYt/Cb/GYMDgiKnkmSKzF2ISHS8gzKNiPLM7Xp+8/BlxQBB
5ofTydcIzKw942QGbHLY2IcvbwaiTIj9F00kfTVGTMHVPxRJAbsn4ZRtNdj7x1sXeO9wInbYKCmY
Rt12piw1M4bqzxcm/f7OmrrBaiyr5r/mJTSoDCARkGu+I2uC2ryCKxDV2moANdNEaIknydokFM4j
yC9//vTfrYuMsJl4JgLcU36sCeoAW1pNWRPGmdMjUJroMbjx0kZryTfukZZRIOmbv1zz72YtVYSY
BIwc0A2w8f9aFOOhzbox6SsXXGaC8L161c389c9X9rfP+HFlodbI+EQZsIj8DpNerVUz/cvk+9sx
ycsgKRbvBU3un2PSgs1cyQ0vRSkBqaQFMDKLWAMDTMuzy/ALE6SGS61sD/hlLpiaaMajH06SfULA
Slh1h07EH2rKEoDYhC6VQcUgGIPXkBTqpkYB3CmMZCiU96BgbR5nYJRvPBSh9z4Dx0wPlcafb9wM
o/+xT1BEUTMVk7nHQrL/Y01RtaJVBGBBro843W5Yxm2g30sZERR0Wl4zo07uuLtpOYC78cF22krB
1rewMufPX8X63TchB4/NqiZLxs9Jp9QN0RwLpXTL7FvwabYHMvVro5Ho446XoYIirwCsCJTdnz/3
37sTVJMmwjpDN4Hp/7pD/5h4LV9qpipOSneaAseQeSdrbvYiLzr8aEy6lfe3/dA84v97hVW4PhM0
vy5pivpzd2zVYTiNo4k7TDXhR6DMlhTxuaiixz9f2W8/R5VFiQfMbK7OV/6PK9M5wylWZeSuSe1m
8uS10GNmKL2/7DXNf297uZ5/fM6PzZagJLqHcIRoP2L6BIvwRZxty1q3hQFZADnr9BUfkjDf5HU0
MG8XL2q0McroxuVTa+jmhBtr1lwp6VJBjyUpgUiQqULtOCBdPcxGk9+DfNCjYCtVADetT81ItQbs
96TjruGHCstBE1H0QvdpLRNRhedf/RQfmOxxzI+UjVbW/mrqVnkapPt+zkmXOtLSLF9FAJ83hNtM
BI8OwqbnQIlnskceSS+/aD9IWkVeEAc+B2L8YgBF3khg53hKq80HaW4l5otkoJQA+1hgbuobJ98g
Q5Ju+BjJMw5e+lQnZ7iFrqMN6sUvgm8RJp4Te3SwDdLWFulEXHalac/iSo6mM4fmcu1RYc0tGuAd
6Q+LKEY8YA7BYzhNNz88/XmkSL9ZmNhQGhqTgYgyTPu5W0qSSVA4puVulAIEkIP+2iXZRenlq1lZ
71QjYHuP8QU7z5OVRufaIl1W1Hqs/vs81LZjpl4xrz9rUrmUguI+CcmrpCsJK3VT2Xkir6cxoLBT
wiwX/ceqI45gCrx2gSlxTazoZ0X8t27EF2xtdKlU8uJJNLUFgKCK9Z70/VVrLALj26scU3LtAFBH
5CYJqXWsymCpYiNsVP5ClIQLZQCx3OPljC6prO7xklzkprtimfOrz2jMNooifY6+RMibcYQHE9tk
6721mbQuBlqPIbfdAxqvQmmm1LQsqwlxBZ6Fxfw9ZbWHNW2010CXPn/9vU7f13l9QX3r1B2EChk5
H1EN20HxXI22YFuJb3XUud7AnCapz4qcbfBZbJOQILNAPvuaevJj2BBBdRem/IDbBeZOENyDPn6p
gmLaNwFMHs8XHpqsPqit8WlpOtV8s3rKsSOe487Cu5WdscblD5xBGVMehqu/jJDfLBSyBS2V4pOG
KtP4MZl4KdRSuRpRR4MhywE/k4Tqw0KwqEOmlbYKU+szRMCOJKNCziLy2ON6oAnqKb37l+8yL+c/
JlCFOARwExYsD+vnEYUqS9f1RUrQMYWzEk2cIISzUS1dmujlWl3qCCPPxYVQ9G+D0XxIuXitK5Q1
ZP0SityBh1ZMwd/0zfCXRUz696lD4YQm6rosmVAxf87tlT92QtDqmetjGaDeVZhIZWm8IC73d95Q
vXjpBJ3QkBO3NuBsgTzftK3o/WVRm+HIP28RfFvWM9PU+O/nWbEZYxOGfgte1rxDBEjX+P9SYfmL
G4Kpwx6iYSQODnGikm+qmabRzJ5ztbOQFScRjkb9Q0t3CXYCyvLDGd7fdMg9AfkTxhJZjReyhXLW
g7E96cKZMCmuJWxkiHOwtVQ43l6r21g2kv/74QTSvK6AZNCobcjyj31YHTdFEuOpgtDaHhvZovVe
vcGgsrukupV9dkvaEemPMgGLyd/+PPL+vYNW59VUMkBCG5am/dhnxl2Bu0mKsKOYtJvwKznDON6o
1q1IyN33cvowCYiH/vyhvxlT7NrBXRsGGyNF1H9ccVHneet3beLmMZJPtIQFWPVJb4F+RCfNQyed
4ZEb3tLIuKCi/vzzx//aAv7326aKCpctk0qk69rPjZkfJgVpbGXiTlqj0lvsGB06QZMYpCitnqLk
f0k7r+W4kTZN38pEn+MfeGRuTP8H5Vn0ZJGUeIKgRBLeJvzV74PqnmmpxBV3YyM6GC2aKhSQ+eVn
XuPedpADGG87zKQ1pC16uhNVZy8GXTzVrXVo5x+LKLkeFVz+chB0TIqXcbyz2ktk/PZxAUXfqz97
Wr+GCS6cooOk3XG4/Dmk/ZD/VA59a7fNuHBI96EFG3gSrzEkfCQoP6kOPloYFk0/l9tEJuScvFUI
VNgXjUx2SYKuAWYAOQ4FmdNe4jw2QRmjomzk0+8fzK8JMx8PxXQLkfM52JymXXaJsKYmEpBAvLws
X4rROCDJsNJL4+F4yxM/W6Og/8l6/DWttHVKckufk3Xe+GQTOIomRuN7yU5r2/2YdjvbTq4jV7/4
/cczPrqnWLGjvS1QFjRP27ikXZgx89q7IHdu3Y4avmCj0XDjqCy+Vpp1gffPJtadjUBbwFZE2dqC
adWOZxGgQESqHHTgsDLU/M9W1gfpEvfA0Mnfham7VIQ/L61BMwfcN6D91vCApii8t5yBGOBf4Gh/
3nZfDT8G5BOjEWV8ttSc+aQ93Y9z6MMQDFNk9zQccIA0EpWjZCcdxCVsiH50QNBa0D1MdYaiP2vQ
dFtA0ESuASWS3Ao4pXHcMrPgOoQEv+g7f1oiPnh5FLwVBkRAwaa2DLjHQ5agWMNJgKss256GmWHW
K5hxgEJKjDl8ld+lNiTyYVaQOYqONaUNgR42CTyxdGa0HY5aBlol1k6PeNHx1xHEk2gnIfoEiZxW
K3Jwff/cKGdfz752U6HPpPhgEwq8e9E+RpIj+kZfD+TbgLifhlk7QlxyaRrVCwLPm3IuAz5ZcPMm
/eXGCjm3ZgwhMYD8+aFOMRquoU2gG3vt2Y/By4XO2h33WQ0aDWvvpY+NZZGjRAJp6hV2ztoq1c3v
L+LDzYXlAOMLiaXaaczK7IrkISjSHZxOIFV8bD0xDsJrPinaPug3soLxHTPwD3Fden0/f1jYblZe
Vjn2nhZDJ7CJokWygzitqm5PCnVA8wA8OM+msZzbsDUvar+76MX02YX8mqnMHXqDMZGg+cnd//lC
pliHRow0685Q6F60fFkN9VYFL0k2fnFmKqdS6be6cq5mInwmvv2/33Dugs2BbgsdJ72f355t4HZJ
SDQbE/91vt81+LKs9j8J1uavRTJNMCIjcwba97h8/fw+g0owwy6IGG7CiEGi879IyxR0lnebjAYq
D8Ss2Gp2UefKRd+wylGeX3RgTMwaFfEEwgOVw26SpLzz+C6y5VOGZg7+aLDZgQcqA4DT52H4o2iD
O4NNhS8/aMsItxZI+HUJyM52r/XNXivLF27lMjfNi1H/NOp/eJ9MC607ZC/EL5OblJvkuXS/duNw
rRl4BGGq9tLSNkUSUoCsSaNvbfrNRvil15Cr6slIXWwrcwAwv18Y3vxETsMBD4ohr21YmJOcnHMY
xiHwFFTJDpIxLB2E/gXCDyhQVqhWRmC/IEkVjboJySZICW6lUFtdfPWEfcjA1hRvQwB1Jcq6nSJd
ijkgkZoOsXLgSycxW+8H5xLLnMuxMQ9ioJlRshh0q3yxm+RRWs19VhYvctAvSoTqFwrkpF1/rYWz
rgINdC35Eq1qWpDyMBnVnYVaUymjWXj4LSoYtocis9aF6V7AMb7rLCRgSq8+D1sLeQt9w4R/5XsY
cxXuUx5R5rLsdRCng46spXkRshwWiROhtfN8/H/PzbD24S6X+Cajs/gt1j87Ve0Pn71Hh5X4B7fv
NLWvfTW3FDJOtqre54gtiaTb9ww5V/OGqPsefFA47hyjxes+/uZyp2NpHOI6f4mD+nsbKvyu7YMW
kWU2PQG7qqt7tDhuJrvuSUvlMqnD7/E3QyI50oaAEtzxBobXrkCLLJl1przUBRmtua8di0uUjlp2
OEJmcyy2PH6ko4CPvBRmQWkHk6AI7hrFPMvTPjkGPkowDN2mjITgLecy7udwkXrtEEcIiOy0xlgY
Q34XDP5ej9dGUD0U9fiil2B1/PRWFuMnNY75wRFkEAznpJlhrXWa75sGuxqb9mI3+cYrcm1fEPt/
9IxwXcn8Pi6fW8PaWbvxzZ2JZQ7AnfCLXngXhW+9iK65zysE9UTJ1K+cO1VY5AGgMP18Q78HSpVs
7sM6Pfv9Xv0outLTMlzyffKxX8ruDrXVoQ4K3LBjEG0eLmct/Z2sv68TPNDLZK/33sYKYWiB0hxz
Lg4cyaLX2/u0AR3hhVBnwmvsvr/Hg/0lE/rrhBZcLB6MbHxJlP5JTfXh4zUMxpLMYqjpTk9fW5Nx
VAuFL7dDD8rta0BDj0FTnut6dBuQbOXpsB7jYDsKPL1/f7M+Sqx577nzbBqOJFb/vLYIeX2j7Iq1
hXnK0mQ1G4N9wa7ZOsXK0eJ7mPX7cNJfy1R/pU+9QbFtm+PI6ZjtPdT8RdIIYMyIT1t6fvnJxX2Q
DnBxlDMWORiV20nUzXyM6qKCJzk1xRfkxjbj5HyJHcJlEHoL6tMLPae3FDjOlRvIvT0Ej59cwQd1
FU9Gl5bAaxfIwklCUnp21GQ53aVq7O7n59O7chcoRMybL7bs7nU9eSwy92JIxFUEnwycRxFbX2I1
veL5eqvl9pcckX3NhjXrGZ/szg+OY8MCVSMtmzPpl+l8h75lPtGHBgndUlcXb45THVLFAsI/81a0
+WfD4A+qMAKybpqOYZqUeyeLhZXhF6bC/43uwKYOQMOjZ7JAeXVVuuF9jMtejZTE7x/B/IxPTl7m
9bpjWUygbVPOEeqHwr2c+qHWfZpXMJafJnCMA9xwr7kMivyzxrf30dP+8b1O1pvU4iS27blRJtHH
UpEPwdRAqYsKx4heKpzu8B8F1mhb21Cvrqay8CDhiHMxSjYtzo+FOsyKvpntbQLmeXU5numF/YRQ
fcYkH3cS5JbSaVsaLQ57GBoqrTxAiQ2R0LcamrWoSJx752VbH47Kx0A0M8aPaPOVb3Zu7EaLvNDp
kF2JpzMVGmdV7q3zorseo9fA9NZS5SDpvL2Ag03LxRyKXVOMW72S52XdXeHJu/a0cVtP6krrq0OC
gE+rQTWFAJp2l1k3nlkY0C6q9h1/+kOnuMogvxpyFEwyf7rHHpJxu8TSqICkvYw8JGzSYVqU38QZ
vs/MyTDRW2a+/gUrm6+JcncY7y200RqXCGnjYdjpmORYKNJsKvhoR4VLHMfRCgYlCRvP3rtggrw4
qDbZAFJaz15KoFl0FhU+WM35FIwpWqg554hb4eRTsAKRF9ja1mQiihREe3YwTFBGLVuMAgFuNj3a
dAhF9WOMQUSb3LUZSaIlbYRBUj3lJWbVfWCJaCU4V+HghVuUhYCM08FeYMLwxa/AWcfS2ubYAgmt
vEVGD44Oq34S+S1S5yurJB/z9OFM5RyFDqpxCXzhDu8gmbxJ6EFepA7CF+eOqN+6qLgN6vxWUw1Y
Ch/Mkw2lvfiuhPFkpvAW86R4jAfMSUHWuMjdMjh48hBH8ktI3ogUy3AXOrxW4l/qmFq1CAdYobNp
tLN5SQxudStH71y4IyRSLnKOA4ikb8G3bq0E3UM/vOij9kvhBcMqb8ft7/fqh/vH8DyD4GABW5mL
6h/2qlupqhldApKpsOB1ichhfzMbiwpQQvborttJnvMRP4mDHyUp9D+oXgFTgFU6eVvcPdFQCUZY
ZIx/DF1e5UlGPz//JBJ91HtlMsyskYktY0R58j424CDE62WOs6rctT1+qTiNdBlsXbopBXA6RDfD
W1mblxG2OJXxeabwUcTnUPVc7jFd2NPCUZZZlZW9w0QBDkdagThtwb/3mnvBt68AClD0iYUfTHcE
/3UYgXhFEvFCrxFIFjQfWwx5mqa+SUwstYR77mcmEywHsWQfI5oe5cxFZuRsQeXvgjR/LYLmrg2D
Pbri53LsEFPAbapzahgKOd38AKOQAAJx1rersXAPVosMXEK4bMd5RphqS7NGrTQcZ6aTPr5Y+bTL
Jwx3Qm9pSO8qC3WA/K+mSgDmdBDw8fVaeFZ0V5W3tSjAsNuQBvRmepmfZoEyGPyvIVmJ2H2klEoy
F9GGEfms+LZGbwnlXjKRZ1/rAS7ME7uQuGGho4fPaUSjposvBUkqXgW4xUZ0oVTmNSsz7gK6DMg4
GkgIp360xfIDFwIA6k1avkGkQphUR5t76JDlBxjRBzaWBo19KIe+2oxg/r2yCZB3kDC0DXQomD16
nbtXOiTKtA4W7QDHtosfp6REfSObQeJwPiOfN5hlBX+/Bz86L12LEl2Cd2Opznv0hz0Y6crJ8qTL
UT9kxmQ+ZG56Pvb6NjGwq/n/eqvTEq0r0RsukHzchR5Kijn6wjk9dmQSl32jffKxPsySXeoqcCnA
0Sjnfv5cemWWRWXXfK5kp0Lc9IJ8HQ7FZs7bY2P8agTYi8FkR274k4/5UdZDl4aWFKkWddhJ1uPW
wArylPAyMPZFAT3LoLw0WCaH8twoeb78+/c39uN3dOjkz8amv3QbEKcG3YKO4a6Oawhg9QFVmRfD
H5+KtH5rOENQdVr//i2PoeM0z5rxsfQ6QSt7p+CfSZWo+uOgsIuHNFzamBx2YBwhW0qMRvV6MTXu
vUKbCS+4Pr0X4lAlqDjWIzlC3c+jvgKOeXOrcVApyK7wTLOGjDSatnIE2uBoBaoTOI94mXOeAHqj
0eVDipvO3NJzl1M9bQO/bJaeYL/1sNLwGqC3fd6ho7tir5xHEfpSDG/V0vDv6xRiXIMmXCatXZGZ
D4OsbnItHxc+nVgAzauwCVETllqyMvFPoDfbwzqe2eeVQjQJACAmYcWS6jNfouP/NRaoTjiI4/3+
rn64almzFqMgRtNgUH9etf3g45UWymzXV+VbOj5K1EYSfzpDvu7KtNdNi6Pxcpo+a2R+tIDQA6KR
SUPX/qUyUJ02hqXpZjsUqt/iiccnJ/Uyps1LNmMwhrrE774+/P7DfnT6M3kC8a7PX47Z9Q+RR5d1
AiAZ5cOEI6RArmYpwWnNR39dOPtYGNdpUR3m/OT37/tRxPvhfU/r53iy065w9Axi87AVKWssFuqq
N42nuuiufv9e8qOSlBYoIDHKUqLCSeu26QWGHpgy7XBcvxuGrl9FwNYDurFmnTbYuJTvDmZuTJ+m
7aiHcNkFmhn0DQ0etO8rb+GonRW8pgXqR647XMeBdYtW5ZD5CJxaKSA/zXgNXLhYykYsz3e+xmAk
16YJLG/Adk+hMRhi4m4400PTImkyJffERrR7UZ7ahPkZOS20aNgmCrY2zm1PR3KJK2Id2ydod/Iq
KWAjVRr1hoH89YLKi4ZxQa6v5QdsNhSUEPrOvrENOgePu0bhpocxJFCqde70X7vJ7jGBo+wxGmcL
3OvKdwOUnHvEL/E04Qhu0JhIloGJhnBiDbd2Gu7nvLmqrSdBRjwo1gaWCusgHJ4wj8cGqznERXuF
3UO59hLtfEicdY/8bKSF79pUj2snbPZ4zDZXTh3iFgX5FYfeT46YjzaNnA2oGTywW09BnWlaKnCX
JX31kuqqsJ465Cga3X5ySuecge9Tg0XZJ5He/GjxSjAZsCE8RsWn64n6MsC3kADhpt6VieA9sFvf
XBlqWaGEG83uUMY8glOR3Ll+jKVh5l8NURzvgji7r1vGmqXJ2DfDtcOM33O//ALeHnOrDht7CUcN
LV70EloE1ZHNWqcdFGDDQQ3i9/viA6aADccCnIdJuKFXebIvAm1MwVSmaB752Qb8FAx3nY73UBtX
dsanwn+rXESQ+rQR/fVECzHbkxJg9ljQIQ8gImqy2XYtUbjJ73HVA78F1WmLawFMXPTbsfRIHztr
47sW4vElipeNhgFFqs/W0Dq+r1EX7n7/oX51/Eb6EdCAMSdTgvbPvGJ+iGjSHUXWmFa6G8x4XdFU
R0pNHJoCK4vaHDaG9MtVkSEdnpnGIURfgRo+h94b4A3S5Mk2SigDUK0UofgkDn0ExAC0zehozhK8
XxqzweBMpd8RbEsRXrRR+qKl1W1YQIx2bIjIDR4nNTreyhkOiD9eh0Nz6TD6WnQ+lWejvMd+k4X5
W5PwoFCpB+aWvY24FXg9L9Hm4hzTGtA+tvb+yT3VP4igYCOACgBwY7BzOtXUYz9waRtl4LNrjJQS
+H7tSNjw9T3Oz2BEuLvDVERnfbiXPdIDRZxMl1JHu6EPX/WxMq8ZoDHdTlEMsvzZn7OtQL0Z40sw
sV3G9Bv+kPm6z5tr1FHRPcFZUZb0OHKX3eJEnbaK0VXFt5PNNqI67ojojmCFQGVeeLs0kTZuuzm1
lLD2hYlDjhXSF54nX+imhHsE1BDpS2lQdN2sa+q/wVO8e1KVFYI1lNpar0qQp5p1J5zoKQeGtLBa
21j0JbmS0MRFIr97PSHYjdvXwNFXvkM2k3c7gGyryn1GsfQt8IP9EKD9FMTOKrCK2/k86bwHbDCf
56SwSa0nVdcHo21fTWZ9zM2fusg0mP7zwpbeHEJy/r7vzmTZMCAPz51cdKsg6t8vfd26kpwGgR0n
W7qFUNLrCssU6d1ih0z5iCIgIbZD86tsdlM6646O+nNejN8/WQsfLQUAaZYOaIWi9nSqNjJMSFVj
ZbshLlJkIa0F8r53WaCGLfUc9yeSt52tYeI5xy94NklmfIIs+SBpgSAowJk784l+2uDF7rqqsjlB
kwWPr0/LR9dDYriTFfcGOOlOjtV6gke6iNBa/mwXfxD9aZUw06GNS4Z42n3PmbG3fRblu6TFRLLM
451doGHmIXS/siroVQVkpAvh3DvsgU3mh4iHqp1fFvg+h43Ymnl85beVeWaNswVgJxEhxJdLd866
dvAvUctcYZh0iATGoeQWW7IacsK6/usU+8/vw/8K3oqbv8oE9e//4t/fixLj1SBsTv7570ts2QpV
vDf/Nf/Z//zaz3/070OR8d9vf2X7Vly9ZG/q9Jd+elne/e+rW700Lz/9Y52Dqxlv27d6vHtTbdoc
L4HPMf/m/+0P/+Pt+CqHsXz784+XVx4BasTQnr83f/z9o5ncCu1O0KL5zx/f4e8fzx/hzz8uX+ox
fclfP/ijtxfV/PmH5jn/Qjx7BonqdJ5prrNE+re/fiT/RQIPTwbA2oz+oO2VF3UT/vmHJf9FG4pj
iZLUcuGzsbFU0R5/5P2LFJwOlQulwNM93frjv6/up+f4z3P9j7zNbooob9SffxinDSc5oyBm7h8z
EBoKp9sj19u4zsJk2pVTi018N3E42IpZBhpLo5bBpaaBlJClLqtKOkyMscZKE08sRIVu0ui+ShD2
9mzpaWHW8MOt/Ptif7q40/DBxXmWh9mgycf8FR4AsDqE1I0Un6ba/YwRxuIJ3Qan6a8Zo4MPyOrH
0aY/nHVbI/NAG7qW+iyBO20+chGC0g5urcOJ9ksC1wCB6yonHHZjU2GeRaSkJ9VDkSm5KZ5PIz9d
ZIF1BdH47Rv2yljDdiRG2pOecIkpGuo0ze8LD8GwuLHxvYiyZamnz/i+2xpeU1JxzVooPsPOzgGO
9OXHkn+uDok60H2EyUo77We27SiibvQarAU8BNjap85LyzXBapf6eLvFuGAvRRade2GsryCqOSvU
9zp3+hrpfMpGS29IFrrl8V5PCWqvelyDOMBVl/eDLwitwYJt2xn6YTDDeh9JF3tV/ys3yYJb0Jx7
OW+Dp/RtIzHUKHH2XAzE3UBvkftoTZytKxHtIppki2lnePXsKt6aaxLLEcv2mCw3JSyK8s4ExrX0
bQMfvmmW2I379eihjiyDdNb9rjCeX4o8uRxQc/b1rIcSoiEIireDEmaMqJPP2ejkZ3Zb3geBdqMN
AXKFBb+TZi5PJkdyIsHM2IvMXVLz4VNfCDKQ8tlD56YZnGrlddkWnXB4U5OTrBxY3C4S5ivLme/k
/Ns19ZYb3yBQTd9vaiMEJwPqmBKhZGXDK0JE+7z0rLWBrC1CvWiGWemXIPciNBUrBLV9GzERM3iX
QRGf9fhxLVrhhJhrts9Bb38pBEOQal7g/uyHBaNAR+7N6paSMX0fFdy75Bw0zfdUt5OVFYtkNWqB
BNZ2zZ/DPbMdtN/NqkeYbSQBi/Kla1FWRvGjjY/tCjt2JMmQurIL68KLzWShpvKmoj+E2F2KSlPs
bnOJUYwvybfUszE7FYpr29YWVaXGbdOX6BIhueeUKCMmTZAtVGm+uR4ir42GYAV8O8QbAC8dd6nW
6e+M4xZK8CZsh0A4s9I5wzKvf1Ju/Ozk4VWZixVsoeea5M6qLG/pZ/JACcoIK3SWDG/x50EPaAz0
3ciLLMY6OO8Reohm7tFgxU+Dkzwff5IZPKYOk8TBse9hpiiSSuSlJupxlUxIYqKe0YUds2ZXQxCo
Vw+2jiLpGNuPWpCsK9dPcRenJW3noHGw2Gsq7p1Xsq2rKXz3yuCCpvMDNNCFqznotLYFkrgCu6+i
jjaJkGhCmXSJUfTrNQaHHsGjpvrFjLq68g0WYt6TAhnYWDY2Y68015n4IFPWFwZhuRSr4ycIIrQH
i3y8t3tQlYFkpcY1QlN6B3hnfu5TZ7/3LjDdur+w4v7QT1m61IyKpjaPrkjoxCkqzpKwVGsqueuB
9/jDClYtivk9bX4f9cjcQnVSWOWNYoS3pg+1klhIdxGvMAqcsu2kWrfY7mEz5QXY+CBw6wWYayZ1
ka6cfvoad7PCnz5r/IXd9RShg6cGfj+gEpgqtKRxR/Qr5ltSG6+7KX1k5s+Irre+AeyGdjyOySbI
ioca8ScixxsqJSWWQxrKqH3/mI9AdUrNMdBVQ2hYR5wk9mcApcXqjSRAfTBOD/D0qa9T/jDLRyx2
GhjASvJIRZVyv7hzhU65oJiQbHQEVZZNX1yA5lOLqGMp8Zi9MIDFNB80FbMR7ObN60B7BPn3vXWY
RAB1vairjh6jsfQaxDZk+9gaRDYRw4U6PpuyZX0UMn0eJ50iXWyxSEKjfaZZtGwSXFEkTty8QehS
0xmlcakb9rc644jAaxH3XvZOO6L0Gw9s5/i6A8yxjJFLX9gJW/v4RKAQ6dT+mA0O2pszhHf1QIwY
0esTNlc9pHG2jHYAf2ncB3y6HDxwbiLCOKS8OryjbYbmW5jzjAoaDEV5XKZMmcB9w4kqEA/06tVQ
PExUZ/Y4M6yTZ8OqMPad34gshR097J3WMpHJr6NtqkePSlTXFto2CLjx2DkbzHXQB3eTiYdWPrE1
OoUlmXyJqQGLKvhyXCJTTzRL9eBdFYjwpKEOfC7YCKNDiS66o/ISC9znn2VaoxdoJO+mzgFUKg6P
NoYCbphYq3RGeu04DF06dPFUgADSMD9Ay2WKV6+SQl7jHE2Zx+gcwfsVPJl+pWXjqjHM7wGEuQX4
7pncV95YPtJQcCEKPgOfE4A6P2xapJHsJ5XOQhCDf3ZcmP7I4Y2xyzvmPPpKQ+h1tOjkFZP61kQ+
DTlA1QgV3R9XkSUJK/TEXqwQXeBarD2fU0I3eZzVvMAVNHy689nFaOI+3lazGSw0VdFOLNiatV1j
dbnU3OLZTLFMHYJkU3fu17k3JE2CSjaH6KKeVllGe1BHcDGvUII//qzMyn0SVN9z5jkAnhCnRkMH
xaRqLTJC8cRg78hV1Jr5hTrov3n06M7vjKkySn/JdWblzyXHKm0GDOoxQ+8QZEBoElhRUVq46UlC
MgxVQZDnwYNfhRI9TYsg4NyJq3iFhM21Yeflkg7XK9NqFnFZPSjurS9wtfVaPGgqh382ZgDKrH12
8WGp7dk1aVD6MkLb7nhiG3AFVq0M3+JQbZiI9asUMt/SySzky52Hjk+/6kT2fMwDNNy24adwTPJM
FgiwE+/zqxG19KXvUf1aw1NTcajECdPIUSXvSdl+LW3vJnO0pVPAw8G4kxkUgqBx8p4PB3oJ1XKo
/GdtYHGNXjmnzhddgWM3Ry3HoLvNwPAt2pJAZk7ZWY7oWEjWsprvmaUHL12EcMycemh47lTauEw1
TqFJJ5EG+vodkaVItsu/twX3NMJeySPaLErFzf0rBTGwKeyqbJZlp0moWBYNhrFj6UoKzOvSwpnJ
tDZhyDYP+uq+a6ZH6dKItheIGV1ZSb6OQM8tbKiiS29A4IyieGe74Uop8PY4LTBt9bU1MynA8Mll
bV2NlfZKUUI/LGWrtH6TbFNhnpe2nCWchqcgxeCknMMqZBxF7sPdqYvyGd41QRQ20dK8chVgPAuL
nOO9UK2erMoMg9UCGgWGLf0iyMivLIdLiIc9kI1uNnvnL3t/QbNktr1lL2sBL2Z742sggAy5NoGU
hjHWSlDksMHR3qQNojppByy5K/ob/pzqLvUpgKVqALcLbO2x6NN3T3C0OpL1g2c4WrLynXpj45Qy
XNUcwWNufkEFAHo/Gr3gvVSIbQqZ8rid5jx+sPEvbdLD0RDbwgaXYyPYzaQUZRKVNXoiSDTi/DPa
OywlSItCAmg3RjQ/EyAFLsqGJr43i1xl31Xb3pkVPaiKrvAKXtx5GTtPM/i3syaIhV/VHG8hopxH
AstqewDe0faPdBaYknfvfsrWAS2GEj36YWxBxuNmc92Q6OHvEb6L+f2zLmE+BbRO7/t16mY3bZ0+
x3F+U2rYpkQABP0Z4HY8R4ubJgj1nQdt3XaT53R2ossLziGtbvZZHGrIGenmOmvt8xFTBd0e9E1g
sFaVhdkCNNlnIymej8tPdqjpK9zKC/yGpuolm1BCHsQlsBqW0ZzPFUN2c0yDIvNr2iPjeAzGsSEO
xxzkGMRjxeFqxPqtb6Gp2SYGeU9S004Dms2jbFv1IGvsE3LGrgsrF4cyi26GXD3HJVWNSXttuBrC
B6s0VsFEmiEDTudMn0WiVPL9mPt6LqxGX+MMt7TzrCMHL2fsJPEAOcMofQeJy+4m4U5V8lVS3iyM
jhTS1f191EZ4ECbPoV8TL90MUwIbAXu0Iu29MdY3YvI3RTty/gkq7ThWdDgTOHZzijrN4X9KYD9V
bo626JxtCMZ4nvHV7wiwdd3tQuU8JxkHKTib+1Qmtzk2LaQA6bOnbJQZ6yUcemp3Y6n34tBG8jDk
FjGycc+b0Xk+no6TRuFquu1V1kf7ihScgiJqVrFzg+37c6TIagpveiVBWXlzFp9m/oHeJ8kgn33o
wwsZdDfdnDfIDJHqACUlUcTvfwG9OPccOwkXIx8IKhW/kxQXdD5IAqqLWrmwg0n+g8h5MfO3NiJI
TIULLRVx522pJW/Hte+5fbSN/EjigsJvpBGCkR6GzC1ZTN6q+wxFIS+fzxd8LcM8+jLnC1CHD6mg
6O4i8mHLTRCv5d6IfrqMIG8tnKH7VjTPScWBeXzMU3ibtLSIZRxMUPHDm8AQO9AlF31I7Kna/NlU
XCseTtsIvN2W4QwsJPWdWcRsY0Kwjt/nEokBzBzQ7vuJaHdcx/M5XNn2Th+5rKwlbU+ym64XF71x
O8JxIzkkRRrN9o1U85k5S7tRDD0yJ31vLEBlXTeux3quc/uQBnWAshwl3z7ShrsenSJQTxelnkWX
ZZmcayUPwsZavHInbadp1Vcrch4aXbyEUl55aXGTuuyvwmA2nrrpa+543ZaGbLK5TnRCTNUdoskt
CUp9h7S4Nhd/YEM5bAos1vx+OfUr08GbeqL3aHqY2UofdplMVsekcu4BGIpyvXAATthIqx+LziLY
uDRcSfNICI0ywkLK/+IV40VrlfhBaaQWgJMeXA7IhfS0gfqLQ3JiOlpkBfLptrUsKnPclpFx0ZYS
JX4fsl9laHIXBtZ1nsr3zvfQCOrTVZw4yUZ+M4uq2fodu6YN/M3Q6eA52/yCw/oiEGRiakrPzBkv
KOuJze64aIti2MmdAVtf85Dmde553VnVxahWukjhMxe6ZzMWe0dG5b7xSmzkh7TwVwX924WeZ2jG
DpNXrGKByKqE+Yn8cVzv+5s8DQt93WXC2EgYeW5UFvt/vpQknns9h3y26E38u8ugiFaEBr6JIY+d
ec6OVh4eC1X3YM1vfbwI3yRZ2TGSKvbHb7Y+9IXCM6K1yah/n3bRNc1kd6OPbbfvSMT2noNbQ2B5
7SqZRqTlW63K98cvumFiwyrC3T/f+utXwF/LBPiq+PsXNRXyh7oZUQH7KM5Ww48vc/zrf375nxfD
OjLHeoMvx+8d/3n8v3++J4+v/M83//md/+P3Tl41yhCM7ejU/P3xsuOH7JwYAbh/3ud4ecpD8rtp
sPY+/uD4Ba/lfRiPBV1DrVZgULhaBs529uNNka+FjIazow2UoYMLsvDCQiI2s2Fm1EDdlnUX8EC6
3lcoO1s57Eb+HXjubVuKauMbWY4SpDK3fTpsqyZv93r43DZ4C3Ev+73folM/KH/AmCx19y3ynAzh
RePuuW5nf/zm8Qte3eHKCtBBdwILAWQaSVRxCTA7NXj7II3F/vh/hFNvH81e50NjQJxRN03p25sC
08e9VpfmHqNac++P3S3+5siwuFSYjEC+J5y/pU/BcRbM9vZDS/XlZWvXyND3SDFJ7fV4y77lA+qU
IpnW4xCB6kEhEboImVu5eZIgXFkCLJT2Q6q58rUd1/Fo7dGPwLAAuMYyQF/ZMJHYcNzMXWO2etkV
lPJn0sFeQuh+sq1MkEE+fCMTJYXNbILWhFeOQrMvxPaTMxoXv1ZYbPqIBEJRdXZo1iXdbdkB0zZU
fqWJVC3zWl75OhrG0UOgB/s+BarGFBGIbS+ylTImf4cexAZ/pMvE7S8iFYGh9Nzvyk9uSst2F4Yw
WqTpJ0qalHYnjqzL1pnEYvKD6wHGhtUGN5MGFFMrsE9ozftWJMl5n0YBB53INygjvpmj/V3kuLlp
FQYaXZ+94u0ONrBqvldASoduWA9Viv21U26LqLlx4vZKlQZZcDZcgCynXHEJvJXTI0pjizPGBJd5
0686hYRrbvXDqm9fU2Ps7pRS1tqyEWsoM28NpgCgOgtCpN6u8I30bHB6QNS4t9SpVVwPGWZtLCCP
npm3y/CTXjQlPMVsHre7qFszQ0vo7aAabdbh3ZC5LklLYp/rTi3QqALHHtgtNnYKbFYv7p15vizh
bpohw/Mc/hRzAlwwEK9bTkC/l2Ap6flm41WXacbOi0eGkUhqVQi7Le0GsAzmfFWFEIWtunMpm2KJ
0954BiZupUqgoXRvcSPpng08b+nAdKte3psRbWiYYudm3xn0bfuLsrEEmAGBwnhe7UoLDH/mUmSW
fvPKFVCvGL7cJlYJsBoHkA7maxVhJ0FLQ4Bf39p6CKn+fxN2HstxK122fiJEwJtpeUeyKBpJnCBE
SYRPIOESwNPfL6HuQfcf0Xdw4lA0VaiqRObeay+DKjkhbY/LyPdVhjlbkkFbiez6sViCGzlFkC+o
8KE3g8eZ2xwz+NHsvXNEzpszYvc7dM1vWsNT0tgfLkfjsaASYz5s7oe4aGhjwBDzlqciLhY4NT3A
i7imZhg+jmDXLCAoqq2JJFpmBxuTcs9fdoGq3YPX9QhBPesj9MqE/Hr3yVTxQXQG/umdRcyDo979
Pr0DI7z5cXgcHDYLAvjutR89VFbwGsdAIm2IJsvKnjpDza9GZ37SuAKp+Pl1MOrvVjpAqAuGe9Ph
PI7X3rZ0G4JIsjE8i0jiy5OfUNWRvDQjQgVCfQx6knYKhTaubxVT7OlMp/IJNPSZLvnDaDlXo0Tc
nYlH/9FN8wHxCHMSS2Ucxowqu/hmlNi4+MgrxUQyfVX8sgb06V2XsGxjQBvrUUzwc3sfuCrxFX7i
JjQ/6vJTK4Pv8xSUTzaBvxqdE/5CMnMt/1ZRhaEzldFiz7dCgCJUpGjEWiyZL1O7W2L/3jpNe5KI
I2c7fe2b6iHKCaOaB409RtaTGseHOVfDBfUDAbZFuwX45kYt442Xh+ewS/ZL3BCMqpZsPzTEH40k
T4ItnFOvI3kOoawoSQO11XzOJyM791VxV33RsHdaw77G/ef67Iyu92JkdGe5Px7iFHNM8kipYPBp
6Wf/3XM9kjaJhaB7qbtxbwz4GtrqfZ6jO5XcLhqJ0ISbNm9EeFyy7le8PHhV/ophzpGt7jVTagt/
ZJvVKAwY7m0xHPnej+C90jv1vnOJiDmo7AkzRSPaeBQkRZ2g2XfkS4PLd8MoKJ5PkFEPDE+ZcNAj
ajetVEdZNyN2Xv5usYO7GdPiFBxioTc9l1362yEXJYvrxxnWbDjMG5MqXk4VdPlyV1gE0hPOp7DK
M93hd55OYBOytrd9FZE75n26GsswQBiB1pmUGLuePMsmflw6+6Gpm9fetz4wb3xituUTW3WOx+oT
Gs+JRNlXw0ryw20MjfTW187eQKOgEkzVx+rWNzWnJU4N5X5Cv5k17RMWhg+pLF5ng20jquuHfNy5
o/2Z2pTBtmxPwrTeVWI/B748JD0fPRIEYC1PblyLshyO8uPUyWuRJ8wBBgymMcDmPa9ahH6L/cOa
mrtVJjc7U0+2D37gBQDtS21farffZSUxQmZ5axNqNdJzSTpLcmTiiyXIckqBqdx82XVl8M2h59qM
3JflQhxROuFH3r4bpnOtwCOE677rj0Y/FN7DJ6m9V0DG7PYhD3+4GNTSscPLasefcej/nmTwiiND
BE9lmoK3ko9jmJqfM/eQgrYfWjgDp58ewh7Condx6THxSuGTlcE5WfxLY1SXyBp2VlHaYC7qAQx+
4yIVC4HAh6k/G9PHNONQ7wCdlqHc46O2Q7T3Czzl2/xtTkiET0zyqkA83Rjz/RIifrpE34yKCQXb
Un8sS0mrel0MsewUbzxmku9+Fjx3YfVLLMmlr+8hoE7ZtVCQ5YeRI+51UuNXx07W5yBLmEGSc2HB
LmFy/+AYaGMe+sm+KYPkqjaHlGnJ4tvkzX/BxL5Tquxk0/xus2uYswwFx9UW/OAM6x/r8eo6VZBX
ILybUXddFhkffKsY6WzD5xmAI1BeSoetiFrFkFsUudyWVnB3Z0F8G60koGh1i3G/Ax3xrj7wmhW1
F4ObWbnXPg8Rd5WP1NXJbva7ZYd58gducH+bCU/1viMR3Ur8nWntZWV4VwIZT3kj2A1Er6dMza4P
p8+ukJ9+x6kvXBahWTBi9QCVmxsWvXsLlDuEPZQi2Z0IY05HCHpw97adR9xsLBraKC/5qQzWmjZe
j1PKAxJC98pAM1GF3rIzhx6L2iDtiNKWZyPI35yZ/khW9rGaXNqLVDTE5tJSVfjpusoJrkSpNgQk
fQPhfvYNx9nmJQe9T4h0aRPJ7c7qYuXWt5kiSSMvxQ7+A4Ay7SCykXoe1Ck3CEuYCvfI7vfbsuJ3
LzGyY9+MPwccTg7gS9OmnYaPmgFqCoPMyu51vfw0JwH3TXCmY+1MDikhBwYntuuSdFR/H23WiMqr
70MEcFpAFD2ITMGqAW7jcH2wZyLJYzX8nMm4G0zCv4JaptsF4oOO4n1LSpf3pJRvxjg/+Fn6Vpk9
HpIB0WoLjJteDdfc9o7Kt0nfsJ+KGNwkIAeeEV62ZwySbSCYfeGyU252HrOuTR2mr9KL7qoKdbaO
7xSf7kJ9Ta3nB6BSc0UvXFTZc45DoIrdk2s3P8fhyeq3Xmh9yoXJK//N8CKo17eDspnAqYPvIVtl
+o4uWx1g8G6Y8YKKEW2/gTsEDOtuTFKC9Z+FnN32f/0sm+ytS3nfYgjGKcfwmVgoFojJU/g8vH60
DJ2PbKzjmP5qYdn995/aacNuBFlE/0rE7GqCfszT1V500g8xCOaccbydg2E/83BU8vqftiN2Tva2
4IHI4yYSz3itI+KXY55jSDH+j62CnZCrmhyBvGbYZsUrsTdtDTAHdhaJ4mBxIDWpv2v42oFbtX6t
f8Z/DbLNiJWDmw3GZvwORaolh32rc/HMT3Vqa2PjOKS98f+G8S5dBXScY2uwGEnQivj79Uc4Nuqv
9e0Y8Ti5iB7Irj05NXxtDNKe2Ie2Fojd2Jtf+sIEnmyMKIF5M/Xc5DbY3Hjo+QtUTBH/HKsICEdw
4xwb10OFasPd1pkozSWtxU5fq9fJkkTF+MOBGayfvGmH/foCGFw7BQko/dMkxU4/nL4u/bSGfjlI
LNfXzmNI75jQbem/TkPzqWWSbVUgJvxqq+Ktfnv0y9Nv4X+/1IirsieqOXAzudBMoPjKGKzVk7tn
/z7InNXG9zomYCSC7/TX+ndq5v2m/2nStrg1aAa/2hX/fh2nwKOZkczDwxVRTA50v7XAsUAoZBoc
9LcSflx34Un/CrrG3TLQoaBqcK3yt34okzQszIy5V6vt3LafqhZ3/ZD6d6L6sVye9G/oaxL13/Tx
vy9K5yfrC05q76yfiqd4UCMZojTPeWetT6cfzlcD/MBHhzgrWpRv0XLC55rqJd/7or5VLZ4HDLFC
7btoAyy2ODr2DlM9bKE2YmjlbrSZdCRO9gUN/tXhrsoVKbeL4TfHNDENjvv5vg7wmz7/4rh9NSaW
a+VJjBKq1yTH2c6szNPAxNxWNuPgnESlHizaFCxFqNFkzcfTETrCVxN1p2limo2NUnYQRbzxlSdP
XgslW+Y3mfwi0lpx2NjPdAuf1ThVDNyDp5UG4UoW6lg9ckgClumhiCtf3ZpwaJR/HZKCuaaR78QZ
IV9qV+nZScRLPSIbWELYOthTSGoc4Iby0tXjs/6viqS9bzRNTFPBOkhDNur4w3iwgo4JFocIpuGY
oMZjfciC37DASVfy5u993JLl6AFRmxnI90LFhibI3jtt8OYs+U9HBOHWly3eUZoqzAnRfMxe/1Ik
1EOLB8ju20ybnJkzwx1p48xzMAnvPOsDq821h4AENCalgb0rMV9XuBtFDb9ZZ8HO2LVVdcPAllmV
nsAA2JXb1mUek+F3YbjZKWrrdAvGyvIGFJ6r+d4PWCPnZf2QYDu48fXIzOxhUHSi+O22GaHGCd2j
rbh+8bcOa4a1TvkT/sTeNHoqJob7Z9VaJ7NigGRnZrE1473sm++isQQ+tUW+i3U4sOMeFotBSx8O
9dYdzBekW0zJ7PIjrgedSigg8TKkqJMYj1yHXmcdTlI7n0QAdiBSgG4bXt+mj53jEvdMYkuOYYwG
0F7NR8evxcEmeM9sSvfctOa1jQAjZkXioNLDTM+ubyuEX56rmstcmVc1VLGN2Sj4f+Mhm1C6mDFY
tqXH0MqC91bWL0lMkbou9DAgmGQQ/r61Im+PHflwqOhk5mDMjqJj6CeqpqPCYu486CXfGCSdLMrL
D568+bPnnGeDT3UYQ0yBqBuNMDwJb1YPEMp3jFW8JzO4RLXxvsTT7yxcrH0W5Yf1qSUh9xu/MLL9
ZAsiJt1EnIkXg/+lteMuJJLJqR//0ArqvjKAx8jNCs1N08GEeMiXTO26BJV/xrpQpv9eIgvdNgrg
dCi9wxhRtyzZU1wjvc9m/jLIvS2ehNyJQ/rqaGaGYo/OkQtMBnp5mAxHgXNDJYCaUxUYiCLii+Pa
5Q7+djnw2WbfvbgOCV6KXnyUFAdhkcqppt9UnDXWIDNuHaK+9nhDIfn8YVoMJ1JV3ugDve08LcRt
KnF30vo38+50A/Mm2qducxlieR+69Gb5+VdYPkQRpZEsWxfBBaizvhfigbVtVNMbXJdh2/jsARb+
C/ZIE2GZ/S0ipzQBJ5xS2FsVDs4YlsGyWMepeqC4sqSqmuuhyMOzP/vwlfNgUe8HJRSRXlEe9TnV
YMdSArZJo9REQUxp5PqKUddIoVdmlyGEws+4aB0atCVzOcqPj0Iz8hH8MUHiX6Zb373F+1bBIGTY
w+CGG5gk+sd+cN69nAZOGEeTkWMx1rfRl3uOg4OZ+8x81FAc4oCJQD0QY1wfivg+mQMALpT5ZYEX
JxyqMv0kikm0iK3vZVN/dKX3UqTwgDTLi6OD6pFh2dIL0CFu4EpbHpdhSSah+VfPz1ZizjKyD/Ok
V8+BNwFW/JDMMXNaejQ3RdlMBJVHg7nO7KcE/M0Zw6vMiw/bqu5Ow1oQUfrTUESLdgy17SEPDqUK
uJ8nLBIGc+fFHPj9EpF12NOBmtP3NCHOVMNA3giTJ0u9doNKjmpoKl6tBYxI8ArbqZnoSZxim6ck
nPkJxEocFf5AEHMYqqLoS4DIjARxBhV4uPNbdVJDSR6ULKNbZYSHxrNvbjF+Q82YAR2yQPyRZp3A
Iu07ICgjqnZfy7rbh7Xz0nSRvDBk22U1ZlS+BdOjzr3yjCfck1MT1+nbv5uh+zSxhNs7CzWAINsi
G/kIIpf+ItniQ/BvzAh//5LGdgupDto8nB7CEgtkuZhG8kbqMdPQ0j24BGYjez1VDOfapHvHRPuY
Y323bQNm2kH/RRjN6z/ylOp+iebLUM/4lAt3uBZow/bryK/M/IfFtkj0Ypl3mumJXxxBqBa4STNC
qOlaSCOJ+NATO5JbYOAwvNnPc/alh4J+2Lx3tnoprAiwhn5jnFm9AMFI9hr/mXXzTbTGxjSQtqyz
M1j8m6aOfrRq+aEmNqA6Z/Ypo5RN2GoSdB/5/8fDYRVd/G9WsIXTGdRqjHfgnf9P0VNrc6PBge2R
GcChmId1KMrkNwxzIuqF97JADj1VHTCia8SAZtF25S7kA2+SMJi6a3qU2bPxTRzsmqskM1ZD3dZ3
QzMZg4SyKI6C8/ovL570ci8/eE/kJU18DMd7/2F26HDM5pKXA/3byDgy0gM8OcgLDei3JeF9+7/p
5N5/0sn/vWwnwPU8+I+YJGhcddXksj/Rpp1KNo5psR6iAPKowdFMRsxD0XzV8xTusFLyNjK0iCK1
NOeizrkh6ORgBVCu1PDvZk3zSWEC7JksfVGE/JKdLsCW6DOUI4ST8DB4vHvrKQrAtiWl6DqWHGt2
Wr2MbcyNAAU5NrIvXTalep1idwDu7/B5/OPaa4KDEEBBsZzvVFk/VcuOrXe4yickBWrlOTRldirS
a/NXZstTa2DM/H+/ac7/1s9oDjkv1Hb8EC/D/8hzQlJTBKPhdCcjcyDANfHrwowSRzf2Mj3LndqX
3taJmJr1s9IjmLqcaxc4Th8tNCy3oI7IufSMt1EYj4m0Dys5ZsEudLMsbB6BP9e0ceW16DveOZ8l
lJrpMzDpz39sNtd5G23muAstkiY3JCo7LUX7jISJQzU969jEFFBa34H/98sP/nPNODiCuKgwQpiM
/+ENkAyysKOMGCbT7OxDVu6MOEy2QcoxURkJ8y2SalYyvWljAtuF2XUl6RkOH2VWaRK4ZpPHc/zk
Ye7uyGDP5ndafLa6ajx3DRTLtWCYJLEXMA1qfagkbvUxh7wzArs/UVY8IcFKFRwI9h8DUw/FjCha
/lGHvDyFMkdbUTYmVgWq26ugRlsWwqTKJxge5XQKTGT/y7zykHLlyovXNWc/xNABcT4NdoobrJe5
51oTscKE/FCrZAzkAB+R51Ucoxb2Z/FhxnCPkvmtgJqwBB327/p0ZVzVUJATvL4WynYe7eBxA4C5
ZwkTa/d/fyIEFfxvURXunY6NaIXYKuS8GML8zw3MQ3nXlDMhM3mNM+RIsXrsQwIxbZRklVCP/uJj
ZEr+z07I4eL70t61Y/rFmdzgvr6x++Rt1ouv0TwrYsquyMMesF7z8fjjj4xMfG8J8YwE86t/m1Jn
nV0MAbtR5nvDsn+ZavkTZMkH3LOD6rJXOyq/woKNozJeAD44UFubGQqssqL1zW1XBw+5O3wsFbHC
s4z5PPyfUvM48dvK9sQHZvt0LvdVYLzFfYpHSzOopyiY9v3SXw3Zm4ditDGBFN5VWMq7etBdiwJd
XcuYJOWhb2M1XeJobPmOsM6xsndZJZ86sLoTrqoFhVeHHUPdmbDJ4c7uGgXcWJrVnq0N8Ub9oTn4
gfQBO9nwNDNspbM5PQx0z/mjd/y2pEbSRZrfll9lRIpNyN7kuVSBK5Nq/blNIee0xrM5Jl+iKslX
Qvdmd3/WgjKpmrtvMMFsxYCPjL4zNHGrDbzXJW5vui9OmuxHkLfnqI7f2Ck/dGtKF01StsaG0rL/
oSLvR2w2u8IjFbkdY6QjUXsEhrzJhYorMqgRlnrU9g8/NTGIin/rIkc+wGH8csfpWVbV1TZTnyYR
Dn3mUIUvBCWL5D1py9PKVO3TX3UyfBq2fqyUHgLFaCCQRHhVhTmWa+zHgpWypEzszKHeGwWdaCbF
rfWD18KAwatZXbri7MrO1mSQcgup/BaW6TlMPKSw//htg+47xMhNZ1YDfWQrTxkc0hAQIUiBOjSB
zk0ZOxU4dLmCy7W7Crf9xoZ77zavgwWfX3bjNtStMJXsvoMYeegG5xn70h+x3oWChSc3e/meSfvH
eoOnbZPuPEEidT7CAGgSBDDSvjc5rpPo0yzmKpqu7aGPbb+Hibp7jsFmQ9+z8YiP8ujJQwNbR+zG
aJ4j2iI89L9Nsv7WZPV91roJAo42Pe1x1HH4m3GJi4IbvxqA57vYIlDcIV9obbt7A+BktIACFsp7
S9Mfa4M/xCMrzdRtSH6B9BvGumzT9GpZLacHM6PSCa+ND8M/753s2vImu0sDSUKIH6pa9jJEyFYo
BtdMxt+GorauA/Q0TEq2ShXZPbfVmVQedartCKAnwGhILQSNIEgDssBHrBYj54kZeUd3Se8eveXZ
KPxy18QmA8BQ3dS8fHrFbL8U+PVivXXDNfu1WRCx9MFbiOUYM5jKRBgA4pTB9zQJgG/xEQLeEgCy
feYeRNrZW2U7454OnYQYhBXDUB79nhzoCS/7XR1NGiXt6VRdBne9JvZA0hSnoPP2KzGoR9Yz44fB
J0EmThpfYJVdnKKRh8IQl2XJ/F07mQ6q4eXBBjU/pqMBkUWIc9XP9mWJlodUuMUeCczdGKyGh2sW
EmrIXnUXE0LXj2aW5Gd6Mjkor/uabL7rGWAMNU6XFyhpziUIuv/6irGhhQ39xbDN58XCBxf62qkx
HXuX+s6rH9XLJerfFe6z4EtQUUjA9ciI1F/2DIOGPjvWaTHBV5TG1ca/FsrDdJLxYlyzIA8u7fK1
/qPT31m/QlHHELR1odmKGV/40PEgAIYPC+T1k+sG0TUelvwYCud7JqPiNiUT3j5LtYusymM0NZtX
zB4fBvqfU62WxyQI8lOZlxbKkQG6eSmJxTAIzKjHDOeO2vOu6WjfIdF5x/Uq16twAhw0hNN91TEc
lrgWLeSHjJFKOFvbmDZ0WyvHw3V7PNrJnJ79smS+IwuiwvJo62U8nVkTRGyamNiVAOcWw8O9o3OA
OxiC17B6lwP0OttLzkXQ+tdGFyGxhUo4nNBSIzZ7dpO+PykvPAYWkEpB3cmgZXpHB35Ysnk32fYf
R+XFPh/s9urKvr1OqfVbQk4/VDprOG0m8oPDKjngk7svptE6B65gmANKeFW2S3hpwtiQvfglTsL3
IhtJD49N6CwxoqPK3+IJgQ7eya9qfvb6+VF03C5pZN1t4rxJr1zgDxpdfppeErFYlzC7LFzAsCQC
YAgvEkhO47GzyksyzP3RrHy6ZCmX7uIZQQeS4WzGhSHKNp+tu4DhdIFgn5/zOoZ7jHIBjNAq+gtt
YYHI5BKyU3Pw5MFufYwEKi+ubs60tQNs88osfcxgiOMNBgRKM5bhG8QwrrMuKwO46FCi1HUPM8sQ
27ZDqO8E6WmVcNV9DwJcjF8JRuuaV3dbdy2htRnQq/+Uqf/mVsvbWl1guVjvmJMdlc04L+m7HySu
FoeQcR9M7vIjxHCkWKZ+Z2o9g4cLOLQS7K/j/UqNLqcpO6YIqmYPI6y2+JyT5LrSs4Vd+tuAQppx
HZlLNqI15RuP8KMO61WuhGkNES1xdZ/SHaTGi5Vaj5ZLnjtDle0yRIy/ute1Tmpnjg+VVMc0h25V
xlG7NfA/1mRnPG27rSeWZ318rhxyxC+w+lv2fl4FLpr5N+LGoNx2xYfS1GAT2jllevu6yOpD82E1
+9x3YKAjbGKUOO06JAEZIsi4JvpZo+YqmXec+pTSPo/UKKg5+AV0MdVljwjRKZjDNXJbEP+Tgytu
hoHn6aE+FxLSmTFIWiu+s4pklqQxNx8rt39M6dyD7ID9PTz1Qh2tQb0ufTaeRYUjXeakD22p6oPZ
HVbN1koQximu2rYmvegIz34fSJRlECm/HPKvN4jn0JM59LdyWkIsA6qL1aN8zWutQY3s02TIx9aM
XhNvYVZp3+lu0Yb46tWDuVuV2dciS+5VRlCD8VpoK3ffL4Gy5g+MW+SmN+XenuVdBu5JzD5CE++0
NtCBZhsPXfAEW+JJVZ1zGDtYXH3QnssVTdN6wMg4k0x1N7WjQ5XMSCLItR/qSxc1u6V0XkoNaDZa
XWPk4DEmtqEqHShanJtnw5ui0x87lC/8P1NglXMgYlz+pm1uyoJ8elA0e7o4sVMwkEGSkcR/xxSb
xHVFLKkDFkkZucnt5pEiWm1WsGWK6U+Csfwe4P+CEfIPpGnnhPkKuuJC7cxcoSTiortzNUBXcSeq
J5FQF+EZunOGZUGiW310hnHoSuP7+gSJF0PoYX9wxNRvcq971aIdl/2B3VZ+17Xnih/E+Bj10kt2
uj7vZPtSMLpGJEPtWwHa5DltfWrUt6w1SMVQwbdydh6l0T9kASzouIXp3JFwQSw3pFrtv4A/+yYy
G4QzOf7IPs5PXJo5eK/Kw1Mtmb6bWGjv7YAbpFd8PHgn2vAQ+EUL9JkQSeK8NOraKi0Cq2r9Cfl/
wzGq96OfRbdeS1EzLUXCw4NLc5nTrS2iwUNEQfoQjskfI3mo0ZyDVr+ZTvzVGAvpkfAnCVGTuymo
qcnVcleCa41xlWZ6FPRbd6yfCIHYsfsgdZnKfWYkn5bgPdRVKgc22RfBx6Lkx6meo59mVX1ZNmIB
fd/2Vvrs4ysx9s3fIi7OlgZAKpBfdL3muZjbPyPIqaOvcaL+bYIBV4po6bnECOaQoPuoljq+LG1z
rhwbuhhezDQaJ2Vw60Sx6+0MA8ep0UHcOEj36KWwdZ0p/1oREVxZdwmR5tsAIHDnMnRfv00O7CYe
rZewCH+FU/QIBrXX9VI6DntzDGPNteId0NKhOvkQxMztlwGL1G65Flr9/m8vS/igVZ1/RAT9kd73
F4NDCRrdoKQeBJ75WJlP1mFO6eQhibMddugmyESbHEVR7RybeqDB0Zq7Dg+R7SiDgxat6H5ctyTe
THtNTcaTFOlWwp+ZawIOV3197vzCPwjBoFZ4rP1Rk3JqJ2mDeKYvcZSMXlfh1KrAsPSikrPxJkhr
FsipVwBuxa1tXTUHxAWXvUJ9g6ECvNIEyS+FX6X5VK4SxdbhRi0AIk/DZCGzJ4JxHQCs+hyiFFkI
sL+sYIRKq7sOAs+3WYf74rn1PepeKvvRIm8ohNMRPQ5Lf6xqG0czuCfnrLMgY/khU5ysvGRzKjha
3gbX58PwrrmbnC3X9rZOF+BFjJ/dlrwbA5Gu8Tgu/re+EfEW8yxmPP0I6u38nvUuW9CDqr6NN0YL
8Zx+DT2Z33ATiZM7HZoUSquZ+cHedXZ2z6e4KmLNbOYkEtEeOe1UYrJlCRr9StHtrZfg5uy4KpY/
3dREn87NbUzuUzcJTld2pLyiWZQuqv0AgNbsKA4K5e5lPN+t2YKAgeoCi1tSBRsz2BDBxP3UWpdV
IKqSk+sNtEb9DqmnIZ7WAefa5Nojuj0nuBF8wpwd9L2t6p9ObxySennsFDfqqrqNA+aVnpyGg/M5
RNNrZHTTrncRqGWTcM+5iQ0jiV81MohDXwW3htgYBmoA+c1sEsOHB0ydgj2YNkrf+LTadMyDMT/Y
7jvm2ua2UiPCEo34eImL5q8LxQ1s+hJEaA/wXPpqZ/VVFwb8zwD/ZnwItmV5zzNYQkSngB5w26ya
5VV5ki7yzI72Grny5zpym2fOurCffy6RdcvNhTDxJd9AhQcYiwrNUhA7GeU/V8UbSlHO1XT4DOLl
aYK3rergtZfTOxaVWMT5ryoeH9raO4a6fx2AKmCNodnSvg7EI9b7Squ89LjZl4hlufi1nzRM/BqU
keSbtC6AfLIawrncoDiI/p18edPeO2IaoZFmB63GXO+uwpkPruyuobChLhVvbsJLqXN5jgY4dHG/
KXV5J3u25/WWq/REZh1q6EHRMH7iEVmDgJvyiAlk6dK79ywuJ79nnvlHDNyXhpEeRp+dM6pwO9DI
cRjAdTUxk12P5LBIPo2cfEXtVPBvJG21agMlyteaqGExbrHhaStUdmX9GUK1YFafAzq3DPPbpj0P
AbOJLnhl0MTJomuk2mRnGkLkcvCvz9NU5XhsYblnGn9Hd/zRx4q4TOaVskhI2z1lPrdHA4Cxrgaj
zZr9el+sGILBgIWRDw8IPon3YfBN18yQNovdOrlYB1i994tstJdVSxQhbd4YkBq9JccgLkxmgMTl
PZ0MKA1xehDUw2CPXCs+UQjhS2/LqJGHL4CgZImjhZnGqAe4PwASsTHQcMa03BK9IJuB3lnX0oOD
nwI96NloxT3C5hXWobhZJZtvR82UJQaMB9jeFELTydEnXgjlEyl3edf1mIMLcYV1jdYL4g2hsS9d
aVmUnuu7nKfud0XdGU4APqvEy3oLFj/nKk3mkp3BKVbgok7rGw/X2U2+9KwvS+GnLPKxGfPj+lie
nuouDZPUvJWvNP5fwkASjZvXJeST367CYu00p3d9YDtsoLLjigFNsE5WvHlKLAinzCT01AX+mb81
qfaY4DaHHO2hVP1y0CNMqGbMvEI+lqq9I2/+0dHcLjJ6Q/rA4AIsA0a9/VCU6Y/1HpKWpQ7B1CJY
Cep9Us/7sEdhoj1qtCTOn3BjLMPkvgppQy3A12rewPhTAlKgYoqOaEsoM/SdGY7lB8CRudAHrzvF
wEDbmqd9QaE05bZ+M97XEcdSYUrQ+C9z+jb89TCX3kwuZ08cPKLL+RC01JsI6AJ/BsZLovwiZ+8j
q9Q9i2bklom1zr+x4ZcO3ONVP0mIPeBuw8lZdeI2azOBKijEoZmOLnqA2qVv0It1zqjte41O6bKF
GVm2wyTusKoKdT2XaSsEp0L+qhWIK23Ec6pD6eZAxpKhNvQp1JrGySFS2EcVtBdZDGycs2r1jcXY
5+IR/YvNWwPxY1YHF7GzalxsQeuvlTAAxZ6Zqeh3ykn63UfbGhaM8uqeLQMFSuJ/oIXB/br6YKf7
YUbzQbczmdbWul11TwOqYz381rte3gx72P6C5ihxNmoq/2gMUg3UkKuCm/PjPcFLBycH1nVYIA02
0froOr0B+h3QiS6xd1Y+MW/rS0hHzCMjQQRTTRStR+yDxmmFXptTGL+uvhYFMmvOSNi/fXKq8QQo
GnPYFp79gfsrQ3Huq6wGTw8xKp8MBmcS9yJ+jl8DbUhjo1dNOsOHDIymxUVtTgshN4klv82lL+l4
af4GPpaoQR87eJvRQEjMsliLFZRQdyHIpArTL/2O6mdLnZaOTCs6Otv8h0lXrr1jetZsPK+4CRDk
xRPlYYX5TRpTayfa6s9QZg+6cloKSjRq20OZZ6iKBWuHscq7aQHD4LYOrwTLV3v5LgcEuAFAh68L
Cc92Lfw7luu6Z3Ral57nEJoK9JMbdCzXuJ0OwOJ7LpdGj2H6P1k8lc00BLTOIViuhcNS6wOT1tMy
b6k2CiQVdLtJtdPOF8BEjHe0wqFq+78mAw8DG5OtPbKRVF9QRwF34+A8WBF4Ch2YqwW3Xj/u4JLh
sIe1F2yM8bef50e93Nc9scgznm7ID+s8xDdR/ZcBIyVKsLXMNNMQKr/3O6yRQAzVLXfxWg5DEV+Y
aW6VNPydxsBXy4Iw8w70UY+rVYGlRfHpDMpbe4ilKmrI9f5JnQABBzDvpirJqWqX5KZrLzdgHtok
y+OkinjbZS0svuBtll0DjfttBRNWHMPoZkzWR/tlNcdoyxm2bdHB9kQPNBZso2GU0kM7wSXFN9pJ
WTlESRwx+U0O3evicnQT1QnOROzd0HzNLgZIxAhPW+l5LykT8I0wltPUswaE4GA3o9E61MVp0DYv
VVA/GIOLB4k//wrV31WlHssCeknEez6A1YQ0qV6TkT7dsZuPHAULuq5I2XKriQE9HREwfLMlHpRm
JAaGTNmHnFhyXGcYolaX1BqYo4mdnr6bAejjqI861bz3bMkaWalq8BirOUk6oyCC9Ad5+GttoPul
e3Gc4X1Uk7u1+XwKDPqPq8dSzLjEYGqrBuf/UXdm23Ei3bZ+IvaAAAK4zYbslOr7G4Zs2fR9z9Pv
L9I19u9SnVPe5/LcaFiWnCZJCFasNec3N9M4RWzPEd+ObDDI7/iRVuVhznRKQEmypKOkvqpRj7rs
bY7zDxGxRDCdG9bjorPWIdkSDuIMDZNOXG+tCiHXmMlTHOgzkjrrLleKj2wcrutGLMxr4mvLRYPV
LOjgciWeqkKKd5u7kubsduDREs7SWsE3jlc1XdKNDsj2IrnoAM2upB1eSYqUde2xHgfLD4fCFm0O
rpfCIQH419R1yV/zGjeG3UABahxebwKoyR2KsCuV24t4KJJo6eaQ7WkLmhTEZ/Y62eZFxdAaw0fS
AUSOOWSneTcFA1kbSe5aPcnVTOxC3oklA5Da5kU1gKmapW8vDRQ+6pqq5OUCV4nT+kxy5YN6btZo
0Gnc9ycIVdjI1RY+YTrkGNzmbZh9L/uXyxJ6Wc+K5D2WbArMCi2l9ZJ58S6I6Q/IYSLKoGnODrNX
n23+u0ZEpZFXd1H9Y3D7j6pmru4mfGaZoGSLUdWtJwcDppleteAgL2O8CyqEYrwiP31N//Vd7e6K
0Nu78bgaEOqYhaTJE+7q5UoMkcIDtPRr0C/7VuWdNC3Y5Ub67QLlyDVWuFy1pvEQrBol+ggD99Hr
qMACkwrMZTlX3S8HKMBF0zEu0XF041cUhzT3ptWlzVkx6lnjJ9x5gxPvL2Coi9JrrFdmyHPgIhxQ
w79UIqJ1w/QHkicqo6APVlad/riAhYDdMl4qTfJhzZc+sX4kbfakAEbqsamXCSaNsvl0y/aMiPLz
Mq5D7beb2+plIa2F3W5XwXZR3Aa6nEozNHSoLVsmu5G6+ZqufMSiebgMgA2HiR0NmpXlebewAG8C
5H5bTBkstSGa9y54UNunaaK8B+OIPlXZzQZHEayoDnMl8eut/CxTT6yXQvtxaQ4LqezEE6kboF6Y
kCBktfncjRYlfNGQNsLmAAUR4aw68zlMRb0/IH5bXy5SBqPD2h7kOgftrQbx5HignlVnn4sbXQ8D
yLyrrmgTXimtEu6F/aX2u+zdSu06zoPt4jLTzGQMjh+xfVoSnNcizDYBNCHRjXeTle66RL4YgiUZ
tem3SElqI6PZeq1gREodYjbuPdE84TEeqpfOcOsN4521J7trtGYI4RVKTO3SJoVEwu9nkdzxpnq+
ZEuADtBofqr2OsFKZPrmv4SsnSKNXcaofS8+basoNr39mdkTjkKFk1A7G9UdjXkCFi08BnNysCWy
Zcv4saPss0oKYiENSQb3Zu71c1QuSAVM9meWXR+hdbKMFs6HuiGSHGmawFejquiLAI78TTU3jd/q
m6RhQ5GrNxqpCqDrb7S9bPJiG0wulBCjvbvwu9KFx3Xs+ujmXXaAAnYf49atRBoOaDziXg40v5gx
TgtGVusKDLYh5KPqjhOB+VlozYciWqk9I4OPJzwt+zqrbxVTpIztq4WmB01kasbJYnrqPYAtfcVF
iA+TlZzljnXlNl/0xwv7MFOH72lXk67p2zrFQ9wqGh0kkXwXmMh02xNNzI9Ll8WYWDmidmEj2jyV
9PkxnsbIAGNzo07hvKQVhzzcu0rMUxL7xwAFEQxbLTMrnjP9MlW/SCjVxvNy5y6Krqf2YJfeEz2K
o0n1kln5d1P1T9VZdqvlnFfu0akY1y3yez7W2GSQ6Or5z1nR4hzrU8TTnfp4yI5M/YjxJttihgGS
65BPg/yDgplN7VAf8pla9T0WPh7ojPHUj+FD8yAgi6FWlZU6zZeKWLXTL/vrCTo8Q2SmHuq3Z+hw
qMUpmS87wA68As7j9DSrhUI9wfEcpcS9rchpRCRRkVw7a8q3SWfb1LZ2zn6YXcM7vuQ3u2Xh1RpJ
wQ2nhjOxqFLbVe17WJc3kjiti8pz6VFcN7V7f3mSDKh8wB3plPLM95OKSoRL9E0CLMyX/GgFIcw2
lqj+nBb9m1prLs9+8uCvTYRHW3Si1uwrFFuvcslEGP8M4GDAaI+JMIFtGBfVa1c+zKb9eCFIqaJX
mst7VngnHHgKP2iSeRWGL9213kZvlWZ+VneWn1qlvWkqPlBVVVweNpqLG3SefSSRbqBKVTVQENct
sISVNQyHpBgP2KRukOg/tyMIeNz1j8V4H+VMkrFEPNZCmAwSE5au9P1S3xKjp5Ertopbm8DLevzV
jTMMmgG2jbNRhOYvFeRfzOC/kXC//9+Ixv8LVvH/Dnr8/xHRGBa1a/6muNrATP4b0fiq7EEefBQf
vyON//pXfyGNXfe/VEKGR2iva8EhlihI/0Iaexa0Y8AvLtRr3eAnvzGNzf/SidjR6XZLAW/fA0X8
F9NY8IKwsXUwuwLcLvE//09MY10pWH9TuBqGgXieiCTU7wZ7iK9RN/HcjH0ZG80B4TMQnaj1dm4z
P9bo5FOQuGsppLYtaDzt5mZa2xPBkyJzQRcMGz2qkUSkwp8dLCeeTK9cw553RX2eut6+a4L8yUiy
jVeMBnsgV9t6WdeCF3HdXVDVjAKm6EC9hDC+29U9+ydMKm+ZVed+21DDxJVWb/om79coa27aCCm7
07QqNAphSPnKoxjtf8Lju+gNnl3oRicb5KAWOFeLN/b+pDi3Vd5u0ppmnNvrSBuYInkNB1HnHyAl
+r20mseGFBxsSrzXElc5FgiXLRUaQgI/UJOy7BmF1v/onEE/QCHZZ1Ecbp3eJKVam/2E1KxVVGQf
Vc4LNNV8RJ2Y+7NKRZ+nejopp5ssj5XnjjfNjDaS2B7m0CyFMZjfRE6frftGlVBt6PNDtUmkBicK
Fl1aUtLmcSIxjGC2VHQjzwI4mhvEZBcxxUiouQuPOvZUIR2gxLXe59Q2/5T78M8LxLKkUDlIpkI7
20ph+FvuQzK7zVAOVXWoTMZ7Ssl8+ZKRt7m2qX9XIZtCVAX9jd5zUFamuJBEG15O5m9311/r0O+Q
6y/6Wq5VyyIC2bSIZnLZwnwRMwqGVDAc0+owao1JgEbxZhprq9mXWn8bivyJEdqP2Mr+dAasf9wi
lmMKA+w4sl4Dde/fz8DSS2NpI5mRUBlfMd3FdvpkBORRRkmzxXjW7GaNEJpkXOgENjU865bohYBI
cN6GBLSwPP/7eRBflLbqRBAz7eiG5IZF3alg1r9/Jjr6+7xgmmSpMAa8HIQ0eLimZlzhU1nyxFCx
BdLK5FYm8FYKKkctS+H4LMR2mbhuw9H7MUxMeKVcjJ1XZrvLS8kg3U6mwPQcJA//ftDmF8L25aBJ
DJeuZcAnJ6To7wcdcgfERZ5w0HS2wQ4DTEjcedsNmoPZXLKndex4Y471mzTortQh9yEbZslGAkRN
Iz5rORc7kx0USpLyTvIMjOL6KaNMA6oGoSraoK3w1lmdfOtKCo+MLL3jEKjAFW3+5vXtdW2rEyHi
T9rqHeVYSUJIJO6FW3fYlbzHP7zjL+Jb9Y49AgoVg14n3ONrogFe9SzKkSMe0GYdTATnFDFxvgvH
pwhA9RUx71uvoFuiCys5GojI1pqG8jRbZLyqRif0KxPvNnIcH64C6snG9mPaE7iPKa8n73GASEd9
cQ0xBVagmnN4wPc2RRZ8eMSqruy+To92auh+YfcfNU2zfYMYkUlHwZzOgcNqba0h+NP98oWTz9u2
dd0l+UYnJsPhqff3D5pRojPnYFUOqkQvvX7klCO4D7JvWh/0u/pngdCnEIa2nVoYNyjFmm2zdVp6
h17bkD8IhY/GLtMd2/pDyIT5fzo2jo8AO6h6DGa/RPM0YO3MjorzUM97vUkdsCUluHByP+pWPmKs
Mym77O3lcQCWEg8XbdUipDY1M/rNIziCTt3mvXhvnUh50NNtF8o7LssWrmntkqdmJ2tjaSDt6Wy9
xOPizUe7OAHbvK1Do9lrAshNSUdyQ0TQbZsM1oY9xLoyqvwYJ/E76k/5p/Dofy5hNtpwA4GplJ4j
dfXz3xYMJlZjHMoqOSwyIMo6S26tFuUKY7F6zebtjszQDT323diZJy/gm4XgC+gP0X1Cwb4v4j5Z
/fvNcbHO/FZ4YLDkMHDw65QyNpHuXw7JirURNIgXH6LA417VsSVH0tqxXzwUmWMdos6F8TjoJ6D9
9gbxzjXQDm3d5safjkQtPF+PxDYEl4Pr6JZ9ST767eRg/4djrnGbQiBe29Zny9SNqjzs4b0DKRGs
Q+lM8Oci0K1UOlu7qNp3OSDnmabe2kTECtmVVN5+kb4tbKA14g/HaKrr8h/HiLHCkzz5WE3UU/q3
Y+xl1jaynFhKWvva6+hg0yyBTlI+a8Jt3816s7AhPDkxivkq+uYoJJc9Cv3ajnEwe9ZnmrQAFavP
1PaSh8lQAzF6WomboznMYDmwb1iXnlXQoM0H4AwogUH2g5gQ7TmbqPbcJtlokC7/8M6ML48FdR0Y
KnaBJ4MjpP71jhzogMe13cUH3ZqBNHTdJqqHGW4rVBWk0QiXOpzqBBeuOqOmrMhwmgfmnOPLwI4v
nPFI6KaTJtof7hn7S7WhDkzwlJXSxPklCCX7+ymHETiUS+AglgT4RZNPyffKhGf9/GjrbMCnJB1h
LCz3bmCCA4nBDEZ89a3GnwSTgAWlP/D6wt60U6AdgCNuSpQNB0vMBklCrb8UxprI+exGp1Xlk5JK
1yV26eJpch9ncf9oTlit0ORqH5ixDnSq2nU2d5/APiok3LTBA9wMoyVQ5dj5Xc8Qyp9LWpUdugTi
C6KZpt/YXEVu9wn7By1P31+jzDduioHPsSMpza66DxcA1SSOnOpt2UXZ3gPf2HshBsd0STYEfCGx
jFEqBxzI3b8vAo66bL9c1jYXs+c57JDIe/myHFOuBuPiaBr646jZj8oghHAJqxNvPOtteWvmw13g
qYDeYCj8GiCSv+R15UuDPpgRil0Lqw2nxWQjwTU3dpQnt7OrbyDrVHidsJabVu1LK3wJMmAA3M8u
UQCkdwjKzNXojfHBJUQA3ljg+bVe3VRDY73h3AKE2LJzukI+lvnN4r0moYJZNGCvzCIIDvNglsel
tSg7GGBl6JyondT6MJ1GZBBVP/4cWxJ17dGmX0I5t5G6x3iBrG7BvfwRtfMNcVIz02f2C4xHmfJ5
4b5LzXpF1gG2zaCJ9iYOPMMlibiSGjy3zHuH7iLuiJ+CzY7UosbOtWhlcrSW6ehWtvcHS9s/M29s
lfWGe4gNqivl1w9I94qubBVVQIs7xGhFC6ul0PcIoL3VbMyYRjuAwvRtaxfrMlCZR5khF3Xc8i7C
D7jNHKbnWqmcWzTaipaEsX+/hC6r898vIVfnOU69gc+JBfxLWRlrgotIa+NftXA9Dg95EIbbEsv7
4rqccW6zVRzP/oiE1s8a6h90oe9zTJnszMyhywo10uIgjMAz96fzR7/gywXu6ozFBVsH23NJA/37
IjK7rd1aU8JV1ghrF6PkXYf9+J4lDi5rwZSH3OSZsOZuPhU5SAE72SMEEqtfD72oDjf/frqIYlTr
1pcTRoqlgx+DrZRKTfr7IWVNhVenFsEe67/Y2Gab3ucTZRckpwLX4Ss/8smhKdCOxNEur354mag+
zPLNUHPc0jSb7z1IPzQ6yMQXNzpZ5Q/Kmf4EH57kKITIfhSbt4FCyY1RTaOXZZF5HnfFYCzmesie
wx6I6xB1WIOm8LZxEKnk3NUHPspzMrWfZVUmZ5mU1b7tlttAlNzn4RAcHc4kIMDQRT88mDvZxN+a
JIqwiddCteSHrZdQBWPOPJqJc9tTYRxx0SPHhPXeWu53xm8C3ZwFCNYyJ29fF+Gpz3ipxCtb37Yc
wHd6eE82j3so6WKvc/KtVyLI42OVQPk1y0X5QtqffNykUibgiMXsfpokZW6zrOFN5QmiWRxIRbQM
e90EMArV41TiXicjw0oehfvGyY7OJl2+gCwN3xmjBbkWVFDJBpqHnGtcyaqzt0EWjs9kdfh921oH
r2g28U6GWNtE1Zx4oL4DgF/uzMlmIElLwl7mDNVaBA1VdS7COYE3UYLUMLTphEMjQmSSU8+SrUpq
n/WWF2C2vCDepOQEoGPCyz2504m5rwI+QpDweskTq2cS5UVBtCubQL4uYpdaYtdEwwyoT6iet7jv
s+TDWdBuzM6swSokQGeCrdbT3dpBOLA2ryyC1zlU4rOR2Id27AIoNG4KfmpYcC+NfJLu4AvoPHuS
JMgwiIJuW6G0207dBINz0aLbSuQECFnFPkBIsGN3I3ad4K5eil47LFaCoUkLdEXveg4NXYL2L5Rc
UPNjMjIJngQTptvyze0W5othUR7pnfcbObrfIyur/MIZFQA5RnYA9GGVJ1PzyLY592Wfwmu3Z+Sb
GvjoYOBajoqyO8hm/Bydod+FWLUg+lUNFfQcKsH+Dc2Ls2W3IUFB7YlhDol68/hkgcdaUVSFG7n0
m6E2Oig8hrEdhGMTLyhPltfSFhpbjEitsxNWc9aTTKFXFWs4Qb4lC21jGB1YfZvRrlXl017GqGfM
QWlyJurUfppBhfekOk5MqrIgJzoxr2+XXv0X0rmCdK3f6TUozYFto4LmXIrupgj8xOuXTW3kYuVK
cAJpYezY4ohDmVX5JmiMbaihU64wTaLGQ7rdOOa0c4LU9em5vARG4YANDNJ1OnjxbZZ1wLRaHl+m
+1yiKbtrDCzeQGEMPyj14ewhEn021Tw8Ek9CC6dn0dLCRrODfY6CiWyQSKymIRSYbNodMuQATSi6
8sqVfmZiy02nh4HJ1pkaqEryYO9pNnhdJKqeJsOznn8f9BFMChEXmyn1wrOjDjpuvRsQfe46KhFm
tQ4GO8ku2U9NBPFDRLaTh62LVXlHgmV4LebvMjc2+LqMczqA47Lw0YK+qXH3JIV9pReKrtUb4S5e
4DzmYh+VSXI1TKaFnIlHuadHe5zaZBRJ/WowpnMgx24LakW/0ybogOqNl02O3WJwG1C//fTsVnAc
g2R5Sg1xRf2o7aO8gMEoOLgU+NNL1C3P2qJ76Mo847y4SCOQoxx6EeObGhfzuXISaDxlNJwGk10u
T8M4StG5RYFftXZxJc0Gm3ScWi+FgIaFEak4zcwNsBO2+hssfowCqbwlmRganFB6bZf+BJKqfZzK
dsusYVwbk/sdp9awAQOocTI6fU3T574JDVRsFzH+nIiTYSfvVdaFOyq1jlLyenbiLYUGW/96ebUa
lp66HzZZZtCaCH7kpMGxD/A+RVm3fm2b/cFsteEmXhpOYe7dDSlsfNfBmMY2mx1OEe5R/6JPmi2g
E8XedqLHfJwQx+BI2lixWbAfNyvgsmcnuOGjzA7G2HxzvMmmQWlUhwwgMZKpwbymTfJqqAG03bWY
9eLoDLf8lMVit5Ama0fcg2VjYrPw7Im1vkWJlLQtIg6A7nG/M5vxoyit527Ui3OaVGIzNE7tE4lw
jNGhVHTGry+vCgwIxCEplBjHxmaruyYEc+PdmhrWqhHnQ5TpOzE35BUUenVGpHUwTTiNnSlWmsBE
g6H1mFlc0PowAe43RmR70WlJSEKtZxeIIRbDxcAl1vXDQ5PLxM8Ala5zr5H+bOD9hn19T7ClcRPR
Dnd6t8cSa2XHccFMFZuNfjC8UsfcOyiN3gh/MaP8ll6A4ygjvqIC8UzTNSgtDyNbPZ/HsnnK0OcG
qTm8Zv1Hl9O8Ycdirho3JUWi6DGt8AHHeDzH3MY63mSNz3oxKoBeTFWZ3JSNjbZGJqQKwMOM41H4
AYDpdZlGPNV4CNY5+gtEbKllnFDMbj29bg4J2uaxyN2rdtgXcCz2BFAEaM+yQxaJ14Wk1avI0ct1
Gh11p4PQnVMCmh7P6MorO7aRfbeHi3eqEGZE7B68mbQOrQXUGfO41XXJyDVhIsgW1NkO1QCbLu+b
k07whMQIsw0iUmaLuTKB+8NbwMYCyH5xn8CpfDp9VJw9i4jcnCZXj/aQcKQQKWwwn5axbXYacDU9
jchSS2zJPqZflzKcbjKr8NBDtet8+Nl2eoKWVLvPrCbatjkzlJkQtE1GlnLlDOmxaW2BQWFJ4Cot
Byvzyp3DDAf9bh/5bg7j09DH6uAlzTMalvdRewFTPUGpk7SIyWN2A7A9auDBOn7gLsCmhUAHQFrw
VI0gNTda4Tj71uR3RWgZVyLfum78EPe0GbnliLVjSQaanquxzrIzx2on0+5Dj6Eq8CSe5vxGo/+N
/lqn7dT4aBjglLqFpAvNgKSVz+G4lNu6hY6B5PbOqb1jmtsEOXSatg4moPrzFPp9V13D52dMQ+3k
N4aF889+oKTeCGTYVz1AnTDOXX8elp42TPZt3gZF/60KG4DiNGPm1nwLHaL4piDbw3x9bGiNQJbp
X/sRferAY+AwottdDR2UQNsssnWLYQ+INmWbSE+NXsWbfHF2aYw0TV+SGqcSE/Mp7QNs5LG9N5EC
rB1jq09LtBr0YVO9jEPFHJvuxqbKeDTHoSBh7lX0Xb4l5zneWCbOeyOFWzk5ebcd6/mzGs2J9q38
NFCiJsjJGbi1+Le0xNcgKW+CvvPntNxmrv4WR6Zfpy3RNE2LVwzNNx1WlAFRuY7EdKV7k7ZeRu3V
gpgbI8djb2+w83F3ETpsK5sO6PeHVcSsGvSYQBtttk8RGzjKCgfDtOsPKEmBfFffDGli8QF9OfOQ
owETnYeClh0Zh4lpdeu2jnIokd6x8OSpIf2JJLJllUzaDalJsKCdtTaGK8fB0Jg6Nae9T9HM58Ht
GKC8H7oEXzq6rHQBQ5fQ+QcrGN2Y4Q6dSjA3ZBSwceoj5ypTzSCvEh9xX51x9+B3BLAAx+W7KOaT
F16hkEPngMmDix5gDpXbdRc2HY/rRie571vqZvfQOR8q2ezlUD119Bsg1dPkIK4V1mpx3aQVCgjg
gl7IwufRliEOiNtlrJPvaSeQ5hX0JvqnqCtjeKWWgTCRaORQ8w4yDY3Ne1vmxV3uEr/BUrCRKUrE
RHUD9UEMO1ACD1UzRzjQ7ObMCJBbop40BJjNO8URj+wB4QhZYE8y1nl0GsXukvHQqjyKoY2LI7LS
GRiKArWpby8/uPzK5dtfX1Q+Q4yVXmUnqT/iDdl2rv1x+T15ya24/KLH+PCv37l8P9eIWViFTpfv
fv2i4emejxDl6te3v/1X6qXHFM3yuo6CYG9oA2sOwIMKE/jXVxZdJZbt7y87t2JDI75YXf7ycpyX
P/36l7/+s99eJfTEQ7EkmV8KYvxIE+d86HYMVj5MwvV//vmX4/vtJb/8zpcT9/XU/Hod9RbDvnjy
AIGs5vAc2mzXrU7PD3bbDjdMhfdDgjoAbNuHl/V7atV+h4IbyZIbLUetcfrdjCJtvZAEwagUD1NC
atAaFc14a7oU+Ek+vuZR70ekNAxpcc4a2qBtpdxHna+C3DYkID+P3SS51HvIiB1I4LgOO2DFwwsa
WO/s5EQ16mNwaDucZCYTYlA6NXbutMIabw44K1JAJ4GWY3eNji2ehKuS2buEeizdHHSJd5jQfGLV
YQvGBiTaulFgrKTQf+IDCu8T/VuDY5NshxiooEoQxY00+e5hKajPtWn5aOLsLp0iKBhIovUKgFlc
rmu6fRvTZTVNsumc2cl4yAxFzB2B2DXmXTOrOURQtmt3uuoi4ojjTN+Xw+Ks65lAA8vt+p10ml1k
yceAa+WszxNY9gQ2uTVEO1e77UVPAKgSApsDCTEVmcaeuQ9tTbsPt0jyChgEVoCo2iHrAQnjtg00
ppv9TKWa3Wb6AyREOBOL8x20L5g408N1F3UgQg+SS2fliM+Mmk2YnI0uAg9sV/U2cbKQkRu217kx
144AmDtBNT3TmKDuGci8ybXrfKq9G8091Pl4pq/xoRvDrtR7cGwuxMeWfVA02vPK6Z4SM3CvQOr4
ccPZM735rTJQTTJN2jWJQSc31/xh7HokyQ1pvX0CHblL78irK4kR9Zz9hN3OIo6XtxSeIlFim2qu
xwJ4XBGMzLHMFzEAdkUcHB1rJy05WtrpZtJeYUTJb9xy9MP62tGD+MpC8LQyuOpXU+nWuyC3pmPY
EmC0zAn/1jsIFlA/rvCNmrP+lGJNW7uLBl4qL/2oqJnkSKs/EsYJIw9drjG6u6Ih20LOzcHtaXlE
TDJnr9g4RSIReirXgkbSh6sTE3SpF6UmBzImiMvNBPlBNqkS+8qIP1OMPX6um5+YdKPdNI/G3kD4
rGSTBBdzxOhMFiTXOJfmvrrlrbXnnGlCwVz5WkvwRMXOjzZD4KIFKtUr7o11Ytv9vo+SbTZui8oT
m0DrOTN1fTDi6QRYsNi4dZg8ONOnpbf6gX8EI3TKsQpBscGE8z4M9XhqnG/J8tAsS7avF4hcsdme
Z3eN4rvZLmHH41QsH7ZFJQlA+yYrgkcCBT+ZIlmNs6wjZz6ktnYMImxndZ4F+8FxtXVkYTrAQ89A
N7BN4qE8xU4rX0lq4tI3Y5eaWWL36lRyKCZhOkcrJs3pFZyLbdQwEdBthwdx47Fy1Q3U5dLYJss3
V6d1VhhbM0fE0AgMP3rmvIi2JZ4vo5HEmO6xbdM7NR6Y+xGqtyNj3wR9kLbhlW1/080ooGuq3TYL
upYoD6O1YyIHzWaIFbo+dVtiuG6arJ3XmcgLPtrK2Ne1/V7AMvBdC+m2AS2QjFI0I2LM8eNU3asB
la1DmLnrzeVTT6YVJfODqMZd/LMPQmM9TfI49F67lY7xkwtwXOPdoYYgcNhwRh98nrELOivf9poz
k4YjelIf5z3OLS5ApCgRDJHCpMHPNhko92zQnhNZvs2+UWNMXQiILLOOi8y0ddx5m0kNn0PR3HtF
UqKZxKSoTE1p/OzhEq6Qvx5bohx2cWKcS2faDYs4Csuji2oNB6TAj1qsNWtmiuHGqQOIHhqax+bT
jsetLGE+IVNawCGLkvQ6E1dgPjwmtC3MOvkJO/IOB6KC0VpYtRZrG9+3aAH9rAYfUc7ZHRlp59nG
g86wwHSMz86E19B2ABPC+sWbSSBKQtQA/ZhD2NEDQgkw7msjPXAv6MiVWyofqmrmO+VCPYP+srFo
JhjdFhI9JJy5LW9RrIVnTb+O9eS5qlqmE+b4ESCbIPDKSKEgzoyul/A5Sa0fop4Dv1Wtp4XQg6Sg
pGgz4dybXeQ7KoiUwFS7dswr/MGrqNG+tQnrw+i8Iotlw9KI8jx0BLbY9rNjEPpUv8+6XivZNlEm
+XwIW+0Wbl+9cw39uKR4+CjDa6JImZ2RHtjvtMJ9jsIpPtV6/iYp9CCACV/0WFNaQJvYLeXjsox7
A4EpKd2gg7D38eEkpLWU1jryRvazOXPSMpn2ejJsZEZme9wHHxG+Z3BF3bDvwRjHvf3e08AFCI4J
c3Z2NEVfB6OLT+jUf8iJ3+1NCPglm8Q4IBoKeiL1N31hN+bKjDwbr6AgiQtBXrXPhS8L9hsulAl/
7NvCH5xjFxBtvgRQVCnza7einYfp/QrCBy6ZsQy3Qd3dC0lPo7ayx7YnlYqsJ5PVk61qTGTxAOAi
EcapidQWrwUd35XdY+Wxr3f7FKRpZQ9bUw76Lrao+HlUHfUW0SmuZfaDTQwcqYD2rA/Z3u7Cn4Gz
HBCqODtKEZblkcn20jZsIjqrX+t0E0HnCOaPQe57JQ9OPZpPU5KjKh4OVTGsrAnbuA7Bp5ebIkWI
Z6fxU0AjE33uhOcjnm6FNT8WxUBT2IxHv9Tp5rF8jxLRcj2k0DHNI9FqUK8mIt2k1yn9sL1KgZUM
6ibFBZNt+R/nIMl3zFvxPGNVt9xwnyZRzokleak3NGoaLDZbHbDENrfpgNCsaBjDrArGdFDAfxRx
RhBGA3waHgcxNW56n/RExUB5ArYyPQDcLvC/Ec4S4W0wjOq4MKB9CdPwpbc6SZMAHnth1CcyblEf
V4dgsamBmmxnB95yk3WsOlJzTtxEn3YZusxFgEGRfDERMSCuCQmLtgEI7vU0iNfQiH33GC65tWe3
Q6MO+XHeTtNWlBUkHju5rh15INp4wKzvjX4LsfAgaxMuy77DRHvcsHGTGzfXHQDbyXmOcm8/6/P9
FOxQz2nbtml2MmkGtjMRD4l3wR5hlW/jaub0GD3uBY2RUOcNm8YkSCerrOcazOhcts91xDi7juRL
D8XcJ5+4t4AN6aI7Yz8uV1benZHwnfTQvNXahjMwOquxi26kwgMwcL9O4O5ys9fBxlX9zrZ9CXo5
sbI5EKbQ67OS6GCIPECwAhZUNy1bu0W0hktpOBoEFE3dI3OCBKqal2/o+98vxm3X5EqyieKp7rCI
W3OwGRIOp6+c/aI1V+gDrS1BYpRcHr5BTO6knlUREUDjfW8M9D5L+pFM3g3tZuq8h7yV3bGIk/5I
65amdIHnaJtUdFN+/WU/MF5vEAcJp2SwlE0jphit4hFbmU+hYEbVhxrusRb6cD7CbOkWggp6WP9s
YNnM72XkbMvF04+XL05ItIEVUTol3fjriwyWchM55oKGS++PjvrSivLoLLq5bwsE9WXfv6L0g4hb
ONDBMo1isauMDViL+DTKpy6OmBNgGXlDnbtNzd7ZG6k3HaupQYFmlhjk9eZ4+aLpBK1c/sTjCscY
DaH15e9S5HFTnRxTQVpjR97JMVZ/CrqRIaoxht2uNOyD1c71MaQtdRwv7/A/35t97mAmc5m45g4O
L7tPSO2sOgiFbUfSo4pyLGL2Dytz7BIEHm74ItIMr40CeVfB4fJ/FmbU8rP/+e9jum9tHnj7JJfj
kZY1qE88uI2P7f/B6kkLbN8YNDfHSP388kvThOJtEuC+FzNgge5aJcxPsZhIst9lxf4jdHSo7EbD
GL3ALtFYdCOaYcauh/9wZRLrVJCOAIiDi7HQh249F5QVXAFDRW+RL2mbZ8fl+pJPmVsBb2ch6Tmu
gvjgkcG5ox20//VDtX/ng2RQOH1boEUyA7PT8lj/N3tnsuS2smXZf8k5bjngaMsqaxDsm+hDEZIm
MIUa9L2j/fpaDuk+3XfzZZpljXMgGoNkUAyScBw/Z++1FY4uTnr8JQy7H9fwxfUi5VQBEsBmCNQa
DYMruL9Fmm5R+96lLiBpVat0SxUH9z+qWnimXGRGh2SGcbk6tiTWrAi7ZKbaHg3f+pQ5izr5SXZE
y+2cwcR/adzGwKvG91epYt/P8MHWC/rZWxNYwrEfG28z57g8UrBeP+9cr+X6x9avmaSoIEaNzdAz
NmZO4rq35g3Ta5fXjHK0aVl3cEhAobj8ULlyppWmPnGOg+FdfAULgAAKEQ3oXwpPMCUlWCCo5z8i
DJw3yzA+5j48GvFq56Sc0tegyyteF/a1N0hWH6xJvpmW+eoMSbdRRCgGhfsUJsN+XqaY1nl/oib+
jjNrG32OnP4jbEsHVR9P7ZTlvQfhGgXma4clFbnOh8mlAvGGL2LQMW5mo/ASv3u2/QXx5ePUumw2
azFt0CydCr+8GDT5wSLRMsewUVykQsBOaYZZtGPUV1AysipV58qbryRWsanTN/2+6OhHMXTo41M5
K/gT3Jl7TXPA8HJe7/vbQxPCLhmW6adc7xa98nbtZL/97XFDMKCvX29cH7d0xFeJxr6FnsZUiGjW
YzRLgJul+EGA4i1+T1rtQfIRA1Sybek2FTUcHY8K4MYrAnUeWrH1QcemoX8By4XsNBe3UwjTjrkg
HiT/Pmxd3PSEXnWNVDdjxAdCgvJNMoRPttSTMAeWSxawhxWsbpK7Op/RxpDg5Juw/z5zyJniRz9U
6r6eNoTPjjunam9NFo+r653tEbKwD5KHXM70CfYAfLGZ4qassvTsTull6orpzok5rFrdu4s0JNCo
1XuDzPNQIflsrOJII8E6GlXzwrafvBrVHBwHp70DPtZCo7wlx23Zub35bKbNdLT7iKIbY5HnU2Ng
TYsP0r2TbXCc4qZ7mJb80HRCafL6qXWAoDs+nNXUn44xWxZKRRTXMSLzA51I9vrK/OEBkThn9rzt
MiZJqQQeOVW0aOxl53HOn0fwWD5xZxU5f0mu9pZL6mZOCrjbPaoGkIuKvtlOKS4iNrZRdK05lX8Y
Mwuof+ecUp9wCqJUxrk7KMeH4RYQwdQCHVoqBnUQU77B6H9tLMxajR4EdJV3x9HxIQmAvzLOVDeF
9Pe+it/TbvzIas+fWJ1sabGXiOMXO5gecA/WWLuYjk1QMGEc7tVY74eqGZm5LP0Bydd34xv7rPGa
+u6L6UZEZSWRt8U78YLjRJ0de17gGEEDcyPvR12N4aFbbsOyQ7bWyjNzzCIw0AW34d7Jlmft0i0c
yzyYxZt07a8YmyMOXWYfzNXmndZCK6axk8frkWGitVQ1DD2GSP0Q1gcMkA+0eqly2ZzLmNgu69h3
/bWclmrvGCQpGRiobZE8GNL87Mn4YSTAO0UM4ORsKEc7BsIXRrADg4bWNQRCHIOGrXeaGAfdy1y7
94sOc8tQklgO/lvPml4ikyFw2cbfDLlYdBeMS9l0CJP626mYPhE6V4AYHR+yyntsXXoVynkS4/AW
58PHMo5vPWc6pvTsnZQcsXQuPvse+rNlqG+kwWFhj9W1KssvfPoZ7pDo0c3jr9RaWOzxc1pzdmWh
F8yVvrlddcUV+X0y7e89I3kW6C9TjqCtc+BLJP3DUhYtSUOd2mAPuHrF/A7V/gexohTEDqaZVnB0
mg+y+4YG5n0w3c/Wi+q7lPYOC+XSVF9n4fLux98nH5O6FzojkLf0Li7kp2zRrQCLmUU3vM4B6Qx+
kiIWAMzZ5ooOhSTRq4k/8b1MdqnwaLJX8m6OxKvy3XibohOmDy/2jX4e9CKErBFfyGQou0i/fTZ9
XA8d00RaJ0ChQmzkaHW0DNCj1hObQJQWs1v8ArkFV9yTDOl54VkHGVnY40vaqPpQLiWj/uYS9+qT
wunP6P8tIax213NaLcyCZt8QBpeW5K+srW/gzt7Hk2wOZmnRBiUJbkJDbpZjsB3N6U4OLl0w8H5z
nx2GlpSWicEGm+v7mIDhab6vtW3Ibj60NHndyLmqmd6Vp9csC5BKFMYnEdtgMKAyAJ39OuqINStt
trNvxlsrAni7iP7FBygJHu+mofM61YxPemKRS/J2+e5JViu+gKk2BvKHHY3WP3KUap3wKR27x14a
X8IAQ7KLTpT55mYeHkBmbmZ868bsbnsIuUav7vsM0nFE1DauzAKqVlWMrzSYgBz8QPxc9gETAg8I
cDU/D2p5q8eacszMz0NSXNucAQhO98PgoH80aWCZyVeEIVkuH2WGRYVY1HfcBB0QBxJV41Huu0Sg
qHGwSkLcPJSy0pgmpCRfIrR0N8EQAt4Tw87kdeQclbHx4OjAbbEgqGFe2ct3WhOXxcGnZIf1V6Wm
N5u+TlqDYK/m77VmVLVuyOzKcw6G6l7jxP3A1IImWk8HOcnH76pqNGfZfxRJdOibT6EAm8Mu604U
xm1qLl/9JHjFYrvzmRQiiANJ7CwUDeWr0XK2rYL6axSntAJrgGwYgvYQ9sx9R2N/M0NQtu3uI8Mk
ezOmfn3EqoDNaxjQtVmC6mGaT5Y1fAsV+5esXx5goqubMC4EBFDCn6fyh6Atysl1eIxaIHsTaoI5
bfZsk1+W7quRYDvqs5Zvi1IXcwj5EiHo3+fFc9GaGMcaRG1VnPdYGSiBi+HLHHnJbRK0b1GJqdft
RHAf0U29YZZMPq0/HHE/JbukqIpTzFpiGwwiECYUWwOn23YxeD9B0i6oQWmBLpa8Vgt9VuERZj3E
4i7QMnpRh+fId+78ybWfm/lZDhlKvQp5BeSDGydUKXMKd8dfie5Ht5d6QqZDippLA0UU8DlekT4c
gfdGzVGyEYN6lsQ3uYRtRM5wtK1c9pdCCJPxc/cjM8djHiB7IoyN9dWy6q2HlpHUCqRVZV8QPqp8
ez/5dbNxzOAl9PP6WaVE5uVEKx8oN5Nd0Pc0oFUGatiZHxvmedfAVt7VTQhlwFsCGbZxSH4q4IVG
pnUbWPl7NHjLNcRHcZqYiY2B11x7feETW72bTD5evHvu2dK+k3nKL9VEi1zUS3lJJBvELNOdJU2m
bnOIs9qGSYq0eaR/du+mqOfWC8CtFLOEyRGHeMgcbz4nnUQTRFs/ckeH0pqTqGn3BXIEYpWhuQ93
64U5o9wzApTm9vJAOgcagGDUrkREnzemCq4hiOV97k44C4kyPQ6ofi0Scq8TJ0PioXsi5qpp3kx9
J56pVYdn71THYnkGnwViRDgWAOTKutFUfkpboLbKnIo9rgiqxDS1cETzlYuIOXiU1YeI4OyH9Qc3
MjFI6xl+ZVQ3JP2ONocBkgLbQtGddd1yFy8x51WXaqYWkjOd4u1xrdK+xkP5vbNhYZMw517zBWeV
2SZHlwkdeWhY9UWM+McL5R0JAcjm+tDYuRm2iJxO8Mb2QAgto6UOlsV2T2GvvxmH1qa0NBiuF4pn
I/XKBsi562bojqkK7ib/MMp6fuZZQCKr48xJ/Z40U3NrD2aFDG+YNu7o8pygSRITcAunOOhqiBkt
6JxZNpGSZvdsGeLltMBbOIaDPBkBFqOYciJPiT3sp4ETlntMg+ZJLZJEyMTca/jOBhMdQ4zFuJ1a
p9/6MbU78E0GXAV6Jw4zmyU1PBoTkU+O38D1iXaq4cyUdPyyFNHe5S2DeEMj3qjpK3adgmY8oL5A
PICJ0j6HCYLKTnbUit4ZEsZDNaQnk8YfFZTR4V56JUqIVU4bevuasB4RASRc2PmNssefxwl0Z/vp
zrSj+YT94DYiSfc2Tqf8sKj2vl7s69IVoEK99lM2GEBeRxstKRSISMtbqpwNQcEbgV6HrWuYXfIS
8zFFIOz5iRVm6d/teb5bBsL2ShiNgBJ0WEMEnpYaTlacNktMLYkHbKCNkp1fAETKB/tHFhKDoejm
IXGa7rw0vOh/i8PZN/XGTdgEzVuMSIyxZtyO+cUPrZcaANq9PxrsPln/JSFF00ziVF49VZ1xM5lE
Jk8yQ+EFKo+Ta0zPE25XkrBU2xVQLQRQ4BfKhblxb28HP3rPU1IaAjnTGpir5TZNvualE5wYu9FA
dTsYCO1cH2xymzE/as6Y68AxaNgRt1iyo4AmWJudabySmSJTqIYhMx4nFMzI3DdcMumDisaPUDjh
Z/X9sYzYsC1jeg3Sjqzvwr7MU68t08GE4Xi8cU1FBnsmI6oZFR/lxM46JayVqUS0t5qR7DU356gU
uXqSpnVM7W9hFsTU4CiuIfLR00zjh94ZjBMQhTcFlww4VYlPKTYvHUCgbeVHCLDyodgV9Aj1d5yI
d0lreAmy5jIrAu5LThhECZ3iHjCjwHyVAhfcgU98BJ/9EDeFeyyDDuqPZybkuBEzmE0emXLig5hI
ZO6FOMUGWk9/aYOTzqhD3GncW1b1ajGFOri9eid9coTIlTyhKtZuk+k6p/at2yc+u2Dqi64cX1vg
u4s7ojph5jG5NGd1jlFcKfjKKROSZfncDG1PW9G5dgL7ALhRlPo9xzdT5BArZXrm+5XQy6sfnHbZ
TE2P+Yfg+K0Pk7RfkNIQQ10PNv5x5+LXxsZBtMxUwnkj+mIrHcKQ6Mti6C7td3MxwaBkPj10JhK7
ZKq3YaDeV2v8+o4VpRp2WXIfY0wKO2yhcNSdoxB07Wrfu3S8tXDbqm5b2ZSIuQnmNaOyQmGO+xOF
CH1gmhS+nV67wHkcesAjqwd4NfuJURHCzBd8EzrA7j3HWY4Oiv672n5aH9WqFoVmgKcVTAFi75Ia
ZIg7FFBxE/Chh2QrK4QIln/wRjc4YMOgKgB+Zsqu2gYN4bp2md5qtkjfuAhHMkLzgHXNt1XQSX4X
vIBq9qs1U0TGezQXL+z1mZkt8ZHZyyUzM4pN3DRV9h6PBFMR3Pe0dIQbkuv8Tti33liI+KfX3hzs
/TgywF3ZfCFHQJ2grnIJqDvEO1aHeFNolAAGcEyayPQM28Gz8FnW0F5jZKO7agasGzLg9EvMc5H3
KacZt2GH+ZLaqKJyWcP4bsJTLnnH0UURF5+RDoIDtnfRzCb5i91AIQozrMb0TMDjDg8rIjPv+PU4
RC0ZtvWuC8IecBOPBMmV/FxSM6cpNpEdftII1kjBRI6ZISFfY7fbz0SyBMYPOQzBpmhK8gYXJjQZ
BuoWawg6q82CxMhorG+sp9rClj2YNb04ayzB3/r8H1kDzjRGCjFa1TZJh2viyC+epoJlor2DksvY
uMama7HOx8yPkTNyLDj35HLzIVnOE/lzME74knfGy5TjKa/T+RNIVR0oytTHSPiw7VoQ25NSGBmo
zLpuhYUzjCTA3ae46yYj2UwoPGhwHjzEhbLIfcii8ft6Plka75STTDmnD4PlfI1rtg41YcWbtX3X
SjRBPHSilpzK4WO88NmZlWHg1CRwm9QigvXm7M5K721Tlgcdc3pJg9Q8thgIul5Ne5LbHXaolPN+
Phof3FhN5xGIcSPE3dK53W3b9Oq2YuZeMDM9gcqcTroGdvOxecgli2Yy25/6aLQfBspIMVlkrgf5
zpDW8JApPeEhHrxD+zCOU3ose/dTR4LOZb0whl7TGqPzbNQOyKHkakS9CAG8Iq822YRcysV7i0cD
+awzW7fzJBLieHGCs44+MWwfDoslnmpHuXvWEuci+/CCGIV6aOq2NVv8Y+M3n4OcMHOS1x7jnq+o
mo3d6HKS1F8qobEOcW9/NDyGianS7x/ttbMz40yzoZHbNEH5K69TcGLYExz0nn+eFEjlge2k8o8e
yYcHmvzuDVoEBneN2OajaE9zhuNpld2a/SA3pgUdoefTozCAOkaZMOqdmkWG1K5jAKMqRn8ciKSi
ieRjOqAEzTzcDNSPj05W33lThKVs2ba4e7rCQ23aJnyXRuOuopJB4kDRRP7rs62cEhnOdxx2cHgl
AmyT3fqNh3aI11bPG8g5u2Z0X1VNXCkz8mUfoe4pu+a1pTLeNBNr0LoQ0V6BdBZIkMgklm3CHAZU
Lt+XUu9Ge4+9f5Lcq4aj32Muweye4ra5aaaEza0sT4XH1J/O2rDzivtCgCwZw7k5CigRVIroRSwb
RQeUVf43VuO+G95MA8N1SFlmw4Wh1GdkDH5N5e0Z1wtq24GT6vo+ue5HY0SbZpt45i0cQ+sLrokk
vImotsQYfVgoBLeUrpzrYaCYhEwlDNH3MV8BhCnm93mOpy3H5BYoIW6sHrGEP4YUrRONTFx1dBQ4
VhPhYE8sU3oGbBEtk6UmQ+6j1AAmPWHoANup971TlTHGS+r43Hrxuzb/q45Q5ZJvE0JaxN4mMeiz
tp37w3NkqteZrxUeJUgqv76ComXoneL5juz+xYRXyYqVzayP5b4tm7ssmDk/+qfEjD/iou+25YgR
DSoEZQkPqpR3mAuHrS9xBBt6a98FBna6Zf5WtCz54V2xzKzJ7nhL63reeOBgNgnKTydCZII+gCgB
2t4bH6uLWTyxj78zIgyCnolgTq/kQ7cfEEWg2Wd97mY2fBkPt1tKPgwitCqt9D3oZlJMKcuxkYCU
ZxePTKKiBZfOW8N2r57uU7K062QqTbnIigeQl7cJiwzUwXdl9g02Yv6amsAxcmCY9S/HIuxIoaJ9
fmPoz/HnmtiPZ8PMxn0wpu85Q6tNIzHL5OY2scCp5lD9lDMGkAQ52v35nj1JfNcwhdKJafPbMMQN
bpEq2udeNL8VeA7F6Ot2Rv89oaFzbCZHPPiV+D5Nz1FQWZ9pVKB4LpflmthuenTk0m4izOpbiFRf
KyHyM4Gmp8Sx+ls5DadiYPMXQJK/HahxinxBZ10R70pwIsdJCCGlRL6Jtp+vcw3y4IbwEJ5wzLdJ
24HLMsp34tkAeOQcj/ob0pr9VxXMHyyrvIUpcDdW4EDCFu4rpveTaO0TvW82OT3prjSUt6P+9jgC
7NlMlbgGfUxBxmmWRUXmhuSQ4oizI//z0s9nL8fn7NrZm14POU5QHXi7Ok7eYy98qbLmsVzsj2qO
v+W5e4zHklUtdfobuhobRDMDH6n33FBey5EOoUx0Zz+n3CVSCy7yxH/UASy8WRxthSzq+6iOiblk
Fchqyg58twooH803wYoc5G0Cne+4nrBD9rbCumCaA6MdkS6QMvDo08twsVr/vSZhK7MD3IHWKTbh
o9aq/hp2QOFMvlyCtI3JZ05uFxAhCcstgCU2LNEzZpal5OTrD3y1bQYpnPzSdxczNVlwwVEfu5ZO
Ji94OZMB7Vux3LWCtCTDUHe9TnzpdTkxyXBPSo4CWXQfEvsBtBS3dEerG2r+3UrqX195O+DSTt35
vvGN537QoXAT9jeqCAJU7iztDZ4XTgREkZKUAWNwiPFaTd5dA+3yuIKo1sMl0uxzu7w10E7TW+Tz
jTAh9D1xEk7NshQijsew8erqmzkeppuhlVuMJawO+Gu3BeCPirzZebbvjCbnXbC9lgVMhD/I5i0P
+nYxI7WidIW/PCAVQjLUhg2fpM3EdL61x7Dfrv+Xfizh7u/gkeDs1TBz9Han9ogUsCRHUp/c4ojS
XXpOOnHZZVBUofJbtENKg2mJy2Jb93wpfDxNudvy4RWcw/oif7cKeW4zH/uY5mSlSXnMPTqKYaQF
di5/9hKk824uLo4PnyrWe/uC1LKscr46NTuVsOD8HNOC9uI6OOSGcHdUPq9DEO6Mls0d336NkAff
qq25vgoZoFu6UzgBa4Rn3nRsxYucEsHzg60H/IjhDoYMY5TPjeUQu85XlrN4q9sVMQI3tgL6tMmX
o8KTvhywaBi7pcF9luHaKJvPFZ/cLs2CDx3GGjMxHpMOgFJSBExN7Z4tI+StsLXFwWwS/tCue7bH
/lXpXVbeehc1yBkHBadpXzAuj8eHFG/3Nl+S99HioCfV7NAHCzu2jLK2wcWBAak9Rkj80ViSw0bY
LC1jdKGwEnhO4LM2r/bHunbjpaPRYKJgnyqCW8qZupGPbJLy2QdgeOfN9ve8eAdjNn1kDEqOwxUX
HUL8HE0vTuaTzJL53JgtBP3QDraOl9YbZA3ZfUrvYZOnNU0Y1wNdBD0zMiv/mXHOphxjgieZamAU
Rh6E+87kCDrZab4DBPgh6+d4G7QZIpy5Y8QvVLKheUj0r8UJaDTDW2NhxbK8+cWXaKI4+HFrDIxW
mmA5Dl33YPIaL6mHkG122pOdjM2+ne87Ol4LuiU/DV+D0mxPNbYcdDjuYYhwDS41PA2YEWaSkHBi
Bu1eyZ5zbEQBhLmh2vgx3MupUQ9gjzC1zFn+ZEqUN5XOfhrgjpxscrhvO3bwG0kTrzRE+TCxW3xa
EHD26El+In3+h074Mtff//3fvnxj1Ex7TrVMRv6JM+giZviL+f8/0AkvX8ruS/cvfuUXmhD+IGNo
z3OEzxIUWCYAlF9oQujQfwiIb/DJbB/omgPWoCTOMv73f7PFH/TRhfBci6KXe3gNv9CE0v0jCCBF
+MJCqGG69n8TTbhSif5CKhD8B4AKfAnmTPpMuP8GT2gogvM0AgdlAtyQaS4QG/bi6qlxYoS6gEBN
3AP2u4M5981wSfq8OdvdhMrKc/z63Ht+TFZAUlHyJWza9G2Zfsx6bdAymt8/VhZbZ9U6x/XOMvzM
oQxoTptATKqr83qN7WZ5bvtenobm+Pvm3/ett+ULEVNM//78LVV12aGW2Mg8K0fz7QPtTOwIXSwx
tkbyaSgqc59THoUNVnYHxHkmMj2HbUle6mKeq9duH+xamF/Simwmt6mPLW0XjCLipYym6ch6u2UY
Fl9yZJU7QB4a0cxWmtGpfW2L7uj39LWXwkFFqy86FLQ3s5+/mYWwbwj7I/1M8H6DmN+u76NOczKU
bxzMCViClRM/zv9Xn//241TLz0sXiV23TPd4Izgjx6gd86W/zbWKzuzCc+2a3YHwuem8XuRAim9K
vyB00VbEOnr0NgMn2KDqIxxOX2g9so5G46ojepCL/M3EF3fbcEgGQtb+fBnra1n061uvrRe8DrXv
xPgY1GAXG2v668V6G+M97BS5OtKyCo/k1Nw4SV2dUxwZbpU3J3/jklC2sw0AMdL3sT8j3ezO64WQ
MKcBZgPAXwDrF6zsi8qNPUv48wTU9VxNTnJexB6i5nR2EyRzVJsz4oxzGCbtjdUg0esXmSPERm5r
O0N28IPuSrJbf04KiTZbVsfpPiLo6hw0RAJJM6Ve6JmQywrLjCBXWU87zwkxf2aReESCoiO0azbW
VROUuzJMbFoXTr+pG/M9qHzUF7I8h9Xw6wI0kTiyA9usNyUVUAMfcwbTOLTbUQroZ71YkT/rtWp2
hpOZP4WL/ebNM5txjqpkiZH1Nabrn6R7yoN+j20oOZZsro9B2u8CrD0UfPmsLR74qfHbIoxgnmMI
wP+xr8mJVvAjaBisp0mEx3ch6BJTqX50TSAfYGD9SLv7PnWfwgk5M8rHIdXNCNE/2n1o703PEztz
sL4ahMDwFW2nbWUSH5BqGWXjmjR82fBt6xoBEGH2NUF2MK9i/Xa4oE2xriGX+/nOAMmr96Kun/72
t3PO5/0IvfhAQhXTqZEYS6XtZ/SpyvN6bT02kThRUq9XQ8fA4lg6x97bFHLgjJ4Y39qhifdGcXW7
BX+y8oPN2JFF2cRBsO0asMvhjEJxwTOzQclJn21oMCL1sYPls35B1QToQo8OvXb4kBvuvM/6INam
m0OWJce2mkBOhQW0lFGcR1Kizm5+6ETjnqwSKdmi9YmuoaVgVlRZG3/uGBsha8FHgYHTLxtcXXOo
DUaYnZI0brfN4IxHjyCpFr/8GZCeAcKAlULpH+FOmFSf0ZfCIlu0jWrFTDPI98YU0aflC0q83rLL
lZscAVods4Fo3c5JSJ8cdBZsPh1MLWSU+iKR1q9r623+aNLUdtOv69HvN8g4myZjNVgqBu6Dq5v7
NfJvoPI43To6fo0EsS5Me9j5mr358yVlBLk3g9qua9B6kxegRrMNs90OOakMqESlvsDSNJzJgLVh
SSPc7io6WQ7Go5KPc/0u/Lxqo32senc4BmbBCYFYgKBMJLLaUJ2z4GGeIwv+woLUYgpGvPoO+DVL
y21Rad/FNSuEJdhkao9oIv2HwKyt3fpWoqsbmMteRkyzzH6jD671uBRQQOilsL6gORJ5C7TmH2se
5IjLxP7757rsx4bahDDrGQ+xSxBmbRyyaHw0AJmgCdJm3vo2qQh3q5Pe3hRhQqqa580b2VYZ0UNJ
tG0nr9k6aUuwoTvS2Ev6M8pgYLz6mkxN+iSGOhZ9gMS64uMwA3TDsWBtXn8Mrf5bIyps13Fdb2b9
XyE9Ztnz5Pc5kxTdSZETnSlw2e+rngPOiTjxTmmOyGK9ul54+saf16wOwJvLstlChtxMiEpvYqgD
yB0lPdHcpt7WEstF5MVlNvvi0o9uDR0f6UtBx2PnlgQklzOLB/OX9BQWzNsivaCoMMbIJjaotIKz
EKywBL25ezsrnkpUmo2SONF9/7FkTtguuUVqH8pWvHLVyaO4hRbNuWC9bXbhOwS5QLkxss53Pvpe
U4AgQ9F/dpohMDeKI/4QBvV9mY/eKXHz22ES05H273JGN3kzItrgjG+HSLBmCGvSiXZ+Zp58i4je
0CZjgkdd4EgMl4C+S0MsFB41VD7h3o0qWsHr51O0CMPXa+tFTCF0kN50Bs1QqGXEmtw/TSD+U9e+
I8sVWkajkwOUkvk5wGXXcAisF6Vfp3tZl6+9jRQ50WVPrguY9aLU1/yazTNKWaRdAkzGzzsCl2Vh
o4r8ezuN9zRkx6tlIr+NVbTJaNTQNjOf0mpkVoiW1kKlRucNa1s+vCVRBVaf4k0S1rsZjR4fwSyI
UTBxa3jPRR2g9BuloH3pnZOwJkVgxIgVo/hgB0zW4Bt7j26H0A4PeE1oYNzu/EAf0qjpzVgax9Zp
3orBfclCJA2x0S0HP57fHZKmOjRKIwcjPZfkVoVOfrDwr/Q+AomcwdDGQeBTMGtUIzYyV8p9Pcsf
neXeVfPinEDe76bBr7bKTJbXNkAtGdnDXi4phKq2eXWHhISR/NXDLXhXUONJbUVM6DY4KZmDGJju
ukxcgSQM+ySKP3sVBqiF/bGkftoNCyoQlLnH1FtwI6Fc1xXjMW+woOUeeEQSSbdVV+nzwJeawffG
qBvnpNBnbTTi4jhlynrAo/GhKGdGCvQA6DfRf4WLpfTZJ+DUsgzo/MMJQREAxD3lao+ihimsN44x
4WLFS2IR6FonI3u9ZTJh02PURYnt2uB5gtz4qoR090PebNsWL2e40GtYQqq/CXYBG0kwEurFNAko
Uf0A/QVXMLAnc5tq7FMwofUpEBXBaDlAGeGgM6PLhGsGKCoZUW55kwgi0Dr5cZ5H83GIC/QnFttz
dpyuhdF1nj4jvokvltOegjkZWdO66sbxvHuro+lujzNvbxB+8SvnbKs0Rk5O66oqUA7LB7fo06cs
KehkS8hPeBRO0oedRb8TlQ5hFy7JovUEFNElAjCkcNgTXoJmXUUfrKYBGDfDkOowvGJYSE+cVfel
jamgKl25zyd7Gy9eckji8tNQgXRJUk55xA6UHtap1qODV5AWtLWN4bPfK3sfxOJ1dAKICe7T6NTF
0a78TxkAXTYx9l0ZB/Seb11r6Dc2c4ydN1Xjbe826JgGfEz0s4X01d5cgk+5P94aAa90eOmjR3rM
l9hVFbIocGBt3KLZm+MPxL7TTe3EEcEBquyE6DaJqa+it35jjzx8wla5dZLus8e/Ma1xOrQ7pyZJ
ekm9D3g26m29pFdCBilJuzre1njp5CgXFILD46yVbx60LEiJDhERwTdGXCyENsBMu/KyA+ke4mCI
iVisEfeyez+kVcBRjBsrL7TxhLwm5TWkMvUTHJMgI7vdISakgn+MjWIbR+FDNNJVhykxFsNzVTjf
8N4cAOwwEu38vczTHf3qt2gq36MYS+8yQrhpFiMApYl61mI2gWtTIO7vP2F4zd9N5X4ZmoFRlI/q
yuw/YptlD+XB8VVlup8jx9uaQR7PdUGeL4V2UExgeBqXPdOst2vDlKZ7m9MGWyynDsP9+oDfF+uD
fv9IC5bfRNRWnNcb/3b3/+dtRQJTwqgTBCo4D6iOIr2rkfqMa05hw25Z/7xeJP+4tv44yuzPu11q
xj1jp9s2LNGnLxR76zXlivoUiYgwd/fWKNgzrDevF4V+1O+H/r5tvcbwm+rtP73799OklfPrP0Nb
NfDe/H4iQUTvacZhud70+4F/+Q9+P88AF5Ny0XYRJq4vbb2ronI+kPF1WtIh2C1185bqc1yiy/g+
7KDg0Xy8ydfd9nrjevH7Mb9vq2a9u//9898eg0oYd7GhPuXwC//ysL89X7ZuGP72u7F+Sb9vK/s6
XTY/H/kvX1kfSGZJfjn9etD6q7Bh1D4b08faZjAOnNN7MH2Cl4ihaqCI0P74feHqqmv9sZlnQpBD
tWyTtdYasCOw8f3H/T9//tf3EdH+61nWx2ct6cBqqtjL2nDjcDWSQS0wgIjKxNjAVjgv8V7dr1fp
v7OpmBpjM2lLmKMtYeu13xeAc/56m4BFnLOYHn8/Yr1WGhEIxQ5zePbPv7D+/r+6jSMG69nvp//9
GBHgT6lhRQm8APjIBi7a8rvhFjOaN8P/n4CV75w9FPrU/7qFSX47gPb/9X//z9fpf0ffq//QwkQf
+OWfGpg/f+HPBqb4g9gSD66+LT2w0r+al4H7h2tbLqkrnklihasTK/5sXso/qOhNHxQwJG1+Dzbq
r+YlfU3p0mfy6Xn+TGr5b+WqeMHfMKs0LyUTWdeSkE4sT0pNhv0LsXsuGI+XXuKfG5m9YZ24US2R
dHg3mZwRDgJA4NW35uTK8OTaJUt3iWtU795sfSFaNNkZYFCISaluGXoM19r/HDfzeJLsFjBRJwvK
nzr/Mc99cpzn4NvkfVYEo17s3Nsg5DIAYifWCw6r3VT78lKL9poMs7jrxw9hK7JTQdD8vh/zF0sI
+TgDgyE/+0wqGEsi2NcNoEn2gmUIjWv0n9G5YUxQjHqz4mBFrX+NWuBM7TCdnDqL9rI3YPGBDdxH
rdwZlVdAs/fQAGYee4zc/X/sncdy3MrWpV+lo+e4AZNIAIOelHcsOpESOUGIEgXvEjbx9P2hdO7R
uTei43+BniCqKEOUQWLn3mt962scpOY9HVYbyXa+rVNiLF34SKkMUdvVwnlsSvnpyRzbfDx8MpLP
tzNAOIrI6Sj89qWZ5mjn5S0kthA8tKgc4yyExpPYvY2JQ0Bbz75+hM/uYiIKS4v5CVVJ7QjyvPvi
wwnkuWqTAxni+hGhPoi7nmmek0O/L7IZab2d7kPtn6xuMHfIuCsy3bwj0598k4MVXVn1/TiTXStA
iQZTgpKTGTIRcWdVo0bxRzwgJCvNZ+wcsLWOlIqbiYys/eSiVfParZPE2wCxGIpd/SGN3L4g5jW3
QEfDlTOVVzH01h5o6npS5btQ7Qt+dfI3Q7FnilzsrdD9ibaLOVku2xMlab4ebe1hh/CKvR4zifTi
oUPPd+qlM26t+akvrObUMgyV2ga54af7PPHO2J4wF+CIQXi+9bqBIAMhfjlOeYbD3Z2JVrvA7UIJ
Pvo7+Zp1ZbSfA/A9CD1JeCHuYGTxVTb9xiGzT13kXoVbFTsUHtMhqT4NTm/dRyY4zakw9mbav5Xs
KFAmano35B1aJfG5aK3PY4NnvfUi3PuOKtdTnHebmTgwaK1EDQ+kvFUuta6wR+IWw5+WTMaDQ9Qc
azsRxIzbkmXz1a0JbHh0ywEI1MiuBimvtfPl8F6a8XTIRXeXRXN1DkN8ntXYHQujwgMaBefZllus
vT4hbV9BaddRi3UqPdCt21gxFN+ML9i+sZZqzv/mYt06a+asg2GHx8KuH5UanLuhGodLajFCnPK7
mGSLLZ4rvCUGXdqWjmPtCXWmCVmSbGtO6FbMcyHq/lgHqoSWl3zt8R2jUpFAKLxCXszqhzGhsoY6
9hbpbnEzLUwb5eAAhZVCiMLVtG973XQToXjgW6ffHNro+5xO0tpwjfuxEB6XdoeIbQUox8SZam6Y
tj+Xy8wcExPACQLSEdNKou2ZuQNJytaglrzdomQOMqRrnUYuhnITfXb+UcpB7PMe5FEy5tE+SLNv
HYrP0BuuERSTtX4HgxDA/2BTF/tPamThsjQwiRnOm+0nZxfmEoGlfGvS8p2k1+QwMtABHONsCtvO
t2ZFKKA9/xKge/2sOEcJ6JKAMTpR8J++jI6yQm9lh3W4WWRT0CV+cN4k0WV4D6pkkTMwHPWZ+bpe
VSHmntfVqOkD9y0t2+Rtkg5RxVB122IRW83+djJxQrJoI4LoMIvlRMDkXc1Eu0UV9qQqwVY87HH3
4YO4QpJqFrIuema7zu9FOw673pU/BvSS69xKQXLIpty5KIJXOuvtIzXMvOhK4pVMH3CbAKTOySQW
Y7QvOzZtheuvR2n4CJbuJUlU6zSzgLlVkbkmxCXdaoLvafuHtFS+1bPKdkSKge5EAbAi/BJh6Hxp
bSJ682qecWn9dCMiDSfyUWnsRrtCoMLUUr3Lie+PmHiVTQfrop29r8Unncl8n5VqPqqu2GQm0mZk
kZcgYabRJ+WPagoubLGya4Y4ikZvZ2zMAW912B+TmFOuBrZcDMyDI+J0b4UOgM2z8TkHttwl+GBX
1WQq8ns+Mw/ZkZ6CdtUmTvTKPXfXTckD4uxkg9JQbVKtL2kasyaVxYeQxothhmcLPReADkQ4EWqZ
zhi+NlO/NZAPKovGSo57aVsG9jnO2+g5KIanZijd3Tw5asv8O0O8BgJjigcPm4D3rEOz3fkVakav
Ne37DDjKq3Z8UpnTzlu3tjdhjpX1qq2B2IetKK6m15VwZ1BgMg03UfiW7bbCKRNmqsMN1FwsdDVb
mgQkxKSefshQNfJlh6SbpPOlI8qUnFQvOPmC3mumILVNtetsbNQ8SA4NgqqCxt7Hdgdsvj5USX80
Fm4msaVQl9tBQQzv1TpoU0zWlOFycOerI2tcVLKwN3XVkx48ck/wp3oXGPmLz/QOYmDzYpra2vgR
5DZvQNjbalJSe3ORc9gIr7qZ903NFs2nocqvotIsvmG3G6WCaVNfChkhWlIK6ZXdMp/gMnGnKr1n
QIZ5xLnOdTCebAORZZxk5zLBNm7T1odLzliss7ZTgKefOzstXSRdArwEd3T6HnBpN1M6Su7Ic7eW
VfyYYOzctAKfk9E0Z68Dit2gCpzIlqF17wV71I17Y1F7oUvgm0vr4ejG3IDxnqHipqWp/BHXpO3f
4TuxD+rZICLuEDtooXUSfWFKgxWrmhua2Mgxxxg1B7I/brl0K11pXTAKlqs4TV0gM4Pgo981tTEt
ia/s/GDQ9OhntnIEjMJZFvdtQhkQZC7i6X0U5cazn8TR0ex8RJkQphnPzPmlb/VeN1FEpg5cuQar
CwsQm9d4GaT5eZ72z0wKAdnU9iGaPWsGf68USi7NaKeWjDShOUObqJtTr/yfNrJcNKHHG07j9tPb
I7EgNjxAXx6Azi2C3+dpGfL4vQYgU3kj3zJDAgbGZu7G8HUKvmYnyWg2zcj/TrEkrRzUiIpF7GB2
5oGpKplEy4HcNguFUvCdbWa7jdzhhzEvzQJqg+pkFsunnUOzF0vHoHDn/sB4i6akVW9EzNTOSwKc
HH1Wkhjj1/vfuJRG0F5Gt8t9IAPGQEunwyRk6K3VdR8dNTj69IoMy+UkJ7omXI6yI+ubweXUuyj2
h8yktfSiCrkLo9Y8RYZ6CbMu26XL9J5kJwa+DE1TwLP727Oo9i/oqgAsLtMkvUz2b49uvIzboz8H
2By8GUlw6JdR1u3Q/v1I245xBKaPCYPumc/wuAqeoJSn5yYMs+PAelL2GBXcEtxDmeKuqlws3OiN
5A5m68PtdJnhQlnNosMNcELmbQWSn8NvyMmf5zICAxOF8uuN8iGWJvtQgys4hMtlPyUopBV7Ge6t
iqRQVar9jVspAEtD2Vo6F8iZaQDgDSaKju+baX21BosJ9jKkGgYLjevtYe4iPmvmBt3w8rFmywTU
d3toI7+Ptx9YonqYpQkpzZ7eoobhOd9PGkbLoz8HJ0jqk1qm6oLhoLTnCvDXCB14GTE6g6hP7nK4
PVU6+8Q5AADs7x9lNUBXEfTUWctg8vZeuDf2y+29am334tpJuLO/lKqbT7GrMKTRy8Hak0LQSez4
fDu0yyP86Q2+E2CKleZ+JuBlRexRqrIZThMuPJ9i5xACZzn9OaCoGhEyeNUuC+aXgoDnE/QXA4z3
8p1LuD4bBJvzMoW+HfzBY7oo208CqkZGR2MzA9D1DsYymfyD0PH/hulg3QEUZc62QDiJlTxGAnA7
LI4KRhsST8s4sPb1bcOqvvR9kSAgFeivoVJQb8WMdTNs1RP2LPIllz8clovdaQil75CSIlmdAeIQ
zIBjrCooyJfVQy5LhFp+2+2RpX0mZrfnQxe9Jv6InWv5jG6fxe2DGjImCrL0nlsnRfCKj6thah7s
vMSS+9sn81/f33akiVujcsQ3Q5vm9lc83B7LkNvuG1xuv5k1rBoLm6RpD4qC4Pcbwn38n+9XMNUw
O4sU4Anbid9vwe1V3l6vIGH+9OeVs2yXuGEJC9VwlQdyqGJQkOgV0DhOpTh4nfVosSP2hF9sXFtR
ezsBOpFZYLKI1r49yG3X0cjV1YtR9kTm4eFBh4lcMPC7T5NPxW/JM85H/U1lQItx3QerssSJmKkA
CCv5wXd/DlOgLHhUyblFMRKIvN9KrGwrVR1Mj1hlKPxPQ+zHmz64a4zmatOwVswc1vg9Nw2AzCiF
P8iwFXCSeKoIGiYSiDtmz14M3azHRHplFdluDsq7abhLy/KH5VmvZoRAMTfA+I9j8rUwX9OYCTFJ
rN+iofxme6HEN8ElYBXpVRFIeqjE9GgyyqqadDdOxSWJyIwvkG5RWpAC37LzpP3F0t62u95jFmDO
LgZDQLY4FCh9vOEL08f6DEH5rnNG/0CY4UtjofBfClVTZNbazBLvaJncXyOzO+IAKPeWY2MdmR6C
wv+SOgDfaUSc/Q+DPgGKAUhtvT8+uWjYRw3epBUC6O2PyX7056c6z5NdGMO2aorsErvTBxuSYp0Y
xtXoI+BHgnFMJNit+ySn4+xuVjIkJDECxJ6DgUgjl2Er2IcMTGhCZJKOWUDz6HsLDBCqKLQerCkX
34U9xzQSBEz95DM/WrZ6dliuMUNVvF3dQ+aBmcAuAryH6V04Fnd91fRUfcOdOZHIArqByL87TZHR
Mf6i16HxrKpNTM3MSKZ+8XPudZChiZqnrgKHcZwhk2ymdSey7607fGml/z7wJsxxQyLIiNMwkO6z
IqHTL8ynJmce6GhnW6v5R2azpx7SgInK2D6K0GNOBHxI5YEN2iZ57SdnAzXuRYdYDaIAt3zhfirl
KMxBDZqEGPl72z8U9bCNyYoS07kLUqiQ+S80tyVW6oAJDpHV9uReGrSnLeA64PFijRDX26auxxtp
tk9FbciVPtgpql1afx+zDSIv0LDLGQjkWvQrPysvXjgdHKaOkBvPmeh32YCYeBDTDyJ6IYGol1l5
z5kVvAWyD9c219FcMVDF012t6sZ/IGlkX5r5dcwIkKcm3SvZQzkrnjjLFbYTjXw2hSobs/ECVbSb
nHLeaJNcEZLQGM1zb/OSeWPwMUTjw4RWgPPbYg0coLI7g/RIWFArRwxA4ITrQfMPHpKp/YZgD1Eg
tCOEx99I5wlXY5sdOxsEfOEzPZpV5NGlzhDdJ4ymytl4U7iSN+BWuRUcezY9XtV6u9CHZRc3UKPs
nsXP6LeuDV+xIyVpI3u8M17ePfSt76+x3MQZavuYWf7OyJOzLK0vrV9iQWywQMQpEecI/NFpDIpf
Ty7RRFtOFcN4xpGjN34XHbTbxKtWdLjmRhNC5mCtAR7+yhsMN4OsvzHOJsmEcUdlWZ+dZt4fV8MV
yTkkBDNsGeGTZd7XgbeOhmYD4Eavs+SJgAF9hkmarKJh75DPhCw9DhByM5b1POOUjo1xMe3oEpv4
raORhAKgGkTNKWffut5TEKt8DQWT6SRiIkDz3i7V8heVRbR1+qFZc42COLLIpXnVLdGTnZwvlkgu
VVBQWcv+l9MHzTpoaEgo5/vkKnM/K/MN9F6FdFmcMV1B722wX/sx2n/np0Ahvp1T4qaYc2Cwr9cT
CsPE8e8Yp8LlYGQtZkkwH4qLAEs91hpgAwgcX4gFe2hLurEF0RV7sxPWCd7fK3cNRo8hjUBdXtpo
ZKvmjYSBm08BEF1pOuWdzdxvTXKdvHa5e0/WVsLizER4iVhSIEOHDA9bEdMW6AosJ6H/KwWEvWUb
4q5bI+k3qZcgenOtbezW3xCQiAvLGtGufJpupH7R9tA7hefXEVl9MMPwuWENArHf/IrzkQFfyO2z
UJ/ALZDhjb/8lExVo7zgze+2kcgfk3jINtlADpNbmJdO9feiyX9yi7m0LGS7gjpQJt23fvA/uaXj
vFjmhoErTghCj2n6M3Ol3o4zfEyJcmBKqcl6ogrs1l8ivHcpJHNeMW0QV2BfMLKJhheD9qxCFxkM
mBkLWNh+8GANYJ5dg1WGqhZ2kTmC3xN+Qj1qfHg9SXy1ZiRtyp71IHlSmVtcZTkOMGtI/WMs7IG2
RkzrPeRsrMnWqmt8VKOzwUWt+rsKNAsC5ndUTCV1Zj/uGQgfzPlT+VzyhQWcBmANKsrOBVYN87Qb
UFPRP0eA159ITHyrzIW62mFJdpHdjeW9M7f6MXRxJEVFMm+dCXXrnEzIVZ170c/43RqPF2wXKxJk
8t1gy6c2reFc+llKouLBcUBgGdL/gPl6Z7AL26CaqFel+FJmc8KuIfNolrKgRf3wAPth3av6MCZh
SlTYBPVoEHcO3+oE+c6cjvoiHKgehrbhxJONARt9avNzwioBG4BoDUQW8Jeq6GsCvbNrxZmG9zqq
cRG71hNBDILEJSf3dq43/sic7EvV37Wl75I6Ats772MSz3ubPVPQYxae6cARV1CC7ElCI3nQw36y
ZvNEmwxYvxkQfuG6AQ4t+Zgk9kNc6H6Ti68Z/e1Vu+wtbgdvkBjbyvBglfUXwcI2bkYP4oHX2XS8
aA7VTKVRqrrJPlXhVicZN//oVzGF9TkcMYF4oU3Oey+XxXA6GE5+x22OFJc+WACocpVP5XM6fCTd
ObQbd9tREq28OnQx8TkvqgMeUWuG9172PQhx5zCLUAedD2+zNX1QN22tKH9ffPJjlvuPYVptnIG6
RSWPTs75gJL6OcXiSKfyYhS+2BYewq9QfHddXZ+6spZslI+zyfYq6fLPXnhPFY78Vdd2G9dJP2pb
fMx0PDZ1hzpvEmw1e751vm/c2QmhL10VwosiDGbNZ8IynOHa9iKqd6OXfJwALAyQCaNGa0rL9Mlp
GKGqpti6hYNoMDiGEmq7nWO4n+ellTQWr8oCYdpDiqWZ6RylA04jd3t0MqU8QWW/96y42RZ+CmOl
CBBjJoSUdXm2MzNVcmPEK+8NORWKyppLLAMUxsSw0VBpd4n7vRyGEsLwj6buwk3A51jUsU0YGSKJ
2gy+L4zjNMU0VKzpOsFeM+Fq+kvDvLc0fsfrONO0CFT1pcg9mLCGJq8KCsCp0znkgHqRj96emyQb
0Gpi6/V6022qWx+hWDist+d/DnhMWS4wBK/JpwGnZdX7GK3YqqLx/1tCfBMPJ7c9G2JbfHzpb51q
OZWPzESmHQXPX9LVm371dhjGcQYtDaK7Wn5pOrl5exgEYkgzvUvn4s2nlbGtUTuffA/d6ARP81R2
JXPt0p9dhMwD95Uqi+gIRBHyY6YOp3E5cAKX2YrK/e3npnxLbaGPyQIovclQ/Z5CcNautRlvBM+m
7Rm4MRm5PfXQQK6NqpZLs+wvyWxsNkV9qClnIhxTR8ZdAEHKedzc/Avu0iO5iUb/HPLOTDazPVuQ
X9jTi2UnP4XOE1p7KjUABeQFq507hePpdriJ9WcozGkijUO4bJxvyup4kVffHv35WWWODx34VwRO
Fk35ZQcehXo4BRLhzO/nf34IDm9DrKoFbhvVez53W1Ql9cFw2RzNYMy4u4OY3Sg3xVakkGAS5tSd
mtKHLdTAPXXz1LXhslVbI+Xf3YT5NaCo3xJ98bdYf/kbjQ0A1QlQIrSdQLEfQz7y0pOLLI0vfp/6
J9NG/pRKJdYUbPapkLZ9qpdHQ9pER4/J54Az/RRmo4BcDGth56ns/vazNGLlvD2ypoW5Tz4fo5/+
03KcaVu6DdWEEVsnEQ7WMWs+bk9uPxYdjCgSmVedWZqn20H9/ei/nlLwtltcomhvlrMyqsnhq7yx
Wl6w2VfO78Ptx7rrwuNUPUKAcvHAyhjbSZ5eLRHzlDxrGzkyh4wiAbe6Y63r5RyhMFonuRxuT28H
iblz06inrOZOXOR8TNhFbr//HyexnI70Xa+AOcV53P5E80WAW8MVPmZEWPpQL9R9MGgg6zE5q+7i
UjC/FhGbFTjuqC9icKHpxMZLe5IZhxMewKI7qhbXuYBsU1S0tA1c8jBOuotlo8ma/PR7NuUf1EA4
8fW40nYhcWUkn65bvlQd35KM8A8YMADYM7Nn0tObqznj7ZrK6kyZz16CONs1nNgCTJFudo4W544d
TTeV7j4b+O+UEW9+mZuJ/eYeOW5CcRKdafoqfnJUifVSWcMnYVZ0wQessVFq8C54pAlQKW7UADmp
Q+PlDeazYVgQSuEUrG9KiP/ve/sfRCM2rkMUHf9v0chd8iNOou/lP4Ujf/2jv4Qjvv0vYTExtRC3
ur5tLh62f4tHzH8JLGwUutQRWOAkprh/i0f8f1k+Wg4M6g41vrskEf9bPGL9SwZMfjxfWB6xpqhR
/q1pefhtaGv/6/n/AjP3UCVl1/6f/20tv+SfEb02ljfHQdSCRMUUAintf2pHmsmYgLy2JN2F1nOn
muoOIoB7qhyX5mHwMeF0Wi77eMN+0txW1LP3qtHxOZit6+1Zj8v0VOTBo86VeCzi4hspbOP59syd
cm4BFnx8kEA/RGF+lnb7CC4FnFpJqM1soXqgektO9ii32FAZy2YSRBI7EBAFvYPoESqd05TN0zQN
b3UO/dSTw1Or2ujeVjCkSa/EYzuZLY1gf0LlU9zzXj+0nTE9lUukiJSLPwgnAZ2MvoBWQviCG9vt
vbA7CZx9XzDPfMTFNGy0Jj8wcdsOU9kYf5ddcyimYdw58UDM92SVzw2w/5UOfdI9aQcCDQ/xM3uO
eJxNmn10xh6G0Daei9T97rit+ThxSz8nrsFJNz9kFY3PXiGWYjtnW0aARtXY+j0yzXod9AkXceoy
eS0kNlmb7omNM534RwQEqTk8F1F9iBo/uPj9hO0tzopjOBgz3n0YaQCgvauv8aEwOySix0rjiy+G
+1q4a1V2+siMdbhW/bSrRVR+YmbwLv3YBs/+jI4CftV+GEBgt9lNPRPKDYlwNMQGqKQR3peL7OSz
BKq1X1pja2x25X1J1Db9K3mZOn1A8uJfRoQ9Zey4pDYOPhELcXhNPbQMkXpI7F8llCkGbsTpbWzD
ade8uqPpR/JBznwssRs9+qOZ3RXe8DTTRX+iWb/X0u6uookm8DZQeozRdR+BywD5TNO7uDPecz1T
5XZBc0ZTw/CteY2KroJGOeN+NOunkTgBat8KQtOQ+ecpgyVsT559BJCGU9GmIZuiZhfatB5atCqw
Kun6eCUdNe3c9xYe5X8sEH9dgf9xxS1irH84TW1fcJ35LAmmz84d++p/XnB+ixYqVLOCnA/xYAjJ
T8BCf3GQMa4YS961Jp1q10meuziyjpBJ3yC8008RKdEcURH+D6HmtmUvv/E/z0iYluUJ1xW+DFgJ
/vOMjASilMEegTS1mOysrEh3iNBxYdVkFmQFsIshAw3WtNna7+V7YZnGY1i7ZzVYqyZw1NcqbSRQ
O2vb5YX/AJ5nxm4fRu+jYEtfQuQQxfjm8bmt6P9HX4IfdeBqZOmBPg99WqwRDYFtsjIctilhpVCE
Vn1H8MGAlK2tqvhOgg9uqkDvup5/GMl62EQBpjbmyAjVauAYwjOQvZF2c+/p9G7oi0OttXdsBobM
ZU0Or5DneEAzYlKDrlMVTVdhHrmvFx/GMLsbMzS8vTTiOyXm9EvUdxdtxd7Zo0Rf++bQbbPMco7C
kkTMW9GdtMxsbdfh0tSKu7tClc+2Nt7HINI0ep0tnaRXogzEpWLzwXBcIEkI96SdIRtLUTwFJF50
9Ly/wK+vsnIt0gmhWDQ+TbgrD/HSg4SMKgian46W4ZEqPv4qQqfbN2n/YoGEv/gJ9idICEyQg/hK
vgeXMfmj5yhKLyCMcHgUb0XRQV4nomtLXGe36Qrre7CMH6pylvus7796ciJUgkBwML2MiIogPxqL
VMurMdVgrt0YRTtv9VycxaImBK+HXYn+1WPp9VvUIUdOqTrEukIYk2m2ZmSZueyjL9NMADK+34TE
4qbHX8IQxBp+QsSr0DAwkQXcubasSGztAouYaXh04dPqPChCM70WhWLmb1oyCo/E+hbrvlNvnm+h
5qe3t9g2JOC7JZKtmwHbGdm4qXv+03S5RpRrHGaTLWEbgp6JGfsPOt11gEAwUeigOpMXx/aztUOi
IVLYs3Ww7VrZrEQsxNme9Rde0z2QvWchaWimIhnuWksSI85QM+8n63rrDvWL9TvwzUMXg0tIA5Hs
YAEle8t+HRrt0q6nR2rq0KOGx0GlyJ60q6A7xybZc74TIBHwHmNJ1HaKKB4ZFR3JBkjyJXKTe2UF
Bo6Pl8blO5AHGmaKE34nMzbZRwEk69oCZjRCVc3CZ6M3KE6ZxiE1ANdSBNnTkuyLHQMKS0W+6zQA
JnNogPe9T49FNMAp2i9tZ01PvgcbCrgDzWhD32ksQaWYyiPwoH6RlDw7MLzv535XW7MDqBP7a0Of
d5p5nVkSfnGE91q5ZbEyQJ0pQyTbJq2qi1abmkAVC7cpnTS/XeusvNapMjahbQbEpSavtlU6S+OY
yyEG9pymetp68cysWQ/kXin8e7QftnGLN8UYEtQeNrUAiYJ05cJsh6Y0JnOJRWFS7jN0M3VglmoQ
GPpITdJuS8wWmyBpIqR3U7D1sTDRYP1AE6cOwokeUhztTNJJoUwUYTVAJPeNyN+DBct+W3kacjJj
06+2wGEQOrjqlRzSl7Z3wdfWc7GfSkNsxuV9IE34bKbGtMkq2FD5bO/d8IvXY+wYAMUQGGPiBjGs
yaMHh3trcqBtBRJ+mLTRlJr0omMslTGsr/1Yix9kE4qr86OY7YqaAToxBn66a79G+CUsjOHabeOf
SZtIQrm4GMswfIjJGLXKlIYnGN19n8Tr2xpXZ4KLQVBktGRi1dPQQcBMDvmEAL6wXPAFo3qvmLMe
bvS8NtmDa3mvCyzrymd7PbMLBpBl7zOdGutAuw69Wi4yugknbct5W6OvWwFX2rnFkxs63q43W281
T+61G0tvd7siC1wDsY6rq+fh5W0pqFSLnh605bWaq/pxUPgsxawuta41CjJN6yiMJHbl7rOw/fZK
dB/m656mgF0ztbb8h8CMggefps+6jmhpiRGq1+D0qFw3DeeGQQyijWzkO6QzEqpDJ3uSGg1vrdtz
Tn+1qpL42AVI8LwCgW/Djm9N2fwlzB3YnzURZPnsXZoKzlZib7x00WFEpX1HHiA7w5kMhBv8IMOP
VfizeS6z0d3p3vs1jlx/JOHMG3rO5nkonU/Yt+khm/xmK9i2r2UQ0Rwd+RtUJSGtBxfX44J1wjrz
Mwuy8rGBvrsKq+rNDAVtJKd/xMiEWpbF5KpysMcJyTM0VTqLuUhwzMWEHY90IKvtgm0ZdfjHRqyD
5TUz6dS0Jo0HomKISQu3o9DVuRNC7KSTfzcAUe2EJDEAp1L0gFL1TicmBRmq3wuMplFnTKFq+76M
J5xQrY3aj3A0rKIAYGZmYeuy0BXjnvo6guG881G6r5lffMdnZm+ajotw6Dp7C5tJnxO/u0jWtJ0/
jFAbeMfW5qCJkwq7dlP4MTcIgUsKNj+vzeBiFAY2Q08x3TFSqETYB4eLkeI1rhJvc3s2EjqzFl6d
7LnVIHLlFvuMFvLgzhB2GqRAe4bqq6G4YZlIUDAH1nIrmo5pb4eP4CVd09yDXAi/gigjJGhoCpSD
5j04kpHxq41xx/W/EzWebwcd9Vul2ZYMbcfrjsSLVu81hFQoeCywybLU9lFaM5x3ETzXbYLmW39z
ijm+2H5I1mlt7cYW4Xa0NMIlVuFDrBiBxfETWdafWc59O7MNpnK4P3ooxZeckpa6Rf20wPf4vmdd
a8f6wukAdMyST+YE3cMgXXBAiCF73IPIxpoXFIaSvLUO1NgUdvsRKjWzCz52Ms6T6zxOr9kI8JKl
yAQVGBVucO3ggFS6ucfw9ysxiYuLY703+a4KZCaPUxxfhzbjZjBbPyIi2d2MuE4ntrfECZ64CDec
6LTVy5urMablXmk8cesSUlvXUpkPJssuIsQWJ+JkID6DdAassnjzcqIim0Q+MpYun1DqcAecSM6q
ir6h7oT24wbTU2La7dZKWSycvKdTbDAv8COFayxyXlrPptOL4pt49YdiQuk2SOKwYvrj59uhL82f
FVH1O9uI2YCpSJ/jDjnvAJGzDwDk8z+skXIde7DVa2MSzLliXslhgkeHvowBaSfhrv/eQKrEm58g
jiVQ59awXMSxXqwRDZDoTUI1uDFL5pxaOYKo9oI0lhlzVurbEQLG7j5HJ7GrRyy1Xp3h18fzuS60
7Ag0zT/DUNJzHYaRv5oxjYoYCADNhfNvd6sA5eTb7VtZoOR7GMb4kpnuPbSuGlxxVKzbCXGsjYQh
Zoe0TjtV7SpFLuEYUHnXQte72muIZs289ZjQB6S6rk8+Rn2SeKT4zplxel09biJq+k0v8V2kg7ZJ
6dTxbnbGk7cs/UDZym3U1ySM2NmxCkbJNrTexBMmiLF2qnNVOjNpq3W3J1Vw+abPhwDIYGgG7ZVh
aO9JVjD/qM2s2TrAG4/tIJ8cg3AO38jPxFr/mPpF7a+ST5FUH2xxBfE6jXcgVIKwKZ+8vLohoVuR
mMPMXmJmdbL3kUiWXKN0jmzT4ybHpczP5V51zChl2Fur0sEE3rh9sIWb4KBUuzCD+rA0VU6EztPR
Nv1d4ivpaI8z1mlEOGS7LoECwocLQm3l+nGygfo/rhg159smZo4jPPTJY1DsiWcOL+67z8pGFq71
5NCIMCy/WeVhGe3Myj/mblW9ulUyrTGDQH1WnnM/Te/ws7fOY9VJ/4ABd95Xk30N0NC4hXGwDPrH
2iqaHRx0e829wjn98KwJljwAzA3qXrIFmJGTPjof0bouPvXoDYyces46+7nz9b7vmxwe/OhdHN4s
rBgVAfbEdfLBlIo839Tao4j5xaeSgMrJrE1ROfEmAt41W6Qj9sjc7RYagRsXj32TvoZJJdf2wGgz
lctVEBD8IiwWgKBoPsKsdS5uj/6zFd7ZylJ97Q5DWfp3+Zgzu8RYfDAV5iPLte8q1OdnTux7OM04
KkK72PczWLjCds07k5p7lzXU1pF46HAKr5JWxVu34fJ2ikS8UuU+k+o5eFBvp7K7UgMsOhsGMkl7
ry0HUomb6QeTRo5F0/eExd6BiJcioypr9v85SXyqPuOCJmIkmM5uI9w7K3Pb39VcaYceAsfoDlaQ
uWMune4MRfOgo3bfFqaT7D3dol3PjCVSA3PJcsBeroTI7sPYMrcqJYC8x9zse5V5kCWb2tQef2Y2
V9I4UDDa1FaTGxv/l7Lz2pEbabPtExFgMMggeZveVmU5mbohSi0p6L1/+rOYPTjolua0cDBAoVo/
RpnKJIOf2Xvt5yHvivNQNz3EecZuUbkMvmZIvvfhjV+7mBFqcTSKqSfrHr9y4CUwqUcVniMyoM/3
3yqRLagiEAuEQyLyA1geekV1oULzDlKIxwiKKPo+5jVOl9GhcRCsNXJWzMmCeOSx+5ABoGbuleSG
YQFVfUfzWFr4AbRVPlbJEFwCqxXEZomRWpR8hzOlPvpsj4dd7cUNSdzzkiMB63CwWmK3sKr/NasY
hZiRZ88MQMUBWITYWq2hkSyvoypz8TAHX4OuzUjkXu6sXPkbe9mRdA5tRO9W5J3VlvE6JPlnKt1u
D/ceLH9WHQsuyTWJIcG2KiHmC0LstjqFLdjPBMIjtVxrOSbPBikxzOwT9v0+ESW5L85eSAz1sAy9
jFE+9CNymS5Xeh91OnrVzONZsPFejMgMXzml58tU6O9wwCL3xaxc9yWsao4Ekavjgrlb1+yY9zzG
4yeIz+vIkv3ZLFI6FeIhvCneMNYFRrhEKkQOdrtS9cUeWIp167zgBbmHuZOOHx/SsDOwMBTGMUm8
JabWQM2W7AoNu3Sqrav0anG9XyutEEe64aeBWvhWlgSn3IeQaLGT88woY2MH1vcAJMSKOpmM6KB/
nFl5m/lwo/uCtsleQsSo5qPBm6iX3RgaKtE9WWNew+ptBvt/+Vt7aJBm51KlVQ6yGgggO1H59qW6
tu2PeA6LS0Si1dq1zZbhnsWDt87ifU3phZkf61fhBDXxM8fO8fW1lyTbuqjsXAs1Z+IlxBh0iE20
11pU8PyTyMBGlFbwTSH4eM0pKA41YIlDU88PyiUlKkyD4ZrNyLhsq4oeoGs0oEDkcJUmpCWM+BAK
ZgxJIAaa9Uz4WwZr/5LYdn1IOdB52prjPpzFj5wEFfCmKaInMlrwaQhjD4dok8d+dkbjCmDUYmOD
H8E933/YBYEd8zC8OL3lnvsBQ0afjd3hXoB4Rn2adZ1tmmYUJ2QfvPgsjoXlaJANcBeQM3NeWExi
YrFBuvyj9PPn0a3OQw4SlhP1A+QvHHRm41uLJxTZcGyzEHM3DD1Wdi+9o8HKi90lkUn9TG6PLZ3q
EMQPSCqbT35avdWleUVX7r/l2dUib2Pl4BR6yHIhro4R7Qg4cA88MkBHT5ygVdJ4NyBixPj03lNH
Qimw5jm5+OhXHC+S56ouH7GOFuexar5IYhZrzx+uKnLTdbBsoxx7PmHDew0Qjd4byaLJ6Bu77Evr
MdBpGppbLPsHj63jGuV9tG8WB3uhig8gnD+K0Kt3fvPZABs9KwUMQ0bXQJvVbvIod7Il3i2OFWuw
wlDrCcXIYYYQoxt/y5dsIBzqjyXrdlJW+6c2D6Oro/MvYWQMVJ7+h7O0eFm6TpdSGjo7Go0oY6MQ
b0lhWuhW8ylHSUsUOD4FWo7KYt4UcNFmGvmHzTi7Y1VDMHXQ7Ag35vayW322I+ClrmNVe/o4a4fW
mQ4wJZCESvkthkwaC0SSqpDmq3YIPmhggDGhKUxi4vgAKN0m8t5BUSu7/GzA/Nx71kwrlPbxTqia
ull+mjKKsClLH3qmoBefcGAwQtZlTlkvTFNkIwRo5HXKPcJrBntv+LlNU8EgEw0TMxPRYKq1zXXC
s/IxREuVWMmKz1EeqQRHZGfc6EZdQjBW7SZT08/BUtW14WRqOq/YCSadIDkNjdh5cE4ZEgrkzfGB
WRL654GDsO5cjkrprTqsARvDISS09lDeEFMWrspIvqqBdmYscd3EhPYRfkNwtvYsEDAgxz0Wp1Wd
MalL4voQTbw5lB2dCfWd3Gw+BRB06HyM6LSVwtTHoZdfPMBzD7WtnvMsqZnn6U9O6IBDt3yMueSL
gSVHlmg3wfeEIG36YZ5ZJhjWEbsi2rJqXAU5Yy4UryRyJSjg9owsaDKYDP90iU++GKle8MDDThWT
//cwpQuqL6w9nkvUl9u5T/sDpLhVnNXWelJ5fMo+qZBpuOZTYm1MaWWr4ruso9M0WZj1JN1Fbhju
yakwvYkQOt1s0g1AajqAEokpscRtqpCnKeQxa6qZfTo28wrSarRXNvMd5u/dNqsWqSH26K2h3pOh
kXhrOXcGy82fsJ4Cjwc0I8iUIkKp35qkH63vo6BY2Pl2qMh2Kz7Cth/e/dZ5LTg5SMMwn+LgKqc+
fzJnvek8PDOAOHzaTFF+9awBFZOfD9s8FfiNe00xZb22JfofTeDRmRSmikHPrE5cp19GxlkRU9D7
5F5yXbt2VT3INnpuFI22P7OMbGlz4XgTs0ZmzKfe9x7qBBAGdi0O0HowzsQCzOv7RKKTnOFuTLXl
xTMRgOlQHwb2X1p/jiGVA4Yj3tazRybeczmvTNfHEmbL4OT3FH4cX8y4VPiSayRMEgwzbQxJKkp2
4UszIcodBr/YOqIsz+7yw4nca2oSJ3wvWkJrfEJNa+x8yORni0unFd7cMzUimFaLBn07DS9orAjR
pwVXkC1vghEdz7xvZRd/+ZEr45MqCkS7dajXwh/MB+iIO4B61aHFLkB4SLhp5E/PaCXQwv5dLq52
g/JoE1buvB1aC3F9o90zY9IbmrT8NCZlhfkSkcJU6tMcq3fT0NW+KMqY6cEYPDXo8nn+fyuq1n+B
+Y5Fo62ItaaiPCQzOFymNumrmisyLxFcYmhZxke+tS/Zm2JZ4I3WLtL8cG7/Shqab6oicbIwGW3s
Ohv3Y9INW39E4O113iprRcNzXGVbuyZqDQlF9jqbGcRLLzu2ZG4wKerY/wasWJOycN4ogQ49CrHt
0JMwM6dmcI27mvmMFYFBHZAh4kR8bTyKfoTd29hHIj84rndr4+y9Lodd6JnWa2V/b0AooK92TeI0
q4tPHOuusqJsh2m6WIMQEhc5t2/KyYMdOg6GHWKQZ/Rpb6bH5ezLmY1mh2NVj/OXtCIbRTpfZJEo
HqlDybo2c7ZigahnEwUKbug9bPrkZDYl0sF8J4ndUqg4n2e2tJfZt28aaicbWXP8jLHxZ5DMtINM
3S5eP+5MjtIveWk965jZTZKXwFMHHix8RcY+KqPm1ts9JQoBjE0iSGMyOkI+cZqFOVXtHHndKu2s
tc5xN48a2pnfk6E1J165i8dpAjUZfjFabGhuX6HJSdMEg4w0gNajdLufkn5LhanyyNsB4Sm/lh0Z
xn6ATuv+v/LMZC9qkuBn5xdlwOQrWD6uy5l+AkX74Mnpscto0kh23FfOdAu6sD9qI4Sqn5LUpKbh
xn0II559B2sxYqewdL0F4Qcyu3ZticA+BouqnJ5oMSj45dV2JubUPrV8l4co0oMm/uwU36dQx+za
CobgwJo4I6rwrLuw4tmfjecRSV9hVN4T7RtDWFaAxFRhfMlm+5qrdpcOQTytuhhEpu2aLkLC7DJN
ImFlM3FwzTEFCTFkjwPxKRdT/MQV+/daO4mp8P2kew3aqH7xhs+msm6qw0LbcIxspsj7q8cOQWzr
7K3CWrYvo6r8M8OcmzHN34cub5+13DLAh7ttV4SgLxDGXsQ/Rw6qTV3Jj9wyX5VG1OiYfrLbjDby
PALeqvWkoXO3I6reJtoRQ2vuo1g/xk73YlsY7mg+MBUHyJm5zJUyvmPuA+5F5gIrYVoJ8pJ3hdFc
W3pbPstmJ4yDaSr0iA23T2iKM/0NeR0GeW+Fney8PGvIQgI13j+5RL0jAYh5J332XZiCfHnKHVYp
pC0OO5F7I2kd5nsLDmvN8h3HSjxx00c96wMjJSCk7LC77YooLd+BPlncMpQuNkq20vFXaqguZpYE
1xAx5/X+m9bGJWkG/9iqsTM3MpX9AX3Hl0F7b4NmSuBgc1yrKtSs9vlx/+3+w5ixYPaWccjHWj/o
nGjAsQ2/V1JimYMnFD6UwXBsin5CoLL8GSbN8GFo+nbfQjMnUYKwVaWU2A6FW+KyowJ7uP/AjKR3
HXqcv/8sIJ1jh3oX9IFNcqypvZgUVlLytM5uyZhDYv+/f37/TZiFoiZAQea5OzMyGKd0pYe6TxUX
SDJ0aEX1gwc5R2zlwkyl7MVYnhubGBbjjr9/cT506UEyEN5UgeyZsSTmyfftd2uCuSBEUq1NMz30
BpYn28uLjTVX9Rbzqb81owkLvleQeGUFw0vCaPLSRyWBPf6zUthkJjuKyVcHYNYy72MWf8v4ZFGs
DhTO6UOUMyGTgXof6LxWwAzeCrP8mQ/RJzmEBzr/E/PklqXERPNcMcppJ7mvJa4Bo7bPAu3pJgNp
6hUtKdEZ6+nhe55/Var/ECz/Ol2Lw1DtLUG8Tep+ToGokXjV7GqtLv7EsJjejqpNkeoY5vq5YY+a
OMBztY/aeGZythJ0cS7QtEKh0zAw1IV4c4vE/MgXa3/43olvLvsiOin7VAwj7vyK6APof9kWUMSD
tHJvbfeQn/IuNVZWjGHCjy2xGvuDbRfjo10Lk6H015mw2Mn1CIQTpEWFnvuUKrggdlk/OHO/o23t
erxqJrM1O8hYR/tkzQWk3XbLJDp0uqeAkfiSYgDrP+0ejMOYjuFn6ZQuuhXqg5ii0UD9uYYrc3FD
/kI0DF9zdIbmlON5N6otD401o2MyoBr+TjNdusLmkBhQQ/PiG+bwYRU7soAgkRMEv3jt3C3vw9nA
zhtX7nQb/W/J6GcrXeCGm4qCbE2hxBoqMGObHVsr6uHMTTdWB3aQfR5Njvw+D8EbdR4U/9558Uuy
c+bo+yhWyl3ui5rwsjgKceiV7l/zEqJVpEm6DzHQpWXyUGTBE7vjam21OCjNZKx2qg7OlnS5CzTN
me1Na+Q307aqnFePNZHvAvqwEUqv3dD54Sffkw58zNjoZaC3RF91AGqcQh0yLaeNDJakrBz834CO
1uxaeOrZy9BXzdroqrMVTyQC5NjehtR+Ca0IzIxqzG1J7gzPaJtxWv2ZbDYQOEO05tnxw3HNA2X7
zkpwTA9tcuSEZxgf7mAU8w3kxNJlc/Vs1U61y2Zn5wUskiSAF4ywbBS0WzL/BbXZ63JLn/ldjPLW
1Uwf7SDfyDxst6bTIryKfri24IvEZMOy0tu5Y4wXs9GbNjCB5br13nLyx4YBj1Qj/NIwg0+RmO8s
Jb/yuUbloxzxAIeKi6poPcp54qXtjmzKcXnGFIxRyoagTj1Q1Rt8PwGSCFg9hI9ZSXMM2+ZAz4kb
RTssYUqG9klPmGY+HGDUprthim+NWnrSxEGBW0GAZoLGA8cqhgTbe/2iLMrmpt/l8ZLJFBXsDW2y
jpquAOCOMGmhbg4ajEYMrLIceVRotwLJFCXbhRiewIkHkk4anBIbNHXbCHkTqSjlWhjJU+HFNpl+
cOghIm7diLXO1Bk2B2HOrixnvuULiQFvht0qZphwi2tn8M1v2AVWkago7fGtsRCGS2qU36e4kOus
ZGg/K6i3WfBGjtUhzZil1AKZMgv3l07AXah3WWH/hTOY7cr0gbLpI+FEg3FZQXRGUJM2tSIby3yv
JkY+TDBA3spP3UC8iPuadaLdzfkusLzx4LoksWWsagPFIM6esnUuig3aXyZFg9PC2u0x91LEm95A
+Hb5XiN5WQ9t6PHxNC8TIfQrCToEX6E+QS7yN2qhAGP4o7H7HMfJN4GjfOVwGOf1tPWjIdybnv86
jedKBl8tTqINxLpx5432s8m4PvQYLtsenW+UfIE/EW51af1VFvpTx10X+5ZDBtRIoV7M75mf/XD7
Bl4lXKLeO+qy/pqpTm9m2bNqmC9FDdCE4dCS/ztuuqx1dr3R30STEYROjNbV5LvIghi2NUGaNB/k
uufqO+qAdw2h5aha72c/+z8CrGbbCvD0UHvm6g9yud/Faa4r+T/4aj4hDZ73b3FaVWTSi8lkImma
zJPJ+1wqOKFoRom9GrTcWzIk/6ZGtZ3DRQLGPbAnvCY0+pvOZTIP9QjfC3cYUd/Gn94cBLlflHNk
WmBwsBQiX5dgi3+/OTuYQzdkl3CKG08e62X8pfwIjE+IJT8m569J/asvgY0w0UrXvRe6O3xZGWz2
DVrtljBbXLZNJi5thxLVmp7/8OmhLv7tDSqXt+ejNLTMe+zFP8hwfViorvF1cLJp8/SqqKkm8nCH
OQwnMm98HTbDiG+RjeM9tQoDMMTr4u/clL9Jere/pYT/1Dz+pjG2Xdc1TcH3KKDh2b98h8LuGkMj
PTyhpmFJMcOABdOOe+69UBSd6fJlliFikiJN/yBvXP7qf2sbPbA2fDOeNAFYLIC+f6LxKu27gFdM
dZLLSho/Is85glgxV6RgxkjsI8h6QCFDrtp/f/TW8t3/8srC4fzkyjWVDezv368sPBJE8zRzWEFF
1SOyr1M7GBs/aMSh1REotYxjqxlf89n7Wbgz9AL7hnGWai/Dro0jDpNampAP3TN/y0fJDr4jaq3u
r45TfGSKIh6tw5/kqRKY4a9vW5qe6bmWRFNl/SpPBbVvtz6VMWahmvmKMZ+GRUFQsHTYJNiZb3g5
2BTUBwR69iyrdWDN6QUBbo0CtCddu6F3toqLTti5Gy15tXBrDolVP5Vt2Z47k/y+Gv2eixeevTEi
8vl7BjZ3PzQxCwdWE6sMwcWlhLoRmq5aM4qGKtAQ6s1q+krhLV7/+5v6/er0HEVD5pmua7Fk/OWL
KnK7Mvmk1aljbrxquIFXpqy2Vd99aSSVYFQzABZu/LmG87r779f+/XTjtV3h+PQkjoUk+N8XSRqQ
jRrQPZ4EuVn5PDY7RJrdtiRCzV3Gpv/9ar8fV1hkfOE5jvJ9jq1fXk21IGtQS6pTZBk/hqJ8Q+O9
uk/3IUz9hPf+479fz/oFTGl5jAB8W4KFRlqMZeGXjzapsorJB2TsJAjcbQQnkZJ4L2AerYpuGXYs
K4KoYOyvjeeyrOHRWFhtAqJ4D/eVV1W79lHq8vkuGgXUDgpH0lUNATGSjr1LOLBm4ICPuiFhx2CS
+4d/we8HqKccji8+MAib/Cv+/QXlUR9MQ6psKEuACZlZ5Pu4qW+i8/RpdP3xIITxRbIIUz7bXARV
3YJsZsa2yBEHD4VIme+bgDDN1J581hnq6hnlJysq9eucvwUOkJf/fsv/y+Xsk5ckBB87z/tfP3Pf
GvAilo51YtTAgN9h20E8e35AAXgUQUFQ82J0YBSuM/P83y8t/pczjysZPxcDaNdWvz4PXYa3vHZm
ncbFPQCmhWhwD+VOXydnIdnmA/KcrgJn9cqOW3Zdi6a2Jqxghcav/8PVLpar65cTGIPMkiplOko5
cnm3/3z4mVEuQ2yBp1RVnFeLemheND83rr9wP5dvdOXccNSHZNEWf7iz3d9vbR+XDnFXtsvC5vdj
hV2XB7bAPJWm+ZWZYIlyRE5fHG9PrO8zLm/5IJ2MEWiwrHBMAiqp81mShOrdjawD6a/iWy3cw9wV
zmOP924JsRN1ualn1Axa4ayPWFw+jra4zSElRhnYJ+134pxAGD+Ror3qAHDuiadVmBFZuZVoah80
yCnJnGWFYcTZZRUxNc2kfFJAUn8T29lzL9tDR7zPmaXEsvgjBrgkyNJX5EijmhWTJsw6tJB+NZTp
AGp4lon8PTb1szV7zS72WRQSGkci3trjQtlELuZmHVtqP4xVudKlcRGyn97HQR6MGFWSkSXPtUHh
RlF7aXqCANBjsuxs6KjizsRX7vXeJXfTl1YnMC1CQXcGVue/L97/5YHtmxihLJ/HHg3E/TD7x+WS
R3SPkxE4J6KVvfOcOHuUBni4G++pb82zp5FhJFDQuljQyDQOYYNx/tqNcEbNuWa5zKJKA6NsiWnf
+2JgToCWkWVJWR+7ynkj3sVY4VCw/vDGnd/veN8EM7xkmPme9O5X4j/euE57ZCvUgKe7TNRBYzIb
08+OCM9vcBvePWMiW8Nxr8k8B1ifUnbSeXdrfRvGTcnjFAkNFF0WeSgfLkEarZk+S9SD9bhm2SmP
CeAQIJOfNNsqwjRLd28H8ETakl1Dw1pL+F9kPCCvJ04YwF/KJl8hUz+RIHK7V1Ytff8lu+GY4mD0
R2tLchgzZHbLZzuTT6PBLgQ2Tx0get6MacSmkCPzUDHBq4fJ3xnvniQzxMkiAAfLtmymupd8wo9Z
MGarGjfYoWjReTnW8PW/rwrxu12HnDkHdxwHKjex9csjzKwaQhOXcIfUO/gMex4al+gL5Gz4i3yS
RjUAGgZxrATJnIJUVbkCxiyiiMQv9b5O/nC6i98eqQqCMLcNFiLONvvX91NFDYvLeppPfL3D0W2Q
VLjudizM+iGymSS0T7B0i7VbonsczZLIR5TqucviLQqL5tIRaPyHSvf3U5+3hKsJ0L/yeVr+WkB5
s4Umm+HhyQojKI4D0ATmFcHAviEJwSuOFvI6V5nTlXn/dFRpS5Zcb52lcOXfTtX/Z6chfqv3l/eC
1liYcilenV/O/Ax3TtkEJshBLZbsTQf2b1vtI9aAq6HjSwssC+kre89NqwyxcTvemzGQkpukpNRV
2Y29fsD/T2dvIL7hsECieCbn+v0P19XvTydFQbE0JZibaBB+bc1SGUajKl2SlWvLJ3kUO1KmzQvq
WDJpWTseGMAOHDFN8BgE/sHw91XBre1HWXgxIrKmQZQMrvMW6ro+1kQMQjHysks6DddwNyL0fS6r
MYPmaz20flu+cEJkZzaWGI6GcmvBlr8USUMMmp3U27nwvwY5gLIZ+WcxEbVrmG2GzqrM/U2YIwh3
Ypvh4iKsDqsg2/Weg7JQNXuJUt9uXOfoVHJc1VPmbluL5JISs9DZAflhoUzb2RC79l2TLioyNz8w
LJDIgyDAzUUebbp4nh65pwmnnIcTs1EChCHXrgvbyc/AsSB3Lj/Kdmp3/VTY+3sDUrDQQ/0q28uM
WxJ3SK4e5wkJQr/NAPe8iYlyPk40DN7yK6EGbO6jdGvYrTji4PxZm+hBejl7a2YvVx06oEO7zn+8
H6IxQ8MzyXUvU9V9NQtSZk0y7FFaXSJhPDdWixFnREvh2vqqy88s/GM8B75/UvV0uHfSUVD/HHMU
7LHf82nwJFjnsxYPIo14xmXBobGd8Q81x+8XvyPo9PEb+w5plr82u1GOQwY1V3OKEkm3Vq/vNXQ5
bD08wDujYoEwTP//d78juO0JT2BJ4cpf681Wm1bbj2F98pKk3RHufk273j/HRp4e417BgfDkHgj1
klLsXYA9MfZbrCtOp7zLf99U1i8Njk2Z7noWT0LMYI752z2VY/0QVQ1ZqEJFV7lefuEm4hHsMLBF
9rvHvmEfVUigrd1Nm8WvMbtciU7h+p/ixNiF9cCqjGybKMq/UYgwOCaNrkToOBoZtZPPKn8OnyTr
v02BMhumGBiLBITdOFp/Ouk98ds/hzNeKugIDuspetTl2fSPB7udsqm0EW2fwrGC574AHu6JmlkT
M9e+/zeWxf9BPyQ5SUHlFB3voXxxixN6df/VC5A8ge/L0t0kjU/jmMyn+4+IKh6J+0jhCRvp/keO
UTA8ZHQB6gMapDUmLBRasBYI4ViCVGD5EwwUj910rKuZZUqs5ClyFiRBWEKL+J9fTZQphmbwjHNc
nuLQm7aOan5m/mScomKGO9Us1JGsgaOTjeTtyKBHtpRKIomc5BAvrMx7AGOKXDuALzJnIzHX7fLr
hFmIhcQpX37cf/ObiIYSqAU/F3BfwM3xlDstZpk6fmkDG7d0UOkDvWh6GJW9tzwTmc0YvlRgaS1O
MRRz1WvWwr2pYAKyspr3bvgWZtrZuxV2NnYJ6MUNRaRPHb7enZl/26/QC2K5090a0l987CbWMmVq
Vzcj+hAtFEqZVQ+zHVKA19G4k9i0CA4q9CELoCsShHq0WG48x6BUX2Eybxq0LNsxSFgVpCxYxWTX
RLIlEaFE/OcEIO7iwjNn9hzsSlvs7uXZNJQ3O4aDWerE24GiDw8tRrH7u2QHfs3ZvR87AkjWUJGd
lzaxoo0P3WlH+8JmHonQRqVGezFk0V1ixE80FyWS+wWwU7fMmojTugVBZb7G2vT3Gu1wbfvBC57/
dVJxD5lGJXkuNSWgOXCxqP3sq851+ljFCGaLBAWWGhQQysWuw2PLAOXG6sogqR2GUL7w8bHL49Y6
cA3q1ZiHiFelke9D8lZXuqGd9h1d7JrmL7yzBwiR4nWwE3DrlTbwgDKSnwonu6ByWdROcF0TlGca
H8W+ReRK2kJM1GRL/+STNr5JAvWKYMzaxqhrYHjhh0y6ArslUeG+qz8xI3rEasUYStgHLw3F0crs
g6bZR6M+E6YY1DCsBpgeqySvxJc8cz4Bcf7iNRphaRfiK8UVD6a03hm9C6RLC6x8ujgqE4t/GeLq
q3vrM8JZamdw+duhtqMDTO2BF427erzxNletwh7/94TSTJAdejXkJ1TqGMme78bUaZHljpX/aqHv
YgnDLNOh9LvkY/dYiLlb50acb70BeVWfRp9Rwlb73uMyuruLyalrb3bPhsmIVPRXHX6YelZ7vxHp
fgjR900mmZ15DMjR4q5b4TLgep1JjEQZ8zqgEV/B8QkRJ/GfadVdMfIITltToRthuuB2A6KWUI63
qKbqlyDAdlnkxYemMi++Y+QkIOB7jgmjP4wY/sjAJYQc+Jx8Ri/Ay8/1y2Sl7sZ0zG1sJJi9FLTS
mCcvlEtWnsXRBqr+AplBr8u6IgY2stO1nNmw5umiP8J6u1nigU0spwgI0oOtCx/RkF4evZNGbGsi
gazDC8OSkCx0TqHG5IbIiRjZ1TKBPQcMYdOzwLoqq2GY41I/DR4PfJcNtV9IFHo4C87DHvhwmSAV
RdtXkrUXLcoUDCcpwsqLnz/RqcCTacZ0ywDSX1duLOHF2y75q4U+en1Dlal09Upduy5g2D5RMWFZ
8Ztr3gKzhBoa44l4xriTrTBDccY0zZxu+tZnoGKPw5l/f3hSubWOTG+8xYSx31BQhVwB86of3Grn
2KF3M3QjHktupop2dq0RY54ifPDLAHc49ZAWYw8/sWZJ1plfinJkJpcPr4nlBzwpp2nTlvoRAbH3
kiR/8WBgw9pID/4mXQ+dZKUtbJuIeW1SV69OH/QIoW7+KJpXxvJiZ1YQPBNosaeRVL2MBBiIrlhL
2o90AjdNILEGJZd0mxpZ0pmo4OfGHB0+0o+w00cfnwzpp4jgJsTvu4i19kqlJLQ6dZ+9Zclb18AH
xW11jlCTH3row2wZ47Ph8IirfSfAA1Kia3RtykoyOMZngzCZ0kD/IQr/sWhNdzeCEN4DnH2yc0Z9
LXCoY1HmNjHCeNI6FOZAtIhz0VP2xiOfgwqNKp+2yaDPByCHhtCy1tTEPhYkuPgpy+C9BrM26mK4
b1PjEhWR7TXnEg9utOr8vVGV3M2m8+DH8mei1WaSIftYiy1A4IzONkI1lWv23Qhni/OUUS6TxqFy
+z2oCFuBhmDtWs+hbk6TR1T3fA1xSYwlpAc2wAPOL2OvU4wCuMXmB1aSDNrMGSI2buJdiG15iysm
2wdzhVfCF8SGm1erM+UDbQtaNfg0j0MtcfIja0WbZMmtx8x+P7b1pnAt74KArgNLXoQ7pFvmns/1
0LfptCuqZDw6ssJzvvzVLIWjtVhoLUh3gBu648vAKbR1OUI9zqCXytIE++kOAB+nkiOdl4qjMnOb
/DZPRb4fSHQBTaownPQJFp+g89ZVAE2ZTzLeOq6Dl3JqFstIdGnJD2H7OsYfpv9JJQ921LlfFbyN
xqlIKm4KGwjU0L+gUiMrgIlxkUSsWULnI3Oh8iIjCo++0W6rwLCvWW5PENrrGy3ld4CsB4+44aMw
NzalFI3R+B05B+7DrHkiPapZkTvmHOzOfUgT/WAx4yYlcvo62YSKpDq9WI3pH6waVvEskdpq7ImE
2AxiT4m27aJZHRrMEwvLKWIWR9cRgoNSE2OGtulDumZ1zJJKbIrKfrmvZbpWJkdl1Ir3nb/LBZ/f
9urS5tXZXsTWo0a3kyaXIrbro5V0rJMDjdG6b22EeQAPJa8isnIAClvsIx2Ki9Or8+yl36s29h8C
ZEGSAc+eZIFbNUowjsDWAOjPZIiLgPzJcz755QP6MiTFdmkc2TwDeTFrf5vwcURAGhgFQRCY4ufC
98Krg31CwBu8VLXaeLN0NnUwfNyd5cR8rbwqC8mQaC6V13orx4cg47ft+r4MaUtprDpYo1UlxGZE
2rodI2ZEBYPoLft8NK3mAOuMoEgvE08l05G4+8t0dhViBLsO/GOEpmQVBiUJFSaGezvHeq9KrO/D
YmHEIYpPuJYs6sJvSIvHQ9nKG4rWfDPFdYkIoAtONHno5LFGr0Xl1ReSi8t9ZDkfUSDl1ZmbxagU
Hy0z/UKIrL1jHypWYYZ5wcXrE5l5e65d9eKn5TqxY+MUZND4VEEHCv/sJZeNee5svWGJOq3byc4Z
FjcHge3XojR/Zrb3mk2WeU5n9CoDMQFplDqst/t+O7kyfEBOshtm7M0AStyL6FqMJ0MfnZg/ii2m
jPTEWDCjYXZuyog+cYzXp4Hh0ePMw1gibz1KL+QAaZOHbnb8R0YnKkJAGbERRGDJ2o/8kHemf+WT
eroDTojHGW/3OhTR9C71ZXih3odkXiDpNqq23hKEnW+MeiYjEVQy+0Auztne2HbbHRF5NBstvf7J
8IejOWrz2nZGgxIe+lrpqAQAs/sYm3a9N7IU08yM8A5mAUKVJvrm9sl8HIcOx6qfPdci4YGWGS+m
tst9LBuf455Uw9kZMINHwdEfq/I5h6oqBYRpnpz6EJS8FiEQn3vZvFTZ+EmJIXhmWoQeqkysxx6T
NeMhADNT3CDmSzySzxO6FrxNWPP6+UxY/PwIr5aiOBuM90mmjziROkiBP8mA5l9bmx/0w8bm/7B3
ZruNa1uW/SIm2Dev7NT3tmX7hbDDDvZ9r6/PQZ2LuokLJAr1XghAR1ackGSJ3NxrrTnHbORuHzdM
R2vit6sulTZNWrC/UTk2ssVUhQOsrXAeDXo77hX8oWu9Nr+hA8g4x3Z1x5TsEcw5iVE1MT+apWDc
gO70jwi4BU6AeJRxKuYiWyfAbQvH57WGXhhZVXFBjV2SrWNCiI76i6nkxtfICWY9sAX1WVtsQ8SR
10pHc8NqQi6Fif14Ir0Wzt9yzaDUmvJom6jvei2wHyxaJMlVW0luh2Rt21Z1vAHReg7rR+mr6iN4
1yPUNpNuj2UynMOB9HEtaZWj8eCq3CD9nuNIPgeKerK0CQ/IqGT7GS+1FWfWi6ngcUTed+hrdVeN
c3PR2qq9DAOKyKF6qCSuoFlfjltwrGDqGxgubY/ytzeU6TqNjXRMesV64+pjedqMHh6jjz9XAAkG
9LFuAw3YtcZ58xCo86iw31Sy1HdCLmKwFOWC7CLjTj6axoyO1TZIRKeyUIcWTR5eFqRM1SCOn9NJ
BdCkTLe8A1owpsNazzB20zY0b5n5ETw0ACiSdRvBr/zDFeG0JoPkEXNZX8YFvYztiaMN82IZMEYs
ALe0auUlZObZNM7QXBXTJhdB5psNcVHq8MyaGLyyZz9ATjOAiyx9rKxshG6QleqeS80MH0JGgFQV
f2llWB5TFdlpm5xYAHmaNyLpG7i5NMVPEOkdlFLxEfOku5xh06Yzur1MwNJ2Yshias2Zp0P8m8xI
mKFdrzoLqcYkdsKqmeduVQbirWAGsJtpSD/bW482+lMMzHAtnK923gfJHos1S7OsvzCCfxmL+dgI
uLpUdnBz0SY4HknTFdqoWZcNXk+JXB6RYPeFZdQm2lsc48GpW+K3g8XVhFW/PVX10K4KCPQoKEzS
+bphhb/aJHUCVWfct19y1ysgyYYH0wSUO/YQLmtYMQuvIvLlUKMy0GfRzUz5yLBs+sg0LCiznxMg
yNaWQN6AAA41rArqraI9jl2XbqUu2OZdVu7MOv0Ou1oguGLC0aEyBSsV5mFPRFKHftZDthXZXWo5
MS2oI0wcYuva5qIkbCQJnv6eI2tmq40uy4yBDwc53k+ZuYsek7cNIKXbDWGnbPNYo2FWav2W7XC8
1/JdFTzCw1RHo48JwILMHwtIwMGc6AxZtYjPsEBF5dC3wG42jZveaPR1HEzHEMHlepLlv0Yza4dc
NPeziS8CoruyrudkXEfIMl0iSD9VFMeeTkVB0TQsEUKqtDaat9FkaZAVLuv9OF6fICj2RiInvgVH
mLyzRSSC1Fw6EogAtjpqDoLWv9SoFp22a3KvMvWAgp2owSGUsgMt5GAsp/2oTVuTGmJbgQDrUdaR
8gRnrK/0Zmck8kkazfZKfc7huRhk8/g4mKQdpZZ6wpe7K4kmQXSrhmf69y7ZBbVnhKHodgayShLO
6n1TV72TNfVJqvr53vtoyu1KDJtTixB94dAbw6M9Gr22C4eIbx48hB9o5efY8D8+rYekShXu1Ben
FKsQuWGoL2tcFXZqdm91r7wM2JCxGc3ATlTHSAIwYTCIHFb+71yI8KBlcn0Yec2NNWpvQml9slex
a9XMVthq2ebS1FhlTYGBJksOdZvbzyqzKQDdL43SrNKVTWFIfisxen1oXLvEpWtpDdmxliM2vH12
C5RfCRgX9vAaYv8DLnldyncz+IKi+B1OeGZUYwy8SM7wR0qU/ZOsmB42S8kN2i70cbatQ9wx6UNp
PXWAHRNZEfTu5Eft2cgZNAZsXao1O+hwBCGYxq0mv6QKLTFJ6vWfBzmen8JDCQ9lVFDtmNKLlel2
G+ofyqANJznONo1oZLukzq9hQ+GlKircl2C6jLMqoMASUq9LddNp48rcxJ28a/tw9tpR0b4GCeC4
MGsbPS2UE7XonkO+1Ntpgx5AdoUYj/FzB1eyukox04sY1TG/kuVmOhBGYyjQlHQkTIrG30iiH4Ur
E6N3jyxgnDlXWxSrkUH9Wo4sO1arvLcc63ZEOOJGeQwTzioBrrQ4eywTsR93406eGYEOUn38BwS5
CMiAPxG+GIgkBCp0JaZEzUAk03kPZo7NoUdnDL8ZPCzNyjy5Wfpir2wRDqL2XZm1Krjo3ypHEQLS
dmKg8EaQHHCNjXYYPArQO1iEHo/p19CB8z3EhOS7fCL8pQKqFkztT5XAHoclgvV8eHwTihnVOH6s
4yj341Yf5dGZlGhwn/guqAKwkyZk+6HcVdtRpln7FE0yKE63Os1LO9UAumjhtFKNhi4sZZ1ZVO2K
eHXO0YxyikuQPqDnLTCW292QenJYEgbVpV99p8cHtvK13egK1y72TZuo7C5jZykbpTW4pMzis2lK
J295TGzmvZRLoasQsemH4/Axqg3JcV1WOGmq0/s0CEeyTOKfqK2xqHQjQpuIbPnnFb/vIEmU5eA3
VFu1gi+MYxIbKlC7KcvHd72VN7GK69kQj5hoRW2qNgWAa5YI8GJYNYCbTmcknoZtNExKxcabelnZ
BCyyvam3u4coXh5mKh3HJaWnbwQc2+PIuUMhai7FTtYF380INcFseo7mGsiGqbWlLVpjsiW1OnQe
JlFHyzBRxJtHGTUipy9rKN2isqmwB9kPiBnr4IGxSgrqT/4O84vce10cS/t2JN1nnHSC/DCA00s/
W9vy5EBs0ekWVXSncLpsklQkPE+qTFfW21uVye01axJ1k6uEkWdCfm6O+qipFy0N941Z/hHNzPSq
QSXQA3ECjQqz9+n4Si81l6pNwdSjbMpzpsFyG2PcfAEXBAzmGyTN8zXOwFukMyGTQh4fkmtWm9pO
7zPJZfk4G/oMLmCsQ0cmjMJ+RLO+Zyc6zCd6yK7SwPBIoJ1e0KwypKv12db0seVsTOeTgssN4zCh
UvgglYtgstiqcmuuAyAzAP1xNFIra4wiliO3hgqD1bdfAT8F0KUVIYNw4ltLLrn4sMfIyyfZ8FOp
57omyLSrrVj/GOcfM8KdJVQBJaY8ZUexyb8Cq/jsNZomc/bSkhr6Kg8P3KZc2sB6VDtZG36o+SMS
xfCQKKh/T1ytXFWXye4AVOIruLZt2towFUL12mia92DhvJUsRnNkbjU2TX40qd9VPcdv6A3eTany
wPw2vxr9zjB9NQtT2fe9GB1UFmQJTdle7hkfmLRb1lrx+B3jMsLakDG5gqX/FgQfVEQvOR2jaxmm
ihtH6anrM5FJRjz7D8JDPbaX6ZoN/X4saKcLSTDfmgpWtdXNGh7vuiczZNQcQjJi9ANhe8Hj9Saz
BToo1V6QY3ElFYBxt3OU9kyD6rdU61u3Tpv6w1ysCMFYTae6LsXLKBXv+Omq81y2f4seGpk8JgSB
joJxfxAzTBv4IRzLGe9HOj5Un8CaYd32FqRuRWjJeT33UJDKlZEFLuh0RMG02BwIJKxV+gIq0Lo6
3Teop7cBqUt6NstEpwU6fh5kshuUnDS6LCIWI7m4jcl0D0ph8iMQuvtAGnfK0hrR52Fgt00xl5fN
fERHNx9lljJXmCa6uv38mvaheh5mnthWeWt1PbLbzTqG0H093CIsm2t9EDk5lh/nKuhvorVR9Uw8
ZWW0Ko1Seg2j0TNkMf9omK6sMjAVflNK3atR5ySapu6g43a3vQCvMscjhBpQkcKXVM0fI/yPt8jC
Bm5apjcQMpZ16T5/ICOzcm1jdNCnqOJNvduVUQ98mNfGAUJkFSNpcgNm8HW97q2u/Pn9PQ/2YON/
5w/Xaw+t5Qpu1U47ymfzJbvrP3SDZZJJiadQMPhDcmFs5HbsIGI3dlQsOp7FKgwdYF6DN272o3mK
xxs69gpWceOiml2prucdvePHEWeZ/UWOhBPYkzd5sq9t6018js/Dm/mu/AV7w66XYAFcyQtUlQKM
NeBad16vMfrw0tw3vyfGVWtxk+3m83iWX9qPBtE6PhM8UQDPG4fGddC6OMGEzu/HFb183KsoQXCQ
iMdozglbqqKXqK98gnVq3FIMKvvKrNaAEIdVkPQqVvzGIr9sFjbmWByx3ZVHs48+xjKfOFHJlyky
5TtlI0A+Gg1SzLrGOizKfZYO41dZAQPoJ6E8zEjuzv0ovj3Cwm/HIbtzJ0GZVIbsMePsTifZ0Rok
CKkW1XjLVfWuDDods4TtZlIQhDp7BW/idm888l/gsPpnoghwZG7PKeCq4HY2Lvgq62rUXW2J3Hve
1CoJfDW4z39+NKKEPmKF6yeRk2ZrPMMBl8DA54/Bci9tOTT6PN9LjNO2TL72QrTP6dz69RKuaC0J
Dc97//Fjw3Rk/dDIUzYJcSxzA5JHFNbcSszL/Ckzr8+/eQQEacdaQ4d4CYMMEmVvMCD0n38ZlEOx
rZe4luUdjKNMcObydM/Hq8KgCYcHpxjJMX3ehEu4ZBBz8+/HnvfA2izLPtfsDNeytLxmW3C9Dp4Z
os+3rsUkh6rMdJ1QqrDh9NU2aMNyNXdZ0+7ESu5XJXi3h6b969nbNi7+eZ3/eCypAThJDXG6zElf
H0Ud+Y0hY2Rqo7hzuaBBhFpCMal8SMbE1pkVyWOFjlFm6ZEjHEIMqv8dh/G893wsNJqMll65e+Zi
PG+Yx9I7ja2U24k0ZScSkEgoIqv+oMVQtpqOrLHlhUbG+/9oB/8/2f//QvaXVGNR+v3vZP/Nz1dU
/k+s/7/+xb+w/pIk/RdiUf5ICC917D//B+uPCOa/ZAXNhsp4hNHWv6H+1n9RViDVpHVMhLAsoeP8
N9QfyY6lLzIPzcKdqPy/QP0N6T+1rOLyFBjA0eMpkkqP+T9Uiyk7SPYxgX6U5mRYpwgCR4IMyOhb
LOswZgGAPJNOnjdV3A0+0/LrM94EBkgrs1My2u3zhqYdFiUMTg5N5GbpJIM9EqJ2Oy03zx9L0pdx
r2YR5nwSm5VGqLfPG7KXmm2M6+CfH/95DCgYC3cDODWEpgBKkZiZ5eZ5T24nHlQbCrLAILvonzUr
MUDcP+8GtYzsbTCI6irvD7Iu7Eigu1DDAN4RR7MmC+kcqNbEdas+EkOOYI4ykEAkxq3UHTzNM4wG
EuvI5Cw/RC2ePmQHtmSBPVc6/Oq070SbqLpNO6ffVkFwcraEzJBtxB5ojIatMEgSa2d7fsbINB17
I5JgGCWE9JfnEG+3YPCewsR8RRGyMQB5xLVIa30JxElbjcvqsj5MD4ss1OddBKzcfS4TigRKOBbg
FC+hOf+Oz2GqbGzosNdZ+Ng+b7BM4hYc49M0tOUakPH6uXjSOWT6Fm7rMIgpIAaP/sGAonpjdl9J
nELWJq+0aw1i5kcHO32F532EsGJMGzVUb3kek3jZ5dvnAtcvKyS9WZXGAs4cCJPF9t83zJDL//Ej
TcBi6xZjcplMiZyfUGbhWm7oa1b/3DOWNNfnYzLap3VGQPLzovF8588bY7mGPB+DS23LU04ibzJk
/T8Lbpcgew/TFYiA7AabB5kKxVtIHGXi1BeFKbuLobV+lbWbkTrTT8OkDmmghbvWB7jWsR8SfOTj
DMV8eOwOKGT4qvMXEqdaYAyJSK2/cs/qVxZmU6jP9kN2W92fxVOHUX1s/UDftcYulQ4EshTv6V8m
LDYI/EMUE2HpKVDMCG8mdQisSPvA33tTq5+S0j9lD0IEBRPupXNODUEU1WBjeYJ44aDg6HMbS/t6
HjaPb/GVDVbP2o8P9iou4S62hXdeZCS608VNipSHeTOdj8ZlV0ygX4jqkaOw8PRfhu7IAmpbrukx
0e23uVgVt+KmJL7+pmNUpmEGt/9ha6lDJ72fXMKws5GcTn7XjhptDTwJlADTAayBhIxDYqis7+on
9wY+vtPwEl/0N8GyrdDr9t2N7TSfhOGGZBn3K5WqltGffKAwDCCy7cpLlTrtlcerD+zr3hesebva
CceccS379Y8eW3+JO4YePQxYF0EVrmERm7yzRPtuEUdMw2qOzxS5hEDOv0zUx+YPUHiAAbwmGqqS
8B1qWSftrktsw4wCHxuXnVuO+FUtdY5dEzZ6nKIVyUsTbFJ5S0O9vyrTrjjLr8o9p2uksYaQ2G4n
odte6CeR5otmdvvYDI0nFh7sKwQDOufmtTLXFRmiiR0Tvpy7o+hlN31fIE+7F9/Ga/FGN+CUjJAx
PKPfWc0HhjJjPTNZWOoLZjgrovR6wwUJ0Q5/8KNY1H2rmGhTR4QP5eZgpCzXfFH2AkMUh1+Gw1b9
Un+nFxylRANtq023MenNgiGSiXB3s5+y9cnfS4JV8oemCx2oGG3RQVZYKdbqW7obiVNB13FJy9uw
r9+ms/zJJKt5bxbDtcPBNuzN6siX2v/Vsy3CryWPnkYg1vLMlx8OOdO1sesq29Sd8LPZefEGw1r5
QvsPGTLSIBLY6ASSceR1FxWR5F9ri98VAIFPpJTh0FL6a/2JXpRd+6v+KFvmpT/WhXVnpii/hR7W
8EVx9XgNUOjhqR5d+nDVuVXQGjjSnek5MZ1bDY1g7oBXUU90SjbDaS68issBcbEPm67/Vw6RmgAB
jofcB9IEOaTFlGxX7s9wgPM3HCo6vHfCZ2IH3vNwwI/tyQD8INKSb2MH79CzEi+jW+vo4Ph3ndu8
0MZgymexZjiatTaJMfHnN/HhFR0oGByCH6wdwcwcht3bj5qj+7hqkcedZi8yCP6CqQHDjlOKSy5P
R8oHMI/mAyCFsk5+aErqtCztdF1eUebzmbdfjxfmYd/lr8USagvwYXGrT7z+Go9l8j6/avsQ+iyn
wSr0sNr4DNnmwdFe4w9KK0AxK1bL8RNGy2NTnZOOSFqb8Am+S8BidDtEcVO9BFspWBXdOjsLf2rk
LZk9Ch5fPede8UKHgxeUMYKgxtv3bwFT1sYVZ3seXULJTH4POlvQXsk6BqFKPl66LrjQse5gtnpJ
OCgbNxS88MukZGBA0BAIbJNeIUJDDzz9wul9yQ/Jd5Q41p/wymRFOxkqC4jya9JDw8UeGVSR7+Xw
mtSHVFqB7KSVh0C3hCHmJL0zC3tD+Gzngm2Bj6+h+SPduvfgYEkLIiOFEAsJ7G0k3Qf4LvFY1TJe
slPVL/NVJ70REkZHr51OhviXfL8+c2mts3jEOWm/O5ggYJkh4IkDNhNbvkzvkAnMyOHXNm6PWzB8
yu1vyyLL2Uu/nfaSwilEIiIz56QAP5afeQ4V2oU4eXRNWCwMxg6oajt7DG3Ec63FN+NmwWc03NXB
RT4eTHb5N9vwZ7AnP5g8fjHWf3HF3mwb/QlnR7JfBE+9hNl7qh7kI0U/yWKPw7hxgvdmu4wruPTt
oCnCQCGMYAr/0O+gi0JQECiRmNkHH20OTM8nwVGKzmWzE2JP6g7DiNzVJgKQtN8430jlIQXkf+LN
Sv0GLgyIF/u1Lsh78xOWMSZdUIWQElW79MPaIvC96jsw30fl9DgFr+aWIzq3SZR6N5DRsMSk0sNm
gvrOW2C6wQBPiN1I8gvlWEEGzxIPt9gQHwv5JkOB1bYS7fpr5o0vpQ/2xIerkm2kAtWXR3RE3B1T
5kbqgdjNeVd4qf/WQRPMXO1Hiv6oEeSG9STYChGNJTQzGg1sv/CjhASzkX18tUYQJDvUIvV3R/dF
WNgSbCLXk+ak5TpJVuTYmLRF6tWYvDDM7rWDRMiu6proAAOYOo5cAZy9FCQj9dhDYDDayAq8isB3
h7lGforo/bK7ta1N9bukKbwKZ1qsEqJeLr26w7cEyTb5jdOLnDjcjcDTzqtuwbfsFqFh7Wm9S2cF
4w6w7Lr2EmVnpW/wnBCYlQXB1Hb8R71XB+sjN+3iwqMzyrVdtJuEo8lOwzHvNZkfXnWFcPmw5/20
Mr/Ve+mK++w6ty7evdrp/gqG26Bp3+h+g1DWHVaya60Ur/jsLsJquDy88CzAo9+0J3pnH/X6Qihd
8dt8Tsfu4ZlMYR3+CzxsDb2lRPnqJmBa3fRdZOT40pSOKDkmYC8bJMdMN0Ww49tQEtvhymxXLWqF
TUGLK31TzjU28dAhMqZIXdJfm5X4bX2IJMffh9FrXpH8DJfcxw0PU2PHXol3AaPO1uZVrzPmsLNt
BhvMQbq3yy7zfbw3r3z+vFjc76oLA7PmyIVjmDyn3LQv4wuubo7Yyn1UfjfBATgWW+NNen38MgFU
4nVeHB6vzZYyYMQmxDkoe+Gf/lx9qQwYuLTaOEnj1hXR5SHWStfRtd+EN+HF+OHAwd/8KnZ3K3Y0
WrwraWK37VBE6OLdfNxI1xR5J18S9QzRo3ZcEXWxboYr5A+tXBEFUe8MlB1Iq1M/GOx9Q0fOFgdW
eIiWn8mFHncNtKT3snUvApHyxPRKGkg/rGCRtLk/kmOg+8pXRuNMsaUvr61P5Q/XaSbgCAiVN4QF
dCl/AEqtumPfbQYsOrCBsOueuld4H+7Dejf9WPTTwoc/hiK2bQ9Mh4KHn4PuA2N3ba5wiSVEC1fE
gBYwkw8kEX3EUV+fIcdDsq1v6R9+eWbh44kXAAMXZo4FavwsQ9WfvCXHmX9vHEHswf1kpNie8KTy
v4LZqqR1cWVkkRm0Oj1TdDngk09UHMERyPadd9TPhDRgqAlPEO9IjE06pNCu9Vdjey5s+V0q9ZKO
qya+GdX3lK/7n7ogzu59aegwvtnMD5/dhHQasX6sCExW9yNzT7foFPackcnwplGQKFGW0bRfqNTK
SP+t6jdJKZnb540RFdZWEEjmMRt4PkS0DrRtt4+enNbnvedjzxsysoknFVV2GCb9zKwr211F4rDS
AQVtWpnOMjROdvuUy9vo2cRa7o0S3bnnY7kg8L6S5W8ytU1WaTbsJkuMRe/512g5ugLV4f/yr9Wq
6l2mK+wjtbWRoJxMhfe6CQdPLpZZZVsSc41of9svLyiblJ2MUI8piv5VLs3bAioeGQ4zgUpFs7UK
xBhoFrirVNT5M/M1B44eyy0JU+U9/C1/Y3kHqVw8UKIxB4eNDfuuWWnNKof/DeoVmCw537wqZzLD
dNUef81NsWtQI24GY7vIi751uEp7Kp6ks4UjjCfMjeIHuMbAkY19KfsYT0244dv0MKAAnAgK8S19
xZOq+rE/DDb09Jt+Uw5w3koUR6av0UAWoZ57+W9xn890dtmLoqXmNdh/3s3IDvaMDA/9h/xBgfTY
8dsfExcJNWlVa90GcMms1Vc/+kP9uUDUsVXB6Hu4i1LV9NiPVeRW32sQnR/hVjxLn/qt+xaIK/uF
gsEHrX4w2RhhUrl89zMJAZqHoEX+HX6SM0VqlV21bzT8F/A9TJ3S6Kod4S5O34VfbNh4SIxD9t0e
odmDs/CvQLb5e7qefyNf+kzY930YF9XV+ehMez4mP2yKqfRGop0+2t/yk0EcgSkQZ0D9Sghr3PqX
zWXEPyMTQBqWYkp+a25D4GKojSq3ZHXdK98y179Lu+Ib6dgPH3L8Y+xiI5+vuwLVdp4Tu1hrl24b
HkaguMcZgAYhUgZwKa5ptvgzEkmV2Kgc1FOXrCfiHXESs+SBh/Xmwucf8VSPa+2271ha4K+WbifD
Uq3IcnLgPI5+uOeorOA+YMVeaqrhDpmL6f1wF7w/k0My4CreE7nkxA5SWLKy7fQQ+DTXCZTeKusG
8hxV/ar7lvkKfnjWmtzJ2SnWHYN+x/rGSC6Qtefl/Ps1D1yFKxPFlDQtm8ZXKlypn5UdfRRpJ7Gw
3JJTqDL4d7SHW46wrvheW4TlV3F0OFaMnBep1tm9Cajw2VOBHbPxb2RcyF+RHjMd3YY71QsvBaH1
MK9W9TVia4ioACQD3DXUoKOjrFAfsNgCVNwwsZzW/Wty0krXuNdbOPbTKjuVn9EtrW1AcfOP4SiX
YECb4ISvHc6fEcinbXnD99Qi6rSj+0zgzlmPPflnkZRRUSE55AhW0SwSe8uoQd6gFb7zbdQry69O
AQ2hD5BK6WslefmB6qVfNoHr+FOtfGQQdroYh3xEKNKVzfmlyj2gZ3ztVQkWAGy8E6xTouA0u0jX
IAC407X+NNu6eu1pP3HhzB0aZoJ06XsnuJWRl3wZB8qB3Pw7qUggDlqzEajd/7D5ozzVV9VmaZZJ
GOhJkfE0KpT62TGgRxA7FGR/zXw17KkjUV6Mn499MHxFgR2pDk5z+HqqtNJrp2RbyqW09fsvvPFr
I8cuxDxqS28ETnsQ3orsRbv74hvKklNMm2liE7MmbRNN7Bg6hGIg+0PBrtyLD+jZ4WPVpy6C+0ft
Td9YiqXdjN2ZfgvG1M/lKPo0f+kiwKa6cWDA2eU0pAHEF95f6AoI7xTf2jcHSfT+IBtMcOpPUlS0
73a+AAOP0F/QkHjvf1nioo+qdnWgrRl7td1wbo+CzJ7KHe6VvIbuLyCMsmlObPQL8yK6XMkZBLTE
IIFAGaJeSFK9p8RDGTYEPPE3a7z2E1Zkz4c2HhI+BS7fIQo0x/zb0v/KfCO2809zi41EzVcCbZ8w
3o4Hi2LacNvvABUFh/oB3kn+9nD7VXIyOtxL9uOef1rXWTvmqTf2riRhZbtk6UvAynQnaz5KnaFZ
heOhnZY2C0uonhwnDL/kwnvhPhB8+SYyjU7sa8miR+FA04E+QU0Pdf+4D+dyO6yDG3YUvk5Syi60
tZCDeHy7zU+KCgQ58c3QuHAeHspaMf18XiFcXXgSuq247avsUb3QSUPJbM+v+QXqW32oxje6XlyJ
Au0cWWwVPC45zbfhGUc6aPFOuXPudqI9H6qTfp7PJeDTCMGtw+CfzQICvK3iKy5H0/J0l7jCn+3W
42Z+XVYKsDc3vnlOOeHeHzLzEieMvDnfORm/uWq08ypJWG4kB9Jmme7K1/Qwno1PFZigk4Wu+Dup
655TLt0J3z3CB8UXo/UcbXNgn3RCY38ykC7Zk3VmOsppyNpFH7EUfp+fN1+M6onAwx3R/HCZXEfd
Csauhp7BDlbVqa188IAE1LD4wEk02ISU67xEs+lJFJ8AAet5K84rWljmL5dakwiPGZnmu57suEKx
inJgxeMB8gE5od3LeJV/O77mG6ebrjv56NESp3eXCK4sI65zceDzgqrqSswMub5yojC/nO3oWG4A
YzL5akn0jO3iCz5RxSTgnVzJ/H3+HA+caSzYMEGSnmeFEnjIkldR26ENR2C2UdwK7Qj0pKLcUKHy
WQnKK7uF0fAea85aAf0l6WLXYVnoFepb3juft3prxzXnBTDXrKM7qXxq5BEWboZu8bGpAdWYqxoK
X37qORp/Yo/yGN8v5HrG1p4uvegow5r1rHHd85reEUeXFeS2/M6sLGTa8d0dkLFOdsQPa+07Y5+i
Ll94MBwAxYfGOQUj33EoUFVy2UbSUthkD8UL5hrqvRfrznKgQHiw4AdfyJpoWy5r44HLBlrNmDo5
QILnW0eWX3v09LeBVYs9lLzLLJ/zbvyV2ptl+u1AdXkUX7ko0hTsqZJ+yksbbspV4sfamS9Fuauv
4SV8VX8A0xjHYTcw7bxPduuwawvX1klaer+u9Cc5hztMN0OJKWXFOapyga3sckVfBPGa+EpiEGpo
EEjdffxd8t0AhTMccojCtK4EjzQn6XtejML243vio2A7d+leNDTNbzOxpS6o+uCCN5dYXxQMVIvl
BjOjP17bV32bf6VX0dM/CerTI5/ivnk29PtxI901f/xrAWMhYtRHyO8rmHenP1W5blfh2vxi+VU5
LF+5SCJCEW98sEG/nLvtL3txYhs7qriKycBBICfPTreYD7fmoXqXJDv8qxtU2/7DfO2QhCQK8q8V
HZuU79AJtimNMB5Sl8aqSMuyp6eTH6n5PxlVc67IvzIOtwq0hDu+wqF4yzkD2OCNXPhItVxL+KF3
hWzrfyNWYLAQPA0UQY8+MH1Mq7BBK+3lv6y65KAyHBZO4Y6jrLsVP6pH3hfpDBNHgl3t50tneMEv
zFBWcL2C5EIMwvbB8GP8Vdx5m5zrK0kjXvOHNxnUftvtaZZW1Ykvud4GG5Wt20pLDzJl+6f5Vh8h
GoIEynySlQgtUIgUCWjq9H+5LMPSy17kV7Ze2i6lKNlme+mkPc7z7PC3oqO4bM5JPqGqWsuSnzEg
K91JW7YZgbRDmRRV1D1+hwqG9FC+gm/rm5MTU/lwX3JTf2Ry0wzbbg/jG8bvE2dv+zrd58TlhHL5
+H4+sxcoebf2lUUxoX9C/+YlZpvgyRv14/Ft3THmoOwJnfyT65KmnoD3RjPeIIftf7BX8NO5kb4z
/7A7QbFcEGeabKJrzvbhRbtUNHRuqcxbtkGS63v5BZtzdh/W/S/WLIqyU3qYLuK7hoB0g9uOUICd
CpQlYHZil8TOAsuBes1mf1N51iE812xq1pOnnsqCHbjmJW+yr3icO/vYU9aWX5yt3bSeruO7tDL3
DUsSxdJx7padQ3eiJc6gIvL5NnBcEk+KsZRNO9Kbb43tyY01sl3WDTv7Bsk8D2u276FA+UTP2azR
5DoUJJimjcpr6hVHuFo4yMtXFl4fe3zBe0YxLXYeTX2cuObDJ5VG7p1y2s1+I3iptcrNDXhZ89b3
drEzFVsn7UWwUwUxtQtGSj49HBNl5nZWXisW1pReFN2Gbc8WGWKr5LFBRE74R9o22+5zfBlaUjFd
+X1ydOJjlh1zj3qI4vBE1cfG9Ar4VfrUPH1TvlLx7RgIbCgsjFfkmdYhO1bRJsNigLSIcwSY1odI
p5VFP1yXFLlQlL+C9fg+/cUeB21VONTvi3zoT/cWyGit19ml7jBt2CkpOG/mTvymcaUNnnoXto20
iq7T29h4WufTuih/EnZIvCu6+ToFGfG/ylZ/+Ani+JgBAM1NvnAPlVO/oFkJg0FWBTjXkfdIl8Ds
G9MnaGtxT99nvs2PveIZK/NWv6MbRONcsxk3Zg/wSk2b5KqmnwO/EUiHd1RX4O4sMMscOvTm93TS
/5uu89ptXNvS9RNNgDncSiSVrGTZcrghHKqYc+bT90etfXo1Gn2AQsGyZVlimHOM8aefLdJTJkLP
nLbKX8HVZ/C2ghRmyc7EiJxlZItJr/hFP/dXvQN6+IGbBRsdiE3eRhd1Psqp03BZENiyrqzXptuU
jTdz5dMG43kYb+FgmuhJEkdstO2QrKV8laKGA1rdWD8lXK/gHfmDpOHw62rYq5EtVZOEuxqfZVJD
Ud1S1RJ02tLiTef01BrLUKq4WD+kfPBk+gKIoGbqJkdW7ZRuh37vd/JwLPLAFi/VKTiQtIddjVfu
M24eSmU2kuCouyQEf3V3/bt9ivtVljnBF4lL5ACz/CZ/i2mV/W0/LHKl8GKOaB+aPZnSRzDW4K/6
Em/sl2aPgp+Gf/rU8O/n7K3naMFGwzWpQ7rlcaf1u+TZF5irkcK7YJxLyhlJFPOJVwy7/fju406j
oPXiZoIhT0myET7ahH0BTVZ70hj3zGvoz2m/lmcPYDNa9qxX+VsiRdSC3bkBtFSDDUL1IXOEtZmb
dy3ZVTOg2xqYqIZxiMxloyx1BJgotGc405zrZ42inNBXMLp3td+DmmaBV4xOI/ATXzWjY31RHPsn
WLU1kVA7kufIJsWKfA30zQ3wk39kzNYEqtd9bl91/NrTu76tb0S0ThYFzCr+wVV32bKcZJt9IQEL
6lUqOWRI1ukZgANZUayCfm5pXCrX5148xR7sUukYfEIoLKjuXQWPuS1njwo4uSKxnUmcBK/A3/Oq
uBwcdDlh5rGdud0xJAvh2PQ7011oZKRdMYnZsGSf+LhUxvE71XJW4m0ARlRsqdHsL/M1U9f5PfkN
MJAAO3xaOI6Irl5429C6k0/GTNkV57kT8Gn7AmnYMh3b3vQv9PAAivZHPXBl8OJvFVbcDKEKPoGL
MeaP9cEmp+jOsiH1W5ti43P2l+2bHQ5XbBbX/jactD/Zldz7cWf+FMYKW/HQmxTs4jFD5YIjaMTh
msjZYbmTSPkA1Zlw7HPRTueTx0W7rNWcfMreF6eqPdBk8DJzbZJj/8MGqq7j3+m1sNBPUvhzSOGN
SvfBHc+C5UgBmZqpbYihsFUMElam6hT0YdxpXNdiFb5GXnNLrJUkI8Q9WPk2/ERbUF3K16LYmmIL
uADiIMP2LDy4s3J8mYa7Hbs+seHICQKKDd6K130nzHk2BuMdZ9EaGLQSzXE65jt0kVtGR1wLVHZ4
TLwyl50i3H1Xyc286KylZ2XP9qjdVa/2mje1QG+PKGvdvyoEi8XMbZ8ihsZYO+AW01KL3YL7fMO1
q1M/yTBpeYPAEEBZW4s5eeaa7TqGaCiKBakyDXKYPKL/Bggp4adxMtxmn3Ck4nX9HkE2QPu4vNfo
ayS7bO3zT91OGkTWC4A5gNHQeQYyMIcirkcR7mpPgKfzncmFC4z1jpe08SpfxC47Vy/pM5u6XYMZ
IAHdqL8ARjH9KJGUOwAH0t+3yU3SzvF+OBstbOo1ma5v0ttE70vhvas+MA3dK87sMtVRvxh2t5/M
/8s9adqdvFYO9Wfu+q7Yta/RjY+jOb7sgnKouxDLAYeRG587PAbn8ZhvFDJnGSotCB0Rdlw01Hbp
S/3CrTm+cJGx4CkYPtyI0GLhPo/kYOKesFYVNDMfEiOMO4rWlnBgOLo5IW5gsmuzdYC7yz+5isOh
C7U9Aytji+bYU+6geJ22If0V3vSJN/kuwcjV4JhEgiT72NqZ5RHhRmhCtN2EJvbkm3kEy/BgkWW+
h3YDFIEsXPAHPJIsxFgoaZK3FMPBRewqTvKRjaXGiAfVMkOABx4X646EIMUEj16pH/Wf6JZ9j/k6
/wMgfOXlF38hTsK+wbJ9YKlbR2/Nof5TS1wibOkr8yl+LbWV9Yyagk+n9g9kidFWtQICxM6sZ+r3
wtnhM5KINFOGvSmHzjGPxhma0Bq7x2eww7F2zV89dh2fOUSNqR4DJWSsB+PQf00/pKaqNKJ/wTl2
7akeV221wvNhGO5Bd5JJiqFIS9z8GryjOsc2/moezY0ENiJR2yKA1jfoXdXOodzIwOxautnV9B29
0VT4Gdp/ByZEA3jidnud+xRKz7d1KIN1eC1fiVWNPNjDLi4wKuGLxZNdePOwrcKV7HIbVE5FgusL
kUV/5OcJvPnHStf47nn86h/B9LZgLOEob/y93uOzM7M6Nm/SVn0FUkSIdBMfxvOIb+kW+xvSkNfK
T0OJ8ts57BQM4l5FsGvX9gZs8dWcNiwZza3Gp2qlvQU3FgVD2kNE00muQ3Z6Dk7WkUyC0imJNYpX
3P9E217kzfCTXFrAN3HpyHeBdfeqfmiAPNEt1Zzy1fqe2pXO8OfQvQCeEBHA8aw3VrSaXniN9lpf
pW/tkJxtPiu6WgDOBx9lvM+f9QZDEaDWhkEDc9EbILO+0nGIh13yrjjZLfzksgtuEsPmtXUG8ikn
J3v6+qKtTpgwbMdNQg32xyTn57ViKLQO+UO8x+imseDd4tf5Bjcgp6plBS9wn0cOjiBrVX0TIrGy
n/6mHFAi1jb4mrBwwl0AG71lmKnELwC38Kbc9M90M7zw2hyWCnlk44UIsIJC8srA8tCesrNxEg6n
NP4subEOkVc/l1cI/xc8EC4Is75VAEMk9ev4gDzkYtlu+x69ceuG+8jJr+lpcEAXSROQIhfeC2N5
ys6rI+/yDWxqxRNQOswtPDzGLAzmn4lPU8rlQ3Rv7Wd/Mvi0wLe/y8g24FSDUs5OiKkK4m0wdYJ9
V/mrtk2fjcB90v8S48T9hU9swaxux3n+ZRYTBq5oNp2+gt4B0Y3LF+INUwdARHM/X1VlZ5wpMZPq
xd5Lh4zlk62H/NpvYKj0tYgc88v45nudvFL/sERwocgfMXQaKvu3+qg4MhVbREXkVMplIFIKpGZa
5TCsyIBhLDqttGCj0tlWa8bOAx5DdMQv9RXepwByo6POmJZ/Ub2X6ssieJ1dWcHVkBDBlfRTPfFK
kGUtYmQxLLsPNwPmCzdCviDBaI8PPmzvr+4le8ElksHLYmy9Eky20enf2qPYJy8oqVzdeKD8dI3P
ylOI9dyOSr1k6eMtsmPSIIZb6w0Iu0rW+VH+YK77Z6SqegruOcmpCEEda/z0p519rr7CHbfWzDz1
HU7IEm+67mHFPwm2e+hzbmmffRix8OHu9XtDCz44CBFZt8f3CnSX6dSeuAiYRU/GlakANsz+Jzvd
S5LsrSvEsis012v7Ub1JTk0dnXrlFyv2Equz7lUuH/XMDsJOg2E6w/dq8cFi0kKhKVfHAJ34lSrb
vMjkQRJqQnlcX6eX5qZfhkO9SZNFh2dS2d7rDQvMudM8cbBf0mBnnCQIJOzMjD/mH4HBogMp5kBo
LCuf8OA8Mmah6p3CtWptpo3tsBK81wSA3cG663t8t19pSluLif/Kfg1ogyi/XOIO9++pf8xDx6Su
ZWLMdxex9ApIdfob4dbzHr/QMLScyGCT0jS5FUK5mJqDtgbBNu5+CpWym/22X3SqUb+JT/anf0P/
yZIo1TvSHkMJd7kV9aQ/HPLyFCON+zF+EoJqOFQcxCfTxJ1rC4wevdNTde/aBBziGgBX0tmk2M3W
yWX4ldptcYu3+UnlxuzW5pe4sNNl6jkj3hsOCw5tBBOt42ErTU/tsCVPNkqv+Cj7oVcBtVKY/qnA
/96oITD/pswoGGM5FbOV1+BnRKGJZQs8Cdoc7iDLJaoVL1BsesZk09VvCFPp1dmaKsZpMmzZLVcZ
efIELsk+wyuwpgC574oQ70O7WaefvNZEWcX3WVp61zD25keGK89m+I4wXm2YAhgH3UCzuTTUag6U
sCzIs1gqGsKbMjZr1LfBKrhN2/bPuFEO+ESi4wRb0F+atwSKarDFG8Mihp3ph+YU6PrTYwQzI1ix
8glgfUh8Jk3bWv6Z9uETuWbRvJSwdDfMLYnirdyQvYrg+mvM0Hy4j+3Z3JEFBKtHVaGhPrFPA0sT
rLlPAxSIz8HsqOO+ggRh7JXOoyLhDWfpu+xDGUVBJyhE+x0ROTKbCmAEtTXWqMxdFTc5l8MuE4d+
vLbFc5ScleyYldgnQmTHG8qZxV0MBJxe8mlvgXaBQWKXYezH/qim35Ox1yzIYvfJYlyTbylLqMuo
hSgSCHWsGYZQslN2K64VeayVnI45hqv3RMSgD6luWivT1u8dA50Rw8N37dm+QE/qCExp1y2AdbEV
YkVhlJeeTPywtmvGJ32Ew3FnYY6MXf9qfPeXB7CPtK9e8ln/g/M/Hsoqq7qRyeIfLsDjeaEVLNOR
Gj4czx2NAMlehqfPRlfC3eN7k29ontmal97P7J21mC92DMbihjuhxIdrbcx+S8zv0DFK4SuzhFE/
TLK+q+onS2j0io9vPX6ozDmEzZbR9uN78owBwwqHk+6fX7NrzbOqCsMiDYo9cY5EbI3RrzwsXPvH
9+rlB1Ui/ee/iVi5fx7++4PH8/75FUvrclbzqCfqWgPeejwpSy2VFW95ocdT26CgMVmiI3s9rc9B
vxtLunEsfLqp87cqb1Y2ImtTE2/l+UG7meAAKTG+RuNgTPh5uRGqw+lYB9N1RI5PODZnjeQb/Uyc
4zlNwy9bzZ5VTXwpUt96Wqppaxt4A6+hHakKbs392vnnkZiQTVjIWOdgPyRsdPtolbwUPl0S9ONm
bpvAy+KCJo8Jgp0DNabQYicVnztTyLQ0lkmb3METTdX4JKLkPeuLYddH1KcoTtj6DPZNMhMBrhrc
ujIDZDtCFicVykEjJIl7eTtZmstZ2cU5x0iXenwLLJ1rkNHocMlaRT7gXgu6Yeq/lgQWb6leaS5u
Ko1j1dMnqhAsE0j83XQ9yk4fSpoIKIzSCMgygt+pw7ZoyMB0pw5aYzOwESYNw+ZBItqpCN/7WNkX
sFMXIYkPPNDZZbmV9JbBXNx5HJB8rRcBYke9gnhpo3/VI0hesxZDpuv7Y2AofxoJOrMRwvBvZI9U
b0xgQyxBlNn8jTP9K7eZZ6QRtnKFnji6CTNhtOC+1IxvMPNcaybQXo+21JGFy4InpNJaGYJM0bk+
k/XM7YyTXf5rjXnsDg3YW/Rc0j80sMWwcobuNAXOqBHdqVfLr4fo7aPwHtV9/uwXCYSnULni8BSu
8UqbCJrDIy3PyDeWmjTbN/r3OKEWFuh0WAOnAokgh9xtRijucpTObpR1774Ulrsy+yvFMB+wjqNp
GtMBdwJCMsECcCX0IpmZQ91G8SnGG7Vrl7Umzb+iCrUFDjtlBUmhsCAtzMR9m4n5GZpmu1F84xuz
nCP2jQylLBnmMR5cUwS9NuETBRqzTSU0xlOmV7BaisWT3qLo5VbbmSp+cj0Ofu00w+YObebBYIpE
ON4rrkSiJ/HkxFkSRRTkyITFLLbSv/UQ1ofSwkN6ZiZiRcSRxjn3hz+EEjwNDZAnpXY1P1kCy79a
FvzGRs1oLWVvS2RGVASZuC0zNKUS/dNsTXtzVrlLYqoBLW4+hMVegDcSWa4ARLVmCPyzDRYDJf3S
cY1ysfJ8NyMSw1sfrrNZ3qSElqAXRNp1PaiqxNwwiNnaYtW+dVrA2K9McD5jKYvLTD/LdP/KcPG5
kBy/ZxihBJZTlQHs3BT2d/53EEn3JCes3JqiOjbKYxwiiF7HD1nfd5Q0sY9RA+5YCfaSLQULKWmS
lMOeT6UNpuc6G2rRp4U36cbB4AD0FdPDrOMy62em4MEQ4nWqQPGf6xiTeAqVrKHqy8vkOgSEt497
WYP3JUEyYIklf0y3SJ0EhoiS4TdLeyDSKHgPCyDlwkzlVaEkm0nF5Deq8SfCHwuRrDVxm8BUDXqC
qn/qWcMNtkve6nm+a8llxEtqaMEQR0IWXLnjCg6xj00FQ6wC4DPCQyvDNuJqall7LjBpipLxRzKl
j3HkXBc6ScJiSlxo2d9NQW+/90OFUzupZ0tj5Ci0e27I7NUPCtAE4IJ143rIcji4ev08ZkL7SBg3
KipYpcksOAh73HTFfqCIUEaDDaex2n3SR59pZ8UuIrqD2hDolQ0zqHUPQDoGyBJ8WCLRVF1tGTe7
Lk4PhbpErlZUDq2sYiha4Rmdi+mstJOrGGbgJDinkYyi3tIuzSG/MzM0x8KkZIhmr5tr5DdmeM7l
QDlJSvdeK91rUXOfdOig21GijTeZT4RBE56ykgZUB7SfdQIvpYRhO92cOZRI8XXWN0X4z8IPwCnw
xNvDRaxa/RDq1BexDUhuPyGR9grrXUoYU/pZDICPQkGOp3bbjIMrjPQVS08Y3Ub32VoY5Usm5fBg
fKdG9mdqDXuj4624NiRm8JkbEk2G3S7UEkUhUw75m3zuCqjmtkz8sKXRL3UDIy0lMDZz0EGbwAXX
Du27VhAqWGMSz3Ad5lGKb6WlWfOS7b0w/dZNgL4HxHnIY2OXWl5PkBBIXpOv2Y3uUvdMkOS9KZ6X
t7j3zZCLKjTERp3wMovVxUsmvUdY1XlhrpN7HYHRYLczAOPA8ZBtJiNWy62YFhjO2x3FdA7w0Rui
gwItrRuc5dczke5e3+vnxKcaJQemcMnU23XkvrtGk16zLJu2OTAPBkYbvNNnRwpniA3zkAJXTD5E
+5QZozkRwpLg2A6swfrbw5Yjjbc+5wGXvBk3vTMtY+qGQlyLOKe21GbIEuCuCDyajZrhckk+xVpM
zL4UXwKEaPW3VGJokFlPcytmV6tgTxRD08Jcmrdl2cf7YkQarQepW+SUkDb5W+iemPKXut+tMNwO
PJ8uLBFRBIJGCwPxZICyEFhMDdWpTjyzxtW2FESiSoCEI419jL8Qqit6v54ddoXNGxoOe0KBmIJh
kj0NfohWou9X2PaXmyCHwmca+mkamRmjQp96sNgOfD8ytbXC0o8ZO0KZROC5FJg63okA7fKYepEP
Qb4OlTfZYrqMj03mtgzUisWYB+Hkq502xKdZGSDnoDP+0LKbksd3gQG4PLIgB10zMIenGZHyJb4U
0UvexOiW2Eyy2nwjK1O5Z9ppUmudjbzcio4B5iQlKLba4pcjTstu2W+GpQ/vU2f9+Gl2GzFyO2Vd
3xyGYKeO4AGKEQ0HXQlgmuPgve4zplC1beEHnH3pvh+uewkUv4gvIzG0e3XuXieuQC5Wyhqqu3Jo
NihbGb2CNOIpZC7mn8zOqdnqAvwpM7T3LAPIEpDYYtOn8Y2YYalSmsJGk3/VRL8XNVahYym54zA9
RYRvOz39i6Nj0eqUsrbJE6gLYfM8myZJlhWusJAaFLnCi4jsnixA86MGxqeK+QzdV+umWJiHmchP
pT5y6c0IxgAPiHvybCGLc8f7d1o9qHH4qE++CD+m0Qq3BiEWpGvHmXbVWmkbTEyTMsWeN5XZu30N
/0dqQLY1Kd2MI35wOHvstWa4VCnZYAQ4bcKI6ZVMciBHq0KGFGH8EC8tkCAcNKQWaHq26cg+BYM8
7cyO6UsdF04ietuTSkD6NIydXDsaIiMcGk+pTDcQMhINrg/tjyW1PC24QIOeDtR3HLDy1c9ma0fg
/Nhqt1kx0N3KqxJzwMNMcbKZ75guaB4K8Hlry/syAszRfK5aedafhlAHTKnEkmhVog+qd5HOlH5s
lIo+51IGGYLbCSlpo2OD0U5wazNcvWYT3tVwHG12iQHspyFRdW1PsCGH7q6qarxL0+wCEWFUagSX
EOorIuCdiExxVxK1m6P2XfVmZe4mE+/XUQueyzhxAgX7tRqqIklMBI9W7adpl8NTZtuHyaZdsfVy
04+fuX5USnIpkAq7wrSAgCY8CCLzLZT1W5sSI9LxXjlMMWxCvOspIJOXKbC+I73H4HxSba8hHV1u
++Ap01jK8in50BPxJ2k5oDpzUlvvd6FeftQVFGORNe+ZEoFrSMUp8isdEvC4H7hzncyoV1PbchQi
XdCUpEia1JuUSU4Z9eegZLYnb6rAknDQ7td2S+VEzBg2cuGvOZCmJYJvP2Gy4yeT7lKMeXlb4vJi
yqcsFNpKtLAUPE0uoRyXDNXwZVoWf7u6EtjOJDgqmk25MHvjqtvZZiXWgQr/C8GmPmO9qAfUng0K
kUqf7tqYIVa0InKC40Z2bb06VFLmFo31USjsw0MqNonM7KjIE5hCDcO3aRKXGmnBiwRoNkTNRzbG
zTpUB3iTQ2JudIj5ycHoFVpopT/gncWBCDGzN/OMrya4c1Kg1o4ZwU/TSW/FG2p06ghX9/5Hmkm3
FG3OJ722FRroAUlZKE+Ba+iIQ7GBhaY4BbHn+7R6s5rc/JB4jrQDq+VsFOuObOEe80VXzkCM6KKZ
51uErtJ27FRhXGSzYt7VeAnxOti1bscMeMgCpCAlkfFplM0kQa/wGRh23Mn2c1M+1akXTt0ycYMr
yM0Dx6nMHDscdiRKbAgDBFaewvbKTOFVpGQUa5nYqj4nENdYZiBj95l0ebImn8mlmhd4CRJRNYHW
SnoGC5JxI1Hlqm5cDbqhvaxfBwlALJ7ucdBtH54aJoZvXhYIDhg3O8aY8fCmy9iWhb4MrdZe9LLN
HXH3eFBK+FZnLc/tg17MpNRoHYxYPdyQ3oz5KMHAWk0x46vYNveVRbI8s9dABMfZX4plmYuTuhRC
TnPkOs8cK7DBd+1vPMGwd2njgyz6SxwoRz74TGw0DZsYGjTsfXUypfgzUZNk0+gcoS5j8StyWIJm
8ow7VeX2agu1ZOL4Sst59+GTqjIZ3L6dvkmGz5hRtAdS5tApZj0I5EScEbbDm7TVwfokcJeRXKGO
U6m1ABs6yco4STI3aEpxqsPvbtT39UTqjW01XB2WBqxTB6h8oLRatBXBhGFoP6O2HVRzF+LmnEJj
CML2J5TgVNQMB6qWpscGVx+11pFMtP35wNEtGc54QQdhp40AvEVBc2FUqLamacRPmImDndQqPF34
iEZlEF9UmF5p68MyykDjrUCKixS/c41RhbA6E8XR1fDrOm3O6bYxg1Vhk0t+aW06OC41xEe90AxE
VfXfiaVXt8PpKetwb4knjLK7BvbRgCW8o+F7dWqSELv4+ThLSnLILXh/41we7K5tnLL24Q76kavH
/jWpIV+LmdSqBd7RNRYmLWvuRmoCwUmOMeD/E0h7DEHuvaZC5uobc8WbMlacz3Cr4XmKoS6Qe46P
p0r+2oRJKRkTE9d1JjxVR9cw3VXy6J1AIiElLmFWNWwHAVf9MBeSRy6G79AFv0HNKKVa+ZmrJQxd
dpdV3+SEIjDFPfFEthraYDW6FhA7SgWGYYlpXIM/ZiUL/yYRcLOawYX5YKmcvqWG6vUzrnxoK4Qa
HSgLr0xMZsgW+CZLyl8Wyt9wrnBtyunucnKyuQMybCOxbaxbFXhNISUwtwrXiGwaWvKr80nnJjS4
UE3AwoEe/qyw2CDOWuLlIzghEN+7RqLbMYYPFFQkIat1/TTpfNgQRnWF760nyA9ZzaINr5PxbQXP
SByIqEtWgd3Zrjkon1ILmDIs6NH0bg50LqnRfOIo16zxf/K1d/KEITSo6V5q4XmkXfjVSgyFYjwD
4iJ2ImWgrIoBKZuqeueWY8Dky+hFJO2jVrthJZNlh9NCTvZ3J32rxnCbazCN1jgldQEVANtI7noI
ZEPyG5oRZvVQ9ZUCqKxY+lidFk6mhiuH4ImIO8/CsHs1Emnjz5F102sAkQHwisiqVaBG8gnnMKfQ
kVE1PVTNpBzz26xK31Yph9/0Nr86ZmuZbLzkts5UU21+2d9I9Gb2orcBVda5qDrsQnGGGoPRC6ro
Q5M0eFm7bmBDjTTEvHhqbjqWhqcMhsuUo9tvFSdSs2qjBxQxJl4NtTp4bF1AEwQ7mENKPpbcf/tK
XK4VmOKFT3Uy+dgp46+7DbVU9kaL5S2f5K/Ut19zEkHWavpYrACf8J7F1PbDkpthMxtZ81SNmgXe
RfSaEUkFhJzqqx80jJm4y4tan93J0GZyyjB7iqlbirnOvV72jyx08cHCE3kVkEkGGUp+Ke2K3jAb
BVRPRHF6987mFV2TscUGzLJvlhmQozD7sP6rBmu93MGUUHPGokKWWqg3rWX9y2UNH7Og3GCdJTZw
VJUS+ZNvpRn7HDOekbUvH6Ua15He8LJa29dFbmxNmAdqanYbX1CEWig5VT9nFcok9AhUSVJUoJOn
1etDVhSr1XZETkVrQpHILo/trUptsQ8K7Yc4HPscxeVllhB1Doo6enZGtzdbKF6ynEKeSCAj1j0C
eLx+asEs7bw9qd8DxJOMhX9NR1jB7U0c8hJAHfw3NSf3ZVYh6ffgGWH8VZeFebEYR9M1TCujN+/4
flOEWxGaFwIO9FL8zbVuMxgWpqOzOJtd/RsweHOLGq7EUKpYTMPEmEuG9RXu7+4ytS+krPACU8WJ
OwzMLS59J2sc1ZVvgpHq/kQhV1EcmAJGsU8072pSWDFk5lfBXCtQWUdM8bvuIwjEPS5MHa9WuuSw
zN+Vac4wvE8Ovt9I62lAfqh2C8myJXJtQscviGdzC5lhs9pcamFhxRBkzDmCUPeaz050B4xAQZPm
AVGHUS+myl3DZiUap5fR8kiYVjt6lIPtz4wjRna4dSzb6TZWJNOtFI4qoeE/Rqc/q02mf9gCjpUV
l5+xMX5JrTgpNSELZXQZOLP3kszQUVIJpM8bGCsN92CWal6cv2MBa279Gh8ZAZshf0oGhPwx1Pds
YPFvkWWxkYxYX/bsz0b1kwY5BalsQS8uFued//vLED90LKkRVC1OZqOtF/H58fSgIicBoHppInqS
3mj88/0/T1qe+e/DrDLwRHg8/ufLx6//nz//99fnvuZ9/fvYtEAYh40shr/8yRCNBL5u0fLf46vH
f2Kxf6sX+7d/Hz6+enzv8dN/n/y/vve/Hj6e5+M2U/Y/cu27U4JUmKxl7OKSkk8zLR/xny8f3308
nlVCtgDjcftQ7OJGf1LsH/9xdaG4/fexeNjIPR5ri84WHU30bmYYKScz+S5CahSc2EhOSxNy0SJL
tDvNJ1WtnLAlHVXccizQ06yv9H0ohfp+Dn3Lwa8WysrysK3m//wgWZ5iGhrIg1C3//7C42mPh4Kh
0MYYlvhzfjPSNW0/KhZKtk5KNPTL+PY8nvf4yeO/IiNKAEqaeI6xQvYSg2Baeqv/99utouu7QvmZ
NEIkljxC1K0GXIEIF7EDhQMuW4tbkVkB5vspe3FVgv5qcXtrYwCavsZV2SiMdv/4TxlbCBFhUc/w
G2cYIrjOmEX7Owq4FrmlM/2M5eiQsIFrNYhZ2DTAhQIXSszGttFimxcvRlH54wJfHj6+l2UD1G0M
y+ttHbROIffIGx4/6YNcnl2/zP+kA1P5f3+PTEc21Kkz9lipYzP6eIXHa5eBWJxHRH/g4+CL+d9/
75+/8njZf57z+NHYgqTIWNOjFFzuuuVNJf/9zh4PHz/4H6/9//3xv69QWnGzsbtm9+9z/8ffLCJr
GyX1IZUpgPHMYvmzMowU9MUUOiAzQIO4qMjo7MypfSJ3qcVOCveM3soBw0TE6PIr0eRqa1Y+qEAR
7sxkygk3jOsn0Q2gSgk4fhts+7B34zbdiQDeSlVg5YXFiuPb4quvpb8GPrP7vgKIx0yeKSiVCx2n
TpeNU4EwDGZiYJaKT+dp5+qIAwweRL3dbHywD2EwCmiItvMS+4UCjFSOgSXNrjBglyWJmNXEd8qg
rxArAdb3eQ3x06IXIXojXjV4eOTZnz6IhFuXcKCoBZwumS4dIzoHuTzsIqN4aQ0AhCrEGUSGSdEz
JSOuDotev0WvGGH9vqtG+aaY+ZnytlmPqQQRIYq3KVvwtjfketXmePDI9GWSH0GnstBzFR3BDAWb
WeR3p1EGWOpAMGUVmK5b2OBpYO/7YpwcP0G0FQu4xPpcztxamOLgW3zE92OCKGmVor4UYIt+fA79
OV1nsw2FRm5/dcL43DmuTEexZbxahw76qQ8ZvfH3gYUARDLttwRaZQsO4gQBHr1BB6Mnbxjei6+u
S1KvzptvgqmSlMRcinkQ/SS54C0NJ1ov4VCH6HV92KAK4NpB0z8xG/9Skg7xbMMwTZvkrW7AHQ8L
iAHFmbAUCI5p9YbKAI95C5+Tug2CVWUxJ5WTSGcLXAKeE9YHoRXjrjLpHQIw2KSNcOMfxAmcoO7b
l0qiLpbpTNscD5OpidaAwachkZ8GlbySKetit7WKxbu88sgqPAtF+86rZW7L2xFcwgxHFKy34w7L
wBxhTOLnf800OqT+sCReVeIY5szQ2M7wFIoExyRVTgEuI6rU4+rcMA6ooMBMZYAdbiK/S636x0jE
Ng8QV/CrR8YB3DDhfMmEccNud7wwe1QCirVEhwFm6Ka9NfGjqRiG7IUmTaimkmQnW3RBuS0Opn9L
tF6/tqnyV1dQ8Ufpa0CBgqIeL1Sgor6RsEtp57dwKwKZNmFW4q2WLLxeo/0BDFwav0G4VrVkbReI
+NQudbFoRxKQyTPgCjUrEXJNBAUWJ1OJAE5ijIrE/An6OrwXjLfI/S2dcIi8asC4jZQu2fMJvZSS
aMcw81WpNH9XcYSErQpGnYX+KhftU5rZcOAsFlEtG5DVafq2J1Zs25b+Ef/Seq+RVog5SrZnJHCU
EGERIfFRpfWnVPIOshISbOZfy0K+NOFI68fx7oWLi3+8UrvpV04McawjdAJKwwiPAFLYNPCwkgga
eKz773ikgiPnEp46RMKsMzTALZmrxUyEBOljLe4R4od2DUaFtMttBL5Bd9Bg2A0Ie5oaSyWWc08d
cOMrRRbAqc2q78xgbNCkUumoBuZ7Gvw2mdEe5Jek8cxZG25ZW8MyjCHKcGwhMLehOFHTY+AnQ7qd
8kNrRsHFJJiQntrnKESBN6rypxXbJCkWOfxLJXmdyAvb/Bd7Z7LdtpJl0V+pleNCLiAQ6AY5KLFv
JFGNZUsTLFuy0QOBvvn62oAyn/z88mVWzmtgLBAkQZpCE3HvOfvUCdNwI3Ssmy70XxtKaK1hgcQQ
yLsAw8OsaONL1CjwgZOJe9ZvObuHrkMWM155HZUpuPnOpuv9rTWRd66cpn9si562Zf9Y1rWOtjT8
LszWXJUUC7aNheZ3MITBGJ6d0iVG49LOTsTe81YVnum0zhp4J7HYaB3JF61Yi9pvUIxS+pBDXZJw
RFvdh05Pi7U45UHfgM5DTYqQgzh4DcRyjKkCGlBGbsWVXVvZQZiAhSwtvC0IjUajNZMQ6N5t/dht
DnDpb0lRS3Y0qz61U4qpqbvrCR5cCajxV6MysBeStHTs3fY1hpR6BRHlbYhBEvZVmDNK0580vaz5
1Yml0yzgmWUznnTLxdjWOtsubinhFyYFHtOZMaA5ZotyeBgagR5ckiZE/XcSajo1iGvIIciuZ5EZ
R65TdNE5UVO2qUAKUye91fRFgB7JTRHbJdMOp9q1Dfr/fpgSAmP5Q3uEfEiS9EgW6XzKCMOzk6AB
SYfhNqFuf+wVjZWM0CMxxCam4cIjjSp57hG8OgMBMTbNdN2Or9tJQx89YrWwBRYmvTJJUkQKP3bj
mbTZ9Fhuxz67S5XBNTX3vqq8ppjfYPG1q6fE1SM0M+rBpqlFEBUUUZs7c6Y5b/Z8qsKRh1GWnaue
E4iaHaO9afjm6+VNr48KaA7/+xjHuwHmv3QzLMhl+Ehei2Ug1fXKA7qcrESIAD2Z3WXH3gZuR5sZ
G9S8bXlicmHjlY58LIj9OHmh9YXswGAbV3p7bGeCTT8vjD7BTBHkn0ItDI9hVnnHUQ5fQg1QRZ2b
49FgtIe8hEWlWcHGypATxOigTkmZG4fSm9Zirh76tdgN8xxAd5gXlMwj3bowdvoM+VwW4re15eH7
V5zfUEcRjbnNsqFrBMO5Yf7mLtmvGomyR+H0OjFv/QZd5OdsaE4KSP2O4eNEwWlMmqMrXFZppM9R
Ibm5NjwNAEnl7XKYiFn1bAZo/w0PnecypF8W0uVQEPNieRhqLhV0Jmxr2VTtMfFfAtkO0/uXMuu6
nzbNWN+F8xGeSO4HTZyApedsYXLJJGKhUhcCfskHn/pjW+d63DdtDEaVIKZswWJr5BFQ4DJb1JeJ
dRO0LRO6X0jYC7W6jaxgpdNxXsmSZud+IVEvyNYgCZiz5PpuqAFHd/MidiykTMvjaOaxTiXVGC81
97bWJejqHeIyFzJrVt13jWscbAdikTsvphQhr9aUhGzp/UyqAhZ7bBWus6qwrkOn4AJhC3Ec56Dn
Za3SNXGEWV5QzKAUG8yM2NI057GYxZSDR8t3WNZsprprWyLhCqOzskrj2NQuedbepgttn0h5aCYi
QfQbqBATfGrI8RCa97RFimNuuOUujF2gbPXz1DPOY66XQe0GSiTcQl/7gYZlx6nNoxKGeaxNgPUE
gmGvslEfkMSKNwl0MqxLz8mhBUC8SX1oCgpBqaJbN9aSPE+yZ070MS/kREQ7I3M4nDymvMRyaD/6
eV6xLNp5jeg4xPSTSWHoH5hcJ4/cdZVSEKkqNz/lnYF9SeOGBtVLgaEf4giFMwvqq4eimYzdQH/0
OM2L5fdfHpqUFNOMYg4/dwBAb/4bMHL7+8IbYKi4aAVWk6ehwIX/fxShiai03xUtipeSAa83U94/
DsrlIblPGJbHyV+3tftgmv2zUnjqumnWSsZw6okIHb6Z2OO57juHflCn/85kV4ey0YYbAYxw8g4U
d4BvBtx5qVkDn0x2RbJJNg7uMP1leguZQMSUCTfIq+E5brzH8pv2WJxoTemIVFFqz2NBmMsxA+IV
jibnHH6ansGLvQ2Ea1z5n8LHDK3HzhkhnK6yH0AU55Ny2FH2pIOo8CXRChivTElkKgN3muXUWLfN
F+LQvQgEyZaL+vQAT7rqAb1uW30H1THs9vr9dNu8FjwckQ1eScQQII7oAT4LTl9jjTCn+cJHETqK
Nz+qrvR7zGg0CTPc4Ahv7HP0zWAWgz3V400Tcgb8xtoJ7xTBlIycq2GHI0TIbWi9IoYBb6sAjT4a
z3cArDaEB9COu8JmjNDiUaNSqm2xncczaIp0rtfgIs6o0wAXbPDHQiQg1sJ+U9zO0pX9YL+R4fCg
vZhH/4F6PGO9GjuWCXv3yg/PjBm4rIjn+PN4678NeMM/9zCwm11wNqKDxMDfrnou2jYTya0s1xpd
LOTkZ+Czk2LSfVV84TjAAT/RnaBrdCa26RuOS7XK/Y0ht4QVkLVcpugtMPYCeGi1qzKihbVCHgco
qr8wEuO6gSTeuzujttgN34Lyyrr/TppEMyKVP4/4vN2Sm+FelnvPedDS3U+49gsjErKE/itvs0sR
5U39t78IF54748J5++Htb39BeKJbOsMJy3GRphqWZfP869f7COnM3/5i/LcqB8JHTAOjJuEZGpKV
TfJDOxX75Ft7DO6hnKboFra6f4mc9ZjtKCs6Z/d6euUIYVyLRi+d2S6jvTa2lc+w6aClMyc1Dnah
e/DzC8zOXsFQXZvaTvMEPXbGDTuB5O8LRBOUgU/TD+h+22ybPUPhuMYDuldP3V18nz2qp4aKw0qs
q+/xEWLtl/SrxOCy625S0kev0GHqHLAY6/fmbqQjsXPuuJihNdgjm8FOjXwa376JsWnckeskCY+A
V9yuUZZOEndU8+Rcg2EeqGaf7W7jtdvvVfdmP2ZncLzhD4wJGBqcHzigLJK7TszS1gDTnuNviCH1
N+rWyF+JI11ZjyV/dKw2sIp5hrMaXoOGrB8p2QHDrH+27jhkG9qP94jNys9ILNybYnuDUQKvLrXh
lN/viCTq2YkYZO/Tb2j1t9qd+QQFc+ttgu/TNxtjt7mLHskLq27EF9fcROf2oO/DnbzBFypfarXC
PrXBet/cgQFE8Jx9LiCL4HpB2bRB7ow5kvPUwQ3wLd6sokNugWu94gwbb2cEwKOpr74DJoucDaOD
dbOK1ntglsA+6WCHGAhP7Wy8OOFTAKe+Me5pVhohI50zJXLo4jO9gcMWGd/NuGaUsdbKPUSGA//F
YGtejLcsO5T74StTcL4qN/CddSyfx5P3zLxyx8hty9h8TyQdRTdACzfP1gtKQhSim2O8czf/5sif
4f5/OPBtoRvSdmzPE/L3Bz4g+xpFl+hvhNvd4FkK1/M1hsPrk+N9IZ0CrGQEresF2wzKJoxGn3Ak
EbrXoKs2Vv/myxCE8IcvY0iJ4lmXZB/8ehZacTPYldf1N5GgVsi/Rj+E+WbkJwLRhsOG+8can10M
HYM+2K1qbgMauNgsP+EfiW6Xr/P/eRf/Lu/CkwRR/Hncxf9U0VTkX38XeLG85R95FzrhFZIjynId
BrKm5Jjqv9fN3/6iGYb8q8uhpluOIVxPt8VviRemQ+IF9TxXJz7AsBlH/eW//p54YRp/NQVWD88x
XcPyDPc/CbwwbJP/ze8OM4/rvGl4rsthz+Fm/nKxz0qnrofE7s8u+UebqJyL9POCaIfpaCDNPopp
QCNKNXKu5lfHJRrHZwT997U5KSea0s95YwfkziXYlZewBx9l4nvsA5axrAYl9h6MMA/4lrVl8TEI
dJYq9LJRKxNiBHDB6AMYqKAYH8OiYxCzpBvo6HmrL7qYziIkAWcZ/X8sDIrmCdp2Jk1UFFntZPYZ
EamzaecKNWPc/Bg6DbMieyl1WyVI28AAB7/ERiwLUS6RwQOhPwi/BtKD51WReq9Rgi0mqPN57D9v
Q//Q//1pUgAolqYkvq7jrmX8LOJSf//F3DEt94nkIujaHZ6b+Vd8f7ovs1NNp0mHPkvSgzUS8tDY
TCo+HuJh4a6Sa2FMMMVVUjQNebGU4mAusxr0cy7JsrosNMTTYC1KSdxT3pKWXlC7WHpUHwvDnv/7
wdIsS+a/BgVaoBKUr9YLyDScR7xOF6N/dOfJ5JUVLPLvefPygo9XEbr1ZPUm49mibbZjWd6PIwcG
xYb6uKwZv61FrYnQ9pen9WjAsY9IL9tqg/Houy0sgkbxIy0vXB6Lbv4hf3rqY+8/7TM35592RL6F
LioD4zJ/j49PV+9P/7Zx2cf7Jy2rH69c3pipnRqZaSdaIo5dysxqWdNkI46mlTLGW1aXjcuinNIX
V+q4pOd3fCyy3x5apYasuYjfX/Gx/eO1Vk3loVC7TDOK45C7/PJ1ULF8X182fyyc+Vh5f37Z+E8f
/7SrZTUq+3ibWObjx1uWtff9/LqLnz73D6ux92ZmPQCzjy/7655SewTw0jEC+und//yT/m+f/PGl
f/p//7Tvj+eXtWXx09M/rS5PRTamVpmaWzp5BcU5fNMfh/ey9qfb3s+LX5/G2JDvf9m48IGXM2pk
fkkexIwK/liouqj0jTZN/JllNdiMgn0YX5xpy3s+XvjLbpcn7IlIbWWRaMGhkM71iWXNmENjPh7+
sq2QuHOucAQWxz+sLi9dnlrWlsWyo2WXHw+tpfqxPM6W3S2riILZ87/+9OWFy2L5GEuGj/TcIGLN
30ckpd19WVa7OOz0TVwzr9d7Z2dSvj7aFrbB8X2O3SLWWTYuCzcVJG+8P7W8atnaRD1jdIeaDbGi
MV7uRou70/IUGbA2FIJ5rzoF0uL2p90InAowlg1kIUvO0vu+NBPWyQn1nM/crbDWY4oFXUNMp+zh
W1RJMstVg8iousrDTMC/gP+Szsr1ZhjQhr5hsluhzccMrWEEHBVNtd6NTiot1AbZP40VeL/Z0XSC
V3JzoT5y34FmCDjXr0pn89O3fP9vjJJh+hhBdG3nWxqpiyzmO9zy8E+31fOLf3rJ/I7lve/v+CcP
vaVX/Muu/w+7oZ9FqI2EZjZ/pLfcbJdPel9dti67oRRJ/3r5gD/9JpkeHcN4hJn+07ch8GqrxHiv
ljuZPqsYFv3CstbM/5WPbb++5uPpj9d8bFPlrPL4ePzPdisWUcfy7o9d/Gcfs+z241M+drNs8+Lk
mZZDfhw9xgvDfOsS8910WVu2LQ+5g1+MWJ9d8bxi2d6FNV6Zn1aXp5C4codc3vPLHpeH2XKHXJ5+
f+XyJuJB//7Z789/PH7fZ0j28qhZWCcMnKBOod1YQlknQ39BpJSdwik7EwgJ4SDDLjO0/bCr9Z46
HyNSDIT1unATIMC+CdxGzvLjUH1DLTat3ZEYAO7P4GlDZ5hrod5ublrUnkc9tAGdrPQOAqn7YsoA
knBEWOOLrbkHrH7ZoXdL8h58JPzSuR+pupNhodE/rcvXeOrkuuOX2ETmjWsH0yUo/V2tBhfsCva7
NCofdUeTSGjrL6TEk5dUR7vRQDhZTNSVe2BiMbk+gfW59nJv50Wet7GQQ1oJs+4WLXhKoaFLKVrZ
2NTqMnxN/MJnSExFosYAb/n9JpTJNlNDvekwjm5zR+5VUl58LfqR5MAKmHFgR7LtM1MERNM9Xck6
Sb6OKQxCC7XMKWJEvnZt55gK/XNmJjhCI3XWiQQqGLuvR9t5IA02pgy89UIaLWVRehtkM4ATGxB0
XR/d28akre0ABt3XLi/gMLRFyF9SR76C2/cc9dOXIo2+Os1k4h191uuHNlCXUkIfKPdFhlxfOfN1
Do33hOQTpWxHMzrSMfW6yHtaH5yQgxoXtrqd7ku75egVdCjNBnJj6xYvRT/Aym6oiWSFDx0jNO+E
+ZZ2HtVwP+w+pdDI3CQc7zMKhnlUPluWP6xbF07feBdkATmd6hSr4YfKDDg4JZUmS5UtfwvVbI2m
nrFj1Ff9PIwOzcizyVhd467AlchFtdTNfCuZJ2ctyUFuBqXRKb3X2IDMImpBHRGhLsKyYG155EOH
jnjuwjtU94DMidKk+Vi5a6WaneHrO0kja2Ou7BSFRUypeNtG/LfsCTV/DxEtFPFt16rprv3iPiDM
73ZONKKErrXvWrhHhqC2aag/Fd5U7CofXX9AF7CezAtiUFJLtoGlHAjFVL0bC8S3gWW0U+EMnwTn
1cxKqVyaqFrS+lDGsNaiOILp4tJYDvFpY0VzCC8KSIrNyr3pNXDr2x/0fIa1Wc5C6uS2Qwi5Gcfa
urWMUwgKI/H8G2U2YD0DfzV66CUH9abZ+PawmmzTTFGdK8C6NK1x9Gr1Iy/lxWp9Awoqh8MmrAIS
sKZI7bzkUsYozywMv0R5UKqgn5LRx6dVkPlRBBFuLqOlzGwkToYrN8Df003GvZqQM0jDZj8+JJ24
f26m4c5u7NnKjkOuFYS2ze8YVRgCEYGrVtSX3A/Us2tBczTofjo4TDk/6iTDkUkgUB3Hdy2jfarJ
qXuyjbCf3W5XiU6tlFrQsSxG4yTi2F/x/yEgKjBeBwvJpt9Ts7WCUV2G3J4j58d9lXr4alxaz0Pa
3inOKlA6WcfdvsBZbkTZBf08sFzTk6tsdD9NBC9u8DLPpUaiCB0zwItjyUfRDuW5RC+G08jdTxNz
1gi56FgpADWFxYSMIXSZBPW17pJTFFq7wUwvQ8/0r0vQnxYoF0KthakzjfuuT4oD3verrqUa1QRV
vVF4j6a4+yor0ABDnyME4MRfFRr+beAdMAUgUGg+lCF0zyIBncyB+gndKaqdxpRnv6SV7o0vJoMR
28QlitA5XWluwdWtYgdRV1mbAAF0Lcut4Z4SjsaDhUWjJf12tLgkWBWBsmGbfi70cYVdh/w3vtna
lPV12aNJtrumBLSrzygxIwe6N3xpmg7GPagWxR/3ilbY96nzv+dFeB0R72DHw4Ofl5eaCPed23in
VCtxPRjEXDWaqSE7bh4LoXFQ+BSmdS0Nd41pPsAUkOsp8g70lWYozzBeeqp9V2YEKo+g7KswTJNt
k1kuhC8YD7ajto0PxKTIpl2QEsdUDje+aX/JvBgwVgKcNiMDoyim5/WYi/vSUU+cfUQOVLjXek+H
gc2jxkPu3QPyHxN8YcEUnGLykQayS670Me9WQxZ8ijhNd6351SgIruqbAVVhSYochaeHwfdouHUh
lvEmPHQxLQIDgXkSGI9GS7+z8bqzbr14qZ9jWAj3XoPxJvORGRhV9mDixoM/ieJYy9EqhhgFba+x
HsAZdh186/bWLkvt1HOCcaYBY4vpC5HBiktO0erIvJMYcQjSJ3A3gX3XTYOxjhTnZO/XiI1KTRwG
2Fltc1MOSbWmNz4PWVv3KiDJMWk+V4yiVtwadZ/LXdMkL0wQCrC6NcmCHqx4HzqjZatkLROTIKUq
jjaMpA8VxuwWcdQloYY8xjK+SwJrzdUO0uE4yhNB7oRtDPS+AhonPSosArfja1rk4BRwR3Qz8N2R
xNr7T5MNe10O3tMoSJ6TKdECeMVXGMK+Vq116gTa9j4B2Z4n9vesSnHODSMJyPlsSGcmQP9UPOQD
YAncytUmdU7CRiJD65jW1eDRbA7LZINsE9KSLZ5LFyyhVyG9cVw2VUp396OjKabwBW578sSmjhFR
a4Ogs+xPQzdubSND+j8gHgQ1mQb8hZ2aLkboTefSlQ2z9foxb2UF3HECZ2WGN4kLz6EbEX+VRuSv
ane2pdCVMvP4trrH2jHc4LfdOvHQHAvODSfx+y0XEpCN3deupS7vS7Irbf+CfoT2WCCw6yY6LJcm
31SUL/okIrW8lViq4ugJM3t6nGLtxmnlN9nhZDWm4Ki74XxkkCgokPhPo31TVLSiZDQhGhjP/vxL
K6O7KUiqXo+KK18PRFXBkcAqRA6EG70pIyKITDJQqKMUwrkuCyy6MzJa87SV6NSujfNHlwJRy/X4
aAfeNqyN/jqPIyKdLNFuJDnkbaiTkWQqorz04qFm5FAiXF83TXPxzLK6CroZwCjUrWWLJ1Hpp8Lf
DXYLrQrPGEZxVa9b4KRl8tAiw+NF/NnMu8EiNWbKgnMkum+q56P02CUIFT2gYznHqvPLsyHCe7Sm
HccoUe9x+JYMT3ZPn1EMP9KexmTpaAJNnnGo8x6IkaQFGsus3WR2DSHxhzlyAdFx65KtIz+5Xkga
iR7e+J2LlcfViBp1OoTBmB5AIRP6FCU5qjWG0DrQQnxGZJbqst4jd0txnmIXMA9tSIJhS7Apn0iX
p4rRxOMNlaWpI0octhP2mj3XuE1meP61ncf3ruxeW4fI+oSORuTyw4WkIsQtaiTLa09lCJrKL2l0
qX2ejtHBA8QQoMy1euPUeFPOeL5cpXCxlEDZ6RXK3DF9oHn70heleVsb86UzzZOdPQDbbbtX7Otc
TMIVv7gPqN59RIeumNbtCsztYyCJZPSy+0HmNAVz2lOmfi/6DNyjnj9YbfsW4PFZ6QrkoRN+SWMU
++4QCmxChHNEot2HUEWmktZtEcbhib7KTUIZepg0QAgGdHnwTlwM7U2cqDP3QYZbtsvPjQOsLTwP
sw/HrcR6Is1a7srSg3ZTg6Mue/Ix9JeuGV80MBEITSCBm8V95rnQxBvohLkV4Jgm7UkXeOF0H2My
sqJpo3fiFmrKJQ24GYemdmgTJ75WcQei961yxU3VCxvriUM/nnYr4+0hodY9xd9HWCoo7WlZSo9k
TNeaOEZnDLEjqZikAD4bZMa9iycew19LbIbByYebGa8XI5M7Q/S4M3xxoyn2UTQwoAMfh32s2eZV
F/ubxoAoj4Qa1raenKIGj5NTTZs+GK/9KtS3eZB+Dtsp2OUVjsuW+Y+gXvGpKU5S4Jzl9GJ0YJAV
kfaUO4ZmohkWfm3H6FEPCnud+/0P0RhnB+H8wRi7H3bwiXJ8su3r8UefDeaTFaKwSJDuMLDEj90b
DljQom6v7XVsCG8fSP+k1cFZNdAFvRa0katdZ17/zRvr5JrKEckLpjwaQ31do6JcVVNwCKgK76nR
f7UKutF9MyG71pF3+9PO8drvykX7CEAi1KPXTuD9KyXOabhEEvxpewjT5q3KfILYhuHkkksRlQKs
u81NQTneK+pRLM6ACivv2nLqnYSd7npglWs/uIM99VQIiOmG+0nWnXfVMUkmC2l8rPySv2r7yQiA
Nhh+h79dT246vT5zlSZSFamRW5GfKoqnQgoC1vuzhqhihDyDWho1ZxJNN4WGWSppDGyXQopd5fEn
IweoahLtoiMfvaipTC8lgmbNc7AAz5v6oTtUQ5pcv28D2YNBquizw8e7AgyG66wawq2a97Q80U3m
Vww+Azp4cMnh9FCXD3Uq+0tv9Dt0iXRF8z686qekQ9cbx3yR4JOmukDDZjoRJNCi4eya4WrAFik5
qygR3HTGENw182JM/buqX7l5VkAp763LsqAcOTtNJ0aimJret+UYz2DdoOPUf9vWTjCihIzEroT2
VrjIpLN5AcHYU0554aQQXPKbajtkQlymeUFpVu3dEcfj8hAMmnmJKye67ZHhLJs+tte2/Bwx/D0u
m1wNPGaqhmmdASHbfLzWFL441AGJCctLfnrCBBrA8OVjiyXQjUcj+ovlg5cnfDTojMbMNZNT8hTn
L7k8GSV6DvlvfFg2WZlCHkJaUR+E8R21wgKzwqUxjOiuLwf46yVAf8O81sc4PQ+DJS/Lwp1mqX5j
W9uPbenY5Tu/xm2V6FoMzI6yy9nUUOdZiXVBVWa9v7clFHEq8CeMIWEpee6iRPJTyDeThVH4/XFV
TOW2KsieVsvzobIEI6PhgrPzdkJcRxAbgO2obCWh2ol2a0WnYH5gMr15XzC1em7jcEIemfIJhLPX
6yE3uTn89roh6bw9QLM5wYj3Onphn4IsusDqaW9UMa7fj6hJEZM3hKDN06y+LRh93UnNDcgILR4U
3JvT8rJlYZeFuPLdXO2Xh8trDRclilWSRr28a9kmQHAR7Zdcp+0wrDw98C5pbnqXIOELm2b7EiAY
vizbhZN1tzayB8S/aKaXl/nteFCOCK+XVzALvOiRYVK24fgrxqhB+O7ZF8TazkXlBNsYIYge5ljO
ZXnCaOL6oCsMwMvD5QnggPKmJH3UjJNGY+AfNts6MxGdRSMjt846f7w2LFFjeUntAOUs4607Es09
aT7049xyoaPBejIdH8Oc05CIaXpU3/DxRnftvJBN3RyoKRGtNQz61f+rCPImasZ/pyIw7Vm/8ecy
gv3X/msU/U5F8P6Wf8gILLQCum1YKAhMhx7+PzQEtv5XIW1pSMOV1izX+k1DIMRfhWmgxrQgBkgb
hcFvGgLD/aunexbQBlNftAfGfyQiMGddzIduRnouxXyGILawddelpj9rDH4SjOm2l06xFYgHXcXo
QMe03WsgoEh0Nq6TKNE+pzkhQarPT0bTMtSdKGsKrxqPCYWgXWdMT3TtDe7Keb+RkW6s9UkOx4aM
+CZhgqrrs+IvMKod/imfzDLi0lXTHPrWJIWytIL73tXys5nUj5EiXq2J9g5dkuOY4FbQ/bRfazBh
Gk9TG0eg/W+NQAP2Ca8j6Ov9aAz2C6NvwnANh0GYB0/QdUHDRg0GizHvnb2Z+9QMOliJdP0pUthY
zYsQpnvitndlQI1kYtq1pZE1dw1Q1jKS2ky1TfQz8C6vfiiLYS9tX20w5VtEOVqbgVDAKTbh4AQO
c2lQA4NZnAwZ49+wrWqlR5TsfHyja9/poG3IXt7WXf9akxWhjUoSs6PaXcbUZNdr9rfGGj+7uaxu
+sC5E7JSt10zM+BGxMRlkt2NFnJ5t3aAzMVUXQAhWfe9ipkZOM3n2vV/lAq6kJ145EqYDCp1mapN
1IJVppee9Em9F147bnSjJh47ZoLQ9e2NJYPrbPC7Q+zAQEpteSyK4UdR9Am3Ve2LFumXuhDTfWYN
1MeSOnjIo2rbOPawCkuprhnZgsRV6Uy81H8A0uthNeqvcePZN5WTorcawFoFOjnx5TQ9loND/awJ
KXUU3OazALLxT+fc5Y/Sx1lx8+uBbNuuw8mh655ruLMm66cDOZukjDW/th/yMuY26bd7CG/WJhxS
9JxWh7CaKeyGzw2zNH7RrXwNo4LYLTp9RysUNZG9SyasgTi7L3Y9jrA7Jx+sdT11hDUzOveCR6Og
njuNbgB4tSPfQ+92E80t2oDtVhh5tOtb4yalkXFQlNs9rcGqPA6EU5bOzq2gYVAeitBOQproPIb8
cb7Rtbq+KTLIVyNFfjvFMI8/4hUqwVenm+rPNV5Ob3KeurS17kNlcHvuX0SWAzEEbLDxgpnuYRa3
sTHeYxEj9aDl9sqoTDxWKRjG3OQmbDeZ9/Cvf3Chz/Ki3106JAYGLkIomnQpLen+/hdXrk2NWVfE
PKL5WYdj4xybcNz0XWheY01feb71GW9acMvwJlHdKQYENKjupdE1DeMUtNhyNFESt9Wr1WICQXqf
701AcOcRr89VIq4jygyohEgDTedFUAbRygggpNWqN44xxdRV5cPah5pAI61gDk12cYTuNpfJMVUd
BWTN3cdpdCnDZOYTOOF6crOnihivnvH8J4Hh68SvlJ81YZLTENCXYXRrBuVwoRnyFEjiGyrMh0db
GT0Ug57U2GjCS+yo5545QJqqfJdhkNlJ91yriQ5OUTFt9giB61z1HOm1e7F7efRsDAv6ZL7ldntG
e2PsHS5u0CKjXdYZRO3kcfE0Bv1Zgm6wMhz5jdSQ2YKYad1BbcNYUWPA37ySQQHIagRP1dOyiULC
hdIslDRV8KTp9g2ImgghsuWtTTA4oYDNHAHl6Aoiz/EBUUv3vjhW+1pMOIpC0z8r+Qm/a/RgScJ/
GuADaR3D7zcTGmkhOEHNXU1oQch5j72N3gb6PvPIvpQ5SOK8Iq+4rtZxShZnCHMviSfrpGzjk51P
gM77cqvXybAeBzBKaR31dLXcZB9F8Haomsypv+NJB42wAkg4t2VKCESJvGmDtVON/UmbKalNxyk9
dWo8lWAHqRehcbIVUchBe5AawS14zgmC0gc8Ppp7zE0k2oFBHXSypPXguu1ede2Iqim4Bl6Y7TjR
33DYClimqNtbQb/Sd5PXHNf2PksrcYz0NZMQ/ZrjauUCuxViSs6lVa3DWFenlosJHq2ceBjSfEcD
g2IZBNsStNHtACo+zOTFb6kZ5z5F/wi8RwsahvotoSHLwiFMiH4XOdL8z66CPKFAk5GM41nNtUz9
cT31NEcFDi69hTtoKHvPSZDsW9Cp3mjVJC7l4Kx7MezxqnurLg6So1lD+BGBuZMT4ZXj5HB7SgJQ
MdwdhauYWtWvbRX2+399GTDM3194kZu7wrMNnb4vw02Bg+T3lwERdLSoOgcffooCvg8NOIB56ZFo
FHvrzpoOkyeru6R0KeX0GEMc8j0B8oeaEx04WeqNnnjjCeynRR+B0yvLuycaIGplcHs/dMHwNgW6
9RABOiAzuG2Hc23RIbTKo5tr9k6rlIV/UzVHDap/FpqUtF31ZfAkeREgfw69xZGsBXNpuBnF2Quw
9dnOLrzVaTNtRFCt+JMb5yIis7mo6wYuGABjaebfbZrbpzCgKh4KwKaF8rvTJIRNSCi2+SA/l+FQ
bosKmoUMffY/RPHGwhKV+ytP+N+GzAz2mS4zyBzEmhZDShOPdNnUEdd0ZwDCal20skxoxoqPp2+j
iblqznhIGbQMsW7PaMuUe08qdw3Uw3U7NGTdmwmu1FyzTuWoP3VZ+NKp6JvNLGInuoA5jx2cZjkL
k3oKsNZonWoCY8KGzLbcK92NIy3K0ZBAjhXWxlhRRJo4gU+2J6DidgSXRj6C/Mho5HWfm5Tpxgx+
uTcyLrOS4BQF/HmbAV2OPaQxFwCqzRV/URH1+9pTyTXyZ1T+RZqviqBPzm6QvBVoZXfleB9pXriV
DkwG3dTqexHr7Tkt7UfQlLB3srORu7uiVNm5nZzgsiz2Q9f++NdHrT0flB/3rvmgNRHuOrpr24Ag
XAeR7s+jhb40ag0ii39f+4O39rrAO/m28k5TI+q9LsWTqjKw8dNw31kID7zxWv4ve2e2G7mWZudX
MXzPAmduGuibmOcIhWbdEMqUkuPmsDnz6f1Rp9zVfQy07XujCjqSUpmSIhib/7DWt5wNUtNiacVT
9akH1lbLsxQMVkYVbA6QM0wiV6PUHE6yT8m6me7aWCeHgZHGNlXigTHK+C7yGsicr0f3UoLYj8mz
39pEdcVVLdeOMAF9OIp0BqE6tiZyOFcFZ5nFZG8zgRQ6mWHrg8Hsgy0/xi9om0xynXRaD3jYm9o6
dwMR2544DQHcTDdv8S40tn53IFxQRPOkuUp/8dnBTN5k7HprQtRgh+7JwdvFK+eWgBZZFUHmbT0H
u2VMgst//cDPCuy/P/DQmg2ebVO3PNP522mB/rVWBuice+ZOpC0mxnCB+Rxu3ux2Cm75ACNTt6MQ
dQmBpkQ2+lp0RP/a4pSDejbaGk6S4pJHjraummzcjHHqAlAoX/RAZylUsb1XdudD6SSYDXkDQybD
ueQY9IiOyo4GlcE+KMJsKTgylmZRe7vCzOgJnK48ZqOVPhm6c81S8Y5tH9dgF5GMaQb5CXjIQnA7
f2xCOCmTnoUbquS9ZsM2+K8fI8P/u5mBq9P2UI9D9PZYX//9QeqliiFF986dGpE7JuDPa2w81BN2
VYW4bsv3fEOFDCKwG9qD3k4D7Qphb1Vn2HvZcdRpvpNv07ptqH0B1Y6BnD2HaCJKryRNOPUNfJvG
kcXMdNZ9uFgsHBXnNltyAXQSJW989qrktWh1e1fUp0iyrfRKAq7KyNj3JoNNEbabxpXoaGrv1xhJ
Z8epOD15EPjVYPn70tKPE2rLUwcV0IBUvmA7OG1KKsaVKeSwMkQyXjJEAohPOv2oxfVG00c6HL9g
o9/k4gR9FAxwwGx35sSiKbkkYRy9aRifwAy/dlqriFOzN2ObRmfPJcmnHSP7STfGkuCJyT3KusSj
rUYOkgO4iW6ZxJL+ymT2GXV9vzXhtWg68Jca2r1fAotuKufN7XlZ9vQ6a/buQELg0AAbAbzUS9dY
JRC1j8XeNIgdZBak7TSKppth9/Fa85VaaU0mz70iliKKZpWEy9Iwa+/xpG+0JsBuh0n7wpTOWyWx
jm/Nid9ai0gKSaywVaS/TIh5nyI1l3GDi69yArGT1IQ9pfgt6Kyvrl6Og8whKQXZKpcYRY1W2duf
O5Ad5TfBAXUq9OoSl9o1Y6B9hXutNiLKCnx3RP5muMKdfl/pGCcL0tILrzAQnULb0KCAJJ52KCN3
r+cqfLFSICkM0MeHuIoOCtAKs1B0S/hln/vB36eZwtQ9AMEBukaStxkjjOrAeTQazs9EeLemfJam
TK5VRZdjNtHGdPwB5AwnTyi3rOisYz3M1MauPfYAbSHm9N+e0XorRobhpoyVvhhNyKsWMsJYi9is
hmgHa0xQPx+KENK0TH5bhSwQeFDF8ZKi7SU1Ca9xxTXDw25n5olqCTl23+D5HCWATnQDXhMC6BpC
/cyDK/6al/0e/kf4Xdz+94aUw+zvR51v4f7B5uE4PwObv3WkIjdkW4M+ujsuxcGA+mBVOq13qJmo
XLgp3SeXo99RuX31Uu3RjGYvZ1UjKu0HkhKCCrdc4lJR0N1BgVRHK7GxeQQ3TeYPtsmCFXK7C4T5
QTdJeYlZSjJsiMxnaJZk+Ao2RaLDwg+Y9alJhLPVa+7bP+espRqm2lnd76OA4IAwbPurSIOvTnR3
PbP8pzDEVsbTfOlSgi5NIyFpmgEKMggl1k5ZsCbsxLClwgV742tsVQqIo3Vfo3mAkLMLjDJisAv8
wtcAvWe9t1HaKI7aJMSFgAr2bfCpUOBWOd84zK9Oax01kC60TtCRnTxs3z1iyBPM5U+uUZEbFurR
uhpYeOflQ5c3DgOZInq2MBHv0pjvm2ExfpLBI+hpvlqftPMA0W7vg/AHEuDDAQo43XQvfOgMqZ8D
X2cvoFunJJgTgFkAXakUX2uX7XE0munJhdq77yKbmNVRT1hheb8lERr3sAXmA1MkPHoW2GUStnPf
6uHoUM5gmx+Z3PjequwGFH+UTPcG1U7DDGFbg1Ym8JY7V0xwmpXS0A3GRDUPbGmTZd02p9hbSE8G
F7MqIJzoLqFmetJsQY0QKN5Aocbvw1yj117iDo9fHpT6Vo3ER3oY8JETT/eCNIJjbj7pelQBdO2A
hwZo14MicdatG8E9jCCdyh4XbuvPyPMYHVWPW42U9qpZi7JNd5kPwRsEwGuU4LyuwLzNwFyWrxhP
FkXm08PWwalL3PGBx2Hl1Onv3smMR3BZKSGIVniIQUBcXcwvQLJmoEclfxv2lTtu8AnbHMJQwysy
NPpsjxqHHDs/OAZsFy+xiA8FKo/nzHB+MbAxztX8UVP5Rz8EX1xl1iFjmPmU5cDwQkxRGzd+kbVm
klJXW7cgsrxlqcAIiRp6faBLwVPop3diHga8NrTfdvonUP0vtxLuQ/JiWlp4QHM7bYZdk1jFQ6x9
xQ2inQbv+jECwbEIvRw/asf43dALtoNTJrdMEau1lmTFNu3pu7gNvKANx9vdcK9MQ8tdBbnO9o37
71DLcWFOEqvnCDm3If1kHzr5cxkW7bbVc3y6+lNnKUqeworfRSd3lTo3U1icppBM3gbMmGEl4jhK
U5EoRLjJlMab0Ijii86Am6iKZu9ocBpDm2Qo0ynHlzTgsqM4iqJmeqsG0hDA3+Yr6RCKAw42OknW
+js7fy8HMnFxVHo7M3FOnV0WN+ARE7iiIbuVtnpsAU5tMr/SNmRNZOdpDuHwA8aTXTxQk2n1eAjb
5DWPTWctqKHQh/pyK3NQz3k4Q2lNI3qTQJRB6HbeDYQTMwdFBo5rXqIQKeEQAzfN2c1sfC9zt3YH
yqYBEhKHjXja5dRGd6qVvZZPxknY0XMSNNq6DHdZ0qhdNfbw3cG6HN0Sz3JL/4Qt2w52UhP1xlCz
Wi0xurtRbqTuFGu9qQk4QFYKEUYFt8FhcGp3OTSSkKyj1rYg5MySQ+mAa/UMMgggm5mcOn23aqr+
MSyy7GwKKItWNx6knKUvc9k8Op9NVqo9zfvjFCDTxYmUbMm7MC8IJTN/3JZt8jtLcEvomdBPJgzO
CSTUqvcQABTkw4buGJy0vpoufZeSTlCSZNnZNsWsbqAuNKx3L/d2OOTePWMyd7och71vUCSkTeIu
09jrLwDYPyaGxVBSseN3or+zQ/B50PwbLxZ1SPS2v7ANJbMrt/6g2yRoYDDGV3vMryHZAgu7rDjT
7FTd4f5ufP8Fykr+Jpidr5rMwVgRtfXOpXb/6075//2p/6fNksnc9D+0BqvP5vO/ff/spC6f8vvf
/vv2u1Bh/J8Nqn/9nX+uloT+D4FB1bc93TRsYVuMYP+5XRLOP8Df2KbuUfe685D237dLs4/0fzlS
9X9Yjme7/twDGzSY/y/LJNMz55Hvf2irbd/zXf7nsO6yASu6f9sm+WaRi6AQ2a6W5Tc8ebnAr65P
1R82UIdBI3G19dPnWFYnnQzwkQJ5KaKuPWSTcUYWAk4JTVYosN3LgUi1LCD1AfcrlbcGilcSFMHy
loDBGvRm3RsPotUuoq+tBWhbfYmq948aZ1qW7X1PbnXQXc0/JlYXo9KezZSJfdHwP61qu8PXMEDK
HzzOTBVVF0Yq9RqEabnuHSTVUw0rwGrFRZpvPdlijZPBmU4Q+LqFcys1po5tSmQKytqzhkyY6gbw
Dn8TwXSSYBAKrH3WSTKpU/OLLQK5jhNI3nSHdqVfotS75IX9YaiRqIxioqmY3M2Y6J8s1G9Bhlm9
xluKSnU/Tojv0qQV67IQbIawh6dE/3kGuNsR8KDnOcY2tgFaJFH02MnuoQoQwguf0T+8st8+KQKm
M0RomQImqbXN0VAh3HYS556k4LOc8rkFnHqa0mORT9Pe5qyTNSLRSY7WOittuUbyTvQaNeLKnqIH
zR2/7Uw7JaEL2sbapnOGVD5t48FASke4aJSRB2iRMMD/zTF7SF1970zVnn0UFdcobnoxvYjIJ+ly
rA4ULoqhPtWMauY4SR0JWgUVn1klFgQ3chcSKdWIF4sYCPElu/iiUu2PSaQCe8JCByhnRltncn4z
cttlec7OARlr4W7D1vmdsggB5VNeR36tYFI3r21eA2mfSp/xSxOEK+bAZM0KZH3V4K4Ywz0QIJat
EinuJDO9azhxkWBvUVTDLv8qPahHTfuKSeI0mhNTWI+4x9oCcjJj5Gr7ZGu9va5YRAID3lLRfs83
YuHRQkYpWHur/Ao6H3dVvO4qCU95nHYFWLomtxEgD1m4Gk0zPPYEOwlh+Jy8Eb1bV+8ZbYRHNyNU
NEDErI+/LeeboD1zNUS6v7bmmX9oE4cY8KgDcoo3ntGc69Iu96PNSybos3MpimRjzmJ/mTvmpnZc
ACnFeE8iTLwwGqNzqyd7Ox3bR5SHggXujoNFIlc5okxtjk08PA1dmO20BEH47IgZQ4fFmh+8TU0G
IWN0TIhLm6yKUNYkmg27emDkbsGyR3zlJDViBtL5ABfbhFfFQFeQoh51rSXrliezCiJvW7f4ddga
gzQL6qeaYL59FFUQKNr+gw4zCPN12gDCS2BUepFboB7TP3Jmn/txNJ6TwTIWsceqw8J03U/TCY7l
qSi4dgfDnbZGN71HnU9MU8fmoiGRlAHgkpS6cdnY9rVIBYnXfZ8uAAwRawWlM+CU2rRQpjumPzvj
iw2uv29mWbNBQBY6QSoiVM1rf0zdY97Mv3Q53EQOFwjdHAVRXO1CWUHCcMXWySJ/2wNIX+ngh5gQ
9CHyzRk3YljTkxXx0PjRL9iP0NyH6nEYRQrjQyds2c8OynPKB8+ALMrCuV7RGh37xiENrgiqjeu9
pTjILw5AlMwF4e/Hzkk54e+a0m8bFOZLr2J3VyDtXESoRRZV2OJW6DsfdathrkTdi40kAniUBTzQ
DglQExKKMpjle9Z6DnMSuz2ShzSowsRV/9ueS1pnIN7TQP7m9p0EKQ1v0h7cilGmATxFeqdem4Eu
E4zSMiSOU0uPmseUroQPM30FnlLryoDVUnb+OWk6j7/Nng+Xq9r1OiS4jn2XSt2XBmXFSnLQdJU5
kkCbboYmUvcCgW6Y+sNaL9HX+T0AQ+6FR2ihOB3KqLq6ytjVEN0svIcb2rItoRbFsRjrvR3FH9xA
JWaX4B73kh7XGx50LFjRZEGRcQd16m3MFPh7Xaa5uXxp8vzT04dzMtj91RDcUIQf/JYJa1tdEe2V
q+gMtV5LcmYPhFcRQUKakjCMZ7NOXqTSLOAq8bHl4scJw+LP1/tsLfXyyiZrabpdvu+Rn/qWA8M0
7kaATbm5rqG6b8yxPYohzDZtgAdFq1A3xBERfSjPxkQcolG3N35HqqPvC7kN6+E98trigmbwBXw6
KTOwXEPFXpgR1+xyEfGqMbW7M9UJWB39avjVHeYmyCy37t9ss54utvLuXeFAOMDSuDUIDmEODVbF
YI+9Z205PReafhMkAR6HlMSUcKjktoSBVyRTBPK1g5xH/8YNDQGCYnqDCScvpgyGtW3stCqoj27L
I2JGNGZkiWwFc6NrxGAtyFNOUlyDeVBcsoSkabON91Jk69Zq1LvTI12NcoP+CrnxmsHgqSUG7hqE
48UMSwbhTteuaqf4xb3GfZ08+3mkYWy6ATBynK9z03/sckA0piD9d8p+d1bgM1tiIMe1tIMVuHH7
lW9OuHR96WyV7n1h9c4Xtuu+kUHpL4wyuWATAfVwcOnst5FFCAqj6fREgNmyKMfpWLZruvTunnfo
q8FPXEVUIsdkLbz1jUoeMNqtMtmmF5HY50hW/oGj2qQSGWnqfEF0utKedF7QtBLNe+JBW7QrZjmq
SIkZEaPFAxuG3I8dGMWZB3Z4iiDLY8ZYtLRCjGhybFquig4I9Wbp6X5MHPM8qJ7eFY4wV9VeTdwD
Oy2LL3Tqu6pT+2ryKTO4nbA6cVnJkb3gvmN9RuhblO+6n7UXc34z6tWnYJZrBJuBWdCKgWq5JgV2
V0rE/K5NYISpmAfq5G8hgsXVpwrJI+Obw3IqZbbNDIJfNHbKk0uycSkyzD8CyQqhfwjc6BAPeCjX
WjBxWuq6vuV3iEgafWmjP3XzMfoNqfd+3W2VVz2FnunfE0KFI6I3BuVBtSooJMyIBELg5cQdjlmz
K8novdpyi8FS7PM8pJAb2GwFlCK6Xl/gjnbYvQYYi7I4G3YJANZr1DEtvE8mIe3SiObnOM3KY5U8
xio7Bsj6cFC4w94MuTQ9HWmGW2bflEM+oDoyF3QyDhep4sGYEoOb5kR2uwlXqrGIdbY0jfF5w0uF
maxSjblswAGwBjzoQE3/mGzXDW/X1Xn0ZsvB2LoSlXOJv27TzzrxIOg0qq9uWFNXBrvYps4G1Ip/
0SzVKs3r33BUwp1VOuXObFmlEMwX9wyfW6c/Z/1FIIs+6oEUD/MlU6aZ8zCQFlpphKhPGII0tzHX
rPCrdRCMB5+LbUmUg3vwTcWNucvureU264jqdgOZ7zx4lPrmEGz70gUYZoCqBlXPiFbg7xrz/Kby
hMjH+kH3mJUzyCiuM8hkQoC+gyb7JKz2Ccw0keZjCdLPqKqljXkYwqOFnc1PcKZkjb82PByxDT/b
1nUBvwGS9LgEyl8wONPj4PoF+VJ8mWOZKEKjdI1V37z67gfpsxgpSzPbebLKl1E9vIVFeWKi8s5y
GNRVj20zAQLNC0UuhQ4HTRu5SXftZCwFy/Z1WXIrGHR5MMRwLSTDnW70ProRj0Ep0y0pVNeQhLkO
nQQTXRC3fr4fKF2IX1vnsX9P8+4TAOpeiwLcCmNw1kC769LeVdVLZfi/PMbcXs5AyDT3aS9+BX3x
HSHCduJ3X7RXJvC7qaPdeFE+Q5bis4sd4ObNdiCqK3b8M7UpRFh7HwTusguaK+mEO2wApAiW/Hqp
drYoIrAhIW+WSzXWmzFCDR6LZaUxgJyQdmnNlgXxiwPeSysSc6VbEXI5318Z07SzLeduETK6YJP6
y2kxeYfNaajLR74QQlyHAN0sH4Rkj1uj5o3j747Cm0lo/YpseaPaqMFJGABKZefSCI9HnClH3hrn
kpl49TJ/kVmmz8Lxd6B8D03S3wE9nwSTmFVuM1o01LE2bRyyJFWyLuVOa+EfHN2HYkTy03t/Wgew
WgjQOy03JeTMRQdtrtPbzZxvVU0kZKvysSnC1149hD7RJ5V8aojAS9gPGFDL8fdVlv3t2rfaAuE2
f8PKqncGGacsJY8Df+505HskdvZS2elu/r401Aus8Ofe4x6vkStb2I9qhCzYGfmm1yJgv4NLIlJP
MppnEdQmgjWjV4VLVZ9fIMhByJby2KOP8dGL431R+DTEMHrHMt6NxNTQeuxDi7lxpRdkyNtkjTbI
uc34LO0akiMRsUIQUJT6Lx3M5SY33oe6futVfUKSNhjVZ626Zw2JWHr3AsO8lFpJHu7wW/PH/SQ+
bM97DaKIFEyJVS1m1lZ/1PZw0aiuyTY7Rarc2gMMv7r4ZY36rTPNs6soWMAkiXkdZHojJjvx5I5M
SbXQfPPC9OyO1i4heUd2AKrHdUuJQ0E/DwgtQprGZQlH2cmzJ6fLdtG1VNxcp6DcaNIaV5qas8dz
FI/EfIaallDflvibSrCUgNU2gbpppsRDypWCb5IBGYzsxnOqRT34V3lwqCk91pYLOr0jRmCwkGy2
esDrd6zXvCDNW9WaBxQtELHTdYtSHLP5ugRirlfhHYocD0YzPEoxPgHfxY+F+CslQxuVqNM6lz5v
DvZUXvVqvCoU5Mus0HaNqC6VR7IzbZjLyM/VnBOjgdfOYQPvmouodwinsPHH1/F7m+oPZFV4oyFX
HgkThDHdXa19Y1d05BDC4Fl/65aNFyQ/+7D3k2m48JuebO7SmPYXQIM/Rs+6sE9Bx1l9p8OTMuSN
HD6mBuYhnJ4bvd4qYpao7xa2EF9lWKEkM24+Lh7Nq/exl6x86R+KlisN8j212ybBe7rQuadmUt7U
IHahZa/QJgl0GSMO+uTnyMzJeKmz+r3W9LsrInJhVm4gd8msJyO5WXetR1nUx7EvfukWAdjaDM+v
nwS5d2l2BdC+0b1gYde0W+ADhU1gV57ODeMzP+sfeOMPbht8oFj0xfCBxv0l5ICbUneNIwI9o/vV
/PiNTfHcSfsZTeuX32i/wmY85F6BckFf4QQ7wQJAxPk7NOWW9QkNAxdL6CTvRVJ+NoLiLbIvskGB
LKM3J3gi7zxdWLraqs7ekxd+tovyWHa9thx6nzQuh5f9KOuHwhLQA8c/Zs9Lzqv013xgPpU6cwVc
sFk38D+LZ4lEuNb8y0AxkZfOW29VK860ZVh2lzYlJC17b7XkE+A/gRRYFwsgj75+Gm2c2YGfb1tt
YPVDj+60jxwYLCDQV2vlsPZLYAkYNdxULaWMtrVV7XTCNBMaC8bc8xblMUmifWIb29Acz0QbniOW
2E57GyDOEkha4tHyEloiU5uPxZ3XVesorZghaPVRsz88cKbmVZhUIwzH2E3GOIXG+CWuyIgoM7ZT
aRt9KROxW2df45QQDhrelZMNDvwuDsys2+HJcFkypndyOG5SondxfAye2kBidvJSRirZhoJE+zTJ
mZH0D2OuON1S7Ulx21wEsjyPKPCAPGwKw3uZSq7qsZTbPNY3aoz2heFeGv+hTKoHYFjggcr8Hfkr
lllQp2SNIgNemEg1+lG/9+DBK9IYYle9+kPxUFmKUNcEQoNkTWdl6LHtMQbU3vc7ZOVM5CY6Yg4O
phM67ANQQn2z1Zr6wyjcB/IO8Llf8ji7ykYSRkA0b9Nf8067SgcukFGvjZTWaKhWTvps98Vz7pbH
0etOrZWsRiNcJozTfSQSiTQebbAli2o8lxNQ2D4wITnj4YYbTEtUOOtxIPBkLvQqvG8FbaDt7hoO
EzcJVqZbbBnnkJ+xtEzvVMnmLbK2w6Dowew728Gb8vK3SF61mB28zR2X7k/3B4h+6U75atlab0bW
Uibbx5prxNLdDTKDQxLB5uuSJ8DU6AlI/Fh1g3dm9HgBccXLvqhfGspzFdcf0FfOFMBUWtBUa2eV
d+6Do9Dnz/9WTkhFxJQiH1GLg4x+MGHueqQIh+06sX4ufK8nmLiUPCsZ6HzH/tbpaMOg/VObHiE5
1iol5tv0x9fU6B/QE29bbhRGfhzMbi306jtMXRCaKK4XzvSKPvc8WNM6mwCMWN3NdT0eN60cKfHJ
CY4wywzDaX6+CDV979zuxTebD1lnF8Qe2zLLti3KiLi8m2UCoFdnpuaOM3Dki6CVPzHki0bPPgPP
APyrUBViurkH6UwYnZKYSEATO1yQs6u3VlHOVwOzWrt2S0VvBddQ8x4Bw2DoBO6XJNiIh4r9WlE8
NopdESl2I+QaTeNG2qKLGWpog3m2M+JNzSQbihxwKadlP5mXjCcVGyc+Ec4eLgYq2A+d9hwYGKD8
nEATGvTHxP6onf5K50rBhEFZeONDNu09P38sMFou0m56Ux2yYg9enR7OROT8ihTkvTELePOYBuGn
fKUs9ob2OyTIgwP8JesIb7Iy1mvVmG17y+e1gYeadgLsu5ZURxUwV2iRPCwUXT3yc3+Fr+XS2gQK
Nh16iro7F1zLbG9p0FNACV7ciQM6FIKqYv3M1JmqrkA9XpEzNzHdLgpqrIT6yBLiT0aczSJqTOSF
U8eeO9BZjlYr16AyIjp+Y1uRf0PpxtzO56irp5i9NS38Ji3DAF1twF5wxDXFvmtPBwCStmtY0uP+
BLdQ149DAU2jF2G0dpD5tC5K0zoKn+gIfk0z8aeqE7VvO0bmYWYtvXlbZokoPpvRmKLpt58S17+R
MGtue9ua9d7XGvnjgoiSl8rPcMmH4dOkDTc7yF8Cxyt52tN6ZQ2txsq4sndJmQ7bLCuw9JsGdXOO
7zIBx+v50Zo0H7FkzfxCOo6/0kfv1YS6Q5r3sFfct5TtvjmaRflDqxdTyy0CFaJfRXaiwXlRZdKs
zLbDTQ8IXIZzxnxNPyXMvFjIEnMxMhnM0lAt2njcMGZvLosAv+zKJ2ZaITh6LnAjOManAiqNkqC1
vWdVgkpGObDLPZ5CGax1k6wrmxNtTFEmOu7J92ZtyrzDCX2acTy6S4YG6dKLCMoNi+QzKiWvYNli
y7BM6rfSRkxkEMcjq72VVWIVavq6CYrxlIzIGGsgRwu/Fj3DweDDwUC5CGPwJFqt0Lh79JwDl5KV
Av0t3M6mhiK2jUhIGCSuRAeRPqIj+CbLdVdmfr3xXX485Tbc1NxbpIY/Ughud6+E+9IBFMBArWct
sV+KiFRiQpkf6/lKVoq1SCNi7omGXSyyQpjrVjSLISS1osj1aaE8JKBcbGrqEV5we5JttKJTjQa5
7jN1SxLraTCKF2wSoX1ThK56ZX7FiLlOIc8snA7jIHq399EQX5O9nT0DboZgo9CCkep/PxXZd6sz
4Z05OqxnCYCD1JwO+UvZI1XQnHHfmvaxbMiOscez3mM+MXQ6XFsB5QlrdS4M4nys31C4TPs2ifKX
NKEoYINdMVjmsggJlQzqO/01cTlN9gJggNFhaSDkifxVaMB5KtmHZRYY+5KEwJgiwdllhILmSAz1
CCNEaJHEBzyHF7D04YywdLA1bdsP3lNnd+8B6JaIWGaCFfe26+xxhz0HMWkBpoay0CcYmyvm0oPj
WLAw3JlNQZkwfNFWsbpqs083zVdpwW6+zwwgDGn+bvgdIMV+1eszxDr+0nuiBsbqMUysX6YazwmB
Vggyht/6QLSd6F+smKYE8TfToWe95+7jq99a8Wp1drQPuPPWiOWXNq9kRtIYNhnYbbgaI4LF+GUX
hqC7qEgrdebAQ8Ayi8TUgIjrhzop7+i5lgxB0BfC8oj8V5dpIdFzw3cUqYeYqV8v7uxQVpUebPSZ
QjhO6jEcsidTtlcjCKg8ogcUg0enCcpTDzmaCXNHlwiUhHl1jmK9WZZI98ZiYBXiqj3D6S+3CXbp
EB7okgjKJtPM7xGsu7POPPsMqe+XdkBOdNpvh67ahDrkKd3YD27/nbmklgfNG1j5a6Opdo0/6hGf
TeomX2P+TfoOJyx1o90wTvecoyeNs+a7a5QzC8uaQMON7UUZiItHQEaZGj4NWx8W9ejpCyNuV6We
wI/qxGNN0AEMok9roNWaxVfmnDcEmWa+OM9h35GapOqjD0cIc1z5rcUw8dgpqsm8EPX2EDfeu9/5
z4GbbScHux5x0Wh8e4oRTAQg625Cg7UiVfMSVqwUk25bPYdyuCZeJyC7RMRUzJD3ofjO8mpvDPmt
y8c1Kne2sjZ6j8aoeYSJrtHSOGbai1Yk0L3u8PPGV2n/13s/H2rzh3/73N8+/Ntf+/kbf/17cb1N
R4vVkxSUou5jnBTGhpAof6GqzlsGczyMP+fB5OwKWDFP9zwJJLxTiILm/ObnvX+9+b/43MDyhIB4
xiJeH6f7Zs6EHKPJXSEL+Cf48198zx8OqO95zd6bnsnI6QjZnhGlmV7wDwi8fCsnkmCQgpKA6Z/0
y59US3sgTGj98y7ydhhHP+9OjXENbDFsAhFzKP+QE3/eaHM+z1/vgXwr3ADMXuY3W72s9hAo+Xl/
fsy/3v1Jwvz5uEQBxcAO+SZCryUlHJTDsFCQWft/vvn53M+HP3/giRB64r/+GBCNIjEkzdAI23Dw
bYJTmFnyyTIn4L5DTuUDlGWDVh4a2+TGNnMP8Y9XB9ap1eHnvX+9+fmc1Cpt77e/RNkBA+xJE9DL
vasA7eMswgDBOM6z4l8T65uLBQeAAiBq1nEf5it7h/+FVpThW6bPwp2aWZXZf6fw4ehSeSPoe7K6
qI6lMY4r39fW48QxaTl5sJKDUsAUjWAfivzaxSXhRPa4M5TO4Tp2l1QNWGcdD80tr5/BKVdGyE2Q
bnlRDM6r3o3ZoaMJSCanuHhyTAg87kYoAn66DV3iH9I/ugewdRB42Np+JO52uosEVo5pBw3IOXhC
Y/VLJVG16/IgpbdeJDVwnxpb6qWxK58T1T2yZSAKXHlrNGJ7D2XlcqgNvo1ZFLzceDILKcGFs7mk
JsVVGwoNvfAoV8QnSyYfJkr7Xn+weqO+dI46GwWqkakgRcGcij11+OLZDRBn6QDNwryxLp1pWZex
CXn1W8Mh0NwroWV/PJmS6WVO7UVi65K5fVYEh2+5sEk2G8TeM/DDkXhGBWStAm34MHzGKKI0v2uz
kYDqqN8nli8tKbAe/03EEDAtGHlUgaevukhxUvv1Zz9AvCK4M79q9ZRfp/hP0TrATNTUrQTTxaTT
03Xj8qw4dUCJqzeIsVKZXyLPkxdde2K7NJydCQHb/2TvzJbbRtYt/Son+h47MGYCEd19wVkkNcuy
rRuELEuYh8QMPH1/SXvv43LVqR2nr89FsWiJIkAwkcOfa30rrnO2VCi3oYCbdoPVjCvW5/I6pyJ9
rcPwoqR8sCNAs5TY5rM4BL754VAiWNhiWwlF4k9pL9GGSp7GS+okcLKWNxlAAjZSqfdb+KeQ7883
FiSruQzmc6LPhL0ng905pjeWSVg3rpIe+FLEt4IHCa180TASBTmIHvsL4515oEz3xARka+ovkR0l
lCZsqBTsyfGquKRlwe5xtpef/fj15TdegSlz6isuzGlJDmVN0GoxFp9xSn3vxXKuCsXcFR6E2xBK
iU2aTPUjTt9P0B1aY3oVynk3+/RpLqLrrJhRVKjTOFlPSYd2tXOt58rJIHwF9Yu0R8o3C1VZtTyM
C4LzInc26P/PXsdM0RLjuWID5mBAUVP5sXaSc1syz0vVDjgTpWfS2sm7QQJvDh6q+eGzW9mHAfX/
Jjdt4ofDdosXHZpkyDxVGsGDivJpXSWxuy59jFmuNTwFjFXG5N+PScR+0jjf4UTCfmUfWd4S5oT2
0u+85zEcr/2ZKDbDZZrKwtMUWAwKpDNWc8wPbG0zLZkI+vYUKJe0JTnCqW8LeY1WGL3FZghs9lKy
5LFOQrS7lK0GqTo8YziTKH6/jfiNVrIwX/oaaLksgu1YOQAnrdMl0jdcnA+PtR2UMrfQsX4PIeYZ
pPIVlb4IZxFzB0vgRojkGv/CDl/UdBqzxUflPnzphfPgLg9LTLOBJ3nXG3Z+TjGekTxHtJUNpWmo
sHskkKeMG7PoJjpCmESLqnCwGJ/Dmp1XOy7Z282qQ+Mtr2HI7ZQNzQOZDGT6PXjQXKvmKehIUEpl
+Wluio0xO2elwAv0nrj3rfiq7tI317rDjjxTJGfPovK7lxLFBxnK+IYIEmAu8F7WpN5dwDnGFCPb
7tlSM21iUaEsiqg+LFEIF5V1HhqQ9HZZTEKMRy5DPu8nzz5D6jlkrQ0Yyt5NpQV6rwtWY1XiXpzw
yDgscpzEolFWC9IMc1nHyXhdIbNkFrdJ0Civ8yJTWwoU8FUL9S4j95uUGAF69ipNuPvAAoJH0kan
Q+zZxGCVnnVS0esQW/bnHrGn47XHQsroKuknB1Sh8dkybhTzs7pCgeI26nuuNBl0AE8ff1gW/b40
KyaI+V3A5GywB1bGEVoxA1CeDM1VU7GANnT6YsMIHLfLUU8lW8w8MwBbyhRJtRUNrLxmohKRzO0r
yYlU6msIlHiNaF7skEff/VaUJ1mCxpIsfkhU1SYGygkrm/BoKRZ1YLVbPjRt/QnF1LfBTd/T/rvj
et5usOdwI5boQL/rwgpgyulR1CuRP0+s+NkPmD5hUgIFFczkLoVdt3vFz0+uKeXlTrjLdlYB9K1u
urXiqd8SE5FuFE71TZY53tl7jQ2HGEFWlHzdt3VkeV9Dz3pX8XIrksK+KgUehxSdbMkO/aqJA3O7
4PXeBh21QoHLeqLoERPDyo5mT9RXF7qb2CEQq4qJmRrDFlraQusSkbrPWXpuDbth+A3Zn2nkDMCy
fbPh+ZDLujwZS3pFjxQfIwtPCGyHfWRaj7HHnBmPP+liVYgltleHuHOZv+Xl+2RkIx7umeUwPRsl
XXGdekh0qhDmsEveY43yLcipjLWNy94Z2i8vxvNpNy/9bAZ7UTf3lGWDAxkltwmbUo0XP+QgElcO
OxVbsDfIf5sDlSH/JpIG2NGuNq+gOy9gePviENRMXHwP50OVV8W6nUZN1fkQankuxnLgvcURhf65
D+f0Oe9vY7f9Hk3Dk0J7wESt2QwjWQsN7N0+DQlbjfydihTVZ0Cs9DYuSM+ZOnBkfWsI5gTLrlcL
SrxXVIDxFMtxO9ndbjKD72aHJnPoDXz5mfkWKtxLjqyRtbv+KunQOBY55YmQJXUiFGmo5N3xydZN
FzTb2bfAk0XvhNcjr/MzZ8PGmH3CkFnvson9piw2/OuYkJfrGbKkNbqwMJeQsM2C0GJiYWa2ih3j
YMq230S+AhcKHe8oS2o1NV+ibK9thEnHNBpuqL7ke69Hp2OOZLgrlX3L+9444uKDDu0i5RpI8Sh3
hSCsT3acfWYkKdKDiDTL6vNkQGD68RP9Yww4rALiJ8fhE5YmMXgh4rCTaBRDVVS3065v1Ocf/0Rz
sm9cazzMgHB3LLLZXNSTvzlixyKLdXwkmkKKyIfBS7ezB3MlyQMknJenS0PBucijYuOU1nO5SGJC
9EsuD3IIq11a9l/4V3cwxxiNhpmf2ghpRKyfJT5Ll65wrmbqqdyC5ZWJZ/5Ut221SWCwrcpwYWnf
CcJLbSnqrd3j/SPPgZXYtLzMRVzSbanyROd+ikuZbvmCzrVOFLzECioDNCY20M+XH2WxH65RlpQA
2TwsnmNbJFeKBFjRwqLDJLZDzdyeLg8k1JrrqfbSFVC5gy2IapcNUTJhmZrHMcdQl1MG2eQT6AQA
Maty9vYR3zh6QAMZFp4EQrQKErWWCMvo0FfYKJliANmGwRkW38i4MRi68Osn/k3fkJ1ZF+CYXEWm
ZmZm7Qm5o7npG6QCRULz8UyUeAk4ipMTVQnnmL6xbKU9oCI9jSxP1uXExkWqoTDWRMEEwO2pduca
EHJdnzqzR9FR23sLWARTiSBTp6E21YbqQkDlsVcnG+P9vurIu0uZHfVF1JxKr7XXVhvp3iViI+Ty
Q5mWG5oURfAkKFm5Ex/nl8R2yzmGD+xS27kcMKHiprxjpbE3g74I0cSGQd8m1yoK+qsGfMLl3FPK
T6fLsy5hbO014bqdm9syLJL7ZuBOs5o3OzKXq4A939xOmn01yKuuguRgqvEUu/DnVM18xlj6267g
BBJz+mKzBa8h2WdMRuBTzUHoYftFCSpgrfIyFClM52ZbvHKhd8vY59dsa8OL8HcVOqHIwHwufapJ
Yoog+kXtyhvHCanEuMFtmOzce/chHJnrzYHaJ7F4cYb2OS0QQhtmC/wdyeWwlLTaloK5TNMf3vT/
sUP8GztEYDn4oP9rzhbToa5J3rr/qD7+Y40JrPj2R2vEj7//6YyQQmOyROC72BwJr7VxIvx0Rkj5
D6Y5sJBNxxEBxSi4NmXVdPH/+V8OcK3ARSMZOBgmXCn41T+dEj4Qr8Cx+SU56UAexH/LKvGbDR5f
qOmZrgMUDAeTcPQn/5U/MFtlZsXzZB4IUVzV9aqIPrwFaSj748zMrWLEUJtuUt/fhNa713LfDI89
6C1z+W4bbHAwhCY08oic0XG8G4lITG479cVycSQld79c5r9wstoXCNgfbB2crSMEHQiXx8bR+sez
rTwhat+PONvJPEK8Y9u1qO9MaQPpd7/MQX2G7IoEkQq2PBiF+SCZKdbLzewPB2V032ymwYNrHxYw
EgAhgDmH10nl70YHKDsbtiP6W9DQGAaQXN5K571l8y5j2hiHt7yNKlEwhiHEDWIMeLuZyNtQ/4xX
ZA2zXFW96dcM7Pt2kLH04bCrHcYgZNDG+M+huoigA+fsQ+DXP9Iv0W+pamuvz8Cvx51+q9Grj2jO
ERS/Uc3610kpDbvhnPQJXk5YkfpqMrqg/9AnnvB2kZopVOP8w9/eVoAXkQ7YhG/r54rn7Riuw46J
LBTVlr3TxDdv9WviQmzZxADXiy0SozmU+6jmT/RLsViEuElmVSLHv3UzxIY9CQhA1hWVWv3XWKZx
g4UvolX5Vr9HUpUbFdeUPKKV4m8VwxWBmYqzGovgWr+dncKwaRF1DTv9iiwZ7xWvrnTAhD4sRecP
xLGUvHrE4bdee3Ix/vMXWckbcIzLeXFwZUm2hX98VH081uOMqda+oz5eDgf9K3bmLv+fDp75rUVI
aRP0cPkAvI8Lo4fojL2+PPqz64PrzwDlYavQhejn+hKiCN7p37VsSgTVJs2eTE5tdijXUWq2GxSu
du5Krpe5h7nC4olbwybGludsPqb2UyiKDVy2tdkdkyBcCW2T45/6xS1LiqoF9m1emPMrRcqBmw67
nsDivmf+wc9xjqwGHCfp8pJwDP2+qHV2FErWBC5c3sLmeQACHBUVBUOObaPd/fmnKCrWjP6rbCSO
Ex1nyHP9O6Xfdlu7fDLejQB4pHNW92iC9gVCs9ZnoP8M26AIvlpktWVYqwc174YAAFA6VK8Fuo9A
ONrDuUZFTPOHEUJIthNvXgd2vxuEGJMRPpHcgwvbqV8yQCM5iJ5gxi1b5M9jLVJt41mVGMSjFvH8
TFmpQWsWERIBYkLG9nU/Ucgv9Y4MSFeoHGTR+P5TVn6xW0D51HEVFiUAD7M5vpVutGHuxkop4oYx
rPgut5xtS/kjS7QourunNMoOSUu9auEKOrd0YtH60mX9zxj6b8ZQ2/RciCr/9SB6/dq2r28YNd+7
rv2VWfnzL38OnyL4R2ALKHp6EGS19svo6fzDM4VwpCcdUMW84l+jp2v/w/cRgMJ9ExfYJb/6OXq6
FkBLPwhM6f9zzP2///sPKIX2t3//GnOs4Ty/DkcYn6QO0fQsoHOWGWjwwi+ov8CZhZGxXjuY7ElX
LqnnDSuHuHZ2xFuQweMT4/PLRfqLIfCvjqidl44pmU78YGD9csS8ZFFJhEJ9GLdt6AwrNk4/2QKD
yDCy4Ecf//eHY5rxpw/IgQCyu9J2/wTljDqU700NFgymgpuTumPI+bleMoqdy/N/+1AgQG2XJavg
0/2emzvI3AoqNqIP2C8/Mqr9OsoocbZAGb79/ZF+n/LwrXEkD1S7pA386VvrRLy0sTfVB/ZHgm3g
40FqY9TiGZ3Lv7l+Fm3+9wvoC3yx8CCJuLAsfYF/+b4iVGNsGfKpKITb68Exn33VbGofU4NJcgXl
AExbJE5R+IPqq3ZykDdA/9iPKK///lNDav3zmUBFw2rtWAKP7h/PRA6Fb3QBEzS2bXZmBrm/nx/m
aHq2jPl5qqeHFq9qCAX57w97+YS/3SPMfAVrQd8mD1kjbH+9AiByKkeCqzxYRnaVmt2VLQcqZ8iq
u+mh6amVlNE5LZfn1FfsvhjJa+M2aPVRvyYunq3JF4hasqf/n9NCLe5QqXGF+P3WZUest/MYiHPn
QgCMcu8g0PSvOnRkK9PvvvdA9xrFD9IwX5uiW3dVfj9nhYL8Njz6HmPM0u9GEeGa/lcv+Bc3+F9+
Tczr6Z6kadK9/PFyLX0K+r4q6oPRK2wsg02eRY8UCovtCizNRyK7tbS7r7AH1b/pWyzNgfnTV/XL
sX/nxPiBC8korxH3Orejie6nj8gVjyamqc30TKmLS5FOh1GIb0nyqURn929ay1/0N5dVzT8//W8d
6pgVFIhLzoBSpC7xEoYxpa8L1Pp1Spfw95faNq0/X229MPNpl5L1BNWdP17tKiTHoqjq4lBRbpNK
nkSVfYwmQQWzORBjhpOMGe+QJ1iTqYXPMVbTHKCB1zgHcnPIMzDnk8/fzPl8CkLajmMER8S6gIHM
5xr1QpANN5HZP7ho9dCfTB51NDq4IElfhYVfvB2m5yXfBSVxHNG+F0VB3i7vo1/fC0Rdg7MmgmFf
zc7jPFNaAoZLXMs5KpeTYstplWW8yOtQgjj9TbngikEjRVthYygkJUffUNMwPriuuBogBsag/3Mt
8YkdkoMgbl3LOCmIokWprObXsZ3uEuWujcg5htV0VSFDWJVwZpasvOskdVAzLolbK3rclHGGhi2i
podUNF2eO4Xpsv2e9ekrRrBT5kSQxYMdaRjIm8YBGWX6UXj5R2WnH7o92doabpV8hqS8Z/vgzddd
sb4yJtgkKH7trh5JOZjsN4Mq38oc4g8RJ3tbymt84ZBT+VyAlw8EFDzlHbFtoOIaruel8+jEdIpx
chOzUKOfnotXi2O6DRcIh8QzemreYJ4frASxmNm/jrrI6y/9xk6BA+DZYKeRdjB2QbcmVAmVh+Rr
0VIXjKnHPqQD05c/9NKPMcu2dmU8eez0rY2q+GgKlF1N/NHJ6Np2JCFec2EgADVPxDa8BXG3cic+
qjHS9XiL+Twkw00avE8+kDAPWVA8Mk7YC87XgH6xDo4qtm5rvMOscjmT0F/uJ8enwS7PAaAkQEWH
ApllnA38fdAG2/tMl4REHb2C8gS9G6pNmXxXOA9dFKT6EOUyYrTUDS3pd/p4yaxewK2CScpfncU8
YV9QqFDkzVSLG5mZzwZKX8M1PrIqe7XS4nWQFLSd6VkBP1lBWPGr6N6p7JHkMesh9ZuNa+KOU5HX
rcOovycgiTd3dHBpQPuk5sz8vzoPpckGgh+fiPhDG8X0YuGM1iVoelUnBlD59DWlBr5mdLwV0fDu
69w72+HLagQ8E5XdVO+FtbXuPNmF664UOCra8+XsZcbnm6zhQY+7qWqrVfJqIyCH1PQ6UtkYZ/fM
SilfIwQilsyGXxubz7opj3pwRkJ8Y/TgKxdtLLD4bhJmFnvgdWs7HJ4d6Nk71JUE2aTzJyuBQOtO
nFufx+TnEKhNhyXCpt4hsJpoH6gLIye9vTRHeOMfqb5xl4J2QOjRF8eO7mVHomsoOfSlKyG8+WMU
03OQc68Ad6LBRi2aMdIYV5ZBX6xC5InGMpNuDhtLBPFrNzCPIFiMmxPZxDw/tgtzwku3Bb/02YoR
A49kSK3qyNW5cyjGuvnZ0l8UhEz2Lgh+S+S9uUzoVGT/AFsi/kCfSyC2SdfXNdFW4o6STfZqoBZV
SffiJcdh5h4YaC5WlL36Bhm2pjntRc+QFYxMgScffRyWPmd/eQHM3kixldfL4dnXfWZncFoTzCZ0
XBwKXM6WAne+wah80/pK+/lP09yd2fmpEIA1EtrS0kwns0ngNxNCZPZcm2Ax4JibBy8YtPsS+KmT
kIWW028bQZTsvGa6RsJTgQC2n0Wu7y5R1byRplL3CGFq7vSpiVmrWp223ljBFjDDBrVwvgmvFy/y
zpnBhaEChXdyoMG747G2SbQzY733pK5QblWUZ/QwWU24rEwOKxBRcG8l+1QY2FBgGNsduXWz0cIc
KNEH1u5jPCCwN6Y6AHORfpoiLOxeSZk30MLC3CLE2OC+ymOulRjnZxPpHtk2NMjL5EX06YceDswi
//AicTBMLg1dXNdRG5478ztbjo8pxsLBtO7HEGZzn+7ycag2oQDT/eMrmrvPPcAksuSOl8bfs7m8
8Y9Ob/isq2lQZVq+WlY2b60cQXE7Z0S1jyXQWExF01Btq7l/78MB02MlHhXqjasxTK+sgIxM/Fsm
FrxarKY+bHdO1HwCOszmVJvs8G2f4bbJTaOsb6JHwh8u+FmtAHtx29lqLVJsIexXEfgaGXslqoQv
sAcXYhtbXxbclPViAyIQ8aoB+CVHbh/P4D5EFbRB3+is+nRhgxV3sA3iIkW8QvME/aUsH4JVGVwl
Zemg6VbslkpIdwk3YQPOoaxJmPIHpu3+/K78ju0z+i1KpcEqHN6FiQKy0IlOQ0ZBDxkqqnPw2GyG
8SM6c8UOB9sXw9bLEDxcvrsq5x4alu6jdJ/bpscbSXPpCkI2YXa8klPqsy0Di2JY1MZufPBvOV+7
lNYrf3hju9jfSzkeXJeInMucyLWntyD1WCQFII5ng2pK5iDK1KrcyosjNlxZX8Qj4pKiw3un57Jh
H2P8fMdCOpEejVqYD5W61UPZiWeop9gjw/5xKcd7W/flHoRI04MN3HKLRqPzRZawUC9dkNcXUIHR
OcQ1dgcJJpKxrW6950n67/nEbev45ic5SsJ5SwLaHCw0aFACosZGnvGt5JvOn86K5cHOrYsjC80O
Yk5EITAad13fnyPf9jZdVD51ok62Muz6jUjR+7iMixvy4ipUEedW2gh0AyYGAFwY59TknfsSbXT5
iMNzAMMv6Nsr9kEX/20uxntq8uO3FGttnAlgnLN4iXAGUkDsjPEprVw4oQT9sPhONumYfPFbmKAw
E4lT8r1TluQwb6v0ZBO4qMI6uQbRbhLzmoBUs1FJwhmASRJXb0kwA7hTaQZ/ixqf9Ryg2MFfGawB
QH5KGEopBO7YYlRXs2oYBIlWNBVGZxp0gqgGiD+6zGqlGsPciATyyGyT1pmJqwauvdmSKTgK3IUv
lzU5RqfVCK+g6wH8t5BV2LkDKO0Qewv7sPHsO4/YiY1VVbeZYHffg0dfxzUY76HcIirScB3/2SJg
CKZIvSHHj3ziokfnM/BiqVbIs6OTW6iTcnt0SNAJ6TZn0H946VAmdd+NUdz0kAPXels8cZJgP9Uo
3gNSPR0ve9AJsF7xDGEC2qKeMqAHZPZqtsa6DtnEjyuxLcitQ4kbf3jyrZsYPsx+JB6RPEjMjbeN
Y51D6YLLIXoUWS34AeZbw+R+QdWNYSqiJzeijIlWxMJEOR23vuD+nwP3MJCCTaxnvJcOB0TbHSD7
9noYRgwBg91PGLZ9rNeSdjlvPcRRtK/A38tZS3spOhKByVZpV1GZFx7yl9T0DvHU7EY5q3Nstcdq
jnpGJHa9Z7yLftDcZhDU1h4Uhg18lw3qXrlt5ewxjx2+tgl32kKk6yofGqZRPgRVP8kQw5cHvSW4
kTIGPTKk29akFt6O4DiiJtmP+NTR4Ie4TauJnD0Y7aI23ZVhQJuJmPlZRvhtaBHaB1zUtauPLjoc
1Z5Ktp6IP5xGUnhGB3AZ6UqnYpHpJmt05tY6nCKU/cS07SPqBHRnwT4s0fQpksKWIj4mfuQc+gB3
EaPCfjIifF42AUVCU3ujT3mIPH0e2m85W+K7OSqIBLOzl4th3sm/sPVOJohNeRmhGVX0JNq7lOp9
/JS+BCTI6k0gDRgw7baQQ3XKZwGVPiZYYCOJbUbZxv3U+wf4I0wQS6bpFv720qIRLHpKyebbsAcm
efJYPgCeQipgZyHMcKbpBtNkL3Hov2uE+wyYP6pLHdmmFfVg5j9pRfPhXnfZ8MIuayNrR7om9KQg
kwuUrsU4VYZifLeZZwkcPgO6KpOcyxVZycH+Mm0lxmBLtZkzaz/n3cwIy2omHbp61xQj5kfU/KYM
9oY1caZAO9ejQS0ed9rlmiyO/1SV1R190ufKj24uU90OJy4mGSz4bQIm0mfylkXdA/6myn7Hs8WN
BAQDH7meKZNX/lzmGgdRR2C3SQVJTDzNifHVo++gEwxXkwYXLY530P9dKApZk34sTR8yiQcFH+Xh
LYG3/goYM7OgsfLZQydUhKkd7ISPSOtVLeWjTtw4ftOckfS4LEw1IHed4tBeD7BhF4fZhY8OdFWE
kIvighu3Rc1lqW1u8DWCqmGirGstvb4KMXGemz6Rn8B0fCO4/NlLG0MHP7zaLtd/hJ1RFKzTDAGr
S/GNdTolN2dFsrdLLm6V30lcDov0cEuLm4DKIWJouqVuO2CIrkJ9i3kwBRinUcUo0DDQHeZePWrV
63acsqca2sXBUHlOBDGcQdFWJ2cgjUOiO4yUP23DpPw6u0TTs74kAsfKkMvqnjfyWZo6+soaGQ8/
plRdeS+x8NUli69ZmfOqJnMoWBhQ9bJUdMELhhLDhSmduNaPFhrhjMctsZzSIt/4dTitGtBzl9Pu
fVHDAYhw87NaGMz8YDsmeWEO5mKf5YsAhbyyhXxEM3PIakZqqxgeHDIO8RVb+KfHB2ecT2gKDl4v
ufDM7Fmg7Yok+TACqEVpPzxkinkPIptjBHdEVD0r0/aSMvB8+Q6Ipg63TrkcLsymQferpCmzttDr
YzOG3ijm177Q2cwNphY/DFDxOTNbS3qV7OTLAcLdDeo4liYmxWqERq/WkNO49EmgYNgEemlbiuJa
T6a4TkzE9WK1TtmO9j6R4dAg48debduaiEsUtzezW1iepZxPcMZubcoQs7UcDTTEBKTwCv3Wuv7h
RcM3XLAuvIO610g12kjpxHcBJT3HhkXV+y/1gBGrtqaztTDZnWWCPYSLPaKtM8PPl/Lb5eQtPeYA
JPXZ3KVQkTJIWYn90Ql2NeGm0ghItB8Qn1B51utd7EUtDT5LxE1YUEuxSIQsrPvJAuYUO9O1kzJi
Gt6tAZucK48BKX3ty/pLbpIdRG8jJ/bIEPzSSLk8ho6o9/P2zESDSTBrvR4HuKMeL9Vk5GsOQ/2L
4QuKZzbLy8ydT3pctjvQBEv53gzc03pRD7S32vYWuxWyCs6E6jACgKnQPjeAXP6WKUaw7VgJ04L5
i8hJtkW0t0xSkfVdi9bFYl2bfydCy1tf2ryPoKf+caPt/AnHSPuCHUzpbdWPGi7r8B1PyYPuSvS3
Gi/9AYDh65THr6n1lpbZOmpJes7zkm7GuJ0dGxw8nCjSBljDU4IYWu6eaJoePPmU9fGbsnawsOCS
CpvEUecq7OkyFn1NhvB+WqYv+mMK8E4r3SnWnbjxUNehhua714XLvsWhx6yVgeSTzd2BaoeexnWz
LRYVDDd6b8DpCMELu4lPEUIkM6zlGUzJx1TnDwg7UfRMmBO5/Scm6kAcIK2oyljrDYzUmtE9A0FI
TYpeQ/llFumydnPWHbrg40Xxx+xS1RAjZx23xhVbPXuLSSKWBLQ8+iFpdHGKHf2qB7qRYAmacQ7l
Aj8/TbBVbDCxYQHwbLqTgmypS2Ehfsq9GZqQ7UNXHWl4UcICvAsKuGc0cGveETIAH5KZQN8TGON4
1Nkzqh7EzfyoeDhB8Vo2/c2Q24j8hwfYYaytaZX2VOxbck6SluLcdCmfpfskwESA5O16hJY4o8GE
GJs/pDYfk4+I0vIbxcOtasZt3uMc6i0mfoVVfOkG6/pyP6BZ5Ssk7b1KWFDNho/RQnz3kK3iDJg5
ctbtIjRRnv/ZEfbB7xaa+OX2a+WTEw6sDfVSO8SURqz90aLGOFSs2eYpR7lKg9bLe8Z7qIUfIqLj
9nL41CPLIuFnV83YPwA538+17WwNiv/aUBmtscytaj2j9qjCXlZakS6V5RM9Q1ljB+oKH8wa9xIb
LqtLjbQwGHUTim6l94M1l+o8JBExeysDbKDYf9ddzBfi5TRJBTo3ptMNCjThcVIfWJ4a+K1GDJJT
jD0cIlVDwDku5+SxxTuxT69GODg7iNKIQFkgmyCiY8FssuyIDgrbGzvlvQHqEsr7CQwRIpSWLib3
8u9lM1g3l7VnuYhtAnhtk7dcok4Wn5puPo/pyCgV9gaBp4W1ZsP1VVoFM4YbyBs3qE8+LlUaw+BD
N3myUdpVqFP89l5irr2YoQ0m4o/BjqlihrCUZuuxNA48O9hqVqkxy+9Sy3UCXZIrQgKS49R/9zOW
vE1hMFLiVrhUsuuaanTjcO3wsVB2Yo6MafeuSgu5013JrPcC6oA9JHwKn2H8ffS4RRBSYSOiigBV
/COt7yCG4v5ZqCgt1RcQ/7e1wdI7rDIWUWC7VwnDmxPNxopF3umyZiY1lJKz5hHi6Kfrk+Jdtca4
0sXqRZembI97kkQnTKjVLVWGFZvVxUogm2wIFTe0/sD20Em4ffHakKbjQ702/J7wCv4OLjhr1Hq5
vczmLh+UqRcUPM+lb2aRR2W2CPSX7sDDF+gLh8hO7iNLPbRYYxFD+ftcXVuziUKc6TbOIYqq+YuE
RrNxyM6i5EAWmL42wmV2PaqriuDltW71EwSMjChOw8+5KxVp2+X8lYA6JncyuVmC+1FGFl8AJipI
FFoIa5fH/rplLKUrbexDUhagYdLi6E5Xpk/YYtjM30NHfjbcskbPVO69CD+2G8z9WgXFl1p1xwiw
Yo6mZPJpWhB2AH0O61i91bkhEMvehkN1ZZj1V8K75XqWrHXDrj23iMavykwaK7rLYePN+WlEdnM9
mUP/OJsFSJMBm743HfDMebUR7BZveqiD2MBZVgfrxDQQkM61t+6J5X5uCauZkIeGrb+pFkedLSdP
b0NoEwW1h36y+505KJIFcsz/uZaB2oO/E70PGyXqPW2+gSFqMW1I++m2TRyA2ZgLIPguO8KoKCpB
PztE6fjU9AjI0NCuR6bbLI9eyxFoTeh/QgK884p2JdvaeOkqciCsKEoPS+0DuDOzzySYu/sRQMrZ
Ckd773rlXTn6EbAvD66N6rtdCfD0WLSiO2b6Ab6sukoRAyMrksfLQ2jxrP9alYN1pC2Inw9eJcFX
zTprMsClG5WO3A1zfZ+rXBwvD2T8IZHnzhmjqLpqo5q3z8vbPBHRdh4Q+fgOH8YaqR/E1ItFTE9j
qQiMo0lvF2YBfIoKJWqb52+tadjHvjC/ljUbCnmaWFvEN/GqGq3ieHmA0vKVvE6Yfg6a3cmPf324
/CytmXnEqNKRjq1mwj+vuJrusSuIrbs8++2fTtw7CKKbY6Ll2a7bE1sY1FRStX76Px/qEf+IRagK
oNuQEo6akpa0yIaJAbBAY+gPjpHBEo3VqDAj0QtguIKd/1iMMdLAAHyVM2HGiZMzECn7eHno48w5
Nq2+ryj4b//zF2nIgfKMioZlONbx8kC53/7xrMf5AYta/0aOujZp2i53a6LuAgNudFWbD21mmQ+V
SqNdVlIajENxFWNfwQ2YfHJEo85u1zUsHBNyoXIzOvItPSCpXiPtrh9N0Zz59XQjrD7GVpqnVwHK
cAqRJXGOPpxF6KDOvUeC1D05maBB0zjZgqooN53lwa9gRkCnMwfwOCEK0KD0Pym0q7uRY1z+NY2e
taXCT6B0QEhW33M60TjXD4tT1A+oEiWlceoUl59JDcUKenHnGrdQGKr7Rd1QFJt3ckm+umaV3yab
iaWhwG0XD1T3FzdzGYi4zm1vCMrf+qlXxt8J/YYEKFuHJYDlHC/PBv0t/PIzU7S7IXK/+OMSg6oI
+81oy6+GiWNg0nJ0t5QkknmA1JLpOOiHy7NpiB8pnC1AfLSSujWnYyTyj5SNdngIzXS8/OjyQEbc
z3/WTYdwP69ROwZFDi2U0BRqkmR4vnCC99lAK7errmbEd2/m+6ALB3abePDn+Y3hCPCjXMLH2d5X
Y/PoIYsLAaMegKtvbX0XS313dnOAP8VNgesQYY/DZ0tKbbej4n72IPmcCzuCAKI8EBXTjSSk7+Q5
lMMdTddJ6Go2MRZX/K7bubOiY6Nv8TZpDEp3tbseicm9gnxVJGl/HDLhm+tC9za57miqsNonWR/s
HfwC1jrKSHgH/iVWJmvKPZ6Em9gnEsYf7QMk2Fpm/g7OBFBKi1g6MQSrTL+VMPFRpYVPsHqHdD8n
giRZpooqOIFlK1G+KcWx573bEyk1uE1/rPTJRHbGHOPyFC8REHJ8EDgDfe1eStyjxP12vDy7PIRu
8/OfiVfbuyLwGTmJapL1vMdhPxxjKDhAh+Kfzy4/86JPYxTCo7GtgHFuojxOHAOK5vr/sXcmy40j
aZd9lX4BlAHuABzYkgRnStSs0AZGKSIwzzOe/j/QX9llmVVWab3vjUwWighJJOD4hnvPxSAsfKf1
hIbbqzGaj8ngZY0Uj+ipv5Zh9A4Jo1lLOEdhWWNxDtoXkSje+XEVThPoay5mBg9DcPYj5yg6Cdh5
YSiULsTAwA4OJi1PnsaEZpb6p++Yuxi5Y6zvw2L8cKvydbbaNyAK/tqAXzdQl9L5ivg4CUr4YJIv
FgEOUFLwIs4a8YHYGAB9acw9zA9d1MwJ+uZnRVHe1tCV0kCU3m+JkjcyLO5ZmGEHcmVsz1DIyAx4
wdg4NkXi17iamvfYyj4b2/mkMVlZBg5oDPCfY+XfJrNej6p5zAPQb8VssQ8Zt4EGqIJfQBfDjrrM
4ZYYoSTNIDZX8URx2zlQJ1BePLfhgJEDJEUfkKmRMkEdOdsquJVS3aUhp11tf0Sp/FHP/Cf1HP52
Rh5zAyrWKGTUaFjZW0BWyWIiexZu8ClV+4kfiLkX+bf2SPo7FZxl0X7PWf0+AMGd5XGuBMs4wb7X
hjpjzTnN7NSKM8iGd06hS6KHcCtA8KWqKnei666iKiFvjh2cy5QQnFozPdljYB4iHnBzAQVPw6pY
P4w5WXVUs/V5Jn4WulH2OxY9Qe/LlMcEN5cX+mn5NcLvYNT4uVdk52ACoKJOv/d1vgveLC4I1aof
DL0/dIr26XuiF7vB72UUNH43VDoTFifL163wj4QGQJKyhtfaJVbGAswUI7fQW58GUq7xdv0WGn2L
GVcUnaq+wrn0pJ3c8JM9SYpFZof0zE7WriNMsU7PXIBABqpGpAQdY6E0Sm+icrTVHsP838TJmX+O
+EYiidkAXaauu2wFpWH+RV/UgLY0u4bxlSyITYPTyMCFLCUD8fHIjkSV2SeVnk8bA+U1w0D7Pe5y
Wah1OE7dkOSghqqbAUVkrLKlM/h+KQPGjKazSSUuKUE7S8mzjIWbuzG22TJbNJedT79dEgraT79t
yUXQxdSEutpHhVWuQJrcitg2tk31w3bEbbRijZDZZXSQbmeOa0r+eJN12tlGxvLfRUjGIuj6k+hq
eVHQkBoKAwb6x7/q8gIRTGRrpPs6M1475ER1Qsu6/EjR6FwMdZphwrn1Zhw7Z/Pfv7f4D9/bIOCG
b2oggHL1v9gpGrO3Mkb9+LiXjXdGYMyKb2SErxZjBk1YBKVNjzZqEfAnr44SB3eAPUIXxlr00Xcx
jteY66kjWCm3lzp1D6PJyOe//5SL1+WvrxDOfssl3tmVkqXhn0VaeT3miWknXDYOP2XY0iA6TTOs
OIZpJqdlvJbDxCvtDr+vi64KyVg1JL8XMUcU8S5mOduRLsV1RUeM1uAml17OSZnwqCK/xXV2SxkV
ck1sTUFRFsThB1GPFLfXbwliAAgEhhO9IYisu+o9nhQM3oCm8FunQZvwm0WwvSFuHMwTjbwAz7yL
eeAG83hKlp/SkSEGjJ5V3FinlzE298NkpevM6h8xGP4iAvX+h2unj0vDxpznZtfDI5F2/doc38Qy
ZIzs6mDl1LfhDeYabko5PaXwUP/7a20sESz/9mJbhpAWWUu6/W+C1XKMCs1h9LGP7ITgcN300KjS
/S56k3o5yUzShVdDVpKkgQYiyUFjxCmENaMnAmvUCx4HTJSdhf2jgYYgiWAJY+21Xbo8uSH/tdsZ
P2x2DAPmJ7XbP5oQ7balQcxUQ3R8r8+/s1kDgoUqZWsvHoNl2ByETCxkEBKsewsaDSGcwbw64q1b
Fop5xJAsHjj7a3oUHY3KSmZUXWKZPcdiT1rGvGbMUNSM22weoV7cXocQRDNcP2CHRfquZjpidtq3
jCzuVTR3a/DpiC999ZFCG1x9fz1Mlzk/U/+y034RowQqVgEraEsvztuvzP0e12eZoFIgsmTAn6jn
t04wbsykTnpay8pLBycQ9Po6lmpZjRCuPOT6C4Ue8yomPiajuUTUZxBCDhoGfmvLbR+/Z+2lVtyZ
KjmEpfaLdLWU2WVgwBq1fhg95Z5vku8WJzRYOrqyBjxCzbqX5KhhB2zWxoRTlVvWJRglYnLhb0LG
03FANkXUofVq8UU2BMegGD7NIawpzra+2V1kqQ7lIhKwI54TtQsbp9Y+goz7fPlRKyBq4S9tGB+7
pOjv4XoAsiOqJOq78VX61hK4XbLjasFFFM3L31yu/+GJgnPNNnScABbZhn85wEiCwcGiNcleLr/y
8jRQ/Bk1nPtTa094dWlaQ6ZLLJ8hrC/Lu2VhtqRwEJSMpITk1r/R7/674tuVRKgLy9W5izhb//Ij
tZM92CV58Xsi236UWXylfD4so+90wIVSTwd/UZwVQ/+6SK8IE7j5evUmHetvXpv/cLhjkmPChkXC
RBL5V+l5FxEPbudgRNpwLFHecFcRgRSTZ42yhcRZV3zVtGo9gTVwq4pNgOS8WeYb9qIfQ0+xbqaZ
rDbfeda76BnmNZgc6th1VI5/o8T9jub+80PQ1DlzUMi7hiHNv+pwKbBN1uBDuB8TuKIaW3SUFRu9
h9rv+GJZZtPWz6kNrZm37ZTrp1D4w1HpJvAX/iED6vOEfczD6Zx56CfUmqSKdRVlYKKkGWEEwsuv
Nwjzis59BW2H4EEfMprHHG9Y2bvNYUjGF7BDAP2JI7iIDCKhn5gbV7PcV5deSOiPon7SSBpd8jTQ
4mkRT5963gtM+0z6XK8fGKylbyVMxX0KsNIruyiE8tGvW5SVL3YmtsTU3tlgni9uP68i4MkHTQ6b
wCxBydTcNhJ73FoYBoYkV3uriRfdRMh3uYL19ylFrKtJUn66zbdUNGem5rjaMyjb3zrPCPAN197m
QJ7z/MkN0UYFMps2mYQIpVtXIF6/rULvdrbcfyebYDZjoF2M8bYioGENC+NcuWX5mE6YuuyE0yqb
2nEPmehXO0TF/1Yf/98a9TfWKA6FpdD6v6aAf0tbe/vVtP/nNSJxLf+zsfif//IPZ7H6hxIW/mDq
tj/sw39krol/2JakqDNd0xb8BUqqfzqLTf0f2Guop3Ck2JLWDon9H85i/MiYinWsRTzXBabl/zdn
sfFvZiU8DIZjWhw+hrm4Tv5cuAWTOaR5HISHQbNiUGIIdXsaZzFE942C0jxI+uSUnA/wrd2t7RxS
xrRzMhhsn8gFQLE+EIeBP2QXdXPM0y7xN5aZaThYCeS11S2K/ftu1GG02uyAYJuS2luV/i6N6Tzp
7i+RfeIpbm8m/SgIaVkzqqfPF3Xi+cP8Ntxs0yo9siRhAsx7pysHgLE0xfoyiS+Saqvb3NWt3KAY
PtTOWBxMk/yofmJYI/LhpgKUDaYzbGMbpqvhjycEh/N5mKfVrBIolST/ZIw6mD5W65TM0jCBkgRZ
9eCGTUisTH4hrrbamHFPOy6eujCLNjLp+q1u9pdUl/N1JCUFVJVNlFfTFzBQ4potXuKuyxa56CiZ
81hGmO1gx1WrIoAOmTK1YUEwPiUdqZ3EFtT9iFk4r6K16G71lGLtjdrpHtY3kZAChh4VwdSNg2dP
5aUexm4FalPb2BW7DoMsW9wxbbUJKvKlqi7aks4TE+i52JvLYBvO0/gse+cxY+PYQGI5jITPbYTV
XBbVr7HPSvFctuS6geR8NoTBJKp5tcPhwWKe0A8Qn21jZdfTKke8V0RvRAqskM55la6dhtK9J5Xu
gqjnhaLuZtK59eXUrcgK2bbJVJNx7RyWr8o0IIg6ZDmTNx9DDHWH5N5g3bJUgS9p3rVRjZrMbrEU
pCg7UF4yHssZ+6OPSFr7SHYpWCnZU/5Y6cnR+4vo9fcIUPF5ngTLfqSaW6ZyKwITAAQLDZpVgdDZ
JUNoB82VqD+0xXjkiQSJzWZbMJlcZQ2U6IILfNWyA1jrFdTKLkqr91kCf8lPrVJwVpi9A5GAXw/b
dFhXIkPqzko7zXCPOONXmwXPusjKrcF0bDMQaoDNmGgqXT6Whjgn0DSXWJ8iAS9dDR9mkCqvNuL3
CsL5fY0WaIzoIDXp0/t3ZJjQVXodfEtPa/Bm1KgLAPmE58bqQazwuBoYqSQ6hvogr45Nj+baHBgC
Th2K2cQOvUBqw64LyI/oujd2ydkhINPX60IE/5biNhvLtQ7bHx2If/Zr7aEXVrVRVX0fyuHiN/XO
aPqBgApprYjKJupQOZ4RhU9JY+prkNXL09KAtqGA9mXVBTzztm/b4SV8RtX0GMHeyoS2K0wC0QG5
/IxbIsjzQvy0UPqQEYOVRudeNJsMVjfJDarH2w3adPDAboXvg0Wsod3u3RHteD83Erav2oeIUqPk
PY4fK4tSsRuIElIi8uAm3Kka7lpE51FPb7kx/pq0Xu3C3rqriNzpjFpslVGR7MDCb04Q9DKbvU5T
yIKJ0Cqyv8maxOaGlLTDRQnIw/aDByAQW1f3H5r+3ifjyquJkeTCu1N5ATyb+eFakGOyUiZ5tRRo
7L8L4lJciw43JPxNb27g26210dwYCxDeoKvNFOg3fV7eIBKY1gZrBeV3O9XTd9bk3e01h2rBCuqv
TujpJstMc5cSoFVRB54RgxOcLv3HsXL9F7irxyp9ysKq8Noov01daMIODgMCwxmo1NT7Zal7EAnl
fTQ0oKKlupeB3x/HcHhVrqS3M199hNuATYg/GZxDBBbnoZcEbJUgA8Z+poV3SRp2g4KU8TC0vKFs
z5lj/bLj35Fmv6YzgQYZ+Uog7MWvgSjBIUPIMNkMYzRLf1aQo7yh+QrQ9N1J2FaAOnSYlRm0NPqF
jas+wf8zRZrYdruSA6uVa8KLa6RVnExVMe/GosegD1n9wd4ZjM4vrTYh7YlK3t06yna+tUgnaxbp
mgs+oNLPiWIXncjTWHaYbSBJ16H5ksGVRRBdVpsmJiQzjY5EWbMASYUnyXuEpwWZKzL0bYicUJeq
u1RZ8IJVCmfDPQ4mVLIlKT9xHmxgH5Eq4ouHzEX9Y5Y5d0E2HBt2VIw/PYuILfIcxKoXI/QKpLIW
hCivSkjZtQ1740z5U53W05rY7JgRrPthsyffZ7+hi7/HDmA7lVYPzVSOB2M/zmRqsX+/T/U7M7XB
G4wcLy2hfaEp6Mtb6WzQDpLEEdQ7aTMT9d2K1O6UdBrL168p9W7MmO+cRq88C6q1D1Fop7TAuAOT
f+hrHmtDVl1l0jjXwoDCDC3ENskDGOkkTnaoIeZU0aFr83KT1m1xjuzy0uxzaWv3JmPJOLT7O0UD
CrtVP5m6+xQ1mjwWvZZcycLkQzpkBy2292HZ7K1YeUaLcF1V7Fzd58RfpnbJW0gOLP6T4c01uCwN
4kUGJGCHQlXjurLlLgu0eQNG/lChuibl6sC5Wm0xZxyjubp3WBk8JM6pRCgvK1XfucOEagjTNfNe
/h7BZQhe3YdZatODj2HzaE7zT1KVIH2NlUMGlv5RMsnp2kljv8r1TyT8OiMCbE3NMUBJh8cAxvMY
ipUoOtSKWXFvwc+HOV9uutyF2T0AZTHJsLVMuHIgg6tushnXIpxYXHwEhdRbtBbGthicY5NM+bFv
wh/ZKNlJO8mW6ObHgAIkSmP4eq4LVdmfVm5XOGs90w8+rpqmxnMoeRyxF5o28EAZG9j9RfXvkYj2
/jwuAlAiDDKg00ij7nWgdGEkgo9KqWYbYevds0VfVgLhS88wAtmu+Ah9tMqzywM+XrtuM8IBI5lN
EHVkJOrNYnPAf7y22Qzr/l6WRuhVmJ/2ttt2W0BOzb4wjH47ot3T5uG91oOvAr3HrnbAugt5squh
4QbiFdNZpa6g5bz0BASoyLHPwia/zg0GY2Mrl8eYJRA3UXfZdnqLWx0vBhILVYFhsarCXpPD+0ib
AyGuh8xIYOimwPSjFlV+4LZngNgpF2r/Ar80WM0xJ1fDbuFSxOxxlZrLSzGazYoNqyg/db+SdxKZ
Mx73lkTxMT7OU4swAGg0dNNTUlq3so9qz6jnhwitQmQh052Dd6I8ORGrD5uwvSRGLS5DANxYIUCO
j1qzn1R4acykIdJ2fkgjC0WYjK0H3zF+I1YLmMT0zNLnJUpPcCwNKj6UTeilDkuWwn9Llgu1FvFW
8T4fFsjb2TFAvuacddHgowRtqsBrUZl7TmAVqOL7aVvBTF3V9SXwFVNw9RknJVaugckmy6c0EZ+a
NvbrXpTk2gqQKoH4wGZhHxotukd2FJ2MzIVROTM71e5x+SGEGsii1Kb80a+qe1ZL7HK6+DGGqwNV
G01QBomWcViYmiWaHydasxlgeFNkz8R0rIrGXDJaEHx1NSAaclnqhkX52Od37RKtsaQEuLA/9KFc
4t6Xwz02q928dA3do6UPxnos6gcFeZH9x8VPZnNV9GO3R5LC48UHnccoqeEpS0DyOPYaI1DSE+dm
rn9kZvVGyUtt18DtQdxsMERprh3Tz9WAFw+hPZxPU1bPSds6K8IWu4uREtzSSI1UTLCj4CpC+ErN
NXDHcWf23cuojJ6yfJFnA+/dzm02nXqNIA9TIn4aZXBo53FYsDvEUmu/OWOIXau67OMbXGwcfdm9
1qgvtFhRpJrirg8c+Cv8zqthLsimJgd+6oGpjq5CPL6MLBzOVbXQ+kttdrbNRPvfaiq5j30iA6iT
qg9Ib0jKZNntZx8TkdRIorAzDMG9P7yakdrNKr9MsMaA9GTDO1qHr95ZglITBDJh/6uTjUQGbgeb
KrOuOs3G2eo4UaJ4g7XMwSdgk5S6fInrr/DN5mAP0Wcj+5PucI0m3AAbxJSfYXpG58O30opoGw7V
22RNv0SVPLImZZilobtAv3NuLqZm7fIqv+QGscVF0xACFKNkbLCtKT38hBw0E1RSfWRNfXDsiefe
tY4jtAXljS7qwe6xAmv1VtdIJYK2mqXVBzagdhfkRsUU2H3M+mBn+WbA4mEV6pDz5iDt1/MjzoBH
awxu4Kh4hWuvtmrIcToT4+CGe/Hggq6xTHw4tDfKHKAwohH1jW7j9sWxSGEwpuoQZaQXiN7eWWa4
sRt7T+DHp2u8jPPszXRv/Vj+KBmCGbb7YqoRvbjnju6zP7lfVJ8/VM8ZYgIR1Mofwri4ZMLUC1iZ
R4ujp/QG+XVuOf6Uf50DccrD8jXS4Pyga5ud5mq6Qb9qU/VoxfMmhYpBqwQvJySOezUyeYOKCJfv
uPxXcZo9lCaGOlsejQwZXeazkhPaeI+U9FwOJErM4j2vAdKSBW71Let5TmjN9wCPnvQ8uCsWeJgx
ChRQmcuinFWOY1dbRB0PhW68SmgHqYmpKEisz4SI7KK4zJrDdqlKnl0TwnVZ309Kuwo/ZQv4oysL
D9UOFjF/rQAnlrXpzYgHz+9Eq8ZbEG/PYa7vu5hT2TgQO0xYXWzewwf8qOBDY5/CuOWTg8WaX6Mo
VF4wJh/MmKn3Kuuzy9wz9S9WtJAwEcPsvsaKYHRKHHQQ7B5S1KkjjwIKAVbP1eIUifM7JToCY8Mv
1xofUuKcDT+m7RPqajn2Rpb9cwRDirDt7PutySPsk2w8snpPxAnNEO2oqJ7iIsBhwc5IjcqFbzSs
Sy07EgxzbF25D2WJNky84VQfFijr28ATaXnNtcF5rgtz5wbhs19e+qG8KX2HmREYWG/b+AHVYmm6
dmJ4DXrAR03vuX5ccgShGbReKCtemV6klFF0z8RDXhO73wYxexyzN62nR+yQ0Bo1o/NGHGJwGpNr
MmrRAWvBoWDictESXT9HVrMjVr2B7L+oXrGDDDN9VAGl3+FtSnUblKW7iu2GDZmpVZgE8dG1OZoP
2V5gWt2PHRMAHlwxY/zsYg/aU1SIrRZG9V7zzWveNjW+Ii58jEWjl0z+KQ9GUuMV5y4xvHVR/Sps
fgB/6tErOUgAVXrfVOrNzfoe0ANzUhtJ29g12D9jt0NDMZPuiwxa8/cCDvVa10MknO5DxODVhy3r
6YZzlgH6gCGijAvknRXG3RZ5uXOBEbLUqoJmPrxQO36qXn5qw6GpKePigaeF3brxmqvnbppktxpp
0VYjkWdzWXyWRA8dMrPs1wz4BlwbgETd5kpKHlJ8ckBsOz6Niq293+hQaIfpGboewg6MBX5eAHGz
ns3AgeBQXXsZo+rR1U5N2rNNFBg6/VfRMIIpyEenU0ajGol7PPs8F4v5w0gqJLAyNLetM3G3dXuu
y63ASwS91A0WL+ElYpt/FwXGiSSZcOuUoVfPUXhkBL7t/aRcFxV5T3iRny2j6XZhKT5kUVBEg6zr
2ROMtY2rKrUOUldejGVlXSQFFiUE1ENLcgySNlcUd5ik2+ecLAjfjQlyrdtTysRzY+mwiOedjgZv
FS2LU5RfKIaSgEV/ecoNH39hYNK3G8PPbNlqpIoFXzjX+6bk2DAYdXpZMpzl0BveqMRJWLQcxYgT
ut9QbsFcy9sPwyHmu6WwIRRnM5jaRAxQSUSe1Z6mkAFb2/nvgcnuDCz1ekj0be42WAOxIpJsAPOJ
RQ/9KMPJaC5KOgq0/tygnaroJK3+HeEw/cLwlKYaTu+67gD5ERHQoJvjOyp5cuvZ3opSe+hSgQQv
QT0dChq/zFK7UbJHEMKnu5utPc9UBQ8WRzTqHroEijM35mE7qDY9JJa1n0b7WIeIbqtMeabpa8xR
GG9khL8/jt3PQuJWGJoC2WM7MK2Sl6ozIQ8FOhnTZuMVoqMuyMZzWzKoZHN7N8T1VY3FzmAUuxpG
eOSVhnmv+rJ8RoExsSzzCO0toaFbU4l+QQv/laklcDT1tVXnqHjBvz7VbrNHl9tszC64tjqQiEi7
852eq9pV6KVxyZZ0OdSCI+nGjm6jUYmvZWp+RY0bb5y4P0dFcJnJeGYvutyiMtvUqooJuMZtgeHz
kMPVm3G1AU/yccdA+0jvUp3xJSbBh7SQz51WMByYtI9cE3KTKf3Y9oolV4XFO9C1i8+a2CeQNNJt
HOcRdZsuk52VsaYl2NdvX4smYB4bQDN3Y6LaExbzQgLmzpiM5og7u8YLh5qtoy5e7JmJlB0HybLe
n3cMVPd+n+19Rd+hRem0UigajgEm3JI4AQqyrPJyRfGLwgPrgbuexaHyz6nRrNq6+kKBJDyfS3lp
mR7cFDmkWj4ETSmOYZxaW4AXVzm2xj5CqKcBwDvqha2OQ9j887M6qGdvGPLl3NC0IzfKwqKknbdw
Xx6/P2QhquDJFPZRTOygUAXxldaNprWQ3OoAsoZjFyDtlQysDrEUxI90xh0DGWtbIE4kskQPN4xm
BIvisjiaywcZBND6v8NSphyTDJp7F7ukA+ChjY29SZrwjnEycSZzvx+ybNrJPCfwpDf5sHw2tBQ1
znRISx5gqR0euuIhM6oIW2xSn/zBpRX5/u6h4ZKaYoJrzwvyL5jJO+vv7/v9w3x/xkicPN8lb+Zf
f0YVuhnjkji3RaHbZyCGB1f5m6EmQkCEzH0YQ4tjzp73fz+EOW0rm5U3uWTjjMjNjmFWuNP6+1P1
HSxTNVF+dJZMGeDfDgJu61xFOhKCxrROPaJG/B38gqCIq2NYoncinchcGzkv4veHjrvGG4R++9cf
Ccs5UuWWuwrR3RKT88ffLSf5z3/1/WfxlBmbqeVo/9cXhoIFhqwo5jADH5gANjtayeL4rw8u4ASQ
DssfRlGLW0cU69jlLnAaFwmc6LSdAhOeN0QFtEgzN05WPanUzwgQoB7uMV+PAwPsKvNPmcr1g4Oz
MdX72TPwGLHGzeSmRiQMStfZAA0qDMTFWdcAH6BZiV2NDWyWaASuRA+w5hH9TZ3+mPr1HclqmLJ5
lq5GMQuep0N0VnEwo/5iyGtj7/VgZ/yahUawet4f6Akw/0/Rrm6XPTBTKW18IpME/QXVLVNIexWY
zjPiaRKfNKaKU5S9TMTE7EyMSYqLkpxK+RUJHiyjxQQimeJnw0/Ls1aCuDdU6HFGH8GmLQ+BgMwx
MQiv8LurSZrbSZ9RsxUT+LI8Rzi2CMhGGe9bRkPrUgXHGenAmmOuWBP6IRjD4KfLEn1PUCXCV7//
UWnZiz42wkMzWdhghobsgT6R3DYLGUbqYyscarXmkJTsg3Za3PEBMyvA0U963/RaagQ2EkCDEooo
utwcNnVe/qxEcd/od4Ep9kSPemiHdqli7plZr4mxqHhq+SvT7KeapjqtYImnU3qQkP17zfRxrcUX
KcVLUpE8b1krrPQH2yQIhpoMpGs/PoPqPMJC7UXOvEUO935nPrp1SYhafKeTj1BWxSvDePr9nBy4
3icow+TEncm36wFmh5l7Xb5t6RisSha3hI0DPozin8gXCAzBmaHb07tf6RACMPYgoXmyTPVGLjHk
IYayKL3e846TtZjrn0Mt31t+Q4vAzVULiEd2ovkRTsywC/FUt+eC/HhAAYZamVPztvx2a5NxwyWx
7Xnnzu1N9QFyfIrzAhwpo138Dkt45B3MCDo3c5Xp1nPpU//M3B4IwPOdX+ovVTvuejHTJUbdz2Zo
Ka/oc5mA86wUB0z62qlpn0U8+p5F1gjnmXMQUFAiEh85G3nKV1mNzDT7lZhwxVWFhZqwyTgq6nUY
gH6lq8CmhZpRGtNzKdwvOwDV3JTMoIwOFEsyNe29NtmoIQaMDEVr0d2HNRMHoP+M6R1NWVgCFhRy
GNnXnClmYYFK1tllwHYEZ1K3GOtnfoWczd7y0rEokrcK6Atm9Y+7rKBLFT5LCNVZ75qNcKG1n4wu
3rGlNC+CFRxed3xsgpm3bzDw9atLbUtoFrwfdRHhXwtrFzFzg5XJeetr/cZZKZHKyh+49ha9E79z
VS9UhOkrqXEyaqkXIGnetQMqD+RQzzZQ/YCFKIUNxNa8xOw0VARyMBdeRbGFf5eZt60K/Zi28eeU
O+xCmofIbn6rhEHovLDdMhKOA4u8hsid4T6yiNB5F4nBDFZ5KD9w5/D2uGTSm+55dqtHv5M/h4zo
ysZn5lpgVyhbQPEmnyxfiiL4GEnS/BSNDs3RfLUjblJQBtyOxWutjHsoG8PWSvrBq/F2pdUrTZa7
Zt/vrIPUhE8y1Bg1/GDdwIdfwfJ6ZqOObS5g+OsOis5NakwbK0/GCVknTU/pTLp39UPvYMUQfLlA
CHhLnPpkqeJN16w7E+3LhjFCHM5vTV8dhDnc4wHYRq3NdxaOuWBwybKyjH1vh89xaFVbAuyWMpXl
HQl2OzAE1MZaxcEZL7U73ZYrdhN2RBagaPecPdPsdy2UAYlqPMxPiTLONSpubFPrZnF6D24ChdrB
LGt/Ev+K9tJ6z2X3SxTzQ1ldlSi8yWQMOPpci8sXYithEVz578sFX4c4NSPX08zgIE3tODYFw4nO
fEgSRHdTfIPlu3ftYsuPNm86hC8Lbuo6+UxiKBYE/rHxJSxK7FuJ9pgl6bnsP7UAnTu658Ns6XBX
YmxNdYCq0WB5aDmebLr1jOLdE6WTrirSR33CNRJ7umNO9WAr+yrT9iHvtFWe25silfff33ciAYQE
yAQRTZtua1U8hg1cM4EqAT85cGwdrVBkKxSGuqAiSqZtZ6YvJNK4S7AF1Oh8+qUROUeSZ8iTZ+kR
LYZslqgw5z82inup11Wxdmqi2HP/0Ua3L6eh3mUmiLe8XNmW9YW0/jpMbG3r6iWu4l1Thycr1+5I
yT1GIafi6F4dpkmyZVAU4EYlck7emnTCM68+WuJtnfRTL3zkqrn9nKN9aGIoK7kiJBu8E6CJPYcr
wImaCeuo7+eh/mCMS7PoxLSR7S7noNXy6hYH2SNiivvatdZpac77toeh1Wdq9qhBziSnH3XXfAZM
/1YWvGYZvwC15QFBVAqRRn1Mi6Z7YvJeIqUoWcMguoQ5LxMcwj1mRNtjHXgD0oZIPC1f4h43T/So
W+2XHlDjCOL4hmaXcp/woN2lbX+v8zAwQlY25nQoC8bExsxc0ikNyNYG2/YaFEk8sRMrY7Gr9ZkR
cyEuThR5k26+V7O+bK/8UwFUCraV16mJqCGLXYpurbEO/ACh8NYkrb4WUXQPH4kUrjh6GNr8p+Mw
QUrM7t1JK69pm89qMj/I/gXUQVnQRS+V3f9A1olxPR8fqDXyLf2j4gEQjaCSklvYyq3LdgL4H4uG
vP6EcHb0nRHwFgv9sTA8JzWSvTORM6q1D3Ghn8txI/SqWrPrk/epbyAtraJ8Q982ry1upUJuIsU7
WnYY2/IBdlFhoTrPovKdgf4GYdIiRWvZSxrJra1QBPg8KFiLya3dVhc9Y19s8sIgJ4hDNrzsb0Xw
A3f4lgw+JL9UPqbDkxIJyYnJ69XSiAxQ4SEezRtUHJDh07MzGTeGZunaGPod/CamzVn+tdzffhFU
66a114zYSixJoIhG0342dXXoQ5Awkc0WbpDT2VJs2pwal5gt1MRR2u0D1Vr3TZfQgArtq6j4Xyzt
NefURCGKaTejbrFq8w1pAAE9du0hgp4OISPj73JftT/FYl5qAw07jGYsj+b7vPcpVCqOzDk/Gkn7
pZn8FI1mfDaYbWZt2MxuxuWDPBshz1rUlouswzgk/Lu9dqyM6CURxEIFRYL/3LnqSRydOjYlMlvW
ZjMbmWKJqYWOHtnvesheIPDHy5T4r63en+zGSTyjak6gu3DV5OUvMPwcGWJ+yON5p4C/E4OQnAra
IaYKrEJaXLdKxqia1E02EYFJytqoEYuw38SenYz7HGSiyYZ/bRTBAgV14Bc4ctgVmvVWzdFwqBrU
zLHBflJFb5WY7zuKyN3/sHdmS27r2Jp+l75uOjgT7DjdEZ2alVJOdtpp3zCcHjjPM5++P0D2VpZr
V1ec+7pBACRIURRFAGv9QyBMvI/M9JEpEBiF2XsBeLNvlsbHzj5qVgHY9ZvSIsfdIxSHpAq0/7uZ
4OrQ1xOvDPfLRLgCU0feK/y49rbQoqca3YqNEaBnMCZbtwzvy6h9MZfEQPPCWtYawKQW80BTeChQ
WMDKyZ4c/bDrjmRvVh4ZV5JB+Pmwqihb584IBm9niemZRwGzwvrBdMbxAOznUfOS51HHkQr4TriK
CwayGqv4ZIKqDjwMG+8pQ+y+4JvzijoUYIeCmbhP22b8VfivoOWCPfbgaQCmXHihY4JoTBUeoKLE
WGAUR71GDm8YSZcanT0SJ3Af/BlgSOnE54y4Ffp14MAHI31yKusV4/TkpDsHP71rWGQ/9gaUnyi0
DqTMOn3hJ0EcbjsxYOVSBMgJxXKwK2gvle7cLFUCVopoXtXnzCMjDNP86bkjLDSaxVNXjqd6QO+V
HP7HDruCteW84Lfndl671toYGpQZP+Uxjq4WYTokNyBShCN28o/oeN4uxEQ8jbBYSfTe7bNxmy3a
z2ZZSCnFo8trefJXpTkcHKf/afq5u84CSHyJ/mxrX7LU/aGDRR8Ls7i1CpAz1hCfFuw+N34IfUfT
cWvGmNNcso+2w2Nd+BUZDPAES7sGEF1sNTdyt30V7se2uxsM9NXs2SQ4iMFaEBnxhni0uDFTbKIX
gN8wvqEpW4wh/GrMbZJDi5wjQdFoNWcBcrr+zp1ssS8LpNGmj4RniBG6mrcV3fBamKRl8ip4P07e
i4G4D+GI577AUh4sTANwHr2NoicWPX83GiKyWc+UpiFrg0VovMr7AMVa7YC0Xb/DhA0xmDF0kKRg
INGy9iFx7QhlMzjhHr4KXeEcaig0q1AgapyxauvzlzED/hT0X9rIB5zfkJevgpoJ1XgmIX6ekb9e
63XoPpKb9azih1vgIZwGZD36fkpg85nS7mTfLt69iAWYs2XA7oEhG5Nh894JbSZahDodaxshHziM
yCpXk/E6zoWE/RvrHDY6Y1+4K43n3rfRXjCZ7KVZXmwtDVHXLH9IHLzcC2t49Avz/eB9b5Mc71eB
iXJACLvrX9xkFVRNfs5wi2PYI18OZAkyYZbtgmA5WXrPMtds25vCtI/STw81nA0SfsTSW33Pqk8j
7octeXJupg1+389x3ONGYi2IcDTWGotmKXWGcmHxEzOOcuP30B5E7L7aM8j2NE/czRAbT5Gtd4dp
hJjQzu4LFrilGe3TmmwSIcbeM/QbBAUI93QsuRAuiAKWtOn4LJz6HJluvEMnWorkSJGE5zho6x32
pO9dU0vhl0O8LGBsbjqzslEOiNot1EpzA0pmZ3YwDaJib1jdiPZd/R6nRqzuwnunIbJuBPFXV5jx
YTCH+xYHtVWDcA+eXnmCBeOEwI3t7Pxi8J40Z165rn5KQIRvIsIrwCkLhAwaVOomG7hitieZEyC0
OQ57R9ub1dA/piFXZiYDCD2IM/i1bCx9+q7Qx/8Bav8boDasEuT8/zVO+/9mX1+/5vBDfsBh6ubD
9//9Py6H/AJoC/udQF4cjDC0PtMQHlyr3wBt8c724IcAjzZdgxJA+G/rJ+cdCGzHwx3XQpje80FV
/wZo6+/g6sHqwObIdXTLN/47AO1/knvnNHAfuAyoF6Zu/UmeSYzKtFsWVvsu7/wtynKsDBb/Voux
FWX9b+RVsQcXoqM6nOfkrLyYsBUmpG/u2cOF5PHWQ+NvLwNQIEFTYaGa8SdhZjHaZh4IIu7rqiQb
mZniloDZq9fq3/2iA3eM8XvcVtqmT9EK6XRgEJE5Wft/cxl/Et+4G5J7YhG39z0XLuY/gtVxi0ha
f7CCvd7Y1TrI7GwzG5p5gGpm4QU3juULpjcPbuy/ZDPc6KhEaNXITSRkC23XWsNwN8ZMeP7NZaHD
zge/5cZgHEFY0HCAKQu40PofrNkpbZ3a8Eh8eMNMYkjvSwZa8DNlJE45tMmbabJB+USRdgT9gyAo
ZE3eciYgmpqJ8M0wuCXSj7a7C/rwOFTofRlT1qCbtktZeJ/g/CyIJucPY2naJ1Y9v4qsAp0cOSNx
T6YwrBJKZFX8aLpf6ng+xtr8Kajz6pbpyYS1rFae0dNBn7jUf2i1cI/2oxOCpkWq0Z/G3ex2jIjL
qB1Co/jps3pZ2VarI2FNKL9r916dnVmmtBsXx6DV0KQdi4z2+8D62FkQv+RrF2c9Wd6Lsgm22vwt
CLuV1Sblduo2RFaDAcyG8LJync7DbZgeGFDKeABL7ObWttbqOy/57s/pg52MEXJxmb/za9QfrRrh
/sIcPwThAEWh791N66OeTE7dNItTptvuFk0psGLeHrsZjJnjFDpXVKzdoUXjG+ru1vTAWGUHAZQ8
S7isNP8JPAlsYsUE04r8H538QYpoOo/xp9xx593UAdpdQuT5SROt06VGCLLF1lxYePF2YkfKMtgh
/fQDgbPwZvIIdvn1T69YHko/fKhheic2Y8w01I/J+yKrX0cvb1btUBDqKP11A5TwPm0hIVQxkfPB
X7chg4tjVczmm+EUYm7aahH54p7ltYaattWYD0vQ7L0C10vDd94bluvuTCMBXB8lu3AgAl9FjIw5
46WJMJA2456lTWF2rKb6FYLeNvAeCL19Cb1F21YAQ4kOB59AWWeEzRF80Cz9sZs6lOSzH4aNwSaO
nND888VbtRa8d30conXhfTaq97GRM3so5vg+0V+BKqAMxepFLFgP5Exw9EnfWen4YwJR5lTA9tsW
p68iJ8GSVOg3eqJf5UExnfvZaLci7K0HOwfdkzURT8UcoXzK6jzJ3W8zjrurOTEQ+J/Hn0SMiIkZ
aI5lUvTacN1g3fY4QBhZ2G2tOPTWiV055yJoTiiMBuu4bh1eASbwjQxgam85ayU0gWxEf7QJtmak
hqkiEvi2yLvIWdeJ1JWVOzSnfp1jRMmU9EbFchNvcwfryArZHxMJjSFsCBmptiq6vng2fJMw019d
VE3pbagjrjvUtmtT1RpnWnaJ5uzxySzQUhlipuqT/SnEUG2jtvXw/shostc2F3LJc/YJF2xj2RAM
LI5jbJdYh8rdqqMxMuMrG89dq92qKH0jgowqu/PI+Ein9VqzAjzChEYeeNl4KVWv2Eefd0E06XJQ
I4+8nm5xexanN+rQN1cyA9TYB7MBchGtRbs2mJ/JA6/XJkKNOfHlc9TWWV28Or2nLkxVa3W5vEJI
NhFKxYqAuSIa3r2F1zFecgBzQubM0g/YtPnzAA+Y4RLVtwAPAWlJ+2BshEfpJ4wK8bpB9+4IDeBD
jB1G3t8P0oHYxYq4wJK4kN7E0rnBxqwYkeMjK1MJ7UcwKJCOxpn0NrZAHYIdnPSDxotdakaJu6xp
9gGmyLZ0R3Zi4iWDB3rSCkjFW/fAr/39XHePZij8HWDYL1kGvb2PEKFr8V/GmpekbliBdcecOSrm
4FQUXwxdnKdKpGuEokriOzg6B371g+R4hhRnAxo7Hgnn4xodM7dfRbrxHnpFjDtqdadNQXRcouxg
D/PywbSIDmjttxZj6SUmY90UI7N+kPm8nuvHYgEWOUlH6irCmzq2cKlGU5ulEngViJB4WIOdXyPG
Aj8Wd2td+lyzJNLhz+TwfTDBbhCo3ngxvtgEhu81B6Ns6Zhd9/duhKp/LL20u++pF7onF+QmSDjc
tk3pu91jwL0g2LjqpSd3gzm3aHvQ1GTn9A65mNlDtZA0VYqf9+yiD29Ji+8BHjwrw9t2ipwHj1XL
KO3ATWkMToKnGfMf9rK8Dnrz7GhN8QQrpN5Dk9+jWFjchMTU7lHizUl5tzg290l5a/+URkToSZKn
6jAgHyJiiHU6fG0nFyUhaWVuKVNzTMVu9MbEz6PnZawT+OYf1jjpCrkOcnILUnJLjgKGZFiwyCdK
0a/b7EFIO3VTGqtXOKzH5XDMawMfj/q7IV0lZ8S1qvq+nqKXGJeoNfa+0cGr+2Pu9RtvjK1PLrpl
Q2zeGgJlO3hK014rNfI7mL8PuMBbUrO0MNxXE394VxrFI6Vbb+YFSW7kAbp1Wd0a7nTOBIt/G5/5
RSNZt4Coc6RV6Dg1QKvAWUE+7G/MGtMY6K9GAnIF//oUH3umGHsdaR+4N8m9a0bzVpem9yBfkGMv
twb4zLoHhhLOmPi2Xao9gADxD8P0YyHkdZMG4bJNgmUbduOXuNSXNWSoGeUAENP5N/7ih8Fx0YoB
auFVzgls8Tr1iuegk5jHsvngoncxPMFn3Iipe8oDVv1aY4IEw70LpwZsnwUGmyJ6QUhl5eoiXemg
ATZ+dY+UPSDAAWIZy+t8CvBirMVq0MD9QvN80CO0VpzlCfDkE5rWL2NgCYx/JwxqgmSrDSFsZfeB
mR84Hlj76CPttRi0hBtOT42BADGwX4bcxfrpC4CvIDmnElwvmBHYiVW1E7n+ZSJgdxMR4bEL7HZG
D8+BvBc4b8aMYmn8fvTBKPoDFsY9JgJn16rup6QlxeQA3e8nhMNDkhoI/OXd0czFg/Dqh9YF3TRp
yCvO6ecpGM+4xH1sUl5Nfi5zw8daDPg8j/PDFIfc6Fk8BhDLyJt/KAU+i1UcIe4ZZtNKaP6TR0zj
JogQekT5AUSWwyDczO3aKaU+w/ApIQ+5QufpJrGwPB4ixDRgYHYFbuI1gmyumx/hKobuEO+jaT65
Hdk64sqnIgOuTZgfsZ0nc4nMjTBBi4dB9aWyALL2tgHTHo2I0bY+eMutiA1+xQCwnp59mBP3h5j0
r2SlQf89a5F7TO3mDqsQULDl+9AnIxsk88n2xfdizD+VFRg0Pd5LD41yQKrUi9ZgWiBuZRlKKGS3
87uMGN8mLmZWU3KP2nbZbWQucyl33qQgUGsGmX02mC+qV1Bha0CEsVvNDP93GpOYnanz2HQmuciQ
ZOo2SfPiDr+K+WRO9s0S5fOdWTlEJDSMdGq0MlOXgMV6AQAcNxX/RnMJSSIQOdVr9IvslPCs0H9i
sV7WM3DG2oPGUTw1dnDIq9Y7W53pnUdQbYSkjWkLI+omrjJT8hOadaBX09nAycTz+IbySgi2LARm
UcHuXY/bB3FkI8Vggc6Ar+vBCejxz5B4yj3u3BQTalX2MHxFWmJAIAWQjlPO1ToF+34mm2KdsRBK
4cKcy9LjW3f52a/MH6Y/RlA0pi9aZUFWJeloWMEp6SZwk3r50MaxuysK+1ygSk6Uur8TeRpvdKv6
qWnufepZ03HpwvvRtCwGvc66M4A8kzXIzq86QDwOKQ+ApQ5mSUx5dJqzPSIcFE76owOY++DlbX6q
YNRHQms5lswoOKlkV+V5sg2zSIZRS4TqWwPJa5TWJOjvMDeAiXNUxLTJve3RUTp0ddXfpS0xT5i4
YxGkd20S1XtjrpE6DI8WViW3GEykR39aSDaPMxpRwj4aHiCrPP0ZuVwjfj5WO/AxaBSs0sUp70Yn
PRvDLKfgBO0L3vsO4TTDhEbbeZ+Fw6+SYbLA2m8e7kB2HgagJoxL8zESqDymRnDAz71ZIToZkCmu
HcZ+bVMbM+jutqxv/Tk6FJ0Y7zJZ+Ob4YxStvc3h2RXu8jHzSbg64L1DFkMdMxdyWPNKD4LuTljx
qx9OkuAk0pPXlOs806tDYC7fRTk9OP6ri+qfVY5HVQyyppXebKxUtSUQDllDbrXCXjBIsaIDLFXZ
FTdE1iCHYUJzbauNdtUALVXVSO1nIf+r/99ubG1/nQJCwSm3HBHn5W67LelTVYvNpPnXTdWlkUeo
2vVYddi1qWrXUwl75l2VgTJTH6ROwPsb7T9xCDS9OWo6MDZVuxb/cpsobCAaf3dczYs/xspujSQM
YtDyzKrwEAnWwUT9bucSuKeal3NdPyo2/d89Yevhy2EfkNLpdC+59H+zH00v38CwiZOmwh1+XZFq
q/P1ff+FSKi5YapEflTB9dLa4UWtqhmkOyTqnrNFZ1YQJPeRVhDpRBrgk+vku64MjfsRrrJMmqMd
wBLvkIRttypS6DWFJ4J13WfINIb5Q5SEj/HkIbxN+pZ7QxDZzSFk2GV+nnuPNDzgoi346ewsyEqC
KScmrZpDaGTnWIsAaEYOplHVaJ+M1vqIy4e9WyyW0pkTmBs7G51q7bo9mriNccCE1jp5IG4XvXkP
vGGM7GTfI2RyQlQTtEGEqIakE3ZGhIHe2A4H0ej3iedjobM4c3PCP7y8CXXA1bO/97qlPM3D8ZmF
+IIvmracVE1I4pZW+oy0cochi8KC7Mfk4dDW8a9u4WIQancBn6WGAY7F2tUVV7I4n+PcLc7AiBBD
nlkTtOjK31RIBqOljY4nqp4NQJTjkAXhqZOFQewCvRLnkNS1gXuQTXbnDouVs8lKBR3Z2ro1w4eM
gY17xAlZzjO8LOV04m06nZww/1Cb4JcL2aMJtRHbrBHubop+Z5vBtdI81IE9kRFhmOKPntlU50WI
jLkb0APfJgmMrM026CuA0m29F5EU7NWdW23o9lDHiiNKMFjxgcQlsRN/DaBFbsm2vyBOhKmUIP+t
Z0KHGkJNFVAU9JPv6MvKzJAQSJx4S+xHw57gNCwpQr6qVzX7BagnJGPQ3EAmNi9c1DSNfdEI6NWG
9w0pGPvkOU1zLMJuo8kWKAcKAhtouLgDI9XvbZFHaGXCn34Yn6qCWS/MQfukHixVEwMaFokDwa83
zJmJY3fqx97dO/linfyxs3ZpQoIP18pqHa6m1DFOntyl9rujdJDv9sC9mfTB1SdmO25CeBcHp2JF
OZfdLS5gzY3naB5TLRGcTD3XTqqWhQJEvRUXGz+vznF+8rq43cc98HiShFqxybL609KbxwaaxMas
R0B/6ZCeXDNLT5bXfW6snW9PhsQzpadQQ4XBtXIiPKVITqS5fvVU3VXhidvE7T/YvpNu+zntwPfm
Phk9RuJY/kRRbiNwKO9hJx96VRh9DEjSMKSofMVC0Elul2j8VWhxiBSGal+qmpaAR3BZ4fba8lHt
6OUhZdJjSPGmo6qqs6n9qunpeEVZqWVcPua64/qpatu16Xc1jlo9U97rtuuHVngcHuf+E2xzMLek
CtM3l16FLksA29++ub7rJ14vD1VUrjwbiJwF5AJWas/Iw+WTZN1d+10/9nopf1yt6vLHZajOqt/Q
xd/AoZybJMh3oY3tBMxDVgVVin6IdwJ606/BBXY4iMXFQ0nAeW9V1gswSO0uacxCwsVI5hV4CKVI
Op/9KMUTqV3ugtK/JRf1TW+0CvdQoKNT46CK6WQGIEpp4tEvDwAY3T2z+mjulvsw+dRCWcqIWWyQ
aPlmMs/dCLxbeUmx0rVLgdEK/047JB5b6ZYu15bRF1Hs4jJDc3hpSSKO0wL23NR3Odz7xjWNHRYZ
n4Ni1jE8zl4i1jUk8HlSRmuKMZ7xzAMX0cEuYTro+InYasZDuMwQDoLiS65LmGL0tUKvoWom495D
laAZYCI1wyN62wBMO9wqUeIFNiaGZpMW6ecIRWhWRct4smsCSWNvfevt9luK1gAIpyrcDAniBt2U
IHCBE1QgHnJHd7eavQqjtL1NjE+s05xbMLhI0yCNwPs82ASlQUhVjOVtDSNM6yP/fQCWbFViV6WU
+ctowj9zDm+Z9yNO5eJsGACtq337VTkb1voIosFJn0xQKETQMUnpMLXa+TqSE9XYQo1jUwE5hGgw
1DXpNrf0WHIAanwd6/ZLpzv4tM0sLBbb2oIUWhInfJ+3KWZXpguLrTuPI8N/aScPQ21ibdZM2JoE
d8NMQIe/sn3M9stkpyzBQOd0bvOIsummSeNq0w9asQ+yYLx1lgUM7L3Wue0u0YNjicLRaRIz3GzS
uQSg++qu+5JgOXIaUTP/AEXh2BG+PJRDYoOOCtoVwS9nG2kGtMmqdO9taRBQ5jY8NgThh6FyngzE
tYumc2+G0j2P2ogXhR7skgo9sKwoJsAMkbit4/GHWYTzjsLaMM+GPNqNEOiLGW6evyy7IDfRIgrg
zQxOqAH3wVMlQIs+ZUm80XO9w09MM7aRRAsRI9Meqzm668UIirvIiXL0LhjjvjL3JQaadiTSe90u
fbS6exlpswjyjbsMW7GtrwEfjTLNAe02vrLqu0kmd0Gf3YEpkotDakA3V4mn/yR9/03S18Or/E2K
7p/EudARKZuv38u3Wd/LMb+yvoZuvtNtS5CltVxcWwT5ul9ZX0P33+ku2V20gEzH+gdZLuMdvyjp
fdvSYbeRjr1mfd13vm+YKHN5jkPGWP9vyXJxGf+YT9SFJ9D+wvFaoLiHQNgfAoV6HlV6oOFmRkIk
X6GXWB/HNquPpOp+1S7bqoklVoL/HXQ9VVe9/mnfFAC+bWYgFm/2y/Oppip4ddVHU2DqGI7+Q5f2
RGHbMXuMBnTZi0wUWBtETP3atiVkHEL8VxtjmYZQRYXBGGZGqhMmZCki4nKf6pXJ469d35zu2ue6
W9UmjWl304+fZXKL4PPvj/njU0c7kZjyv3ar2h99LlfWap5OOHuK19c+CBB/0gFmbLSsO5BKHXZt
UDBzBDR7JKuY6tAJA5m9kltV4bntP7RTMJmXPQvoLkNzgKTJo1XnbMBXwfig6teO15Nde166ywPf
fMDf7f5jW1iUaASk7hlUFUaKrN+vZ1I18uhnT4cWjYFNyUoePBaQFqqqIMH1q6aaQKHZzaTp18be
gui3+MTG1S27/op//KiqWajfX4Tmsp4RK7/p3MpdVo0tquMsH7XEJjJbTl4M2j3kqVUPaZnDPm4M
rEZVR7VN1S7HqUcaTqi1NTrjTj2noGU5WO3ODeO2tqJ0p1rZ6AqQugwYb45VVXO0H9zeG7eqdflz
yCtSzctJZZM4+GRod6MUuGd2QohOVVURjwbEpexrIYXvSR+R7LvafVzdP2wPr95Zs1DnMOB8eWUW
NXtV7WbYCmEdHtCBg0MqiulGOndIYwiZC0PPTefXB4nUx3uPTL7aHv/VQ08DhrhG3zWSIBdU0I4S
P5UZh7/aVlMiZ+sWn01i+EdVuA43X9UsQjtHQxaqmS3zp2WuxEbIHsRzV5Vf2Hvg7PyZiApQijga
dn7j7XXJn8OnCDYkAXygCteqFT9OwLWAcjGtSeHKSMcgKHVI9VJFWo5EZD0BQMwf3NB3tlggnNUX
Kxafj1BVAZAfqZI8H1clVPdVYXpmfq95IGSTxN0nNuYKm+vlewaIWRNXswuDsZJf/8oXdOXzrFiN
qpYiTSZa/EEcP4bL55F5xv7BTgkPy3uEvhY6x3P7qO5C0vMMqJr6NL3XmEvY3iqR3hKztKFIFsiZ
zCzqzYT0Nzrx6PEdwxgBUxhXHRCMFLkzRFe8o1hqT6pUAdhMWpDRl+sylhj/jIQntDR9b6UuSv0m
NnlXTJdNEB5cp/qFrr8VqiPVUByzYOElD+bvY9UW4fbSzOQ1I4eKwxqOORBigUnGQQh+g6cv8JyP
/lQjXWwvhAnKYYf5dovWFftUzTbMjWln2f4aB1I1f6qYIsIpafC019qNYfXfRTeiM6VCZVaq1Tx4
fwXWiiV5b4i02jqSEqoNFqwbVQ2Inx5VTbR5zMMUnggilRAoYY2mXThxY5ag5G5RhMhLYZzNI+34
4YtO2Oc4y0LVrk0ESKqNjWK/2tT34WcxTO4mKnseCU/z2iNoyAD76uXcgwKHRsumKOzMHbE2lGvF
pwoW4OYaRPszqDbp8XRjThq5yb++oframBECJlExwaozTJIwJxWxvH5L1VTfVwU9CaRvJ9EEuzgz
iLna+E2pb66+rodJAF9VlWpDWZOv8kZzn8hb1MsIWW8mKF9cn1f1dJRp668JISGe3co34eUfLP/G
PhTQPLKM3XWTbed3NYEaNAM03sCSEHwtQnTQMBIDWaB+lVLU4xbhRKCkcEwB9fJPksO2aiZ6Sa5L
tR3M18g+4Hrrq7G+V9l8WegihwuGBOU2i1ucbAbLX1dmV609+cyj/jmSxkyhrebDuGqqYjqqbaz7
vnhll2zNnnCAKtwsXW46JEfWI4GHtYXXBiEYRscpLJujqnki5CEt0mY6NN57Y5zRkimES+hyaY+E
/mHgMu61R18WA3Z8pDSnnPiLwfidysCxesAvbbtGCgElL/7eoFZdFaNWP7+KTqtimQX/PzyRATXX
UGbCxcMnxYT3eGFBd5rOshfyk9+VMSMet0893Kp2bXaNa2zQt+g3grwduHg8hmQRhsYnZ4gRrSn5
s+vy1akKT1KUr9tUsyTBxOpG7lF91O5rU22zkHTdmbN7q1o2I7S0WePUl6ra+uY8l6pA38JFYW9P
MkJDuanGSovg8zQT8DbbyTno7SMiLcO67z1MtA00lQdgyfBSfJbQRZ6uUUmoj5mcSnZqymQUvDVs
ubFVVbWfl8p9kKNcpGcNyWo5noxykCEMyVWqqtqoikruVjWNWTODhnzSrseo5vBo9U58OYnapbaq
E4Fp45ypuaC91QI4uLRjeZLrmQjS1jdm7MBUZYJCWF7uLtV8RlXRgmb6KjcmsqaaqUKmXNt/uztX
82bVUx2UqX/M9Zzq8GvzsvuPT0uuxxD6KHddX12uQB335iovHS/n8KQHaQgTZNWkDPrIn/G2aUcG
PdUO4E6vMeAm9Cm3qaL/q6aai2AoUp1V7XqsasJojI4ZBAfZyw5JnV6quuMuC+JrnFSz5XCrqpet
1/NcP4oRUYcSlEVEZn5/3vXjVe3a+c0Zr+f64xL/OOTab4p5U+CIjHg6MyH5t1UFRNS/b1pz7kMD
H3ERll1MObbVcrZxLWyHfHDgzN/VJr2PGd59OTW7dvmjqXb8y21lGeE21KdILcsPstR84Y9zXT7l
b/f3gxOgblLbv674ry+qrl19i1a9pK7fXt0MtbuxsDR+81WvfRyDLMNQ7/1qxOcorleXg+TZ1c3D
+oif3DPGfKul7vuqgvY0INRHCEpO8tDzOUchxpAQQcujIydonpryqfa1uGxs0IxB8aM2GZjkvPC6
HzwHklzqlOokqq12XzaqNlpm08aA4D4K/AnJB6PLNOoaC9nGP3YZ8ClYt1I8gcSvaJJwYzuNtWzq
yvOAumoOk1s57E32Mr43kA/AN77dD7aerHujwc9TTqBtOUfr1VxyUTPtKOL7i6aJ8SXVCS7B0Dj6
0vxK1SI01i41O4bzxFJ/H8nRp5WzC1/NqpLCxTneMqEzZiGkPu3WMHn/52rGN0npjQj8KIgBJegh
C7XR1VoNaT/wIaVnPMGMa7aon0zYOkRIikzdvBt6gX+fLHpM5g8xcl4KXZi0eIddEIck9pKEOUOj
F+ityGL0guXYIp6zQWb59er5hYjlL/cvtc1lhrC2DIuMmmjR11kwMSpR0mOgQNoWuT6Ub+vkZWkE
Ej9qOBZyJFZFu5CBL6FA8wrmN5Z3wpFJXXVjVE0VakdWhQCEkSNYkSIbj5fCzCLYNJiZqXejwhMm
iww/jPL9fKmqrXoR3812ggKoNBYDwe2z1oj5viGeYH92NuTbWh2m9qgaNloVlMdj2UBluxYy2v6m
qXaobXGNPILmT866kKZmAaTyo5sAvvKtaEQdnW3XHao2yVuFYBxmbHI2H8rfV9WuxSCfAfWbq22q
2Rky6HNtX2pL/4jYd7+FCvp7r9qhDlbHAZG961w07xY55Cq8pYJXXpuaGjIjtdhr5ehbQ5vABF5W
VVcQKTba1ki1v+mUWagkIEwSDSxVsYNCWW6ae4TpvIwbb5JJvCmNilWvG7drFhgRokheuUaJqT+p
oq/Hldf1Yu8hrsGgIMViVNHnxKFubNyjBr0HZCbfPDWh3t+vK9nOcb3ewLVBFroQ8zGzELZV0AS5
RDNkcW32i00O+dpWNdXH+qtjFejZhbzwn2DtvwnWWoRY7f9ftPYj8Lp/clG4HPTbRcF5Z9qYJbim
YwtBtBY/hN8kHesdJki2Z/sEXoXjW29IOv47cJ42dB+doK0pY7J/kXTcd5zNErgoEGE1Teys/s9/
fZv+V/ij/MWGaf9ov2XHmOpT/oH/Ifh8y/M4J5eh64IvXH37+hQXYQvh6H8K6BtlCVR93y31IxwW
MmFpkWy8k0PeFqJywgugL3ZeXe/QVLuFhJbag7FD3MUmkmQFHat4cOYjXoIH0wPiiJeeCTbHkCNM
WTXpfkjNja974EUr7bltoLwP2vNiSKZ0j16lH6HwDYiv1+d1xgwdv9kncKo3QHOOtd5CkXtGTRLN
rAIStFeeccwFUBrdpT/hi36qgukl8Cp9C50Jif1w+jK2D/HHxmmNm2a8XWIMmzyz+pK02AzKl1Ee
+Stwyk+EyU74fMH0A083aIf5Z4zyH94xwTZsC+acnjfMBLSw/ZVxkVEP0W0jV3MTFO49XE/z2CJv
sBdev06dgJCbHU04MdjisNg2a0aPtG+IvgCCA5CMi+KnB6kZUTj3vm58mOIo8q3nHjGDKcN1IE2e
Gh3M03fL8T9Y8QCgwn+eDAsYswTpZ3LY4+d7ioOh2aoXrRpS8RrNtQQIHnptmyYn+Vf2KA/bnSZW
ZbRoN6ZOahI8HIxSTQ9spESPqGRH6wbn25dEAySwJPGuW7BJT2OuHyCbu2l47J+DqH4hdYeORHE7
e7jS+x4WkzheZDVfG3V+xku4wk5pxw9m3+ITgWbg7eBogIojTBgLP9xbcxjfk6j6XqFUuIsmdECj
OPA/zvZsfGTteKhmQ4bE8DUbc2M/Y7dEdivM1zCbjb1IHvHDJi7ks7oHpXE/zE3ARBj5D6vBujj1
H9TY2GtWC1N3sddV8VyxTIK9DaDbjQwuxQ5vh3gyjRXM2JtmEsahmTSOG7IdVBY7mhHJDY0vfUA+
PGhS1vmt+dGJi2jrykE/nhr/MLn72OPnF0xSYBCHuznJfjij/2GMjN0Ylt8Xob1GhIK28F/HjR6w
okcvNMGa4Yhy4Fw41q4QxamRcQDTKMqtnOdIrnu8tM4652shzpA+IUptbdNwQD6IoOIaOttKH20s
L2a8TRvUGcD+GKvSzd9XC2ZypTG/ApMeET9kVoaEwwn0KiLp8q/mTGgzFWbS3VhyaqCKJp/6NaKn
Ug6EgUcLZxP6G4M+hPHu2MnCBqSbj2CmfbmMn7LPceN/tokXBY2j3Uj7sLz7lgqxw50Oaa0GAl1r
A1/JG7AoBHkBdDjZT2X4qh7ZGFdZXi+IDkfl98zLPzW5HmyRWCUZ1G6m2gGOW3r6YcTdFsp0e1RF
oGVkspdxd51LpRKfjHRJjoKPJ6cdSYSsVzqIidm9t7bkjdGImSZ584zC9T5pJow5U6fdIJmwoJmf
6McgD8vNKJf1ZRy2tyUhgYYM9G5J3DvhJu62S3FdqB1t5wIf1arkgbUoaSMs6FejTKmH4a/B2LTj
TdZly6Er/W0Xwgue3f4+SrBhqeBq3gzwbG7mMZfylehhtVq5R+Gs+X98ncdy48rWZp8IEXAJMyUB
eooSZUsThFQG3iORAJ7+X9Cd3L+7oyeKc8qoKBJAZu797bW2Tm/DV1x3o9noAZge9VvbKnpEDkpu
hikO/3mdqXhGCKF2Y433vKJpu7EogZJD0qAAJl9e0stdzx/6Oel04HJ/DjfLH32VB5N9nU7RYm08
dceLNmyV1C14AdtqLS9ZrvfQxC5vLc3hHO39cSqsbT+5eGbXC6XVYM+WEYk0yWHdV6CRXM2kPFl9
obMqCdgQXyDkuZE8CrZd1X/PiCx2DelKppmYvh+N9kkYPGk0l0+pJQ5/ci0qZ6aZzffC89Zcxtpn
15b9cAQO0T3apmc9eIwyFAX5aYZsHC7enTd17mlp4pcumap94YNUipRyeSJ4QaZm49RimHCSXp1M
kf8xZxWHjkNUVKi5Pg99Ab3IQYowM6q3LkSAea99nFFFiSt1mab8GW53tI/6/CnH2vcwcf65d76/
j42ue5uBSd3Ktv/1839x0q9o83QJrOEd6oBxNY3eflhE2m3bQltn23PjQEE3Rh8M5CCPnCSIfV0L
zNwg6NeaTLwkp7IDD56TK7AJs4yk477MpH4ADbISmUib8Gb3IFR86523duPJGUYosWimegbmvplY
RCBs7arFhJSDRqth1aTe60RGbOJQQZEQ+35AEJLAfjbaAKMGrropioPK1tROL8DPQgQhKbjCG7nw
+53f45bolzp+jJNvO1rEuW7tYjd3jREy2PIIkMHjkd+mXHb4DoitF+Do4+8myjzMkbk65IYHowET
vLk64B0U5h1Z9r3bgbyopvy9H2z9IqKaRIhTWRdKpWgClh7EHwy/gPEPOySW4cCBHvrQ7Blj4hxJ
Qp9BHiUieWJNb5GrgbPGDrEGNqsLcwTDpkkBawCMd9ipe5CL63X8Z/SHZ6QadlT0t6hqbolf10eJ
hnKfD+YIapnUb8TZ41QWfyqLVYRwxxK0CBiYOZNHuNEvqTLIMLMj4zkh6/PiGQJ+O2kwo4qLq873
Cn5+g7ewCt1GEt7kjoT894iyAEa1HJ8rq3L28DzvUosG0FYDbCf851d83ps01bN7IfV0F+n+SwyK
Q9Ost2jIo88e1B9WwxxFEjHlMcufR2uh0GNzDpkWGRiTMXAiSQcUS/tCV9oJoHYJUKogWWJ7ObAI
ZMzT3EY7vcvO4JE12HaNM92V1R9dyNaZqv0nW61Q9rHtzv0Z40C2lSOApcm1+jUl4m0X2bGNM/yD
8gamLGQZjmUuuayKL036dwtl+g2K+laKsSX86M6XqrkQ0LU2KQlWigvT1R1GJ0g6396Bb7wtbq92
aY5HC+K8Z49x2I38oQWG8KaJ1C+5ePGjMVT7itp0KGACAYcLqmi0nvmIGABzLuxOh7s2NwskUu1j
TMsyMPyqfC1j+1pkjDzkWXeJFHQsVqHlTFg2WfBwJqYiVxolegC1sj5TbXgmB0WJFOnyLYEkc9Uc
Hq3e54zK6ZFNBFyKPJoO0k72WUbir8kZh2o0V76O0M62sstoAPWpfMV8IXhm4oMm1o7AiLttxo/1
WhofC9WWQ6z4eGhqlUnnXo2aWQXNA/SyMV0mqQtr7Q2K5XlIU+My5Gm+H/TafE/NvWdJ5+wz07A1
3ElcmiE942Nh8ZVDecmy5RpVTMU0vdlsx8RfdnLJWfdbXgIsjWbf2KlFaikRh2jyL8yx0n4QgwU5
MI+wZIg5TJz4q+MwckszRT6za8jXx/XAKKCq9qpO62Nhl97TNHY3P5ufxsXvXhh5mcLWBbqTo185
Jbus04pzk810PZrMfe0s85NH38Zq0uE1nRhljQnulwlXHLuwMlymGPLTGliGWvw7Wzt+FqNOsLGh
teWkPONPM6/GW8IWMZx7PdmWHSR4gxXyNkvr7s8++CfysSFcvyxoBOwWymjDnn0zAJUeNt6M+PkU
IwbbavbQIUyHcL7klkm2bDae64Zvl1d99DTVw/vQJ5TSYrd51c2JFzbayR8BrzwdG++1W1wH/uRW
m9zutaJ9ui1pv6wrZ/Orz8DWVoYWn0tmN7aVCwEuGutvRqPReuH2Yja9Eruqb1+rH/JX8p2p7iZg
46QzD3qb9gMBugYyaEqkS5LHYfXAf8W0tnciwfrG+DHKFHqQgRBNfcgXfe/wtOMx1YH21/vlmsq/
femgsVLEbltajCCc2RCPDlcH76umrZCXkk1y1L3PkdFd7BixPVsPHFeaY9HNnu2DNsyByYTDGQU4
nLYSRJYvXe8jAa+aFo54mmckSpbXXXIMjvBTy2KfI7R5IBH9xXcBiN6SV6AEIr5GiDvgyMY+TH0V
k7dW4RJNxsfA2bBd4ns8Ab9bxqo61GXS80Po/dFAk7PJYjtsBncm571q0mC/YjZPSkCJFj24xDX2
ohj+MaOBuCsHT2K56r3qEHuVFptDPSIgy+0PGcnCA5cwZdnaXMbC3ywqjR4Jmz8RbRTcOdq/qgHZ
42hH2dRHop1+SLcHQs9QL6QqhnGbDppJLEjZIM6aQxP1JNG1mSGg+sBIjby5WcQomcd4Oi7P4pyk
JS4m3lFgztqV3deN5iknIxPsWOf1RxaJ9qTJOj1WQnwnasH7nTnuRvcpa8m4R4kyqpSIZVlfp4KB
QTm8KL/JD2x/vXAaG59TcHxp2sYLBtOs+c4Lt0TsUzbkO7ut9U9Erty3pt5B1q6yG48b9huN0d+7
DGDNnKAbKzPkwzwlh80QZdGpslx6mXFJhJwdRoAj7GEqPfkQ/aIEoTa533eHkiLGpp9I75MetI7D
7D6lsN0P01ThvRsB9cNN1bY23d+LWVwX0TK9t0Cp6SV2kihxP2Yr2ZedW7xWkX4Do8W1iIsgWVrJ
55Pvbfpmic+nljUZP5uYKLSD0wlFTvnT7XQYyG191uKRWx1s0UmV+cWn4nWWOendPHIRC+fySQPs
XkPvSisdB1Yz/F0YgjqPJih0BGJfXYzCXpGJDNxq0E/aMjGv6Cn/aIzZNs4gJ3W9A9kG9YWRmNis
mjRm1wdRwKjtAuZtrEhjjsmhpEkEDtM6QHy0UDiM00HoHkNdc/lIwoRpVyKjO8PxBvjS3m8My/VZ
zJqE8GWeIwEubGgBxLuRutnVECp38cFrZ/I61vmLVt6FJZNnx4vTa2sbj7oWL6dmrO9at2Y0/bgn
DaTZ16kcL2XGRi+x3UudOP4NkiYzRePOL6G7zoNtnzX3j14P89nMY5LGGaoLPCNAup+V7K1TPvJb
kRmH0iniY6kV6ZERRo7dZnzuY5h6c29FL7bHOIvr1+G0NJ/MsXAFGY9V5ya/RhPXHqOSU2I+9GM0
8T510LVqnQlEvSt3hH7Rnq0rroufkCdmOR2GWa/pzUvowj1Xr8r0A7m7fW87/TZx3G7bdLAFK9sE
WO0N5yy1AqM22CB6/ctM4TmMBy3aOECPwTszymPqIg2rHE3hYBWHHnFFNojsk6XaBNRazSdHqgAG
ozwmKFoyToFHw3Ze46SCmzWj4HVoBwedrpkn57XQttNUs3NpwTlMvlUT/XOdrZ8nb05XsK3BFMxk
t+3uWAI2DYP58fQ0LaKETzP+MRi8J7Nh77OcrLpqRcjQ/99W9/+KYjL3pVH+Fk7eHZNl2PlN5lzJ
XWFaczAftwTG3yz7CE3cfzX96gvMg3dY/IXNqwESx5OUVJwWMpfFMFHZV2dpgB0bV5tMYvTPvBMf
iAfVsU7PbAUTxt4Pdc/yQymB7Pnw0ML5fGdMWRy556xgbu3yXlre0a/BVoKnu4yjfIOHiIUDoepR
JID+ucXPmqZMsJsGjPvB855qyFy9vybX++E3X4Klybc5rabnJLPQ0I87TSXsf5m8O4tRMTtPdHpi
u3RL094MGNhPdzFlJ9o8+9zmHZ0VZcPI6X45iPWwlNpxmFj2Jkabfq+09Hka2XpCvYn28mPus5Hj
O/Q7wnUBvwbBpbb7rQZTS9d2YNHIeeaC+uCAIJN8/LKKWuhMjVC4Ka4E9OdnMMMKFngtsQE6FPxG
46tdsEE+mu70Pqp6tZ/ULIXS7A5yWfu4DEVK5dmPPPrFY1E648YoWCgd2TyRc/fOuC/k1tQ8dmT4
EtuuSX+ZyXjkQFV8ljPtOKLYG5m2ybX0rZSdep+zRWzhN7YwErqOSgxRuf5m6NRfPH6swEmiP+RV
iu3SOXgKuplKqlaCRMkgwHqL9YiPztq2HkbYyaLsofs92qSMH9pJNT0gvtazrTGSQ8cl10KB1V08
Clbzt4w59RtxGxCyH4OWAuujHUuFV6sbWP0hXeh+yiiFY8B8Y3AtHDzzq1j8TddiIaiKaT+zoEvB
U9ljdt0xy/rBzKMLDe/6nDEP0VuyfBEL/hPdSXdS2s+p8pgFGMxzl8pw9MULWZYoQCuT8/63CaPp
fEmc6rPFUvAkSi5QTn0M3u8KxVCyN9Lckr1x87XAlac+Q4AwtdBPmVjYjgxLmH20KWfwEQMsmE1f
WyABcm5SRpK3Xde421rjCqub9JsoO/G09t2Q9gOUyK8pNT+7WGJZABQwddWtU5YMmoUnFvbHpBit
V95l/PZK3oTZMIduH/KJWneZPjFSZbHPwbdY4bMQTFxRyvgWQFFL9orCf2Ri/8UxlbVhtJXqcwwF
2k6dFAN8Enp6zBGdHQ9j2+ZtcnD9mGIvlTxTtoYRzJW4qaDacx+/xmq+0id9TdBFIqnVXqsCT0PV
yoTSLZ2nJUm45eQva7ZWjSPS0jXvkUKFLCxH7EY/zTEqle/KZGMdN/U7Y4WOxn5DqBLQz3iRFZoT
Y+JvNfXyy0wfk1Xa3hQfXJOfNswb6o9wlhun/zUkdro3jeiNSOPvfMrtfa7paI6lOrDGbxULgGmD
iOhzNtkmpB0zM+5ipnBKjWLjODjF8sKlYsTbaieUV7S7a7T4N5Tlnim+vcWzw+hRgpexmmwZdKUJ
HR9eB9TCV9AvR6SvmKLExCGzxp5o80YC059C2aPzwV0b1B0fn15lvyT1QdC3TsQW09oOih92KJd/
heZd8hjf1sQ6aUyh11wcIIg5KLvaRj3m9sxUUr/8lt70DYaSsvGKd2h41M6zfuhKTZwNxrWM2Anc
offhxPKIm4BSpNHn4vTk0Sc8MXXxIDNvFTvZZ/YMJk0/12fq2hZnKC7Z1l7yi4whNoi50rel4T7W
OVWasbPpNwwotJRIgqXuP6Pce3KNHJPwwukdf9qZLABHwPxg+6dWjXlYU2bhMJ1uSdGY2z49d03z
O4Ye7Sxpuuvasboa7tlXy7delBo4JoBreibPAvlZbKv+mDPUQ/3uMdNn42i0ngu4IWPGjGeU51oX
IFaPTBvEQZTU4JCa/m/UCnVbmKkvjfi3InPzwU6F2BN6NoGmTaFrc1dvm70a3PTV5VbTDj10q99N
NZje8tX5Jlf727B64FqNnre3uuF8JHHDaoubV28cH9xI9Ko7TksN1fDHLhfjmdMRzsU55rmKfoeG
is5rjZMzrkCR8lNfXXWl9k9b3XVy4Yor1uqCQGynVsOdPuC6y36sd6v/bl5NeGKUr8nqxmub/tFf
bXkp+IzB0ryTuZr0mO+R12K169HeaF8EW1oi1awcq4Ov5u/YI1a+fPXzpQmnT9QS7xzJul+Zg8Vv
hg9/iFazn1gdf4TReecoeW3YNcqDtroAfaSAHnJAv2qe2N0Bgn3UlsgPTE21+x/Mdc/sxKZdHYMO
ssEe6WC12gerZr47E5DmHDnPzNkzqHr7yVFEGVEXgpLmtL3aDCG9gyhVnhaaGhX2ttYerfrB6Hnw
mjiiGfi7Laq4L/rQhMAA8m32UHZlCz3Fgt/jeMkZasCNoDfk4HH5jEz9W672xW7ikMQ55pvHjTFE
9V7TYeVb/XesDExNyTUd5bqo43R0Y+yOfQ9LtIDsF7YRHm3fSdx9z/WXFXFxqeDjHmFvsdfBD22r
92SO+Ph6ptZwsK+yr3Q7MBF7rKtxg47nX5Qu/2aMBU8A7CRKoukpXzHFac6isFatbIdojJvyDNCX
Cjsfhku3/ZwaFgaB+TJZDZgw76d2esIJACHbNL+cLhbnMtUeq7w/DlOdnQrdYAQRSq2xKjZ9XJtc
ESWGnDFqGiSA0Kk93civlc+OgsYSA9DL8KpGYlOzXIaLVTRHNfiBGjxtxdYsQVl3b5k/3J1VAuqt
OtASPw+dIHbomEKrVRlKZf5tRibGMao1ApnO5m7sZufigtdYBve1b3XQ6FE9gK2r+0MHO8fSMyDK
lMsszf/2cbp9FPpnnZDXtagHHCA3Ax6aNeOwLCOu5qmPDu1ROopjjtqZuFEtHKkuNecwWrWpCn/q
hEc1xae64FVVq2C1wbRqjHBbslW+2rmrhnUVshqYWZ1V0eriaqUtueGD8IK5Sw5V+jGyrbxmqMhm
QKMrJeRMDR6rL2WEBRNsY7DD85t5g2FDhq1Fl1AxbwkB+q7xjOR8aLwwn8161JDWj3AFJa1BT3dC
dkIetrX5lxoccltmKP5WAllt7fxRDandssEaUedaTYmUrX9bgpLmHYOCZMUm/buZbSG9pIOszXgr
IDojjpl4GY1G90beBxy6My9uB9aZHq6L7ctJSNgymvkEzfhp7HlutYh97Q6ijHDwqria6h4KA0/K
fNYTUz7N+E9mCQQh4891+dGh9Qr9G+jCIpbAUSaZnXLaKrwSR9E3uyYbGa5R8t3vMqQU5lvfAzwf
JvcFUveriWfYydwwbfpDnDuHuEREHMM/eWyQUDxmq6ZY6P5z3Iz62bOpyyWojAWP1XqVG9P7wnRM
oqe+jKv8WMeC7K465NnkKE0eofqowCU1OJMxvnqPExZlttqkTvAqe6tgGdFevk8b1qoyfcuFZV5K
qibdqmXmHmYDjNlpYaHZ9jbE6Zkkt+Vg8R0EbDvRDTzOS0zyOrVy0Tx4lbqpVQbNwrqqoR0c0aOF
BXiy2w/5Oy318VAtzqpGTPeVXhI3l8XzbAret1QniwBhRBuRUUvKkF5NicJwaGMznajICrQzrHpv
FWKVYIUJNJpPHYaarEqRf485XYpy3HsaH0+P+9J/ye1JXn1aDGUn9Z1Cgut2BWMkuWaEkimaNPOT
U+/S9s/aoGhoj7SJ/YpVasuixjMjt87YLze1Pl8WjY5om9V0U90poAlZ7AExIPcW66HDz7vrvCux
FzwNAxX2Pk2QzU3tdfFNZmVmk6cTXQDaB+zhuTCT4TtrkBm5SbWrsR1tFoMndG306kH532MT08hc
5hen5kKJLXAHI4dKG3d5sUrM84X2ZKI5byL7JzPrr1q6S+M6dogJcHXuIv8uGop6XoqAY8mASSnD
fXJjFwkxIY6FCq3fvlFfK0+DNby5jYFsXYhbyqmUXktp3UD/hJaK4J/hm7croR1bzQU2gj8AU2Md
tky9GjxHexW9eot3B9s501jXzUvjTUfTUTYn45HaZ1f/XmTG0WHJ48PoephuzWFPQJNPg+1u7+tJ
mMrpazScwBibMmjcrwkfzLYvvnyDuRav9SFhYKXEwTIx5GqtkgMwJK7EY2RZKXZrLXsYy2Trk+ej
23Dz9OiJdxBvUfQIF4QB7Xw4jDIKOsVkdgQxdMv1mwfFPDxq8dq5EjDVR6jh0s9N2mHqaCwWfsUa
/aEn/2r5e9uwOLtes+sc62HJpzSUS40QOqXnYj3hm/4wUAxELodLHHnelGqBXzj8qwIvzpB8TEsH
dn5sJH7UjkY1p/q9V+GcKsGDDGnzkE3LH63OuG1m9YcfCNyRJTXM8fdar+4owZdYvdLw2gHhba7O
IB4ELcQ5F+MWPJpOGCO656XrUeysw7W1x/ROS9Enb/dcPlen7W50a5noHpK7kcYo67V+Y1hTs7WE
C3WGJEyZZaGZ+sVRpv17RBaSPofap5IPaGFPQqfV3w8jBeykIvZHknRTR8u+dFwKGUiJwN7FHPwn
BxYmT9ca+KrhtF5IDWiTuY5HdaxTBw1V5jyb7W2skw9afk6Ypp91jhktqlzUEuKpNcyLplt32SJZ
oEJ3FTExBmKmzU6W8Ys//S7LON02s0kuI0L3UHACdPSRiKfvVNBBud8qliNt3srBaj7yZBbnNdvE
3rVgW9SrMazHCBgbbBPJFUGgVJcYzWQTJK4y9pNXcK5JwHW6rkJomzhgxsZ6R9EEh72T5pcomT96
b7jWlSrObSmZ9WBSo8BwF6fGITM4dtnTRASlqCHYDf1OpmCwUPA8yBIJgEP/aTtlAASTqv+UCYen
xMeNXdBciZwjWMMO7CwriydZNScf22b1tf5uqqar3bm3VvPPHLwYBU03sfGW8codZPANamCpnJ1t
E85J1NM09G86rc0l0V7qYVSXojFf9EOP30Em3dXAogrLza+OEq0sQdu7n5bTS1RooZHkWUD4Kdu1
bbKLvRKDRFy3AQFX6gMA5jbaYGhBlfEC3RncCmnEcN0Cm8AX6OWlsPvS+TY6CU2x+KvlcL21Zok0
PQ0KicRumMbnCcrBJvZtPbR1cGOG7hQoVkS3NfLMDxubSFOf4+2ZoUfxsel2aKhUCymqLI95LK8u
5MtdlCYpouVnQewjpCYOrCqqrlHSJ/SLoD/iaONIwyAMUY1qJCCl8vqGPM9nSSEPHBfLxYymc85n
shWe2nkxFWyrUl9qpu2M24S3yJvq4+jVR2rfAJ6Q+lh+s7M1kt+WAdK6yLnPQDh4aIQQQDVh/CvK
p3cZFXlo4aRlTzT4aIFORSIdVrlzXHnXZPYnTldJtF/v2q3tEngeJ70Ksyy6DZX40ns+BgHZYFkP
DXNLMbtDjTj2uCL00TnChsg7+eAYl6QDsJN63ddkkMfnvF6EOXS2s6nHN5lR2QVQ9Neel2xnw3JP
mElb0e4Ws8T7IuaMjEhYPjnaoSEkdahXJHwGGz6jCTOusPgBany64uPzFSTvQpSPnXlLZ9K967Yg
SAt0PpFpxp9uxkBnVmjLDNSNMGN6NFda/YqtH7obQ2kWe5L22VzB9jWEewvSvYR4jw4DmtMKwef8
gVZtBeNnKyLfXWH5lPeesxWf77SvcsXp6/A1WXkzCr39Ve/nV78Ur9mK4J9h8RMogPdI0QjlF+R+
98tfsf3j9wDDf15h/qlNfEfB9y9W0D9OJ5RYqfOdIL0J0rStQ1m3/wgTASqkeVtNcOKYFNm0nEZc
XAL9xCKbXU0vbD1EA0MMI03iHihwEKxsQXZa1SK+8myaQ41F4pTR8UI1MdmUv6prWRHorbmfIquo
PvIccXKFl24dKVKxe2ZaDh8Qm8CJ5aqnDhpyJj7WbBff5vbaQzb/FDC0STrpxCyP7MV8/hsLzyTq
a6vnF5uaPBXm58qvmTQy+4vJlEDU8QPY6GK2fmxx+PSnnkOyi8JCcjmx7eo21tzUX0hpgZh24GB5
eh211N9L61/mZfZZ/11xPg10qQmQQAQ3nRKxVEoEgYcAWS6mlnZxIjok1wxvGca/dIrStfH5YugR
5QPH/ZC23BOJNx4NTRqPVOeMzRhTGLZoC9PaW7YRLbk99XUcOaogAjOKDz0ddzQ/dB3C45xULFJK
/CqNVN0K82nyH9KhMt9ZJ/i5M2di6iDezGKR1FQ8PBYuaao8rVVoI88r9HkPkLXYNpAZA6OXnJZ8
HmTkzpZNkVlvw/gZ0TI8A98q9vMkn7iKyj08m8DtsadqDFXYCIMyDK1u3zym4+KEXoftsOV8t8m7
9N1ttoY2lK/dVN4G6sS7SkUYaeYuTGjnbWNnCNM5u/IRtM8kozCLze3WLxjlK4v77HjXsa1+DcTP
0Td3QKpNEiv5hAWoZUtsOrSjZhKxQwOEtLcsTGgErsrIzQO3+w3Sle70vGUbfhK9EDwY4J6vkJBx
woEWNz7NbmZ2IH3uxMAEM3ijdGvW68nA7ot9lftssMop7CPmgcmEFS1dHrZC/raJlutSEtfUbRia
g9FyYes892ZxmGFIHcskYrNqCorLkmcqnFtet1t/jyz4J0Bcm0LD0iozyru2Wb3nPBepbUc30ijo
UfVkPlA16LvyUCRthWaECdvcoZ6BB4GNfXY0arIv/nDTe+4Ja6kk2hxBay0qmR1wvksUTvscN8Km
KzE72rzdVke5yeSgvl1crQcR7CQEiDP3wWcDBdcHtiV5qmD2GgosCbfg7IN8zJpj7foiiEeHJ4HQ
rn1b/o2ybNxxkp70X2CC6c7hDum6u5Bg4Tu3G45aYRy6emR/Xy64miw+Y6tYyGZ5NjhOh/xZMGao
F2sxGoGoED85mXhIhpEQI3U0llQOcBWxPC67TTFxWZYYjWgBcRob2Lks9M3mKQP6xdCT1UevZv9l
rCOyP3lgzJpw3NIefm1KBzSx2azMjYg2DULjoFkzf1WaHlO7kKGeGX+XuczD2Fqjyuv0O6xd2puO
gi0/iGPZJQ/k25wdAe51Xl/vXgofMHihGQzn6VwvPw21kQBhPEX5SW+nACcVUHqSKzswX8lR+MO2
tcEkkowC4QWWPJiSNzt9dg1joSMf3S0mR3Y/4zIVY8TFzyi5N7UcDxkq+plvYCW4gX8TO+i0J8cy
xz317unEHXal9ExxZWhefqapxhlHcaL3xCfUzcVajB6GAvimH5R+6gS8+oQB85+XEzkuNUn+N8iz
Z9UxG0UPxw5KF9bBf9LfPwNS6TjcKXa3O1j79UkzAbvrY6QH4wh/aYvgmW4qnYw80IR8klGDFZRN
wJyR7Gi9eqtjU0adxafqzAlTxYZPSXydwYqR9u48rQUeFJPj1dPfjVcflOLmcFaHS5GkAxvovg19
/8/Yj+1uHomMG85BZSmFSSR7S86FiDjjjosMaOywhkpx/wJ8d6uvWi9xOsPLKjYjFErQUVkYR/Ov
NYlBm8Z9AYbokTokzbk1utjeu6I+yKQsw37RPrFySdor1dNgRCJQsnJDbtsrOfQVeG1+gkDAfvnz
pVX1MW1pECc1Au6YPYxvwo+O7JyNl/ACx7wzxOmFmd39Z5zmZ6amzZMTN9y0XzzkgCpPP5yKyKuh
PzhDflYzdW0ZAy1Ijd0kKnp1ZE5ifikk8HjrvOR1wTvGEDWpDiLDhW/vLZFhjbIFqCLzX6yNPsvs
TOTPj4zVL8vH7HkZNbDWDlsiTmwzczaSUT6ExAfrjQ1wPxwM9WaZBmBDHnK+O1bHjLr7KcKGdGKI
IzArBvM8yzC21KTWLG0yO9+QxtYIY9Vuk5lLYoidacvc+BdH3HdvMqbtXLq4xRmYtnU5Qyajy+/V
mb1rh/ZOdFqFaekisyVIz4mkVMMeQE20hX4IL30uzlSeW+JO3H0aR5tn5ubhz9n1VtXah9PDyJYp
poax+PpJDrvsPv6TdZ4pouLx8J84OLB5mr9Evg4HDEu+r21503wfXTC6eRk/kNYGbLcMLR7L+hbH
S0owr5q2NJptJr62kc8YFLHTHYCudidZomlvGYHmU8pshOh2nVU8/9xVSNZ69GBJHzZ6csbt+2jx
vRFlcFn+pJ5/viyIep0iusUTYxCD9oSIkK7A+srrpi0RxcxvheGPOzYd78plYp+lJ97NIom4A0ng
RRIWfl8aJxmRu4O8yGObYPL6arua9Eq7Xil6pGdnGIBJoGfUxieHGc+cOyBZERIa1pn9aiYdGqYJ
Nu66xKiovYmF40pbR0hEcbY7WXqwVrTBWN4L5hN2GMbAKBQrVwIV5l+/UqxzjGJuZgLOpEbL3ehQ
VMtMlDftenVn9gkoZX3S17g9LH/7YIJk1x2aPwoF7yBiNByLTfLSKo+M8AcU5iYQt9C4fUSQ/iFd
eQadnP5QIGfdF8C54T/xYXADxhaPBM1UdDI1itVpDN9tXB9yZv4sDRlidC36/EEaQm6hnBAMS+P7
mNNQ9cciJv6xcwn7MPULlIEcJNkrN+eM+l/jUP8v+w7jTf9rusjXLeExemNRlTOYe/k/aFCxryQH
86kjoZ79XQQG9Uww1V45NJPmRGBqHLl+TU/YJ4InJiUUumaz8+VTxtv//18Lf+n/ejG2ZXjCtNHc
2MIU64v9r1GnIhlnR+g9FHid+LQrbMZOkfWeKXhezaZ95kQSJPBPNxrpK0pBSUfDw6qC3vAWcst1
/FbXzzm31gUpYnVZk9CUmu9NkucPDpWyauxxeABhG4G0hwoMcuCaEANstpMZ9OKAbp3FMG+Jy7zL
+0tku4QoBzqdRjp028HL5pNXsXFSeblPDTu/DwPSEH95aKIo/Ufn/lsfde9gmE1CLpeoEUuO5Ian
H6uXVYTcQtqvs9gxEhBvyQTrT1qT8nRXozgWeAP2omZvbwv2P3HBshnbSJFVZsBZKbRfNRleqz3W
axVFtdqDOdEsLBOwU16jp++Lz9YSCGZIdIQJlSQ+Zo4HWsgejuC7AeHB7DM7BVsk0epzanGwQXh6
15rOO1GGYKygG42HyuM6bzrco6aYesTP64q5eNZNX/uL1RRd/EyL3yiiFDE9c07d1s4T2QMjl1Rh
eroSRG6tfVFEBNrqzDvqokbkxsFnb/IoDSn8DHvCD8au1vSPAgH1XRPeHVTicq3/h70zy44Uy7Zt
V14HyAEHOAd+Daw21bX/MCS5RF3XtP5NFPHyxo0Y72YH7kfaSPdwRbhMBuyz9lpzIUb7XUV7RB1X
wy33pXaPPWvVopuPNCjC84Tbl4xEkW8MkWkXlMPfPCqMU0qHgJcmiIijkTtnKzD3sRqniyq4CZZz
N13hFNS83LJv9LEuP6aIohvnjqdE8Y7RAPRjFB3YWtrvLqZH3xHVcxxM6UVjS4mrzeJzH6SXyFp4
0CMtlrkQj0Ij55QtyRuxkwOhbeiT1tDhELSWl9yltZsU7bdZCbHXcz5M5FFm/NNp8+yq7peRGZRB
D0hh45zpVxbNy0cryG/79VeJHKCu/vyDgg/UlSloFXaqUt8EDqR3Pi9qQRFk269PpOGDUInJ//nK
n6+JCzZZ/VxEf/xBHVCNL4d5PgQSVQL7WXqyuooRnyzbZmkEI6kd92x1bPMY2e5034IFP1gGNrep
RfJxnq0E/0DBIhpgpuWVoVrwzGYP5VzWV6UrdZ9KU52rEi11YZLCBUJPAddk8dCOZ7xD+a2eq/BQ
SdNjJT9fXHd0N5nEPBZ18igNCryF1nzVWiR4src8AUpUDNJeFFqUjXXPvImrOrjJaj76fR/g+42E
tQvLgDgUb+xNNwYAEsbUudKbImEStxThxXG5x39ebnLHTY6057LwDkjtDYXwjCqpblL7uw4HKo1w
0thGF8JGRqXDmWmfqbwGhETwJXU6g8chDl8lE7TAWX04kGIOjhisSxD2Dy0t3VfTINljgs2PK3Pc
dVVDbLEHr7yUTebznjU7UNyschFyNDwVRImWbTDJDasOgGiFeZ1IHdp5WW6ztOzPVCD8aEwdZ8S8
3YQlRQp0xYxn5WIqZTnd7DCMxnsllw8k3sbD7Jft9bk8OJkT+/S8WP+ppo3aub89KJQtSUI73Op1
YrF/e1CkjSECSan1AUeBx+gLYdsokpMu8uRijwIkSJJ+NXyOScxkWAacuMT/PqU+3OX4Igbtxqg5
KBUFIRJ2Ld+oif/hryjWJOx/a0qjN0+60iLFazmm+PuzzGkkIh8eqMNkJOa2DQlqjA4LPLxe4qxn
oAR6uP1fAbdyK81rr8sE06ltardDMvqGfpcVSO8R8qE3LNRZD81EUwZmtbh0bA9fkoHQzb4KzRA0
NQM9Umcp/sNT0CA6/LfvguY/8JGS6kDXpJaOf/6Xh2ClYaXXZzpAsPvVV1Zo3xLA20gOH75t2MUV
dOGqHC4h90A0rHofT4XFRhNDHnefEX979WQ1lMO70zvrJFxzZa3h16XbefM/P6+ttRLvv7/fDjYP
HbyrQUXdP95vYogarb0NTvhEYoSqQ8KGlS4Pwhn9IqxJyLTj5xQ2d3XnNK+d/JxmVvFKts2+Kwh2
OEF+lmZR+FMwaPsyd1+Kmr7oFRvuYOIGDcujnv4alwFbUHcW5BxYispmViVDZrMA3VS5MvfD2Ajf
zfO94EzxEsjpa6AgaHamu6oK8UBn1iGMXUlaFqu/3iHvpApjBMp+jJp0aChu/2Os+t9A/n8I5DNE
OvpfPkX/wKee6crsP9P5r/jUP7/oz0C+Y/zLVfBObVoYbVL5/xXHd/9lK4EsYJvrjcg2Aav+v85M
91+GJdz/TxyfQNt6HRmWIXWDy+lv8fv/KY5v/n1cxqhrSAZXl52BpHCIb/avFych/aiBqRaeRp4T
P+QUbLdYQ+SkHcsquAo4ttlqYXegrMe8YjG1OEV00Ke7WMtO5LknKjUalm/wtne6IoBGchKFunMX
LvEm2lgmULKuynUvY2XPWuch1TryNVOe+RxMQBPriHBuHBzHevxqxC42+oWO0n/XmN7+s5JTWPo/
v0/eKdzyuqD1ztD/Xso5tfZsp8KRBFUI5ZV2t5uoGYe+D7iPaFxzgh+ZkzemFM/VaH74oWmEpWN5
qm79IV2ocDD05yIwT4utE31qqJRCEonPSUO7tgy2jWviDXONJ9mp1jP68qHQ9A/wGdbtz0uWRxhQ
3UnHCBPs6IDyJzEeYy3fZari3l1wcMUFnJe7eUnHM6vCI+opzQwLd45ZAb/XAzGeXVZS/N2t99Ss
ar9JZxcxtHl0tAi72vridmhzuBp+ADU/Lz9y1JyW6oga+1+/7SrcdkvOOS/pTL9FRzmYsVhOPy/o
QSHZRfSjHybKH8SUlWZgBsSa4tLYBaw0C7wRFMeUgflGxaoSXyxVU2+2QtoMGqgv4UykX49pwo5E
d4p63rPCVQGlRxwqq7WluZCI6GWKSvTD3jH7GlycnS2f1ETN2668y3CEnhaONjvE/nuZDQFPizw4
WdKkCQY386ZYf7l0uvuXl5/f08hpt9asDhVLj31strfT+qdaPn5Ug/cHMUWaj2xTbkqSrawQUG6V
wR/elBxnjmmjqGgGUFRnw59YIqR649S+pBrcvg4MiiftoNuFBJqAotIxi7xECht6zg/LpuVy8Edt
GgCEkl22KKOlLK1+F2lPTwVPl9OPODCbxp3e8VuLLnY5GYaLS2Bhg9m72v68VPKndg0P/oBWd+7L
dtqlVf9shvzWz0sYTvzDnKZK1zbvFp3KERoKASb8vFTOt8HGh10SbsjQ+lWlGUih8ULsudnU+sTW
kILrU1QtP/sNHGChjRVu4UjlYq6uzXNTNpeMABNwTvHLkW9636bbKdKxOq6YTLblcARjo8EQpD2X
GtNnNcrkyMmHaTZG76oAg8O+PDUDahvYIQbu2CsHzBh26z67Msl3P3pSu6AsomMf26SLzsUcSixZ
8WOYNKaX2VnvTbc965dTE6dXWQ8os3aB7U+1cxCuPW64Ng4qwVWnZRM6rO7yn46lRi3O1M17rcso
QF35oVptelozA5APiHT0AH4CTJCxDcwAoG9zMld9e9JDTmUkHLxyKjnXIshWa+kgtpeJVu8Xvl4d
+XGJ0yInqj/tftpGdbZmUew9nZgW2Fku0XyIjI1ORdUJBcTpUeIsdyKb0J7TGk6BqLrnhpCtXDIN
/tRhWiBGrHWyRa+Gcz9G2T6Ka7xX6P2kgqrBqnBmF091vmBQq5i/iTw30D+ADObO1oZIzXRfvZm4
q3YrGkvVNro00oIXrbDdkLeITzGHV4BU6/dXPBcdStKUQhcYws8SIPEJSV4hc96jY890uC0gt7Ky
9X5ulDww6wMupy2O3Xq/TPldq3qADDoCp4W8vM2LxwY3Jqwqm3rjclVFHSb6bppszzaAJZpVdqO1
JuIkRO+jGz5F1WTi3C/OqLHfbpiOECxOfRpAnhfDV1JinFpC2mxFcmmNEWd65r5GnNsKwzCo1Mue
wReVx2hkEzEHtQ8unEXvKt8B5l+wi8v3rqXJq6/M4RTVhO+SOn0cccs7tflUiOwEsFLbd319XUKJ
8HIn+JrVgxUWv4KOm+/a5bh+zOcMtGzctHvp5L8K7GZIu6irOAiGTVOokbwbmmLbyFdNLvwtxbBN
lNXxecCuSrtu4PcR4hzmLCg7LdAX8RzEGslAFdwr85lDEKuaTCMmX+Kk5wOBeoZxQCiWMIJNHX+Z
bVXghukEhQyswI5u0x+SKNV9N9CVTwTHvjYiHQ8axq6k0EufXfTED4dmLfsQoyETo+63mWZKCJ4L
O5VZHOp1iWSt66TCvM8mds6F1K+Ao75Ze3ddPrVx9cU64dpyNIOjWiJxo9dH1yjsK2kDG8nZFLUd
FpDUoRcAq+HOnDt1bRARRj+nRjFIgb6JdSUGAWOL4l0BW1BqE+Av5oznfkzUHsdaGtzRzAbcOdQD
DlnDTaVC7KfpsYYwsUvYyNk/q7l1SUfHM+6+3dhV8yHJoZ8b7POydbFXxvWLoKx1Axo3YatMyCRm
fImG5kM1UUeHnUlFMMzaLRwbdmXZsBxTjYA0nYwRbmBiFGW0KaLeOOAuuqL51CWJxCoS7xKl2Moz
KzbwC0ZtpJ5sT7knwSDaNr3MBcrl9tZuWIB7lrP2BFMIdbTQtDsJ4jVzoX6gs5xEBQJPg/chP4Mg
XLkfrFFbgZVY8ueNDl1PDTEkILau/bp+zdZFrGIj26+r2ZEdbawzmY33ExczIWAMaZET3I4Sb4Os
sitL9duOtlSvcSxgIKa2W29lO7MrbyYh86cCfVakLxSRsDaWOIxiYcvt0DS3SzmzRklJ+g+kSHA8
L1Xij+saemEfra+LaW1dUfe4ADr7Oc7MhQdKijQR87FEP9SwwhusuN1lX+KcIbsO6W5lHlYxJ1iA
45iFC4ZCncVNPbfppWZie8lIhUX3Qdfh3Aydt7rAf9QuOSv3ZpOWI9t09Zq5lD1jmG6IZZgWuFYH
kKKjXhPhhnAER4qd1t0++HRxm0fj3kJVJznr7KtqfAR5kvjmYH1nwNnKOW4vqaPvsF7KDTNN7+OJ
hsNn4CNuVSGJi+ah335raWedewBMSRfsO8c2jmFvcuDHwk4jbPletqTmxg5HUiwT9zBhnqRZKMDw
hg7u5RojMCs64IEhh0S35hHyaIlcHGSV01gOblvwxsRJ7XpLe3RGA4KVO3qtHo6/ZhS0kb2EU+ZH
Z+qtbddrFMC2P0F+f5CVOitYPyD6frcObeLtUrxaNqaOCm8V4vpVlxnWptBaAnZ0EuE3NeetqyL5
zpaabMxa/0oxOm3JNIaRtQSGRT6xQhPcM/5htGb9mtu8IKbmVyrx6q5/LZv8w3GdyHOY3ZP2Nz/0
B3o771K0RoSf/NYixpdlebFrRaJ7g2vlXmU8oScx54XJIcPgMs1Fx6UwfywUVW2MNNrjUN/VdeDJ
0LpTi7hZCmUc8kIn+5Cu4PPJvQkD4tyLiWN/SjgwsK5SxeB4jll8YdY1CBDcLZMjfXKwV1TKXDnE
IXdlh+TUkU8XQf9rQswUUfo6Z1CXVfKOJ270IkLHg9bt0McLP5UWO+m8vTXwb0GHCm0/c3qSa5Xe
UwR8LHr2zGUsCFLTPbRRWQ/Btylfuvn3XNCsGhbyeq5dmmULgZG9r5+EmJ6nSb0WVfBQikwQRMEF
xAZxp5acju3puSrwd06WczBnyNeR5uFni4Dk8Mlujl3PFRybZISEkftmi2XGpJEA0L7tIIYbMZcT
bsxZJNvRmIjntd01Uu4h5Ke8K5ys2KVLC27J3bK2qjzbbs/mkj3XdXWtTFaIIewcnQ0Tbqz4YhUh
rKNCFGcDI0zkOl9l/z624onnzd50c2xjdv9dieFYLxOf13gEoUKs7MjM+a0ocdkR6z+bY060XrpX
xD/ZcdwtjNn3LeNYaTbSL+Ll3hDxfdLkJG11xJXI/lyKtwrYhA9e5bkZhORzOF5Cu7qP2BFqmf6U
UwS9ARR01AUuar1KXmrd3pQIytiZnOVYJEOK7N9soi7HTqkvYlNjPY9AnQzGcua5T54yvTbsYw22
4yIr82M00ntstFQqZSYnOTu+gp81A4aQt6Kzxu041tyHawLa9A+c6Boggh0ep6SoD4t0yYkqjYNT
na7Rnh5Ko132m8BIEk9hk+4iXGcpluE5q6G/ONAVTd2gzjkc8N+6sJPDhLeaVMpP/gyH5p1pj+Ox
MW7HlHm84Xu2G1PtrQK7SGNhdyxpiqvE76UesCitpyqbbs+JhE0gYyTxlkbUkCP3ZMILWsipV1H7
qsqQPlw++2WwqfNVe4r4pqfc2ukl98JOX7Ktm7m/LPR8OEVwRQjk5qVLrXx2U0z1s8hBbAy2NlF4
a3MnB6rKE/Or1w6z6cLvLwLMWcSYiqozPBqQyRa62n0U6M1uqmdnr7kktReVVV7TWI9pvb6l3Asl
u9GWJdLGpR5NFdQgpmnO8n9F3Gkme9OMmRi427XTZ4039ZBiRSzew4KaZNMQN8XC3ctJKbPQ7KdM
msjjzifGrTuVEMqUGXcJKxMYENPPxFC2P8T2GyZKPjnALhisZmCZ8IIL5l2dhYa9FIc+Kw6hGXr1
6r7PLFnuOJtRkG4N19wcl5DJMTQc34m7a/RURsG5gtfx3c/x2xiTEA2F8ew2aCBze+qj8bPqyOYA
BndNco0uFuNNirdzS6FfeQ7GdShhb7lJx+yzb6OLm7ufZUBhW88Rka4eYn79sV9jMq5Ws6bm9odF
4Kz61Yf0PWbt/KhpzBz4av24PZohKn+ey2bfZOWnjf1km8r5VpM6+UTd3hotNuuILdvOWOReEion
CDqRIRKxj68KQl0fg5HAuuHHSXw0BT7KSB+mNV+asrgz6TpOGeHJ3gEFs+miTdnod9Sj7gHF1wga
zZ0mwyeK1R0PRzEbhxSrUPVlyv5LcBaxcux8+s5S868BVummTRQX/fgr652HuMGCp6XXYsVHNRnJ
OZNeC0+TvxQTvD6S2C4mpXtuoL1m7XJoLQ4OmSrILtcP/IsZmxJuYK2TvurtuK1SopPAtyZMoAx5
XZlGu66b5Lns3uJsLI55OJ+MWRNbLuPCt7hX6eFFpkpti2BWDEXhdc9ZzkvIXmyKrMS4tfD0T6Q3
67DgyrqLPIu7O5FfnrLZjIU7HAvyI8q33Yr4mHQSv5wgqy5L9aiH2JexKW4jOsG9HosqbqPlev1f
fszc2N30U0oLSFGlu85+Q0Hk4zqRRptR43sGEvxjx0iPXoGA8HxlxZk5NeI/z9iKmkScGSkTA5cD
Y8Fq649JGeeKy399I9NKvDgXzPK8GUrikMo4gQvKxPS0Sjh0T9wC1qWqK34RG6XjNMXKPZYrgU2v
+Ve431mUPlSA1qLsS0MLqCk8gZMlAjxe9i1xoBUJQXhR2ovcCAJXzPbPoPVoVAie2NfO28l1HguG
SM9s4JlEZXCn1TzIMG55Nscijyv8pl6c34EGx3m5dwkg94lxCuaScWMspIeRghV3ShI71vCtWZnl
brqDLjB2tQiPPBw/Y4M68HL13lkENTn/C87yPCfCaZrYDvK+BaPOxVY6XtAGAbtJa0Z3owZUr6Zx
M9WEmZfejHdszIka21EIoQ3vt5ljVJDVhyv4hrUovgcFB8xjAC8EYoGa897E+x8hnwgeSMlzFVrP
NBil+8mtL9WofY5jyzO2+8VmyI8rdcD+ftXYMC/JXdME0GsPtkERgB7nj3N4U63JmbxLNsHg8sfG
g+iD62YKEOzGHWld8xfZZzg1SzqP34wWpKvu7aRn42tTDEIRkekFWCsgi7mQYkzOIWeiJrsZz9KG
KR+uZ3FqaQLZODwoeerhgpD87JrQxBTCTZRmPRKOnARwvsSeUwLJHANWicS86Oe+p/EhPGRAU045
xLdao1aiaQ+tW16ExTSflQNQRGN5MuvpIWjjm45NkI/n8auyiIWX7cqatu/trH62IusOr79p98+l
bd20dCaxwtpMzBRqys40Lj90JlfLwNQf5eI+J4gQqJJQCR501sJnFwdSA+CjoN1QZMFbwOlG62Ok
qulsFxpR2e7LaEZOLeS1aVc89mV/cDXMm+u1ZpZfdVO8lOQdaaXnxDV0n0sJRyHBggYxUN52PfWc
xFwem0I8BcYDxK6Qpkbtu+3mKwekCJ/F3vL49ODNhqK3CZvpM12qg8LKA/UB0HKjvU+avjYwaiTX
c/ODgc2DYMgKuw1faxkf5z5WHKJ7fdMN8W3b+7Agv8WQXqsyRSszwvfIdHEo135cVjeysCj/zh/K
9XvWxu5JloSRe27kjk5AVhlgaPhJeSqBgSQykPrY+4VL+n4lOlrdb8Oajhnv4nWlX01hLI4mTlNC
YJFH7jXYNYVr7ABJhxjs5Q46zbibGoQz9P3VGTWB9Z6pQG/nGAkxcRYKO85mDWbapiRcxN2Aqt9p
x1BzH2LOCmat85ROnrXAWA70decwRyHj1sHgyXzuj1MDfaQilBjiIb8JC9BiKifhYpW+3QU1kbHZ
mwio0ZMgeNKHXKU51Rcgydpdthhv5axTrFSRKyJAfypVHh1iODT+pLfnQC40zEt+oFQWfuYdrvOh
T0nxYWSqRs7mMncaJAK8ey0FiR0FVvVzujOqeDXeGDjOYuvZsZlotEGX3lRl1zX5FPhhy0dWQcOc
+Rht4gGmt8FRYucMFSu32toBtnppk8bxtfaelb7pSxiCDxOmqYnGnazVoE2gPh3qsvxV4tB2m7KE
FVn+Zh3KNHGXyeiKDT7vdNHEPuZcNoZR8xsLl+tZsWXsyxnAZw2d9ipgyGfWWt4nCtqOQZJZ1+Sv
GFGd+TZfrIVUfuhruUiuqirddA1wWzHzDOEOmnfOTRSBrUv7LtooU1f7spKQRc0QWspC2K05ZPnU
XcdLh5YGYy/qlaRXWT+Ahb0SfVrtDSwgEbkdl4pUL2Mn6XWMlnzfJqItZvS+mhLmaeRmSEoC2+Cj
0LFNL1Ymd4bGzjYfkttZc2kADSd4tgrBwYht9kQYCNh/bLnHOZu64OuqcfTDApr9QnDNJ680+blj
PwCoi85xaHpRkpyqrpjPTMncvube2req+SBD9Bs/MN0JhX3CxgLxCzTSsODNBlVu4zGQ4zZI1Edj
k86mS/gZ2MY1VWcfE9rPuS5ZkLMXa3fTqG3cFld0IIae272ZwFFpkytIBp6keeqEEv+epIRQB0HM
l4Pjcmmd/CshM78NqBDesDgmiRWwbIeNcddqhnUlKcpjnZ3uUkIue76VQzdl1f3YcHFPENNwUY/X
uhY9B3BqTk41vdMVW1+awmHuDTGNWxNb3zWtY2q6DsRuPs7TKlZaBI2NjdmJdksB97jJGqY4QjY2
lkXzJq7VSjxMXK5aBXJQ4aEFTL21RtF7SWLN93NJuWlE45Be9XdxoW/1RmC4Im1g68eowOpaNN8/
7df88H6PdVLtkxKkKNE5dnbaRelDfIbqBh8k2LcpI77S6uWqb+2nUZjljVtdFyasHg7OOzff6zrr
hDxMh+1YsmoCMQszFfQCuMea/NsJSif3b1tekGbbnelAS271+rfq5/twxo0+R1fdIl91nh6p1b+m
2mTjo+UnqjiDut1EECf+qrvcuqsEIAbmhFPgfA/kL7OJYlWbzDwDcL2ZdBDMIfi07RznmFmW/t6C
T4p0NO65FW5suuwfoCAGO3txHgO3wBhQluNdO8ZfePIOHWckiNs84gl2PY9xhODFJQl44r0gq7Vf
t4U+uTl7G+vuayzLR9iT3U0wVe0a2MOzNIevYcCJQ0+tu2WcyYbG0cASTFAcEMcvOP5WuNFLuKRn
Cm5Bj1TqjejpPfAEP3JxXZoZkamxt80rJoieTi/ECIXJo6jvElMfOQPl63NiwMdgzUdieArzP/Jl
AjnAGa0N8YmTStNoi3Mqop0kuprG+WDboQPJpK1xiyzpNlOB4xs5/CfadquuDv0mG69HGgxzp762
Txo+800S1CR5Os6cQqlLdZWylsB0rDauQgKX62kySid/wc7jOTaxMxh9X3hc7pIoqciWJUCKdOsK
aw5tss7yuQbv0t7ByRaU58KtX63RxD9IjL/PJX671Oae2EYHq5e3Pxxe5jswLAa5Kvz+Gv5ipvII
QzeAjyUs7Y0iJAwQ+pv24Xyr2NlB7ZnR69LrYMk/OVxB4ozDnZLu+1QJk+0Mfhir7P0kjJOjar6y
cUh8LQZ/owsX1rVmqWs7uG1y07rodXGfphzw0tnk8kwIArv9r3AimdYCp5o156XOh/cSgOslZdvt
uwnbTuqL8T6py5DXlJoU8HS0Th/Qy8ublGPztm6DvRNhSTOJeA5mNx8ruwShPTD9jdb0qOxfZGGv
4xyQLuu3/mTY+M15lAC5xHLrkvw2dXtN9bOWNtt2p03heOyWqiCiXT70WvxcgdpxLcg6CIuE16q1
dgx5JulX3X7BPUtRkrVmXTpfTkXqv5VI1S/RYPHVbb9tdFpBY7Kx17lejeeug4rQkJKJRkK31Vhv
g7S85MYI1isGtxPVsCdEPN6DOZPH9LGjwGyb4LOUo5nDsdMIJOtRz41KE3czSUw5u09pZlGSEeOL
Ad6OM28u9wIGGZby+JOxYfE7/FlUjJl3aR205OgScxMT+ThAuOMIp/L7FPb8PoDU5I0wZ1nrk1Vo
yvR3aBVEwjvtvss6xfuiwluVZuPWGQzERnLQTbZymeTNEldQOBd1T2fznpLD5driQMhNu/cGS6mT
pcRnAebEnyan9AMhwpe0u2n674DZ/G4RhXvdasu2WBsMFkwPc6oXXi96Pm53pZoeTPKChy5AlhtD
s73pdeMjx5G/jVPtpu3BwDDxXzSDx/OQddFVDcFR1oWvW2P9TL4OAFcm9mNh3ID62DdCXbIBvkDv
fqXR+0iIL8eITGShNomp6lsFjSzEOu/1Bqm3WRTEExyN4T/J1d6gpTuyyKh2GF59i3zWGRrJrn9J
luq7aHpG5C7zssZ8c+2y+G3K/GTn2x6K9VUSKRJ9Zr9Xi1HvAQpuoqrJzktu+JU2RbvFVhyKAkZv
HKG8Uw4XAKgtHDSetkBwAM+HIk3sNBvHe5pRcEZMePGw7npzi0+CiN2HmpOUnhtD+BWM2lRrkeFn
N93FgKdsGUKMnfJL36c9ODG0RgRtkmQUWmdVP5yNdNn3vQ0qaXoFJ94edWYjjMzxdpKRfknzklB8
jq5X0WzgVxa0wHHQIo6k5MzVrP1CMrZARS4QcXBYD3BqmDY0iGvvWS8TrxvXrVBBFFuPgdRmOIDp
fQdLl/Dwm438zlznG9nh51irKaqRWJhELg9mHnjJYGY3U7CQbx66PeERQRST3dpnAl5jqxo6wBMs
oiLm+GEEC8ZFYNSqtY6jxSaY/3y7q4rsPiahvAzpcEMxZ8LRmB9nUi8frCuvlJ3hi4eAzxmPh1lI
rJHvggGnvZ/n6KJXxNVsW30kLSYAuMNHSDDhtW31PPvAmHBkNLZJau50pKIrnhp0LyzdjYTQrC0G
l3RaXzXUo1uCe0WrOz4iAZURoi9vSfIwdMYazas15WKAbg5s3VkaC1RtfNg5Ok/ra0bx5ibFirEt
/VY0LF+SS0ay+EHppyWessvPi6Yl+cUma7pBNfYjQvds5+INQ2zLVjLNfMtFIfipoG1KDvNxLkAm
tA7xShV4IlPDTlXyV1wqdrcR7DtXr7lrslfENcAmAhLOuZvs17ArziQkB58i3pvCBnmWZ/ysO5bv
hYxJpXc2PpJ102mwrxID3SG0GpjzTcOK8OQ6DFwzMTLuzC1xa7eEsChxycb1o9nPattWAOhQ6uCd
nCALw9C3xb62sRWPQ9l58aiR4R/UxiQqcUvG1TOnbvbscrqRTlbu01bbLS6p6JoxkCHuayoW9pbo
mGPfD1vTZXsgQXlsHGmX28pYgi2poS38eVgexkhxfbzsIVvvQzEk11QKEp7KUa0X7Is8AxHuOgvx
S0KmrSYq2ylyb0UZb9oqnbe9FEeXtOb1z4uuEkgK9nawzfhoVdaM6B/p+2riNosmZ+ELS5qXiIlK
zkOx1yEZezWBbDqIguteb83biRT2JaJ+KDWRXM0h4nwadCNu1+W42KZ7oVvKW4qiuQ2HlQQrT6Vk
dpo6NiBzeHCKAjgqfoI5XM5dkj2HNTxeEa2w1VZQJqtn71iB622eVaA3nHAGjuwKX4zJC6bm/Zyl
+rYeBKx+bkwkg47ac2Lh3ai0HLDsUo8HyiUSCksCLrJliPYZaau8rQKw00ze4ThAvHOH5d7MgIoD
8IAcn6oHQCafzsbthfVcmYy1EG31oho3FDjA2O6IKkh+Pmbq7mOZ5zTyqtuQM0IjYEe5Jq5eLMDa
wZ6qbzONf6tad3a1LkkEKRo/7Jgsep9bXAJLWe2pfEMNsz8yKA/nMU9QMbGf6Zq6tA1WlAL+ipPK
NxKZqEude9VDYnlIWDwSAAUIYXFnzJ7qlQGD+Usk5VbYITZnkxMdcCHO/jxluPGzht02S1h4PEgQ
C8t5V2LYJ7+VHCrBD73ltED8nYVaDNHf60NnJybaLpbwtmdBhnw3t9q+rbEHFjkLjrq4bkY5c9ps
zyG5L6BwwaaHw0qvLBpK1TUWQx0gc0fstRmrq+gn/qZERwWAI9aALKsZDzQ2u7umvA/jYNm5cWwd
9KInNzYXb9J5NA1WQ/qQXsrMZl9ToG6gq+Ojt80i/5VngtM2GpDbzfcc+YNjl7CNMWCyUJYiyCAT
ulWOzlmpPaK2QAhMRt4zYZ+g3CPFs47gjNwz3+rzzRJlAGOzu7ItOClN0SnCzkefnYnCPYLIhFhQ
GhK/H2GMRRqOl8HJ8+F/vsnU0Q4kTHzKrbUbmHjwYmzuu0uObKY7cgtQMHoc5AgMqlrurKmNwUEE
uDDLQdvAJ2R0W9xzTkrvsEreU0XbTtxZv92Zs33mFgdgpAYwuTUZTRYyKYzn1EiyHQf4+eSuLz//
7yc82AGmwuWoD4AsAxamBjV/P/myn5cfNwbWBML/mT6xhI7wGDVmQkyYKMGfTZG0BzKwRpyncIcV
XZ15qNHshaiJ5ETy58uKLd11mvPEX52Vb8JP9OTCjtwFRnsbrb/6+a0QOboe3PEA9UM7xRbGoUyV
OytbWFJxz0CIT7sdUycpBfAaGrjyZX3BU4gBJLF1zmEmJ76ZqjUU7v6Pl+es45uGO0rMTUse1Vr0
81Ph8vNbLq1J/+ulxgQdd/MfXurPssfxO99/hXFZ/NUWLSzyDf+27f7DSf1UxN3X7//z0L13X+0/
vu5PM7WUmKl1E0O1hUnfUf92UxtK/MtyLYU10haucCUphD/N1Mr4l2lba9/Y2obGV7Ql8hZVY87/
pew81htHtjX7Lj1Hf/Bm0BNJFL0okSmTmuBLV/De4+nvimAeUVLVyeo7QSF2bECVEglEbLP+/+sZ
OmF2irMdSkh0539VSa197Nag05C7qxRRGzqvRh5FnxpKUo1NjzYk1q/KKPZWrhqPYwU7kRySt9TE
woBgo36TzbW3lLOqqKeSs3qdG+fZNOU98F+vvTj/07Wa9y2isQZ8QFlt5cGlJb6EpP6fsYdax9YR
h082smjknM5GpdnZeTuuIGLUu8shLb33w8jMlC0JKE/IxwTko3aG7QW8qxhWE9GjgdDeUrcr81l3
2p9JTm0PIuasFsNFQeExxQnD9GqxoM9bzXvugxHh+bglrKU66GqRJPO3E9oiW3lmlx4iAH5g1wBu
mZHjxNeMDcIlbLdVgUMG79Dy+AluXBD42xFeHklP09W2chyil6QUvvq9TKJ4NSEzuYvnsNil4hD6
IwERlajEpwk5lAc7qotdArujgSHEabnygoHOUXGjdCQ0HKA2tgiCCSFz2gvvYjDZt0Hpu3ehOJtJ
SF3V7JbgQyHWYjRPLDiV+zYtEnC3KESMbFSp3+DgQ5e+8x0S5lYJyImqqKAryaPaoMmqwFsabXun
Be18F5SKedKKCCGb3g9u67G2TmFQDvugbKgPzXy60VSrJyYRN5uRyI5tNcdOTdsj/w4geFGEprmw
yYP4rrAwjYO1HNqzHhz/dJG8UWr1K4NY9npAOYF2sKibtgMJ43cHaStB1n228Y54/P03J/46AeFm
SZoeauAQJ99XLAFvp/XdtMPTiKzGVT+QtYz1gX1R0hpbTYPFWtJpunK1KrqzRoI+UKyLoz4S7bGg
NT+DBc4Fv6rflnmlsjKCvhIP9GvJs/TtrBkIgkjb5cwxdPTl09BeaGmNGj3B5KVH3i+ETcIY9JO1
DDIk53pt6m76OawgFA/hyaGOdTXXfbViVegey6avyXFn8U9Wtou2CrPX1mfrFaKWs7da3d9RX2BC
RZv8WxjvbJVK+HBXhkqRCx/64rZMdTSbhJ6HCv38bhKHyhmsqxE1FVIITMA3EiXGYkYJ2W25VfnD
6cY9iYhXPc6GkHq8StmIYZ73qIkWzqxsjK545evJP+htWLMseGjmtWbM2Xa2Wl6WZmJqWxpDSLC0
CZRLA9Lf2XiejxvtO/Vs4crJAOYX1EYj8EOT6dJSfoCiGdFw8Y27jPyeGzvp/NSnJI7UKgpc+ikF
tEyziBQHVjLde7M1ng9gVbkiem8JRveqqOp5CelhYqswCl4HukROED0UPiRfivezH9EQrMa4G58t
KkicnBSReFrIA089nxYrniNymMmHyWXMH/Dgz4C3xR57R2wh24e1SZupY82EZ9Wd3ej2zzCaTyYy
XM80YA4L1fLjXQEOdx953m/XPp93sZkVz+9ehf/QwaJpH3vTTNujWN2kec70bJQadVW8fd510VGD
GXWkVN1fiMIiVuclFOfpAu0hC9NbCUyRp5/Hn13fjf92+vnahlaUawV01IL0jPrYVcGxAlh1yIiv
PRbkjLIG4ir92yI8bNzJg2bPJs8wpDTytD3bM71gpydnXXHFqNQ+bD78Lpe9XXGxWzrFN1fyin//
GVVe76t8yE+TKyT0SCA/RNQc73w7jKmshZBBroF0nBE8ZZ7CFpVmvdugdstv/baNguRbkxXNLWkj
d2WnSfNExnWdxWSu5/Y0BnNOSU1rHbOw2weTg2iAZYVUg5G31xxKI/Oe6EFWN+Ehs5pgVQeO4Jxo
GX1RU/jaI293nanquOtR3D1lSXVPIDp8BewGyzqb/XUVWfnz3KkU/mHvvNi5ndpYX/pZEr5q7WEg
x/PiT7kCRpJtnzQHvckmpYyghRKjainjuKG8KHo19PjmXz597sf2KT59FNzwxDMN0Aq2xkfx46dv
jg23sWHv/4y1hG3oNa+uWE3mV6JONkUVOmuG0jeO3ezyKi+mVzX17GslaJvd3EzGMQyU54kv7K02
kLueUlrPayq7dxk6H+czaVPoq05ySlM/2aXvSE8a1DBx7WU6tqv72qj5jf/D7aRNbeJlGXYPwBeQ
Gum6Yae2mbVLajdeZAXA5taOD474clM8dV/ZpvosXfXQ/O3azwQY3lwLJ3V+Uqp2T5Gw9mxTrbLQ
wG+yU20DNrwK6OYyv6dydM1X8naITXAd4kxNTYq1gy78ffZx9rOfMkZUqBVc8dGP4Ki20WsqENzc
U3fKNL8/eKW2jg27pvrsg/3im/gl+BJxKQGhXYu65SpKpkkESv9+O2kjvntA12xcyUvljaX982WZ
px6VBJkXypLAzKbTF16e8bXmavWLPUGLjVp3+B6U7R4OK8SxGHZ/RC1FdCUaeVvLq8GCZkQRrfxR
i8f4QCBBf3wbzYDjHkm1P+p9Fh80MRJzcqTzprp4/n9dB5L23V0uPy/gJ8jRx58gR2Lu40+Xnlae
OuukjDqKSKJw71IKBAxPL2A7mcFe2uTZ5ZDICejposH+t98/OYej76/+/E2WzdaXFmeTvZMhtkm6
bpGfcg3n0xcZonXh8Ol1fyoB9e4KSZYKsRux/yAqQABO+SIHSbIarFL5gjBkcYqmb33mbH2K7fYE
ellPvA1JqLOeiAf/POtFTv3gEVlTeVJZc6XvDDMNVk0JltcSZ4awyTNpu8zSa0pE6M1Png3kiLR8
jnaD47F6NXUSQ1XdHBDs/X2QE0Xn0Q/3ZpMuKLSzrhETJSI55HDEdZowyttIb+no0UB59effsfOR
LCB/x4bpsge0NdMTG8uPD8sxjBQ9rA3lJ8yFUzvX7oPrxPG+SSiBkU9Nll0/utxwH1heIsb0Znex
N2/2niprag71SSzTfoxO5L3zl3YjcH6k/jckc48e4rDQedxM2/lvX+XzmbCpMOcWcWSjChA2Ko7i
ASGn5UF+o+WZdGQFAizSMLmjNJ5v7mqUYlQz8oZKwcajStERzXsvpzSQjUdWUFAdqgYyqGKoUoEO
zis+jwphMnw6rqIR/E1kvc6EEV0fvFxatc1h0IfyuqUh90fFnyim4/01YyuyuHjY1k/f2jQ9HbyO
CA+3ms0H7zIujX9Zcdl//yvChGB/qHvUZ+ns6T/+FQOrR/RmDI2fVk59QiO0E7u3Aw09/BblmHQn
T1NYVwaI383FVMGsBmjQQxCJLPNOiRLzLgHnFBthszcpVrkDEPjbHlG6tfAmQUj/OCGvGunTaWvy
F21HJdu6mKGh3qlky28iPXupxkhbW4XVHJBWaQ6GOBP2wrQnuiaEbxKbCeS3ZNubPdrmeuHdO05E
iWCJFg3lNvdijsDyuzlSN/qjaQ5figLKS6Er6EMMVD7Ks3iYfp+hYvT77DJ7OQsGJ94mOniEP3/D
XPG75+cERb7++f/+D98wS6cxH91I0VGvW7Kr/d1iuLWRNZ2S3KcxP7/RNAd9l26u2LOobFyIp2Zb
Oaws8kNWjQh4MdO+SSST6U+OsRs6zvXZXTqNwkl6XtzlLeVQ3tItLfifiBNHMWKrkaihR/Uu7e5K
MCtY5sGY7hJpdkr64oMBvZuUr6B+lmeV88SxALo65GpnLZruztO/76KxryahmFmLIliUYJhb9pBd
vdPighJaeSoP1JX52wwpCzFJ+LnevXO+uE1iJoR7QVc5lP+S20nT+ZRIMw9WkHe3fpMW+ybPp9uS
VcyVQzRiL23yYLHXoi5c+LgD1R3qVK/tsA1/2y6OsDJ/30HavNLyNn/+AGjG3z4Bhuu4tmlbrgrx
yzM/cQtCwMVpPKn1TyBTM6W2Tund1uGk7KmRvifR3K/l6GxySJVeUZEw3QSASq7T81h4y/k4iYAC
0nIz5a6yN7LQ6snvF+9uIyekbwRegKy4CMuXNcnYYla+Wnp+LCDkBFdEyKbW4b8B6Sw9r14HH7hS
2ubqSQ3ncYGeo0/iXo3XOtU5a9cODdLXib7Qhrg+kd9CzQLM7au4I0wPVdzR9IPk6IJpWJpKiZTu
UGU/TFVdVhTpvER95tOM6AwbLbV9GrDwSGt7uAMThBygfF6J59NodurOkQ+toZrAIxlBetu9zVwc
C1pLb4ygz6/zwWgePBSNUhIYJ7PywpM+AKCOPJdCTGF782jHKkEMwz9WIoBgzUgK6PDDbsgDwUoR
hwgp9tvKY/HvyJBD8DbO2ao/SEdpU2g5vZm1uHmQE5d7ZTJykVMURUtDuzGrcAGFJb+D20hARJw5
QjastHK0lJCC+WSXHnJSXCldLxdZ4spaXPl2W+kh7dKNhPv5ttL06fKPt6Us+l8WbdonMI143tFB
w/aL/T8fUEMgSd5v/gNvjmkwaJXvCX33LbEL40qpXfTWim6kGok3y+Vd4vbeeOe+SkOEtLFxJd8p
U0YnEo24v/2lTV45R/N41//ggyTuernXx/uff2gUO385POCSMWse0F1sYBQfQ9Ws7s8rP7H8Ywt+
sUBuT+7LeGd2+vXIU+ghaVMqOBXyZ41ZmMvA96wTahzx1q50qLhiFoildRIXmD4fA2ki4soFkPvT
psmXcoWqeKhE84YoVnIYZLRx6qkGak8sZkP/P7My8n6ZlbF1OasK50/Xwi/PH9G4ydZzOf7lT3p2
TwNGfj6gE/oTXUJN9GTk93KSYrt+Hev1Xyj35PepSjXc6OkG/5KsQBcnFuJpYlUT9zSETvpkHapJ
7bZOA3LPavzgtXGU69oPjRcg6zdBUBVLHwIvZOU6PAFeCE9aMi48tCkP0jRGY8Eiqwzp6I55xHWD
vvDaLr8Nlainub7wDhX0mIMjzkqLDi6iKen6MjEmgIaRxoKRi9vFLm/StXn/boJY4XxlkDxO7yJg
X9u+rohuJKzJ47IgqWz/aMGSvEx9kd869M4u7bKcXnxUn+zOHY4JALo/P/WdjyQpk5I9QzVN1aRE
lbSNYX+KgXWIV9YqDYjfx5pIP0nfEc6FTUHsnnXaAzQkv7x2WvMvage87Ryr/YmwbbNKKAlFhISh
PPTlF5t0/lEO9IjPDdVb/q0chqKrPYitBznqgMyf+sj/K0mrbqv3CuoyVfk7ajVNyqJAd3srY1jn
WFXqeuFt2KfIMb/5GTKK5XX+ooLtTFG9XIRl9DRRwJ6q1LOx0qLt6f0QCerspnXKW9Je1t5Ii5MM
7ssDHb4UQNQlGXwW1fQtjdRvO0J7QGQD4tq++BfahNIgC9SNGYORl2cZyiNfqqneDSJOI+3mlJhg
Y3z3S+uWn+3GoPI2jCPYyJoKPvTPf1LNElmx90s5TaMGlGZLYNqmAQjy09/UrXQ6Kxq7+N5MAMFy
36fzNeuQI5mgho95OO4Bcox7eQYnplnbdXPHXqOxNtJZDLPBj+koNI6pmjo0n0bZqkSEctNCCaN5
GU46gMXxxDpK0ACi7JuTobjQlZAY6tSl2z7RfzoTlVK5at3pxAT3BPFzIlzuRF6JF1I1q4KUnE75
fU4HuedQKJGBEQ0RAY5+6WQ2b/IpROlGLLQuBzuk09wVh4utpyRH1UZ6/OE/LTze7u2xQE4h9xHR
1Ufj2YhDuA0l9dYWoIbn1nZ3vu6Vxy6dhiOd6FsegclT6RwcQS7lfyXZyTN5QBV3aqgia7dFAxdc
2moPcU2qEdXleUtH4ulLWlJVetkEyn3jZSg3fXJP+OYrTdLDBp3g0zizbspg2l4O1NdP2yzNVlnW
6ivDCEoQIG8u57ET8hG1/XltxYN5mO2Blu2s2htiJE30bFdbFbqlHPGM+W3voQihrqAiPPBmky7k
cF61bmqWAzHe+ntsoGAx0PO3NnKb7Vc5BV8zI0fez46mbTFl+bMG9UjaC98HsUQTwYLIXPjVKODp
gRDwDmaW2w+aSaONsFts3m8Tb/SXOaRrkkhTSNukX43atO3HwT7lRhE9tsWtDDyZjSYHMmJkhqCj
mZGDVLgF/Tu3gHKG2AsXf/5KUbz7t68Uz0ZHt1G4YOVgf8YGjsaQl14+G98z5F3Wjqm6O3lQXCQ4
qgmG18Vmhu1E4yKB8LNPnqbUQJJ6fLtK+n4aSn9LnaAMZfyTnKo9hcpMNUnvERgVh8mizQHQzd3F
ZEcNgkHwdFaVXphnt9Cwk1tbbdxraTOGBEZ95VW3qkdnSTk22ZoWR+9LZSvqwoZ4dSuH5WzWq6Sl
aVUO4yknH1iULZVmOHegGg49deRyRHF08SWwzhdKC10mKz+OqbPyoh8xHNttZhN07kwKTWUKDHk2
ljcfbaqwJf/NplCDDGhG5No+XYe+yLS1BlQ5ZyX42iVZ8tT0PdIqesgrZQr8vU2BDRIfifpVnYM1
ooP2z4+uCa2NW1O4WlXf31D7OSzdGliqX/ThnSsO9MQXO1UNr8MoDe9sq6LkUc7K8eCOd6z1zbVS
66l6JW1eb4V3NYiLayOc0Ae5XAcgx1mmdF3sqjBMD8bcvs5gOp9im2WaiTgAogYM65K6YSdBllkO
KbGjEskd/OXZOfVplEj7mnpLnAOlenGssDvYQa09hQmaMIb1q/M7kong8U4T2u575INe5FtMmsjN
bdneRAen8JxdkJhHIInkOeV6nEYElUY5IoKXhfplVS5n9Yro36flugJsDpXNyN14yAGD5u2meFNF
CGSPILZi3SXlLrrbxCHIyoaEIWczXXk87bybi0meSTfpIYfyoLYObWjULS3JutMQEXTuUvcdA4R5
FL3YBYSXaJ4oWh4CBG+nQwjq5UX1LX+LZF1+LYe6BzIPnZtsLYcFJah9rvmAE+KvfmN/S7TJAaHm
jxuPTqzHNky3EEqnV2lHmHLcAMj7R7tDTH1DBS4CkCIdOtpespBDmROV2VA5cUmbXmwA21flrK6V
RjX2vhoWt7z8qMQXw8vBexvSapVdWRU98HI2YOsLeEdM1zTN7udo7ZeVIRQcq0UwmvnCmA13D37f
opRyqKDAQKKIIOvB20XjraSJTBuj6iuQGaTQ9bS9bWa1/Frp5j7izX5yzdA7Xz4Lt0+XZ/BTpJ2l
kiibjHdRhXLmpfzBKErKrzPH2EgbKwHt0Mzo44kCiSl3WvTzWCW6XZAcnO4ReRnHpYSfZUJIsvFm
BOS0kGBgabNsjQyG8+h1xQe33HpJ6AwuKIpXvAe6rqBppMW15uXKDRIi0a1ldOFJ9SpfTFai9sHv
7cOf3xCa5I6/X3TpBKwokQIfSQcVQoefYptOpuRI+Pbla+mbPWqVjb2le4sWACPSOJ7Pbd+ytr1T
qtd6CGbeklNnBzl1PtQWfWCD0AtowmrZZ3l6TieUYojyHNQmUQrlF3aJjmiDELwohbL74vdsDPHw
weOrKusXZD2DPOua7rF2umh9sV9KIYb/TEp/WRNxcfPU4TGem2NBLfecJ9EjUkgLBzrei66lfKci
BIuNoJ5ekC9GPoIY713iDWc3hcrEfTaCCJMLHlYXKqBDxBQuEfLLSuhTtP3i/Gk59Wl4uTPvKUrW
Rbj+clN97BEJjt0DgIw7mZfMouEBXdThGUHQamHGabujStLbKcEULkQd/AscoruoIU3TyQBxDhPi
6PMuvdJo1DqYFmvfQVc3vLWnF6OxslUzAWWQQ+kGQmnYIcEI+BBFIMLaYwZBmGSs/CwHU/bYl/Sy
nj/Mhl2OKyNjjytd5KEVzqFdPHZDoW4u9ouvvOf5S6NYxfl+MfW6181M1Sib1ORIJBo+UGPRfu9Z
dPiJg55FrzTfTFs58gfNvfeTFzmQ14SOTztzC9fwYvt0HxqW1H9ZYkHu/7TE0ikm9IjKUGRkiCD0
p10LTEpUVsKifG1DPdsQhQ730AmCPYVK2XXC5uMGDaS8uZHGf5qWE21pfW3QNN3KjWbrHTo76I9y
kNR1c6OD5VjKoTJ22l71x+N5k5sk6q+qQO6wr11EkJBpo/9/tIab2KNnBQ2J4mZA13dVxd1zxNYH
RQwg+HC4vINlosRJtNx4dnMz3kibLcIFMSK+OxV6lRzNk9mJWjtqm4a+5AlYFA00Dt8zH1xQ3/J/
iq6O/FZNYPvL3bJfdOEDiexruwiGk/SoEWy6Rk6tWMshQlXuZhCBHjnUDFHCnUTDMjXnfFeCnmtZ
LaFsMBFDr1qi6tDshkXQKS2Esy6HQiSmGkV99UrXXE1egNBREISrYsr7G3qttWPoUF+NWKx2DOCW
0BXOWSxshe9Ch5LLdifRPN6REan0NBQKnaRNxIGK9OYg7Wz67uVojtQFeWxvC1PKuZ+V/qt8dDRF
MN/2dAYsgQ0E266NbXpk/Yc2HZu9LFlr9TxZhx79mrZ4pMuDkvkPSeI0ezm6eMiSN3nV2z2kRxTQ
imDwjb+6PBflw05HZHvf+j8/meXQ6fVwT6hKDi6PTPl8lHN+9/PysJRnlbnvG7cGT8fLqnTjZGeQ
cd2wb6QYJraGPQAjimXcdCTeh9zhqFrxUxeCPczaqvhWZe29l5r+X3b7HfVymyoIrVwgM63/bFrt
FcRr/hVdYQRMiXdvSp0Nta4Yzh50lbOPndbZR1ZTrHMteXCTHIpRKGxyIndPdsgasFcVsQEfgxgR
RXQ3L6G5Maft0ev3fAoe0E40f7ydpEF8tsT/ORFTreYclLBPtraaunvKw9E+GYBlUDuv0H0sjJ4m
UEpAL8rbfHCihyi2rE2pjijedq0K69W06LBXgRLKxQFPn/ohng6p4i4rith2l+efw2/jlvVedn1+
9PXNsQ3RS3c0yiyBB6Vf8H/RfLP7Dv4HSKRGrN8yvWbjqKWxgFVRvTrw8qVH0WnRTVvXyT7rOnrG
BNUrqRx9rbgFL10XyD/sWntbi4McXg51hf6MkYbri6mzk2FpTNARn7S66ZakdxYE38I7EEDm/UiW
9d5VACVo4+wse8dUwDe6wB3Dylav5bQpHKMxjNl5BCQ4q3jpRjQ+GL3hLeO0njdallMdm7S0Dmo1
Hx7TNK8by3eeK8f6AYso/1UmxpXjUcYHaGlaKVU9fk8Uain0rvFvJoLiVy4ikKcCshwsFvshbdzq
VMRdtKDYPwHAwKQRtc7BV7xbOSlNSOwqgCDKci2HCgLyW0toTWZD0pbEadJHJPfSPTQpFFst6nFv
q0bN0EYi+RempBJV0yZjKE+lUR4SMX0+U3VLYG1JNV585JDHrb10zVHZJH6oO1dIfUSbMIpfxgKW
k19lHtKznFV6RCcQffILOUH3OMQa+uuv2L0414kf8Vhxx+lF10mcjM5z2euIUo1lc50T4qkyM56f
ZiikfHD1+CgPgfIIpc6/Vwg6H1srH7faVL9e5o3aRNOjHPUbadPV5ptbjDELBWeYxmU6ReQFg/Jb
awF882y92EWDCslTm4ZrPik0SP/dowxoDB1K88Vge3YMiH/S9qU/ylFsBe9GYo6VBiln4VloyuIy
EnOTbSe/MoK427To4vuOmrnz961KCfqPRELPy3VZeJw3/RYBjFu+pNndhBbsk4XqX13P/Rdfafqj
quXrNC2UJzO3xl1lpBqkRrzicnCWNBuXCzmbxmFzA3qA6mI0+Og5ojhaL9L0XkOR7LI56OnGW9Y+
YBppiwMjW7bg5AAOucZunPVjlzlzyl8mQjrPJtOnDW5zlAfSZXfA2qxF6zcHSxZV1A35YAjbBO/F
4u9sTCerWPY6mTQ/iHmF2Qp7M3q47+GG5JTCKsMhDtfScjFfXEPNyu7lRJppo3BVHcVb9iW9Eauo
UHV4zQY8MdtOfzUUl0Gr+OVk8Gw0u20frdSjZB/y+m5EFHzrKOC4aXzSaScTBShGGm08e+4f1cCp
N33gvrObI+1hxVx8z4LMOPLyuVZTw/siIy0FqEYvGsqjHMW+86L1vn+Oy+gEQa/7roJiKYI2fdB6
dAiDVJXDyLBbWvEd/UbezZ7qaYMaK6RRl/a7XiuQitY9UoV+be1Uk8xK7Wg2aIA2/M537wEWU/Bo
GrzAShA8cF0QdplEhovd9LJBZ/Snk4I/5hHcneijVZZdiJ4MFTL9MZ1dSFLCJU6ItlAF8poOCn+R
PqR4TUcv48/bMfMfFpOO6jiaa5h8fAzt027MoK4zoNEsfRVYAbuvunvYuc0xafVkUzYJAmPkO47S
VjoNXMwq7ZZyKCdm6FefrhoVbTUVkOBPlg2iD97s6GXg3LrLCal1WpHVAOHbHqIdNJi22cqDn1nV
bWGp32ZFabb0DCJQqzt6s1XFQbrIoZlDKjvPXC5+d428zzjVX//869Jkbr94V/2hO7yH6P6hDprK
1L/9vppabcIhM4avep9nt1kA3cUQ6wlNHOQZ0DJe60hjHOvIidfSFolFxVBZTJAHQIdJgecijV0S
ufsMiNgu6R22QEXAZtTWDp/OehieZ9v4dva/9xv0GtpbMC9lntKiIPgqNAmsyW2xHAZmnGxlYlIO
E3OM3w3l7MX5cm0LTh0UygfnyzBoEN4KU8VHYUlzdm5RFAd3SlaZSOTLA/F64zpDJ2JJADY8IbeY
H2wH/Uhdrb7XyaTAR89bgAy9vioTNpGhaybsCwzjKh57+2fig6Sb6p920gkNoxE2j8Yj2Qb1hOwS
WsPBxCNfCUdtKYeQ/b4ohZM/5DrJOCrH7gzaXV8iQOOrUOloNZDDGHVce/Cn/RCjQQzxlf7G/GVA
03hrmDCA5b3oNEDx21WbjZyd0Lz2UOulYFQd2U7wfyBvpmawPeT/wXloel8Kt88fOi9HG7G37jIk
hBeWBQixozwSRBfobdqF/fsoFjWySRV958vxFaKucTLU2FjbkRbeNlZcv7rOd6V1wu+fLvQ77fnP
n3/dFtn+959/A0IR0G+0RHRVRxjo0/NiRocPAXY7e7JH1iJPpuaaCJrG9nQLTRpQhL9VbAQsw756
CAO0NuVI2smsoSxwGdNNQ+SdMrDVMJjZerIh4+SoPWbXjt5pV44PmNjorfFYVXZ5X0C6COp0OkpT
Xoz9ba/kyN4LDzlh6t7JrmnjliaH5pxdE8KFEw7yMPpaSXMXURWwAMhC6PQtOXMDh6rz58UYU8bH
IjNE5xVWv0UxwvMYUZXgZtMjlXRoqcawiMO+t1pRDQOdxHTcG/klPn/l5Vc5aouladbboFP1K4vX
0jL25uZgkvQ6H8rE1K9M9ATeTYTCRV7hiCukc17a3zXDt69Lr6Q/rg86klNeUsHh+c9ZLWfkmEQv
NAvg8z/G0qPgWzgqo3rXqvb9pziAHF5sEZhwiph20gJFKthfQgatHlRk2VCeRN0v3NABojwhnftq
8uw/yFHXHlKzoHlW97MHFN0PpJ2UJ70Lx62qmmjmWp3yRJNStLQJtTYDlZNHGnDyI8/q+KHhD0LP
snVSYg5VOBQoNMbVVtqy0luCK5uWflz2W8VXui1N1j1EBB0c1WUszy4+rvCWQ7Z9dyFBZr3XxtV5
ExcSvNiEfvkoyyhk4YQ8M8OO3tzCo9J8KtnsBYSSL34WTMKrRolnlgeaeYAYZl3bNSsoQwzlQW0D
65Cb5YOoNt1MtRU58PUSf1/30Hg+usVVO4GEFd1x6uyb26Spw4M85GOd3IFSkwOigYSdiSw/FZ0O
a3geMmCSwteJRPLJ1AjbiqHHh2nrtvGeJ058HBsHKOKQ3stRaSdIFBKHlCN5yIDF3870V7G8wF8e
6OtmLV/CREr6cJ/X08/G743HxC5dORIE9cdYmd+NyLmdR02mw51AN/bi2dMUhdyzmt0EpT1vrJD+
ZnnWDiOaBW82+jAFahX6Z9Sl1cax3BLZNs0n3eZ0OYrP8lwz6VPMUJK/csh5r91qmtZj1qU73fXp
x1MmGA4gURYKqc5jkZXRDWDI9jG3KjD/sM2+jn30K2Y/+cPKNT7OY0sHgMCE9BFbiqaur5wkQFt8
SrtdVinudzts/oI35L6gIw9EttSyx4IusRuUMcx/ieaB1/34QHUNKqrYPPJQ5WHK9KfyqsT2w3yo
GucxbH31Sr56IcBW1+kQpxsZvkYvAMU+FeCQfPXK2Sxqfs+qWvp79nKtnEVxct3pRfnwT9fL28kL
Qp0KY6uu9WmbV3A88zbMQeJ8aB+wO8rB2Qz3+tU5iAVaZNiZOiK+7JeHx7JGRDDw7OERJfqrjlpH
RdEPJhqZz7MbzZvRKURGliGRQnXhBsbEQ5KhjUw96ey22s+tVjxbFlyOqUqXndV6i6AN7RW9P9XS
As792M3WUW4Ep1bARCl4PsWDZa2aQIV638bOo9Ibx4hWqVVghebKGKsN1KH8q6VQNh6xzN3DQNC3
oadbCw+I91PW2E8yyv3mmjX5b1en97Wzq+uNz8VQKhAidWdvurQlQ0ugdypGW7D1QtZ03RRAvSQF
uzfawf2uZ/PR5kv5XTWqX0442l+NMuvQz/bnZ7rWaIm07f5xdGjCyDy9O6VxPt1UHUEKVWn7BVqU
5iHPFaTXUY248+tSXYLhb3f2YDorXRk92C5OtjGUYlyD/Va3blUVqwnVy70XFdGyG0vnrowtZWG7
03yvUxVKCnDojnlcAM+P3PZLUyPrAHJ9eOLBBQglG7WXyIEU2ZSD8urM8wv/kvoHC4C9M1fOLwtF
YLMrQnQtTUiSA/+c3szTw4Row0NeVshoGNpXLYC92gRatUkaGiG1FH6msIN1dJagcIB7Bo76NQys
VZi64ZehO4x8udezN0HvoFWaTinUKkhqJT9MkLphlXS/pgqQbGd35WPkp8GtbinGtq3yACIq3KcU
XvZzMthPgzd3v5Qkvu06C9ZmEeuriT3NdWEk3TFDJerWgOqxdajd5oEYlLddHZYnsCE8LkMj+25V
MyzOut0mRQQoIindLYl/53yQQ5tsHGsQK7yRE8BPBxi8wkfNYk6l0/nUE5cb7Zxvk+jdbaQzLO/h
2lGLdK0rXnMzDmp956uRDosFiExA1eIXCh5zXjhm/ssIvw5zOP/IBW9prHP1AWBRvkJE1V1BFtfv
ldDlq1c51fcmqEETc03uun91ulo8lpmZ3HZ89BDvoTMbupFDwXo4Eo6uVV6LcbbhaXiK5OpDHAyx
SpH2uptPVH7+Nl3sZCVPcjT4Oq0taYSAorjHf7XJm8ifMPbpS2ZQJmBHrnVDs1Dwpeur5q7N3Htd
icMv0mRb7aYhmXxQhckF5E4DZaQu5SRqykBqYpIBcujpE/E4e2k6KoCSZuxBBmV3qMjChGqV9gQO
fwtejzCW1qerCi28RS+iWrROw+TUveZQGUZ3goL2zg0xmp/z/7B2XsuNI1u6fiJEwJtbeitRrlTq
G0RZeG8SwNPPh6S6WFu9u09PnLlBIC0oigAy1/pN5r0idzruSsJ0Ga7O7UKv3Po0WGDX5EEWMR7m
/2dZ+YrwkXHxNbQb4+gANZd4paxShPWHoXrte91kc6MDA8BTbR7AKqM8/j8W6PoHnKILYcQF5Ulq
lZtT09QZ8/YbPaFCUGYqYgSEyX+SjNnwrC0PYnK3NnG3B+RDjZfJ87bQNt9Lc9utNLfJnu38Wh/+
o+dfx8mezTznryv8God0XL0VdT4hLO2TTsEnhfSKd1KbHsyka493skYe0LPFIitOkSL4z4bGTtkF
yECx62Z4DdX5IUwsgOxzho4bvLizan8nS/JgNpG15UGBy7QVYnaMTDgSeZ47bkOk9ibbceEAdt69
MyLKGRkxaqOxdy+r5JkSka7pgknhjfFnA9GtepNnwXgXe83azCZ9VkkCOJJV5crGkA3YSW49IbWu
Hlk/YAmR6V9r4rzPkeb+mFo9fKk1FKzG3NdwdE+sO9M0QhDDQbMvC+GtiUbBLGqtR6fMyiekhbdJ
hsihnQvsYDtig7I4gFfkqYV9YD3k5es4zX4gGO8VZXenpDlSux4yb0TDbG5zYRV3Qb1GkgzIaKMo
e5YS7bpHCbHY4iT3BZIgMlAJFstEpt2XrtQfDZKt37KeFMpQwAgAGmTvUoNM+n/pQXSzWLW+pm8h
8iB7XrYkNfQsO7MHxt2oVLNPvMu+wxPwf+j6W9d2zQURLsfc+U4dsHUqcXlzUusi0kI7xERK1mDu
rc9qqWxCRGa/aUr63oNPrx5m6uDasUlfNaXZLPFTYAk+Q34JqXeIAbJX1ktALmBOI8UVxytEzg+7
4BThgIoHESKnDVmUVmnggzZIKyJnrv8MNPOOMHPytYbbu+iBwr66ZYWsvkiT57GPtJXPH3NJI6/d
4DHRn60wG3dDC5QFSerw6A9WsSvcwsVu2083cY0kAP8xRBkMEspjkOG1xRp8OhvVCBNIL4x9oCrj
52TgHVAOHjFzvz4PsG0Wst70G4w0woFu84NrwBzn1k1NKmvRzk8wZKWYrcViWnZLEijeifeTV3vy
avIVIqJQvwXIHaxT2w1PqPjWd6mW+MsAmuVXDeWRQLW/RapaLKc28UBGefqhaWsk9229ek2K7C6z
E/tblqY/ckXUz06FIdQ/P6oM64OsAI8qTzNMXSOcplomdLf/fFS1Q6I5aVeML6B1vMfa/OQaHQ9e
5DIOFm4lqyRNqrcsitGRU9ruvheV8TDoGtIa1GMFse5HgfweVjtGOSR7uRGRxaixfi/KVrtojxih
P3hIT518DaHxsB7Kx7ROsPog2vFmoKoYSVyu5+5Ly6l+Nnb5xRhT91WBfrjMhJbtSf78bNtGPSpq
Q/KmK8c/QidHZtbTn+q5PgSMvwpMA8eJUxX7xb1QCb3LHX2RTLOZHBKPcr8v4wIkuIZzpJfW3sbk
tN1iWZ8vKsuIt07as7KEOE6u0s1RLpPBdEegnNj6/QmnwYAFkjqIkyz7wexdM1gdWQkMAT80yC52
aTNEdmy9epgFwF6Q2LtIdKHEHsJyT09zlQJp4CEsnRSJCfyHocaqZ9dpEThW582QqpZIgETD9zaC
VakH1k/HrR5j31U+Iyhg4R1faxf8Vxye/xqxuF/DIx/MmBzON3cdbluB+bOO+sfJwIygM32xc6Ih
v2+gFSyKwM4/13XUblzHzrZK3eSfQ8d+w1VIXKJqilC4K46yevRyF5+ABomfeVA+svsz9do/maHa
vkZYbRt+9tlDc/xIlhjT6rk4KOMTbLP7eBYEymv/zomt6jkQbXoUmoHw4lwf5ME9oDpUE9txhfi5
tlCRXzfbliU4K/kT4PHfD7c61WnF2ixqYyG73BpkEaQotiHkJVa5aGZjiCx98KrcW7PcUHlRRv02
irPqFFRjsU9YFh4ykAtHgxt0Z8Rdh0ZIpuFA2MOliKdsPWbx8IjKmr8s3bxBCRIdu0HTus9qiAlC
Fo/GFzw4yAGXxY+6bDZj4mP9MlmYZoBFXWADteiSANlQtSAJ4zvtty6Inox+yuOfPWCKvcyYDQ15
Ab9LHlCqhLftRgef59uDbCOjc20zZlL8rzaZk/vrOC+pQxRMc/3KHvBMPGj8wgt3EoEJN9Y4FGUI
FXGmGrSBo2xMkZZAXflFdk+eGuxZxgc/IartQ7+I3oiF4C2vDMld6qXGQUXaZpPFuvPk1mSxI6RZ
fmCmwt3vfK+1Sl0giqs8utpUbFsWA4chQC4pqFhvVno6vhVVcIy8tD03amJsHSJ5CwKfwU8gp1lu
Gj+Vsn0rSC6/OgjTryr86e8xkR93k6GXe8NH7j/BOeWIUkq0ScNGOxq1Fp1VROjWgL6SV0Okn9AB
6H6Actl0iRl+GRN0O0p7DC8QI3jS4FW3C+reeHBm1fxq1K2vjviDJTN0A+mtHkmagj0gezznJ8XM
V5ANIILez0xtHNA3KKaFOlr2pRftW116w+feHceNk5vEGmdcVquZK7VTvOcxFdUJXlO0RHwz+twV
MXA1fh47WfSm+oyNhHissct7EEXyhGVVxD1lpLusRdtT9iJ4R+RTCb/llujuyCfwVZSQkW4gqWkW
jkRThlj+L7AVungrBcmpe1nl5E60q9NwS67AOGLDC+EicLytWTY8GdRUWTVa1z0n9mAv1LoXf7RB
+RDz6wgWJcadSTLbKMblcTT64Gs7aZDOg8h8Uae768JASb7xoP7kt6bxiofUtOtw6cUyhaLnoXas
KNxp11b+LJEH9t0/v/zsv7z7bMMgQKyD4Mdr5S8Mb01MUKTtSnkWXq6BbTKM5VhN/b0qsuTQiNrf
QA4unrHQInWmZ873Elxg0HIT3/qOsHj3Y3LHsoDuUZk/l1WYoh1s2LfuGX5E16lT+I2Ha995amtm
kzR+qy+vRO186oDUp+mxJeL7o241HGGL5I+26c1l1Mb5xUxqfVew79gFhRZfAjjSS1spgj8yeNgB
i3I5qEfumSgoOA30Dxf6/CQorSx6dmb50jk7HyJ49ZzgayaZCbLtV2lMpo9t8zhQLs7qn/8BQOY+
BN4g/pgGShQqcDoVaZUPMDrCN74JnNB5NkjtrpJuTMrXFMMsIGbJFqBYg+y0gIksT2vExo/tfLi2
5OaIxaUsI9w+e7+6yyCzQJLa01niXCQcRp59wMR8KAphjSgbtLa5gyyFNlCHsdlAPu0JcxUWnW7f
HTWlck5tgkFFg+zDC1IlwWLeBf3IyhOSGtZ3OShTIgY5cYc+Mnt+OQhTYm7L0DVecENjqZ/e63oZ
fu8EGuN6w11SBRgrj4BhYPd9cTAt+expLUKeMD8e1TGBBJ5ENtr+prKDf6juEzUJz/iZI305CeXg
heanENnwdQrI5kSIzjuCD403SjaJZ/Sv4RtB0/8xq0u3Jj8Q8HjgPfr4RSQergRe/T6IQHh0HcS2
tfo1aJRIgRqprjrVo+ugeL7SvG26XsnXFfGs+jYpEgBA2970snUOsDP6NLXBFzhh2kkYSXzATRTv
wDnKiGxwuW6GIdjJGGRloIduVaN3jUEiL7WY95svZWph5AN+U1E0+3PZ/2xmnHvbtcOmJp6yc63Y
matRqC0uGJF+zpzMRx4NZnrT6K/IGPp3skoeZNHL0g2B9/j0od5sdH3ZZaJe5wjAdsZ4DGcBRDIg
UOfns9tB1iVBX+6S/MQTyu3Zt6lPeTIDjlPfOmkzBdWxwdPqbm6fpCq0bB071TrV3hOmQc1ezxLj
NZm8DUk6+0kdnPChDsVTOpPACrPxdlqW2Ctl0o210qEHVJR1vhPE31fyrtXcMd95o9tdi7I1s8u9
r41bq2x/WvPWbACovyGMY1NFUYm1cwX+89Evvhujo5wab3TOcoEbapvIUavzdc2ru3Y7EZ3XMffR
W5YzCepuQo1RT2tC0NUsydhl4ovchOEJ35rsyZri3+sndn1DbmVPc3+ry7w3Uz+lIwj/DAf6l6QL
16b8RFFW7ln6uyth9OrOniz+ARn2vVnbuuc2CYsXBYc7uc/EZ7PcZ8SHlyLRuycccXBvdI14IxOF
foIbU5aY3inhK3vN40upavgXJe3zdd0O1stYTYaiYr1SO4fM75Sz27dsL+O2+my1ySWYY519XB7s
LLfesGPENJZ12X3lR/7eU5pmG2H2/JjmszMRWJXvrb4xk+ZnDtfhLS8eCQYXkAj/PFGUjzW/N+Wg
FzCQ+61PXrXOmwq5T6YcwL7MOSJE52WOAKvEaqNHWrCRrT00yaoYv7rOIh/Zq/v8O2eT7vYujRy0
7a0CWx+nwSkkq9dN2mrfsgK/KUz9poeURRJAQNvdpJHwXrK2f5Y96ixiwxqlL22ZVtvOzaO9lnbV
YzcH32QPB92B0urHc8kzbdXOeiP1fBAqZBocFrWVq4Uj+3qE6O+Fg4x52jnxSzZEd4aeVhf58iko
MaC8yJ/x3HYrtUbwW+nXON/nh/jPLx9Pdf76/p/hNmR+NBJ1f9XpMSwFa1p1GJ8n71Armuj2UQYm
yfPMHhuC2D5KYoQ8CzqfDZAJx2kVNwjwi7b3N12OJA3kFHj4xCaOlTm4ZM/V58RJMK3gUbUdzRYL
QD8nKjxDiyXIOJ6VitoC7ZwKwlqE4M7R5sn6yTG9T7mb6PeypAaY9+TxcxIRtUEq2j/w3K6xQ3Ks
NxjX3x2Acg+l1yh3yYTPTwbD7G7EMZIYxPAQtn0D+a/7bqFU+1YTWQO70I+vMSaTy6hOL8kYiLsi
hoUeuW5xV3uOv4sx6NjX7E4z9pDrsav6p0FXpxO+gn9ok94/jVWOc3rbBxvbI6tQ8q777tm40vLd
7RItVnaV335FLdt4zMys5PsIjJXQvPqLxt2e66XziseIv4UOnG/tquweQrs8p0B539LMWMm8ktrC
oBtFEV6cuHoQShjvhyGyj34OF0UeeH2CUCwq5NZmntDMq+p/Cpy7kB+C9+N9RjscoU1DrY+uM7b3
pMR4lXbRuDasodrUiW+izd8FS+FX7sbFx8hZwNpGUQix9kfXV+8NYHBfNAAzi6Is8oXvlCUbHjTO
Vfc1tPL+q4vVyKISdbOOpy7e2jVexTwBxKtn29GiNsP+WwAdvg4qES464xm7MO+n1SsPbIp3Ldn5
1ejAWBgTfdm2WrsQWejiD9F6x2Johp3tKgd/KvK1NsJiT5t+oYKufp3ybtj04OI2hd+xA8dESC/B
7zWADr92ibi4JFt/kHIiZuN4y8AP3Q1yQe0hBRYj2X50+JMWmOPoBm0hPQ1BGD/IQ1WpGqa9QPjm
qkRRsEfFbmtdWoV2Fs4I/0CUnwe3vFR2Xj4DvH3Wai+9R0RJfcFD71MRaA5WnmVzHq36AhEASH8W
x2zhfsRql5+ww3j04HXvAyebPUejwjwpBKC99RTa2ZuwiRqXHf6xsqiM9r1bsj209V7cdXY7LAIl
z99MJY5WtdqFR93rzsA0XfDPKFxJBk3ocYarwPekxMkxG8V7vWzELAHNJtlFllHC+kNxinzV++ML
mZH8vkrjF1Ynzd04xNxJk9AO+Dj2n1SkwHEsTrMtQZLvvHfFQ+b2xhl3552VmmG0RBaNgJ4JBH1u
VEdfPPQDnjDllHwlx0gPgULC3ovQzLqWIxRxcYzFmMAf8n5dEln+xDKmWwO957U2F23D9paqp3X7
HH3mTeSV41K0jYLYkW3kx+upY3Zsk1hx4TE41yYBLyhXV5ahuCtF6B3yZrxUY2zduxmeraJdm57x
vRAaK7y4/SpMq79MbVZiw+LWmzp6m2qAvjE7nbGLm5/CfBKuI16aJPROlY99loMhxWpIOkgkMY90
JPz8nSqibFFyO18y/OEv+XzmmNol46F/lFWysS+abCsEXruyCLgpu1O0+itehMeicaznOlH7vWgw
E5FFJwomIm/Jl1jJ7We0hcVj1hXLdC6VBYxNTJW79aAOymmaD6DJ3s/SxOi3PXbnt6pbt1tfD0Yx
qQ2u/mukYzdHULw/K790D0PVxHu38z0ooUO2w4gvOIsoarZhbSR3pBLHjVEa1f3k1s7ay5D2ECK4
eLyZd9iXZEf0iNsD3mnerosK92SglLrRR3W6HyrsXHD3Uh+7KUF62hTqc5k+1LUF6sCdsgd0reNd
b9b1Pg689n6Muoi4V1q/6X5+Vivu9CQFW6DlzR9x3RlLkHrZxSDtugNIpe76skuWFa7ja40o6l6z
mU1YyvzKEFgsOob2xWZjoau1/cMtsyeNNcSyISp4EYayRlyk/GlCKgt5Fr4FPZ9QhElxsfKo29Vj
e+dyK20T3RXbwQIrozousQU71F9Vq/mq21n8M7fPoDQRWOBmvtjknt+c0CiXVa81j8i9dJsqbYuT
O9Q4MJAT9AOlucAw6pZ5QyagKjAKw5TjhxqyzfJy1iS2a+Yb6IUYuEyGddbBkeB+JjQswcYzMRCX
RKWn8cjeYCpafYlCa1oLV60OhCmdx7wRP+BW8KAka8+OuLEfsqaLj0YUoDKX9eNd5s3bF8v6Gmtl
AC2jHXda2HZbO2CJhEDXQwdK95sHTG6h5dn4OGamAGFeq/hn9t0r4QkSJPSI5oWzWxXZgy6aAhxA
s1OdIN07k2fvtSkuTvwvk+2otva9Z1YengSzWtEQe7tRj8YT1iDJYog8/9nCd+ni1MMhgZkqDLHA
XpUUxdCm5wgZxS0Z5HYtwV0B3+XKFlG1l9CvDmFzkCJui6YR0K+mcxcdmqbPqtrnj6pfEDJtraNV
9+nSMHux7zotWE/ubLyTOj/IugyXyoPagYHLd5x3QW8k3qLslXIZ6cRhR0+1933Uj9uhT/LHYHZ5
Vouu+YYXNGKenfZDIWVRqZHzUqnmtNa05A2fn3JV5LiaZvMBgr1Y6DE/VN9WdGVBIEhbTbVTrkO/
9i6yo+fZ5taN8fy91SHsBb/F4sEyzyK7pdZgX9zr3NfJUlvbBqAacGZ6HZUgXLtFmZ+VgAAgnEHW
z72RnrzY+8NJDO8cGeyvw+ZpMnAf1ycdwVoPlnvtHxzP1WYPTazj0NcGeoIovpc2+j7v0/G+nA/R
Lh+zfMPmONqV7BRWpt3pr8idfjHqYfhJfm4CqcxChd12rcymzS0W2YLYN4/LNJgOSsqD2lSsh4Hn
yE4dFSzHKlt7sePA2fkJxlT85LlftfQzmJl0NbkY9RpqOZ4mH/RIZljOJraNAT2gpNi46uiciqrr
epSUuiercLKdrLsdtMb9s0vj6sTVHOBfrEZQJGyaV7cRzSJ3zOhTj6j7qs8s45J4IVtUsBDgubex
MUERgJAAvgc5T6FXYjFF7VnUBltAIlRPGXmmBaTsYS/rtAyX6X6a3a4U9xIbkfODXBQuCMvWD9zH
wGCVHOnqF1VRxgPI0+lgKjBNFj7aydE4hyYqRbAQTD4rTZS+CTUEsA4caAYuuwTAwwOo9B5RP8Ne
JoNbr20w9FaIUVEaZBF2VkO+jyZMit1SVVaVM+mk9jz/cXTEY2AHZ7jRQYg4kEKAJem2vlYXD8TT
oCQrVQ6PrYU2brNqglJbv9jFGJ8H4hqEQtr6JSkL985LzGd+P/YzrqHqTAf/kyHuzGoxNypYxS5u
VfUkgCWpVjbEePvdteU3WbDDUF0XjkhWjlNPlwRpLJziW4xuQmO6XOtQ+9jqqQv2Yu4iG9gtoJGC
/eZcg5kYLihWzgJ4VgQcPKfCBy19P0uNMlkjG2kh8yWaljwsfa6nPIn4XaVqv0EyH1k8C8lJRYXa
nWmef5YHfgbevoNphavUdLZqmxdAFj+0FY4tasFjkRWs86BNA+IofDN7q7acB1nXusVBT/Bvx0xO
R2AKZleX2mThB7QP1RxNlWq8I+tkXNRxtJaGHwYPIZ96OzpjulPYWlZ6MMFGG+cQwj0I1lVvqSav
aZCbXqnDxYnNtx5S3znsv49GQaK1G8uN5xK4LaPEOTR+w1psPtMS5HOulbIsD61zR5Z33PRd1OIC
h/PvVMKEFEr65idh8gdmArMiitJ+4nmvLdvYD57AokRrM679e1vlRxElX9hckYDvasD7ncWrZS7K
g/B0ULWWR3QAXhtN+uDYB3zhFJHqF6N5jEyMpZCoQXrF5wtGEgHlZNWr071v6wL+Bsa5y3IiHmAm
VrqKJsV4kIcKX9MVq61uowXqe13ddh0JG73aD2ltXvsJTbsjoWefksLyNmU848QdzTy02JMvPDSs
n7XQbh5FIxYqAq3PptOvvURVHuaFut812qsBYvVEgMC/Fq0yy5bxKOJNppcxzj49Dhgl8v9bJJhS
crHFN9ePC5wDhDhwr+Et35rDg4WSxnL00mlreb57TGrlUxgXyaOAIWl2dfMcjGP9XIBGKo1WuysD
pX7G3gw/cDSqecJSxIXF32o9oRm/9e+sAlAV1C3/Lo/t79o0xa9BFtf7SA3JCHlB8mrDllmbool2
shVGBNKNoVmCXqEVmwm0ihPlSXVN9ZH3BzAWqgenh7cYFjbeVGF7dJQJwGBvGTvLaNIVKiI2jKmk
QbAJ9Bg8cPslI5SAf4Wrrojr0zqq2rYseL0riWMRYgmRbwQmupZjda8PtqVWduvr2A7QGW974nxz
Z1Z4zaaYQMbL1qQn9meOU3UtAtPihTUO6kZ2zgVWleZgIt45X1cNknxddwTGrmOHwV85JLS3srPR
t/qqDl3/2praWI+T061217GRIPHWkxKSf0IyhcqSDGuyxYxnZzlef98jfb/Joqk8uckR9En0rDR4
nqviWcHM6Tmrh0+wqLxzYebDruohbyrGIO67Fgm6qPfgDimRfa1rtS/VhJ7atapHrODOJNnsqyU6
tzE7ZoDm4cEVrriXc2CLnaJ5kkdbN8d1zckFSzxc1IFPp8cggPgN6+1bTnDqS1mG+gKUh3Wf+Va8
iwb30LZTdsHz8aVTk+AVPrJ+wNcCNWZvCF7rpG03xNrHjWwFPNAsyRF6B9lamPUTNrT9JYhc41P3
pamyYKeHhboqhYU7YWbXqwbe6raJSXLiaYEMklfiDrKOLefP03Q+NbWs0pe/dfjt1My0cpOMhA8C
69GHhPkJE2Ay6yYw3sELPhn82h58vN1lSbGEeR8H46MsxVOOAmYuvslSzR8NfTuqSLdW4aepRjvI
xYR8IWeN28nY+CBTVrGtGPejr74fTGXvYJB6f6tmwV8eUj94kZ1u9anZabgIkin+0FAEsbqofNgC
t86yC/EI9jromIlfl/PxJF5Ytaa9wIffRKId39zJxia8BdQ8arl6VnXCXWCnVy5aL/Df63AZzWYn
8oCv0vtZalgutzeuzJOD/4ls1X6dpUXmrYceQsmHBtlZtopOCX5rheyD/YotGqISxF6vszaNi/Lk
BHCvg1RMgGWccJ5vovdDzFLhkM4HeXZruPW7NXzo9y+63KafAMQnCzn/bZws3vrcrvQvunyY6jb2
bz/l317t9gluXT5M32Aw+f7x//ZKt2luXT5Mc+vyv/s+/naaf76SHCa/Dw2D3k0XRo+y6vYxbsW/
vcTfdrk1fPjK//dT3f6MD1P9t0/6oct/u9qHuv/DT/q3U/3zJ0XeoWZ1aBRLVEBY2kXzbSgP/1D+
rYlUFKPy1H0fdS13ZlJcZ7mWrwN+G/ZfryAr5VS/j/r7T3S76q2PSt4ZP+gPn+f/5vpsZth6CzNm
dX674nXuj9/D77X/v3/39Yp/+U5aOBBWJfBR/fXX3j7Vh7pb8eMH/dshsuG3j36bQrak80U/1MmG
f1H3L7r876cCU9+tRhx+FmY8NnfdEDrrGkT8UhbDfpYMMPMG5A6tYLSspVq5/kpxG+zo0wZTv6b2
WFHOzbLjgOkt0nhTf4KkXh/0As+mlWwO+rVppt4ZzC8MOlnVT156rDxWgaVe6lt9NBycqbFlhfeH
wS4RdWnXdjVzk75u0tINzh6SnvLUGqZEWd6M3nTnfeCt6mYF5/tGjMpxk37xo0bZm0g+L/MsS7bk
pIhHqVnxCCpzZ1Z5e4fYUv6oEH05WV57kW2yV8Wdu/HsGtfruYfspidYiYUEWw6yi+6rLJFylqbM
Kjtgbw+Gy4wBC84XkQ3/8uq6218cS/cJov6XK2MxfEKN42uQG0TgclecJ5BY48JG++Msy5hNhssh
9d6bbw3mry62iak40h90KcT7MDlWHmQ/79csVpWEm8KEvKuVMFqMOiYLIE/lgSghIqW38m+dEtc9
g74ct7+NAXn6Z/ffahFXTN3lYKgCmT4k3LF+s+96LXLu5FmKd0Xf5935Qz0LomjF+pTf0IcBQxue
+iRAreHPOWQPeSjZ3qICZffbW508C7Hm3kGD/PGhXk5SNu6xLif7IBtllZOKTaaOYl+BtwczSZ4Q
IyeLr8hZ5nbtXetlo6yXZ7cD8Dr7KIuTFMCTpy7JFL+O38fKYY0Z+avIqFs8z7JhAwSgX0bxpHsL
9PWay6LSCJJgaqTwqwVCTdjOHjaxV7QXEajtpdZK5+D07rOsutUjv/VsZZhA3+oz4Mgb2wz65TiP
lA3Xa8iZbpXyOq4TjNfryAa1nD5nRd1sJU1XnqED9fDO1/1A3UWEzysX17brueTsSvYusrCgHdqV
hy5nSA73oLaGkaJrXmXNQakUm3NfUev/OG81o1aXsrvf1v1wbDXdXgRNn62a2HjnTidK57lEN2BH
3w5G2SDWSTRfVv3W5SPzWrYHsQsd+7euhuILOVwSsZEvWES4WmCcRszaNCBKN6lrH8MZFIFDpPpH
VqAONBsp3HqEtqYhGoyns77/APpJMsDnG1npzG6h8F8tAiCr4hc2CE2jY24HZI7mCCB3ymNEFhXh
SmTx5AFB9gxfuba/iuaVUk967teSDbv2A2oh1qieNEjHlc3DrFCwido6XoVIvWOF7iQ5cJAsXgnf
qx9KMdYPsk6b6zpI3djhEKPdyLJs/jDPoMb3TecH+95uxKmH+3zyBBnihSzHqNAfXf2u6IohX10b
CD6BBxic7muIuQ2Je71HfzkoV7cZujx+n+tDXTjP5+t3H6ptNVK2ij48dL9cQn97r7y7iNb+tCSG
oP32hrm+dkgBHq99ZPm3kdeXjPAjdRkAelrC8EMfVyFjmqXRq4AXts1nszl5SH+djdJU7laWzb1I
riM+1MsiO+h+C/L/cyM6d1oQ+IQ15UFizsxIOd8Oud+8F82gXXTARE6yUdZfx/awcZbBVE/r2zCi
6v6qLytteVW7NSEcQoMSiAGaRhQBAtaqteI0b8bYZcGhzR1xyuOcjWnUVPt4Sqt9YqSu+igsYgfq
4OZL2aeeOyaSqjB6IKM7sm7EIe9klRvqxZLFqEAepNHUbOnpNnrFgzPteM1p95BZ9Xt5luEDqk9R
d77V61i3nTLdQruIrp4KqHahDaW1dfjYUPyovB0I6/GXgPpeRYo3Zwbm5sj0kKr8dTVZ18yXHAqF
lAxXu32AsM6bU9+Y16v9Vp+nFegYfPHEpO+nNKq2xKnVJ6/LEKpUfPu7jnlN2GXiq9vmYllD6r/4
v/pGhjN96CuczzWXSSv0lAONFEDXII6Weg3hpDzYGeg1iWtzZUdEJEE6vNcVEKuKocJgZR5xHSzn
EeEc1KtCd9HMLTU6ZrjazzPaQ7iTXT4OmeeGWhuh+s4I2VpY1SrVHWew78Gs52u3QWiYf5393Q7h
iWhJ9SW0Y3Q9rCa9r+oE71/MDDcWPJdn2VfKtfxnX7WfLNI0QB8UvVYWjsYrSXIGGlwPIMMkFGcY
sWqgqyZbJdtAtjouQAfZKscWHXlI1TNMr176zLM0yZMv6tnlgHg9EfgK/NStKFur2YlKtmYFHkq1
CaCp0VD59bqF6afNPUIlMHjms1vDrS6cW0FwaFs7hq0g+8mDQI352gB34/tEhm8SgiTqbYC8xIeZ
5CVG1E5QhGZi2fl27XT+UKCvmnMFrMlwzHJtj8DxInuI3+BBYX6kvgV8ASQLI6SGRae9VZYGyKoc
n8ZCwM9TkpRMeKC9ObnqkPxU/XOQTioGiPxg5+Fy1rzN6/1AvPffzeoPOtoYioKbFYvHvSVca6v5
Pcxs8FkL9MP6U6RHwWtYTvugItrfuvH0XFTFcpiF0eDPFXd6h2tQMPeCtMja2cZjRrZ6iV7xpzCl
bJVTwsoTJ9kamepvU+ZjTqKYOdy2+E5KISXD4BUg6J3uUUVwfN+5ob3B68j+pEzRnXwP33qkAD/3
ZeRYm7CxEF02UacSi3qyqq1cJ09xZBxNJ19+WCtDqmQFPqmqcbTi99b3OtkSNfVvLePA62dxXaqT
8NkZRfOUzPaNRpqiomM2h1YVirj7VSQpGpzlYcqdPeTo8mwruBIyUbFrNDd6lAcPgEeZgMWTJbQt
9HNltkejNzGAycZs2Gad6HnIMmDi/n90srRdzvZL2wIpOkxiWvVQtp1zll1G3Rd3tjttbwN0e0p2
PEFh1csBvlpYyxb59Guf63Wn5L4sivA6iYG84304kviUn8IBho9tu28tZF95ADWdrsA2iY05Tz8p
brkccEV4UtKVGmOcUnSNeBqDWl9GAuNbWTeAuD2BivruzXqvsqoqTKSCMvXszFUCdPomqW1WkXOx
ZNP3aFifZZvsbsbwSL0Myk6r+uZhzPw3tEPE0QsCcRz9ARS6PJUHHu+Kgq/Frw4fe1W/WmQfWfSL
NqgWsozUWbTWram/znnrkxXx6C9vo+W81v/Q9mXLcTLNtk9EBFQx3jbQrZ7UakmWbN0Qnj7meSye
fq9KZCHL/r//nIi9bwgqM6toy91AZa5cqxGvn2NZgsZVbj2qYxPuPoSYrYonauh8iowGSiq9ox/s
QYmBHZxVnNJhHZOfIsltgSrrNZLG5hq5uCgUBQnhaiF4RiiI1qCz9ZLQJlC4+9erUST2qBFYB4FM
VFk7XSwQDHrJpKU+DQcngm3g02WwZ2szgoNi+8ERjNmPCPWW/Ud7OR2iKteOTdFkJuRUsMhkPzBR
jbchCzuAk3Jr62BneQWpfbMJmnnc05AOaW/fq/qQnGhUJ4l27Y3JKyAgdCnlyNHD8IrGzHVKDRaO
c98bN4Fo59h1+g4sA07+VUP7d+yC42XGT4SB7I+mywtPejRu2zgHTqluXMB7xmtjqdEDGgGAqwwe
6MATswOCyAgOmbTZLYCq86xA3EUOUa3vL0XIDrXuvE5gAyAMBnTkyIRWtNy35gG0sTIe2NviNJTW
P2s8WgMB7zIhbiYD6qEWbjhE4oaGc1f1AKOZsUtDxc74fVE95Wn2ejWwItVIX5rWnmddCtRNyZG0
saVKH7hEE/zLktADxTr0+aQtLg2AiNexvudolANXPwICGUBRNKQDj80EOJoy9D441iG0W/RtZJjA
CD5xzYZOjuAhpFJsFJsm8NgbAD563djOW1ThQV1vx9FVje1NIqr8Dy/N1SHJQ7EZt8MHmo/m/o/z
KSICOe0SsV7h7frkXNcAKBhcvgChO6D63xoROLzSBoKRGxPNO2db6Xx0ZoQgEjDG702XhIdEYqw3
FN2bseWKiE93dOjAmnqugha09p24K0w0eeRJkO/oM4FiGpIMRnNaRjbKaK1iTJuU/hxvXvp0+V+8
GVJi7+b2cu4o/3SFmho3qFWH6HDK0HqTVs0BcEFwSwEAez9FbhbLgr+0lGri4AWy+IdcS1AT9H5W
27G/zgnHMtuIIXxdhxwgM/4/XGe99vTfP08/zKrLDTCU1ZnBT2XLdkPCjH0XcLxvZcPAT6LGMnj1
yvgpM3lymNACDFVAfiLTSN4lhsJrNOX4Wuegl0ROoUham4bKBPUIrw5B+NSltfDJSO7lihQ+oQnJ
R/NVs4ntOH29S1cCOJ9NpXNxA00MH+p3se4iqaEf4jo3AN3GPb8L8ciDxATGDt3fyY9cjrD9qu66
m9f3mmCK98jyKbf4gYQXu8/s7VR2HFzHv2yqdED/Dp05DVvsBZh3IOQrQyBL/nlgRrWn+WSiCRq+
Ph6+KaBFkfPJMQ65fTKZULZJPqGfY6xOwErUp1kzqtPfhuSgEAFWa7OZ0Vr732NppSwOv1omGNEa
86FSuOLSmQ7QynJWSFuVKRD/e/P+exzkQBWggpHMtDP/AzcWDRlgvEoRAzAr3+PIRIcmGsJ3MtwZ
oAVZwEHblodnzQqrZ/Qab3Q9B8Z50jkAzMkDl+Yg79ODwF7apaFRo/UeHEkKAMxz+cw0JOGRBQLh
qAzGG/2yxox3mrvEih5CNCs945DiZ6vjPQYKF2YOvbddWVn3bWBCO3UdojlkP4QgNNkprbN4Q5CV
XRNTN06gCJ/uZtCkGIL3R5CgibtAx6GNFbBg1zHzrKHCzWtKzPQ0268TaBYdbJ4tU2lE8ycjTXwL
UBqvsusMuc5e7Eot5tcKjVZ+XyFPphsGJPWkLVD0zq1Ks11CyCGwwAbMbMWhYuJnHxraAalhfgWp
6UFNIvWs9Z0du+WzQK/YtZMu0XfKWTOnm45bTgyR51wcUoX9s0TqaNYCOl0vXbrm+mGyEFzfCWAx
FTDsR7JnndO5NSQ+dstS64chN33AxMqWD7IuVz5rTmrti4SFIEzAxo7L/aQdK8MNoP7o21Kwpd+s
Rk3MwN3SfpHCgflGJEjrl5h1idWx2tZloPaTbGb8TqF1Pz0hhfaMhkrlsSuFsSt7vbrp8iZ7BJPf
Nwbg4/ffA6YYghdNiLQMUQEJFX0yHEReRAaoRib3zDp/P9TlkILJS8HrkLwf5pYm4OkdMNbu2Bv8
nKfAA02B/Rn4Vi04hBro0tHEA5avplIE0jSJfkZul58pup06L234eCy7f7LS0A8RKJ6O6CTFf1Wt
QKcSnaFlAxIxWKFGPx2REiKvkCF0RoemRZPU4vk4NuOOH8zhOyTNTPRFyzhajsZIIvVoha4PiQhB
1x6mQ442aBz4rEXKzVQjYT/jOeIORl3Y/2SZnh+BBq6Q+ozz/NgCEeWmVqC5NKm1M8eP+z7Gu1Vh
KfoZUr3oWh8FOgClzr0cgjVKXJwo6CEl77x6DXVorjOkAc5owHvGrrP83OfJvNHKOHjue8CRtKEU
z0EdGxuna4vnwILsYFmGDlQUWmWjGOjZ7Tk6mlA2cA4atJiXPm09SYJlqBHVA9hq3g1XL/XV/b/O
zbIwdq0RW/JOdn/yHvAY3sQa3hUc62xKthOUz4BiF6gZHsew9sk2AXI5e4tbTsmHUvMbuYKOhi7f
0Vjj241S3YA+xfZTtO1+YWny1KLF4KoONbuMeZ1tyF7kg+7lKmDkjgT1ov0Zr2ba52CuuwP+AC2U
SvL0C7rb2k0bOsEtsIDzfaV0V7KHLK+3WaAbSIzhInHbbXsdcKIOPJvP8QuPkunHOIeQK8Bt7TpU
3XwD9ZP6RtXz8B7bQWDozcL8Eb+wDvwnFAl6M3E1E9DCvL5Zg28SnU/QdPRAYZGhBypD1qiRPXxk
RKtB5gthZWeg8axLUSuKq4QGnmZvZ2GBVCnZ4rez1bucJVN57guQY8WheY3w9rrHd5Hf0gFN7Pqt
kQRQbYRy4OaDg4YiCa5Vldt7il0jwPOOTJgBzOmQhfcg9ysetCZL/EAF7L9s0TiWKFXlGoOVfe+m
xJ11Mb2EUBfz5yZ9H9HKEsm/RhBPVJbEbh5HUBMNFTR8FKDa3IHdJsevSFGjSyA3HG3kWJ6hghNs
kQyPaHNiyW0I+YMQ/Q1KbBwdcIb2niMd5HUyGz+arDkLpWrQFCL3NO+mybVRA56ObXPupNQuG5Dw
5bVT3QsAE/ejrbDtNFfKEzJYSwRH088mFyAeMhO0RBWoD2uSbx0i0F9RetaOYNbt7sGjKG7BfX7D
C3xsVy1FuTUEGz2KpQNXs6+gsNOONKr7eEZP5XADPvf2DptLd5gblCUDiLmRUG7XIg9XcmRH5rYT
nyxWeNQCDXpUbIchp+JRl7PNLG1jm6Z6RoOim0XaoDzEgRA+WPdLE50yoMWlQ2Sq6kEx5AFY8xx3
EZwCW6sztBT033LcG1EpkB4Klz3t/+m0CCEC2aAdFn2vtZiusbxfg+zLQA0nM7CtR+NC8XMOumK7
SnrOwN1C3a+GVqCwbsj+UfWTQoqET8dMRPpmBguHR4HkWJeiszBtd8nbUh/CUvuiOFrexjtQrrDE
63LD6zqzuDOqDBtNPU12Desyr2Uxdppqhsb5XoXOqN58G6vc2bJBnSFFAH1q0q4mW+cMszspU3sl
x3+0qXIuOvzQmrrG0JSsaUe3F5PmUeFxJYheypbv6pgR1Iu2wTh+oqrl4l64o/88X8qbOock3cI5
3Ze9uR3K/pMdeyC/3Bhsys6jGIbITxW0elrFH8NUdhkXIzJ02dDtaPQW2sn7GN3M3uy0Io3IThFv
8WTXpUDSWzxdkkKdF7MGAVMlWavpUFaB6bdDM29WG51J/swzKx3Q2FKMYYOXEP36r/M6e0RTEEWO
aQ0prTG1/LJO38esK3YgXtuhGvUDygfmoa6N2+XvQUOwXqEtGn+A9V+EKtsSRia7sHA/f5u6DMnz
wYaM79cgbOqNxkbVbzvc2YhdoGr5DwDqh0sIaDEwrNqGOAjasM5Pug6eUIqiSVY4gH1BUpn/Oalr
0/NrqUSLNSh96wXa3apUQEMK8sybtDKnM41DyONsB4FSItkUGfM+EF3XPu5W1jKb3MgJa6gsIv8G
7DUH8VDyU0flba8Ugt/RYe4Gy7PGNvRXW4P2OpQQ1XCTF6qObTGk2kcpHEYHZKvBt9og511MARgc
pXBYZKYcYtQvFPDO3A/aFnS2uUu2dQ3k5IB7ai1rWYMcZqE5ZxbiVVNeqn+7HlBA2Xae9fGjA+8c
31F6Hfbr4rWDn0Gl9/jyOewGDEqghJGirSA1bK6cleiztvRLW0CFHuKQzVUGkIkC6JBY700UKicC
rGwsE39fa13+97VE2X124kQ72CzaWKbR3tMh0Uoo3mtB/6pr05UgRWKzo+97qTszDLlzN+SRzFFB
S2YMoa8aqIhexkhcoRZfaK/RFtpx7kpsZT5Gr9ejGapcn2xCn5y7CevTqK+05ziPnqc0tq7TiNe9
OuXRnobUuuPM1hFdaO2ZenjyxAmviXakAQVFYKZHL6P+GMu+H7IjOtilA1BTjYFmMLeHdJ6ntfjl
0AyKQQfy66XWpeSlLCRxIbuND6N1ZXQNGvT5yTVUdF6dRlwmd2RlSw2KbahGAFkAp38X5cNtM2fi
SCY6VGB12kEUm4HMEWHIPIJLPkGcagA8kCpWfagnPbGgJAzZ7RvaSqT0iKNTOoDDMfA6TdM2tE0h
G21L6Gy1rTM+2GgBHVW/jWqXvR+hARSQIT4u3GALaRiaRa19o2bHhU4M7a6vhGGlaHzDYKDIHCAu
uFXQP7ltZIF0Tqt8izaDdFvLaurqFSH7PmlA0KCkF7voU7L8DzB5GpK3Qslx8a4weYLTo0obLXM/
OJalpDed8U2GtiGyW+gigqbR01yBqSvQwOhvD5rxFPTsBYJMxYWcfcc2IMljj3XeOPeCRTsyRzmE
+PiIPtyJxebTVKrtvlCr1COvEbaKHzoJ6mjyAgG0j5cLLEtO1ocLoJj47gKx3dpbUJkC9Yo2l+5k
RKmLIdIuNMwNAPqExtwsHQ4g8LRPfSBirzXi+FuNRo6Zgf8UQnD6dmSlCVKLMv00Kc2VAgCgtEB2
EfLLOhPygNG3WsMm2An0z9mcG1uIu+BrZYC1Ppty8MNIzMogwS7rgWwFhFdAb1vsVrsTN+O2BlAS
eS6Ig32YSkOFwJRyLvp0oRf1trC4T2J8mYw+bKpNL/Up6GCWPRJVdNokgGB18rC6ySbmMPLmEYkg
cnxcYlmnalAoRhba46wxT+th7If2MFSALr3ZQ6CRTnwC0Z736xQth8Pcvospu3japZ3zbQin8hZc
yezcKFsagBoaMs8mXscXe53vyE4WOuvknDFt2RnvNqs5hKAkOO1QZP1t0XfrrfbfFg0hiDUUbWxb
LkPnlNxT0AbECGxzN03py7JFocKJPHzYf6BR+DNEv4CnlU7gy9g2TiZki3+PteRqdRS/LDsg8i77
maEePQCa7GPC8xopnaJ5aDM08KnKjGaUvLbAI1xbj8JEZzoIa/6BhJ39ScP9Ezk8LTjNSdMcGQcQ
EvpF/AF/83ETKZ36Q+kupPMl5xg1e50TaEpwasMY0txpKXxtFK7IS+yKkdF+6XB/3gwgcbk07QA6
DzXE7ivK55fWAvcD+CKFm7XgcrRGUXqoqCQXQI+nvWkLZcestrzamlNj54M+LO6AblmSh4l4vJuG
ln3+MEnrGgVsq3p57RrwHtiCWXt9dEQO1Qm8QKI/qLG2qVHwp7SZbjNhZ99TnqKTEm9v9+DXbNBj
iohIUflTMw63lD/7W8TbGv8xAk1stlugC9iz+/QTeCnyOwI69L6K6taTIdoGDWDRIwEqykg1DxM4
thaYQ15xQD2hhrHlE9irevDt7ipeDG5Z6lDblkiIpIiXRWl+59GiAmhJWpQwFGjstJZFe030fgLR
EkCL8ZqiWuNdqNbFCdoG2IFAnGwZkkg98cZqMCF3AoYV+bpDdmlqErU40RJv65AJgp6ulSga/syg
7zcBekTjFUg+wtNssvTSSiG9PoqK730ExFTnOC9iVgMvw0ZriTA6ddhEAOk4QNptzTZBA9VbPhV0
AO2lrDINDsjICcqfrkYDPNiQuVSwdaHZKNrUGwbOB/lADk2vnGak10SeX/IKXKKka97XyQRA1Z+O
xlSwl5COEBm1ZUY6OPgWS0eYVPqJcfAQnyekqvKyVduH1/zOyK18O6FATXp3XjAI9WuXPkMpNP+O
TJ/qxo6YbzXgm05oYAdF2GtAMcR+kynA8ymJvRNdvzXUzjqaIjAsD+mSdFuASBEoI2jMkztWmHWM
8e8B/RD0KjO03u0zhiZ2+pcBZu1zoP+f+wlMH6sd3Di+nqXR81/iTWlnsVMC2diCi6wEvUeWNviV
ypwkjVU7bDYoGxsQtEPuwqm0aaObeQfJ2Jo/t6i8NB2SkEgO3EZNX22IZRM8K6C0UsB3SEPd1P99
Uq3pAOcV4owkVQn6W3lQwFMJeCH0M7r5l006EsiUQRFmBOxJNX0BduNKs+tT0gpxjeShmAy/rUqw
u8sRHQD41+MWL53S4uS9eulRK6YRKB3BxwFkHySRw+NqSqYmP46D+oVMdDB7p9zbKuuWmW3cRPui
MX5Coqc/gvsTMkb9lA4QBy17F0ToBmpMY4V8uzSShyLpbAmnsR7mP4tMVYGXSacTtkyaX8/DuCGs
pTai+wbv5fDQmGLojA5gSQNvQXpazaDvTfpN1fevE5oWEtv1rF5SZkHKSOkcC/dkheEv1zeBL+rQ
9pKUi8d2iJBHNZwrU4HliqYK7KGmphzJOY+qioZKCK2T1wb90w1EqwOXvDYeNWdTWF/RWSweDXBB
P0AOoGyapnfLRrnUI7jFKLI00J1di0Ld0zqswU+nNUbhk5e1/XjQ0O8KNkx8IuA4kruEVQdaliKA
hARhn1Lf0yguQESJLWd9otWQs+pBYl8L0GiZ0BvVoYdnaAO2YXPEPgVoZkXBIwZNFJRIb0Z8kfcc
NLpndGXj1tyE1WMNcoyNOkKZrcQfLUDCJ4RcUOupYTLd9GEBwIXMqWI7rblxHNVgxcMwZ2XEN0Az
pGc8lMDXUulotlF0y0u6RHOzIP8tMLIgAhDU+VYtaqgAyxKcIktwgSzNZcgBOcPU3ZKJnGYLAhvV
0cctRZDD7EHkRPPJti6iGT0wunl/S3a1VUZI0kAzC/362qnp6+KmioJrMCs6qL+I0irMGYisNHCk
zkHyPcezHOQq0hO1Dk6hBZNuTWgHb8gI7maE0+kSCurKwu97lKUgT+05znNUduKypgCEoqMtIIiV
G0ockCNu9QlC2G3j4QbL78iRsRY171J7BkFGdrDKssCNz2E7Pe+d26qDrkFuxBBUCObZVRsree5G
u9xYcx58re36dhyRkN9M80uFDR/+qmWHDpKh/pnq+ZMxpsVLr+C/Fv3L4hP2A7kXFVl77YcSCQHd
0M52NM03IrT6Q606I1R52R9XLif9/ZUNeWUlqm4rUSLPUmYvKNq/v/LQp09JlatuUujDZY6LLUjM
wMY968pOL4XylY/4njt9ykCG3dg+KP6dE3r+hwPq6NqOj4l6l4LQzLXauvpstP2zBG1j/j+gNkKl
c06/KpqiPoeDlXoMP/q7MAuUHfq3k0OcJu156pLZN5y5fLSiAITRka59g5DG68fQ8DGUIAy/9RxJ
wA8fQ8zOHx8j1u3yt4/R4MXmzPGe7PYTfs/1CPkKFCHyR1DBllfe4bYiR7qj4gAsX2GJ4pZMeNtq
Pafl/Y6GND2agVWiYcenZTr6uq3WlVPRGIAec5AiW7MeewOPjIeg1PIrtloAJnTGA/QEjIchlEkY
iCAdydaEoUT9Sq4rkBw/AGGUX83gdTokwVBPjA1kE/RePfWd/npo5VkK+LupDECXypEZDzNyKxlH
4lR6QM4D1R5N3atgqfRIsEHXkF1ACWQ+gQ0WmnrqdzJDXRRSMTKKdGooqpiFOFW1esV7S+DGVQU+
TDHqzWmQDCp0YN0w4P0YZNAx6B/3qwPSCIhW36LF1PhlF9xArrN3OfJneyreZSm4r8AwYYMMFThr
8oLz2tlT4S9nM+R4bdDLmkHgL8CBeYyiTRCM9q6MtYZ7pPeuSSM0FewdCbuTWDydkZeBxW3TSW/d
ATvTjx1U10ESdpkj/sgGk32ikTDVR6KwfRutPhmpvkX+Pg8Cw8sqFW84GskACwtGQ/hpBw4legVc
3gbJOMUVdELkyyKVyumwROsdR5cvSvPrwRGK8EWFt98xMm8SXeEAKcTiBcAur8qc9FnETYVWP9iJ
mzaNHTBZ1Nlit4VkGLMD8SLta7zG9J94fRtxD0PuZZKM7XToUoZukbGPkW6DbfWGMi63uhlgB9ot
Flke3YYaHlxdN6LTQljTZ8cJQm/iOTtQdccq7+ZZtM8fokYrkbXFQ4Yd/FXBf1rPTRQu7NjSPbuI
UOCUwqwjb6drLfBfSmWNgWHPRuW1iSvWNdNV/gCWHV/B8waaKUZ/UjLs10iphmUaXudYhCYiqWMD
2ZcC0PSoPZK3y4yDAG3FfRhGOq1B5gHSoqcoxxq0JEceDHikNN/kUZlCwaqPHipR16DfAVCp5nH0
UIK4H2QttjtPYJ91az5A0zAIrG2tm6/eFNtqmkqmv82XEeS00GDnG9CkQe9AY3WV/Ke0C4G5Ver1
Cf+UduEsV42oOZF3lpVx8qI6juAI/Oarl35NNIws9n7u34Lpt4a7Wnoaj0VsTW5hOsqjEoo/zsTE
Xm3j29mHOCWBlvvUNtOuLVJ+jCYbpDvySwscxL2oJvFgDB0/Vr3IoGqIL2cDum+O3cs7O32Zg1/x
YwIu0HkoR1P1K9NCgggkJse5jdhRsM70IAnPN2RbHX8bIpfA6g3NW928mE2vi6CQ/cGhyfUzPHG9
zuaQ+FK06EKHvMwe0b9qAfH4y0Rn4HVzXHDKZ35JeplkrJIWtCmmDQq036PjCGD3zPy2mrkI4/UK
uVW+XsEygN2SrHGOy8Io82nGGmwq+UM45ntFAcsmupeSTZ1PybaDyie05Gy272a1vlVlpVeJcueo
9oAYyEovnrTtfYucE2QWaui2yghy5K2+19BDtkxCe3HvtRA3E9oc3EKOtNsomVN96SqUIw2WR8c8
GKpn6JEt9kZApQiCRLpfp039pcK7qqaV5T0vArAV5QJIY2kf5HR0QIXr9BqSqw+h2T9B5KL0oL2X
Powq0i10RrZR2oS00dn/TpxSIr1QqKAun6ZIcx0+g25f3tGM3TyI7rPOInEUKjDLZE2zXHOnEXeU
KuLQr/D7GSTYDkR4FBDkbZs20XYkdDFb/NbQSvU+zaf0Lm7ZDzJTlB3b6q7QdfFZRqmOteM58DCl
oj/gXbM4agZuAqjHGw9kK6PIm9DkeOUGNx4SCDV7FlDXO4qgCbpAulMKwD6QTU4YTLC3LnkAm4Ux
QHypD9bu6Blw6WYfDA3zI5n6smA3OuO9vcS26EXG/80+zhnUZ+tgE01Rf5sWo71N2VD6ZRHln0Bj
yG+gS+m4UdDln8aoQdOyFVobxcEwmQMkJSrQY1KwxsHnM+TjLTnTKpnvU5CQhXh1GqGz5eVhyR5Z
P8bX0erGmyE1bRVpOLM7VHhYZptRC4O9znea0bbDD3IoJeiujjmbusMSDtk+6M1AhAroqRosLHM1
3epx2T93njnp47OqtB0Ep6ZsQ8Ow6iXDpAIZWOmFKmkFcQW0stAwn6BgFhrjAyrTztXuzTOZ8dcF
Q1EIkHuVNljShgpaDiGYG/JamngJdNFt0wz7u/Vxi+xIJjYxMiTQAnj3GKan7frwDSZfNvW+CyBf
RAoscM6QeVme1TSRIQcdgwzppIPdHXtIbdwOssqW91N3H8/Btuuj8EKmXrWhdxw1P8hHpnXSavt9
UjfN9VHrxx8U//87Ke6BFgPbAz5a39rIk1rTxUlCQD2qduT1N9GERyXB2+ZDEXTlY5EG/2jyrau2
mnhj42XyDDpBvgzN34fkXYORsWrP63BM0XGmZWHtOco+0GVn8cTt+Q6jkPqMh7+OuFUUmzEz63tA
Qphr5BG72kwTW8hKNycQwQ2HsYVYjmPZ7QX5Ze4pAEx8mmsIaYiybr7ZdbRvNeBtNyXg3OAngFBo
zr9BeSf6bDKLuSnKbcuSgyJpH63idclxBmCpH43XJdFSfgrx3Y27dvyslGwANSPOBHrwNtA5GD8X
La5JZ6O0/TWu5DNoYh0QlrpTl0db0gYLkFY5mxYoLmoQJ/s0bPoGQuFQ5CSlMNIMq3Jmnd/sJC1m
IoGBh3Ga4F3wbBeQDd7gRA/w/NlAqmM5ee/6lxgVgJ/DMMd8G/a896LZCvax44jPFuSs+7Gsnlqt
TM4ZGKI3E3Q9PlNYHKfKHhzB0NnUrU3FBucmSVmwi9Cs6KExWffjscL/dZXNvcfLDLofNBad3oNW
RNf9CaJC0AU1Z5+r1g5Yph+BIcI98dYDdNVd6OzNvprIPhvaEk8U92QyJGBkgh1P1XBPdjKR87/a
P6yP7/i7z/P7+vQ5HUJ0vK09MmProKttqymmji/kr8MAIlvB+ktfpOB9r0cbpYsi+dZwK0h9YNuR
/2l6kIzICUsMnxMIvSQWVGES3KX/XGq1vC23TE9A6WtOORTCpRqCXhryW9RWrqPZ2ZZspJ3Qg/n0
dszUDR8YeLHxKOV6qO1RGlUX3NhoZ/rGaO3+bIFl/lNc89cHcFK9hi0wMhnmdGV/BmuI+Sn9FTZ3
0x+r/R5G08sgxH+xiW8/n7ExhgLTpasMaNLz2rrGbaxfgfYc0T+ML3qpnrIOzBYU2eq8uzFNboMr
kWFTIuObOQbVYdSA65ZihGKYm6YFmo6hxrLEyCuAfdl4dwXVW8KzMZhPoI24o2hadnJw3+JLcUht
p8NkAbWiB0p+k0EH80mtUJIIrCA80xBUf7sm7+IHBYp0D7ngnpA9rmnGGbqe2nJDw3nW+A3ImNXF
m00RgDBTUdyQl5aMILhxpqFcUmTg5KMlC9DrZH3YnY0wAC2K4iBZEbmM8iby0DY5YOKQgztRLqUP
qxmaeHG4paGWRuORqdAsGuqoeAxRN3rQsyWVQgFNDcrndXrb1qrrWL2vdRwqhWHiXKcarWpMqoVW
4wDaCasD0LgfwP7wZ8Rod8dmwqP+QwSQU0iLy5LHX9awsH/3pphDHx7vLDnzgcRBSsXkOo6zpN0f
EmVLRPqLbfGDVB8k+3UDFlijULSdUeuoSjCwmqIOVp8sGqJksgwJYUOYmmg0FtOKqXmbRGgdinoz
0YhC3yYytCOcohCt1AkrL32WHiE/aD0AGmw9WIw9oY2rOYMk1oJkeW37yG9PPjk7S3HOAimrTjrJ
VBTZbWllDKy0mJ3GRuKjpb7Z0nRbbTXsRJtvy2w5CVIaO8D74zsyqfaAlyoQP+/oE0yD3R8j6AFv
yEtrMNTgCpUNVzKNlYIOotFKb+gjQF27PhjMVAEA+fWJQPoD1S/lniydmkP1af4WJPGwpwRcC4Lc
3Vz31ZLAG2Pe3eJBeyUnfclQjYXoexJd6QsWpR3aPn6f3uZV5UUmA31zkdr7GM8BYHftfefU+aPB
kuIxx3sSn9LpEtYc33GD6a7BovaGnEBIzzccRAkuTXibjvtVDhJXYfm2WSa3nD8QaILhIeQB0juD
fQd892mNonIzTvE30OB+NXvo+4BoxNnnEdQYrSzTXjCR/DRRVIrtGQlAM4WnqAnbGxKCrym1uEFZ
XJPQi/aKurCxCaom29pgLRghg/S5T2MOttMMFYxMKklJKRdpB7KWvbP/Ho+a4Zk5TdTv0bo8AcKa
AqkgM38fcoCVFVcuj1HQWB3vkoUNZQKtEayaRYx7+DCU4NIYgytUvIKrqaHKgtdjZzdAxvYKjgDk
/E20fo22c6IIFiTa3dR/nYVhJG7mRKakD/8ZWKOZuIZkB27kkhRLa9CSRt1As09eoR4Ykrc91LuD
AU1vcmeH+5IJGb+w29OwYaoXgRX2U4ydB15b/gyjR8VgQEHbybu/htVyNQIyv4XJfcyyGtnpokqv
t+tFabV+AKPykI4ATkCYbNfNaXqELlh2zDVF3wmgEC7RWALGXmr2Qx8gdV0zo/zC4uhLHI3VzzqB
3l1qTdGGT4BAN1H5s3fqL0KJii95XSSQxkmtB8HwY66UKLtAoOL1KrU2vb+KqceJjzpYA/rjl5qr
r6wxUJoej8BsEUfMOzO0IRdamb/ZaJKk4LBDDRIbju1nyL09QCSmPBgo2UCYx9AfyBa2n7tRH+5H
DY8Dx4DscDODC2uNh/QVII2tirfURmuuy+F56GaIlpb6nSEm88Dly6oJ7MZWS0WCMvbcXlBsn4B2
/d24iMeTkcvIxNcPU2vbP8pUPangJFlPLFNbLM6vk99iysQRT3FXv9A7Mr0t04uyGCA23wbqnuyj
Y18ibgP7kM1f+hCyA2t6l9LA0q4ziJ3rZrilzgMxPlUhlCogFaF5MeqMkJxL5lsetKpLAYbzlHa1
7kYFmtWbNszcdlbD7Rwb+q0CxO1y0BwWnZxW94c8QHqLHBQyQm7JLfAj25JtQP+fpxpxCGG6vr0M
I+hCOiOdtmXR4u9XlwoSkK044KVRfAZ7rgWJSkM59HLI2LZ2Juu5AnnN0bCh3hdJ7Wgtny23b0Hh
P1tKASas6mcluPIiT+y0ej3RwI+bthAEMTRUFwst055qu+u8qG/1y6hBWyBt4vyAggEYHYLZ8SsG
VYRECwo3q0C+E0p5ukKe9TbQ3gDyYKxqKPolk6r5/zmGAumQJGA7iWT0uhidRfnXougcbLf4ibac
QxnNd0yZTyRDliZM3Ekf7TDJ1zB8W+Tm9M33b/PAhwKW+0l/aSDLsAHxUfQQ8cDeChsYmxE0hmeW
OLHf1632VCr917ycoGYegwcPb3XfQffMN5OcpLBfkwC+nc5o6EnArKmoT/M0LZMgq7pMakoktAA3
UYIhPca1objZPCYuck7pMQwmkLSTpwsS8XpKrjlVkUAx8vnAJxTQCtlWWSpoBI81CK9DCyw+OQEY
NJS8be7/h7UvW46UZ7Z9IiKYBbc1z+Xy2PYN0e6BWYxCwNOfpcSf8dd//2fHjtg3BEqlRLlcgJS5
ci3NTsplUTbR25DLK3NQ67Xo5Peu8dpfKJn6HXmO98wyCzzMXm9fU6an0H1qogO+2fKcDpa5bmyP
PZhJ8xIH4XZU+SM6yGLwga2JUDdO7cxCujh1+oNBGagvPp/dkRcNB2q1OhTn28EftwQJKnrolHc1
InoTQkjBh0DJ8ndb44KBgkSpyZn8+s+xhDqi+cjvv87n1Fije2l7Av8GylN0pq3mCEtn649gSQfm
RgVpuA1QYOG4oCpT6Gh1oEEBtJ3Ws21M/IuhvVXYdh9izy+xS9a1Ht9huJqavczd6yDzBJW7sY9w
AYiTYnWgDjDZBQvL4dH2izdWy6t6yLrz7OwwReydlg9f3CDkHq97J6/BBf4Cghj/3BSlYy1axAP2
vhW8lKYZXIYG+5YV4Pcb1wID2eSCmqtxkcSBhqfLkK+AJ4Kowfx86s2sBJn1mh5MLdntQdgXnrX5
Sipn6gkyZOAWegOAYNJMzn88/Gj23LQMkC2iLF2xHbqKHjE0Oeoy6VQn4sO5i4zSSGyg+oDNUENI
A++LX9QZRbQiRyc2UB5klczam7acbNMM1lDuasi02dEiL3PITRiGfRenY7Vz4jbbc8sZriOEIKER
l1SvPeQemRZqvzxZ7dzCZG8ty/slDcrdpNrJzADziC+Gq4Upp0G57p7piWDzdocYkTsNCoBru/OT
YW1CoW+Rq0oFV1Uq0KHsqyWCVv7ZsqUBXI3a2oNrIwL9FUoPQMj44YddE5hLmrIC3hwhn8XnYL2I
5Rb6aJA3RjrnCsxwf81TWZ1NFwr1jZm7EN8BBYoe18Oh8PUbtVxlojPwlmQ74aryBDWUJqEOroXp
Ri8Bv2NBzT9m8bOsXZkCkdTY8IJ4zW1sNPvUBCHhfCnklvBpgKDZ0Wz9kOyCJGkuDUgV1p4n4zXd
UYW6rfSYP0DJzTxRqw789swrAd4/9NHBr3S5doG4WCeF/2FD5eotKDRvuhdRVcvP5WhdyZ9uRZDH
N+swktV6nkgGzZ0F2eIzzYPgMOg3BpYgyARKlVLxXxlp/LuRCbtzOoh3NwFY68neuA5bGrVhHuuQ
909mEm3bwTNeM2lAyZrXw5bcUqTQMwMb+3rszMN/m3Y0tXLhStBw0bR5IPnBIlhgrQlrh6rBYJ07
Y7shFjJqJoitf2lGqkmUZXpdBeu5N5AISuj8d4jXwlMHTaFDk+KvpKYdIVpeuB4KEVRv4iiOyKgE
LlE19QTYw0bR9FMTKYP4nJZtOjXDQernsNR+TTMh43FJQv6dWmHjOJeu1Z/ZOI5PLW/aqwYdMeqL
DCu6qzP/Qn09kIt39WCBMwBXBKNGdcMCaxeAYOUp1kYNmKJhQ315Zxr3LggDaZxwRP0wtPGS+sox
jB/d/HeJX95WJsC6i4B3DzLnKWi5su7oKnInwIatXWLaJbR0wBc1uaCaprIc50athGcmMICxsaFm
ZwDDzVP/Qi0axLFAXyBA0B2pSVMyT9xYmjwOivYk6+r0XlNRW15G9hYLjA5yN1G571G7fyEXJGWi
CzQo9vOANm/0LQoBgKBQk9BB5HEzTRLmVbe3AF1egGHCRyq7dBdJ5QPNXNq2tjA1J4LIVuOvbDEG
d2VWBHeolsx2MeSNFjr5VCbK7HgpLtRLB3IeDtwP3bvJKa3xcKnxG5jmTX0wJelOGu7mQfO1uLqM
kYDC1k+5s0LBFTAkfqibRwdfzudaIJcx0NrU/vL27+MhWwuGIHjZ6ttEZN3ORbXQQxg5P6NkzH9w
3UfmgBVPOejS/uaQ1uzJH4pycsCLt9uVAzZdaoYMm6V7Bh6ZRexC054bYXlmmWa9mM1mDPL4paz6
6tLHIXDayiy4jLYpgOMbJKOsl3nQRxOr9QSRrHEsjtObsTd93CNxVKC8D/JIXw4iAOAt6gao/KKj
Vu9WOoPMO7tgwxNbvb8ii2+aWOekRbENMg41PMf2IeuaNWunMZOnJsdSMG7D9meBWJVm2vbvBmms
kg3Jq9MiqJEBn42dtsD2EMvvg1HWKLZTwwOI3UzDR0+vn5Dy6NZJhtV+rbAQrsJHNLWN1yUTF2ox
HWwKY5s2S2MwgO9QvcKTH71hiHL5yimAmFJDP8f7Xs83ug8G0xgU1ogFoBC+UzUqmQVaFdwgD8jb
e+CKwl6gY6b+JuQj9QfgdluZlj8eaWCmBrZU3DL2j1UWDwemyiqq1uMXR51RM3QD3KdBdzJGaG2D
hQP8jFUhT+RGHqMWFttWgCx2D/CRWHpOXiHjOWhTbUCQJcUiNnR5Z3ReeQH2RQOaFalTV5YFfp+l
Eif9Z4QVpv4NhIDgMM/sH6zxmiO9nEQd+xfIoG3bCG/6ZW2G3QZMevVqXuqpAa7M2iOZJGj6Nrpn
ASSN8GiTuP1bkJV7EO9ovwzHOEG4dHxtwCywZKj3v4I3S9s5Qu92KC8FalMNYg7qFhO92o99VFzH
wOaLdODROVNVqWkMeLSEJNDU+rQ7jcObVS7zA7fApTiTzAAWCl0fTTCwq+r8QB0Zfl7rIrOR4zcD
KLkKfThXYEh7Eb9LaYiX0OxDcOSCFc2vfOulAf/XJjFkvyEnsLZ+jDHdyn4xfthhtpMVj2+isqIH
M7cAjM900FfVSfyQNUV9whPnlTrHKCrPoKg+897NTtaQZiso40JgUTV9gTfggk7pEGgJHmGqZ+hT
9DAIdyqhHndNxs55ByQuu9kDqy4Z8KOLtvP1b1Hda6uiMvmemikyFlDHlE+pobZgwNkuIjDDfAuS
qge2Qvf2LPKSI6pO3SWWQwuRNs3zmIfRWdcGHwS6gAFASLZdaYUXHgrVVG6NctPDKjojXglNtLBG
MgworBWobKIDNT/dDDUbwGLgRiNQwVi/o7IDDFtl8d13EVNXEfNEryWQVsK79D4vTqiIc1efHkhJ
oAQgkXLpKo+gBaU8eUCTqPgeVh9zkIcGxTlwEYEjGQ8k/b5FMm09VqgB6YvKuEcpvXGfNf6mRpTy
Sh55nFhAHPj9AtEp8OyyxB0XeNoMe3K2LRRmN0MNzBWG0ohazYlwZL22Cznmy9LVNn3nvJrQ1Nqn
oGNatIoZxhmD8khNiNRYT45oPpphP8SbGKXKq75q3F3JIRhGe3UXf/WuKWS8oo089VKTduuzs93K
4IigTrKgrFZrt6AKTni3iWtPA0g5F4fGtryjDtTWlB1LA1By9ciw0gCyU+qsHvp4OwADNM00D/hz
TkSKoEq4SiMse8wMQLco79I7P8UbrR/ZrQo4TMAQHHvTe5tNXeJCEsHO5TJsM5EsWZQ3q0Rr083U
LsNRcZbH1n5qGwFevlXBLzRFkbvp3dAL7A/VYODtpvkzlNiCpK4/ZPExD2V6wmrn4zB6CcA+f7aj
ouyOeX0kO41oA98CjapOVDPWhSmw+dgFEAxmqKW0As1ckM1RHfj3F0sOUNR6pgGhM4TRkUYF0i6K
84fRGZzHvgFMZoivotGcR7JY2rgHfYS4a5Sps/RqkZSCHcmDIyOxqhsoodVa7WJFhVLJpgKHFA2N
ICV7QDGWv6AmSmKNy/9wJWZV4i4GxKVGFt4XmYNK6bHKj606xL2FthiiHJihMT/SGXUXtuhBTmz1
4G38HBOSO/WTZzmW4PP585T6tbqr1pDSird2FqYr0g3f56o6rMTvZGXWujwLAPDPTpalq0w3rWPv
Fr+aIBUnQ4qPQ5jY4kQ21wO/nmNnR+oclYcAWwPiaJ8u1NOjgg6UzuBVy7XbnKYaOxYd9aF6bT4r
y22kGchEaSo6aC0oKpUXtciVBo5ROw2cMlr/zDVP/++5yP55xXku858r0swm59YRtdh4fOJhVKWo
vCUEr/fZxHbHfEpaPFbmXiwnvjapFwnxKDPrs+1o8tybTbDHq+3QmgkQO2SbTj0AVPaJYRzIRgfu
lqhnVgeUGYCk9CVqsYMAb1fDhicN8Hsv0V7KtireueW9ePghvIMKejoBnnQ6+VeXHvTsGVIZB9XN
1cj/YYr/cx9IgKHKC/zda0c4zqnqXXtBRA95lEWbGjq1EzuExaDsUpa6c2nxJz+b3mM8mtbL3wYF
nllP7BD/OahPSusltOz4JDmKL0Wu9Xd0aGOWQStzOVtGBOLu3FgtyNNIib7qis2Sl8bWiLFHdaUx
fBmaiaUWVEUwTdkZ4OrQexWUUFdQMb27KoiMbRqACJZsNjKUi7plHNSgvFx3qKnfB6zJngdt3PLK
BKhV2XUr9We7DIsPOwNj274Cvu7ZKbCH/LTP/v+2FxXq1yh7NSW+VPYKlJfQZB6mZFkF2tqT8OvH
OX+WdWa17RyvX875M4kUJqKwsbeZk2LCDl+z0O6PZJrs0bIIUFFGObdRC9JTZJWP86UFHjjbqoqG
5TxNHXRfp6aOwcimqWkiHVTOd8I1l6OBCsHGHREYzABJuWSl6y61uslRB9AHl6kHT6hhj7qWp1zZ
yK82AygoAkGypRmmsTTB5ywS7D4oaFKTfh6wPJ1mmk3znFWcbvG+YUfqBA7sPnEycepQxr/qc4YV
t1rITCsPvPjKwUZqVpk88EzvimwAVZdq0nLF4SFybTJIj2RzPRAcABR+pc7JTc3rIhW+mW3c/D1P
qw3e12lpkK8hmJXIJsU+CssgmrYDozV10qH9nDZosFUYSqyq+lZz9mWLlR2tZ7wQOAhq0nqGmq7X
SRQiITUxN6kXtWy4X9KTF2LX06GCeBv043e/xZYoZHp3AqE41njUZspIZ3SIAw6J2LTe0tAALOt4
bagh1J5nCAoQ/Ftdff+HfZr5y0WGzI8XzONygxBHt+9Z+GDanf7GIMTqB078IxdJt6z7xLtA8Lc9
gcYD5YRD4X83qjM5OFAlXhYMnPJVX5ZnDh2RFXW4WwsaU+9Qdq5WbiXjsx+F+SUagT1Aaiv+4ZqP
XWmM3y0Upa+gY8vVsjnYIkWM2EMD4U68c4e3XLebRZxa4R3nrn2hDmwBUFuhOjSU2E0dpQb+5cBE
HUVfHZgRgVrRURCovpH3ZJOtA5Td0A33FSKDGyvU5DXIIvNq1PqtUYvaBKkkaslWizYaGPOhCAyR
x5Ax84Coyp6KWuZCF2pC3dk5gPx86iR/stNhQGrp4MTu7k+7mhbs0NqhMNrdF39lpwukoxYdUZAz
df4xHNW7yB/rcvp4c70NuQESyY9jmW3naU1g6s+JJ5eV1vRn10VCpwcm/9oFeF2j0Cy+b1IfsN8C
ig197fOlYRvlC2tqlPHJOnvzPKAApOQ//BTkSdwVv4XNV2maM+iH3iMZlGCXkjXL0reC30idAcad
pe99/BM1etWTLcSwjvBoPFU6L44Gsqub0bOxqAT5wCLMvfaHZYZLbczy3+DgfhbOYL/4Wo/gPiLv
F1fT9X1ho3SfYU92S7jXLWWrG2+D3e2la2S/dTYexOBXbwBtQqAL7IdMNItIduODbvJkG9hVeqhY
k15tLwpXht/JNyDpt0OZZr/0IfomsmR47mQ/YPdp8JNvCPuEO7tYs44VL0wgHKhcrXbcx8yLjlUd
O8syTAQosJ3mGHvG+NA2xgN4Opw3aDRDzSmw2xP0w8p70LS9kx1/DKIyXSXPHLR1t7qJAKSOvZXm
o7gOBJjhRct5fK6MCJt9y+rea2ftJjH/AXANZLKUg9m4wxY1lNE6MVN+h+IXflcEKPBCwKFEvN7J
7wxor3mLMscnHrMrmVDDpSEzLX0rWvRasQu1NtlIBfrAv1q7mV4WLxA2lgdLvfemjgDVAmNQ3FEr
coPinJvReR6UFXjrD1EMEs/PiTgSxivcTMlGI4gIFtQfE5MPi4xmkXv1DyJ7GxUfZ5mK4djmC+4o
yreJ+G06kg8dvrTLPhyPDbCuwvAOkLBZOC5YPIrMukyYhRHSGAgOJBvCOITcbM4o0HimTjK5kXE2
re7DvwHCHWmy0DlqtecsiY7CLupvRWwb9yaCZqe/2LuKf7UnZvvNyZoP/woAoCWxV+B3880PEvO+
D1FNNUWyeNA1H/yuSIKcmAtuUMIkUKlaDv6Ftm7BPRHYd/hiiqcOkky7FiXcm3awjG8jHryhYNE7
XmGgT2lS7TQIZ7xCpdoDUQYKktVI5HSLp16NbAoEhkK3nEaSgxOgCIxGWkBUXEUC0XH2z0i6ps4A
UaSRTuTp3xqAj8gBKz3UXoTrPKzteyDEkw3+Gf5JpjH4hiFevbMaq0ReILKgFi506FFboFe1zPQH
pIs2Q8nGEDWJ0RocXcaPxEZlIRCzybMz6nLlm9K8FjLUtt3YtQe3aocT8uwQH2dFdV/hMY/yvI6/
YhnxGKQA9y6i+1HUYAwrWalURezXRtP58m+fbRTWf3y2sNS/fLZY0yCyq2q/qHQr6pt82VhRe5iK
s1QTqPn2QGVfjando46k2ZcyTeUCkVVQyFG4zqtZtbZiMAZMRhdp27XXR9oCaWyOXWvLNj3EzJZR
H+BbJ2NTxHhHh85pVCpevTpwobNNE0LsnJX91uoZP2iAhJylK/ozndFBJAUYygLXXc0dVRW8x40e
LPKa9RsrCa29x8ro3htUSdsAql8gT04o8SxfyGOwLRP5TesJ1T9yCT328NDjUWLNaf0vMf7plJxG
OFEKgCWxs5F9hG0/2OgGBHcd5qEGJcjWlYIVN1bTLowWyMAOsKBH1wFE2k7Hb+QW6KA5dcoSEbgO
e404bttLq9y6ELV8avjf3Hrc+VsOKCJkrJh4qvN8i1Ju5PVw521MJxq3uWrKrFwm0A15SXmlH1LT
hey4NuqvutP/GhLfu0Oiub+CTRsV68rfMnx32QiGzJWaNhd8S/5Dwj6mLRA33o05KttBrQ2G3Y0H
zNgS2cV4T1tbapZ6kuynja/qRcVG/KWJWGa8TyodmegK1aUeAVfD2OkWhtE5a5/7+skhtCteEp27
QXnG3ccVoU5zDFvEabLRbE8oMgG9RA6i6hMEOgNzE5YoKi9YLzfUTweNxd8TtzS3PTcFalhwiHnY
nYumKlDKnzlgkPHcfkHGuGg+fCxXiGXZNMj+Km/qECzswX8JpYW0RPIWWuviLGQAMCH0pZZtAYlG
mQLNj9Q9TrHyajdgfGsXHkKT/YKMteqhMw9ImX1RsetsLw0T1B9Tr7BWRgmgYY+VgYPX+LGhGw23
UHRuUxv3HJ1G3kNpZQkUzhA3pwNyVJlESPefdgt+IQ5ef7J8GUntMY0NaJYvaa55DISEEIpXBzNn
1truMze7gB6s3ejgAr+URmCddfFkKLgXHchMZ2MkraWbDHwdY6XCsAcJvNMY5ktySck2+LyGfk9k
r+cZ6lh/wu4kAk2fJ/hCgyrZwVcHOgtTp+VgUnBhxH7OX5O1HWsb8F3l5TAbSufNsCMfMtlO8c9o
mnJukw81iyJ37OXc4xqsWBkuBCVriYSR5PHHIUE0ska9PNpZ71UgHAp/TbaMesjdqVmx6XLtN0Ug
vwQp0ziGyk8E8vQWaPYT9o5fo5l/BDdpsOeET1qsPQMFbZ1NDfyA0ooGKMUPybkaMg7uJaHdUIRm
Lqs2MhHjycIFGCP5zz5M1wApcmA/YgjXOEH0SyTVexG67bd6QN5ecyP9HgseD9yTjY7/Y5Hu8dLq
wIJTo5qfpWsXL1fcDw7Hd5HI4TSdapbQDkaNNRVPK1QSqR46uBLIrAG0eD12g21somgPdBivAF7e
INZZP3hj6Z9QLFgvya4JkC8WdVRd08Aa73ynx/pFDYjAFYCMUeEcbdQXP3oF5HSlzp/CYqwXPRj5
TnQYpJafdHWYbdQUUjRLJzM3xQhAuOTNuXHD4skHCva+8YKlbtYRcC2r2uXZk9O3xRMir4A3luKe
HMMiuwAl5V2pVSf1z55XwzQJ9OpAq5pFuA/VnIXa0OJBJPfUzEZnXAELZG+p2Xol0oMIcG+oOcRB
g91Y7a0sdVFwhcZ7ZDesJfUiE68dqgL0FtTruV18blusUKlX7836ipDBjTqxdI0XpTPou1zTrBFs
y2mNgoz60GJxgFBSngZn/LaCM51psvwGvmy5M43CGRdmFXQIwA9ggjdybAxzKDOrMzqEUAU4BDEO
c/NvfvMwGkEuNGxu/u+nmi/5x1R/fIL5Gn/4UQdrpNh3xkMQQWRZg0pIsaDT+QDiD2dVWGW/gFBC
dpw7WAxK+qrI/xlC7bnbUzPOTTr78wJZi4ykwcBy+P+fJqo+PxhdhT7JZJyvSka3ruxi4drGbRQx
9m7qQ8xDqDm50CkNKcvkBcqb1V6z4uKuhTSkg1TQiSvGTjqUgwMUiBaUy8G0PmySzpJ0o0HU6Dyo
OwDYaNFsapGiVuJzLI0oEqDlemaeZ/uoo3Z7zPAkoqvOHQPodaQr0wv3IqzMRdS567SM/eV0xc+J
EaVC4TY4vCVdOxMcu+TKSFbTVDQ4Eq8Zk9F1mioTRrmOYq2aXHzNv1ggIdqCYUIcXKGLw3TGsu7j
7C82cuk9m2W4sTGODvzzbLa5app5VuqYbRVYQpeJjTse9G7+fdkxcFNFYFKnZuCk/r0wIaEtU/Ma
KY8K8mq7qHW6JXVWtuffF4i35JXUz9MgKaAUiCIeRL4AEeWi4VfPsi6gSal+lqNz0Vy9/GkLdokY
TjgsXpA0JxZn4Gby9WDP6v6JAOkEQw8VFh2RgMk+m8iD7Hk1XlFlvtAHbAgyJ7kDgZ59S+KEXfBA
WlOLDtoINufMan92Q5gi09cCkVf6VbP03AAsBiwPj3Vmq/185b62n2dpYnzY6KzLbPc1ioZsoRc5
e516w61u+A+pEOnNcZz0Bt5r99S045FMEIdIby2A+NcAzzKo5vXhkty67haBjOmOvOjQ1s0utQp5
plYfJ+mt5sVLwTiYNNTMZOobcFa4mhnuZ1tXWPXSS/R0Sy7UkYkcRRcFinjIRnNGFeREw9ZOV/NV
QyasbdqDgXqeL7Qyc8+MHngtw8MHTorRO9pue6Nh9CcBF1FBqbT8MrtRgYY3mT7C/Cek2FFKsH9d
ZhMP6rveZ9Fp/mSCBfHCAE0ialLxhZFv49bBQtNc9uWvqswAMFITdFXkQgd/BAdIYzTG9FfRpKzz
IbqX52I5X1ZvubfTKuDW57+0qzvtoHvy2/zFIUAK3n+R7edP13PHvxbhK801/Q/9vlRR1+E6NcfS
PoBhQ6piGrlnJkQStCLvvydN+2hmefqYQLLxwHQdCF1lh56dpRXtZcQ6HOBPr9m0oDLae3lpPwkQ
3ZGT7prGsnX1+hxbjrbSnCJfCAjwPXS98SzbgZ+larmlP26AFQFzcuUbD7Xb13ceSK9aLzUeyNQZ
oPYK8zA+kq3vwnKXx4W+nAY4ZvjQG5tACANMnIDoYV3dJXuaHJy46QFREWNBTRrg48eiuUZ/I1M3
IpSY9V29pclRbZKfEov/ok76uFpsHJHCDa/T1VtLAm0Wu2uazGOpvOh2eSF/OvhJ8r1ImXGiVo/l
4TZgZgc6EfxBo9aHNyBVVtRJpgISmQu7DvoDNdOxtHYsRrCOXOgjSFTG6eMDGTQGjRe/GvUdfQDQ
euiHUPTYSmJPJeMXPba622gzcVeO8mcgff8bpN2HNRQBh13YoxkJbQXSLWA0E98/lXUOBT5UUH8D
T6ENSty8PZZdDOiaeZvMHRT4RFWBLwQxmuXHjhsUarsJpzdj81OkPo4dLxdfgHpW0kBM3LDuNXzs
MgxeKH8d6vxdNKJ4LJFk24kGEj+I0vqPyoFS21gDvtvNm4Yg53viAACZSvt3amXXNhvMV5G0A/RA
TX5zrbjbepXZH4LKTRGnSHWwBtr9YzpAGZdDoPOHGg6NUvt3jOEsRzAYP9FgE1gZfhqZjpIEVUce
exqYLYwUxWdZ1D9DowJczrDPblJVn2c+QxoRAbXJzUXtPbmhOuJjtkG5zbPFyY+AiA4geTyA5hvl
HdoiH37mLAK61DdfIDtcAZRo5Lumb9PnqrNPrDSid9TzZMsS8OiLYKZ+LowBqTVriN8/R8oMYhQ0
snBDwLYtS19pSYIEUcizZzrjoZtOZ/Ivtr/5hbqh47lZZl/ybJprDUcwg+2+ZPWmHJszPGjO6O4p
vTb1MmTJ1o5WoczkM0dHzjRLVjU7svdJtuAjEruXsivLrQv6gRczLyc+KzfzjHVqefUeKCSI82bF
xGeFtTTsSQsCbdPXnpW/hzgZqtQAU3CGAjzKZinNtcLOLyPXBw92FaX/pS2XiVgEsQiOfgrZEUBl
0uKSjw4SLoZcUQfyhMUlhoagtUrGfgUMVXCc3YLBiTZDmLFlb6OaUwKocRR51z1G0uRrsJT1m6k5
gojNdmt8JJN1j0IaIwhcsxN10kEyEIahqOtGLZqtT42P2WxDfswWWlq46QRvEfHyzHRBnFmQHzpJ
z6gv1Gr0rNklfl4vqUkHBHlBzBk2F7vyAdhUHg0IxJa2khIh21/mmDzUgH/P8berWBW0X8sO3JPR
YJcPWmociZshgDrpLkWt1bpXNwU0+mIVi5bXCqLdD7YcjzrEX9d4OLJj1ITRsvVG+9SkhfWsgy59
oq0TvDiAhbJchUDNfSO3IKvsk6GHW88sOhTVu+90xzQNhCsqxCxura63xzbsvJUepvG7yM9FZflv
XQra1bEd44OeZ/xBDaT+Oi2goWMCLmTFqbtPM8zjNqb7M0TAJ4pa+Y5sqVx2th/dpZ5hQMx1BMuo
VYwQUU4/fB0osgjIMfKVgeRpB4ZecH/Y+qqnMwtbVcmFh3ABzqZedWZF3522h4q7hzIhdQAppgi3
DQC9W6e1kZQVeBK1WEaA35+NWx/PmVvFkFpXfGnTPyNqh1XjIuhK/8ss6pIblOWUBted4+vOWwau
XYgpyjdz7PWlSBMJLb1Q7lq303Y6Mp1XiZLwJfJy42vV9yfi0PY52DvjQr7pVQY5SNRfaDLJHzlK
71G6jbOwLiEbikfyo5aID9vcS2dc15u15DWYgWw8KFGikR/oIwdulp3cqv4+fWL1p7glyL7II4/E
DooFyZOfl6ei0PzHBIRPBzxR1F0ohzdlz3S8Lcwosg8uA1XKv+0jEhmLwmiqHR5//RkL/v48Oq6E
PrRdbFOzjBeV3ifDgnpYFI+LtnKibSEH6Jpp0EHwfBXUUs3ZxtJs2AHbVt86dWhArI/sBWzUpI7Z
VjSs2VSB2S0J5UZ4N+yBb8x2gz3h22a7xpJxqwM7vMiIpnVWtvKt+obcWrPmAk+PUDPMK08dbR2r
s9AdPs7I9rdeAEtBnwOs5DbBr+fgIXWwaUZWPtU1/2khyvgzrpoNAnHyzciDdAX81HARnofInlE0
G54xd2nyUVsEXm6cPGJEoEAxtR1E5LDOCQ9kogNTUWQ6Q5oCWq7lCCFagFc3CROoVlYFdwTiIhsI
AKB/Y7lnBHKKi68ev1yYr+bY6rvEdvBILrU+3du6hrdElUIDvWtCG2I6RvIzwF3hma7zvfSjZGU4
Tn7xU907RmPRrHvBBWq9US8ONc+fdpP/HoquffSiuN0GQZHvw9yBUpqajDxGC4rrceN8R2g/WQVs
5Cume8MOFIKEUaeDz3m1DphjrqkpUbx373442JazdfMccPGhfRh5gNL+NM73yGmgwBAKDzcog3zY
KnbWgmTPI3f9N82KwMKrVnWOKhXPeKSvAFmU2gOia/gWZByWK6r9T5G62iHXa+IVBpUnECnWtwjB
mMlGTeoAur3dWUuNgQChszvzCWXg3cE2S8VN7SF8WEMaYm66IFDE92qdEysEQtpz/WWqGMYh1frs
NnX4wJw2O3VDGiyJ0dv9xy4KKzsVlpJnQgR+DS7fDKKE5QK3rfEOvg0BzL+Z3THhDuB6wT8ic+Lu
QfdqEA6pR+0Qffh2ERiNLVNE95EB8moRIJGFveH4ZutQ5unF8AK5mA87ATHAkTnZyX/kSbAOtRE1
Bm2b7mwZRxskOZDX80Y8F5ErB7sNikLSLNsZad5+I4+oje1tAnG+BRZb+XKinm81vd/+tU3E88iX
oUrG8fyd6YIaLnIbqJ/RVyrqr03qRcRf7un7r2L5H71/jJ2dOzVV5WliO4bjQQ5IukIKvTr2iABs
eG1YDxyQMMgc8/FnEVzLXga/rLH6bTme9yQyAzvLsA9OQIHX0xiRl9qaD6hUovtNH+x6m2hRgdiT
WgMJteCR6pD5o7XU9e9zzfRcV12CTGKfVxD3sVF5Ld28gUDxID4qsWc/aDJgbd7lT7be6Pidyhrc
NLm1yRyAi+O0Ks8ogudrwJ6q55oZP6i0UXN/4LGV/pzH6PEYrbTAeRUu/plUtQaEcbWZm37TVxvI
I0ebjIXhyRlQeuX0L4R+L4oO0nRRMFw825MnU2AjE1eB8b1JJwerf9B7Y4FsQQWECG6JAitMhIXt
8kQyNLlqOqpJvVaH2k7qxV7RfKLev41N3QiZi5yDQFXjFywTsK6EAO3/Y+y8muNG0jX9VybmehGb
8MCJPXtR3pMskqKoG4RMC957/Pp9kMUeUuo5PdvRgUBaQMUqIPP7XqOVg3MsW8FSc67vKwvBgLF5
LVsn13+2se1c8aNdoXDrpw+BPxMY2vCEUrdpfM/gEK+Q1TDulALXv1Gx42c/yas1TlLTGcpXcrCK
2NpORa7f61FhLjvTCl47LbumSW78hNgPvtFtfwTln8PtoAW+0cUaQv68K9BHcAnFuOnJbDoP9MDw
Sf78Zb1mZNbWLqqb+5A7auk93O5jlmGM9G5IlBZBszXbADHcCUOi9wa1MDD8UO5RsEGJqgC1T3Bl
UZphf5TFZszfipJ6yNvhY+v4a1G2RgJ62P84Np/A6JRZukLa9mTWdrZ35wUWaEQc2ZwyDc6yLA9z
Fy+fsn0U2+FJZfEp9Qyitv/DM/Pg3uoH4yqm+CLFEPSs17fARqON7DWm0x+w9Px71ra3XrJaG3V6
DQm95pXrv+ZCv+LWK6sLa9M6tb4mQglAeKjES6ijDcfv2nvIgho9bh7+Zzgy5KC8LiDo0uvnCag4
5oi1fm3yulnmajZ8jlz9a+fa8R9a2TB8zkOZSclWScQ/LBej1cE3BYZsPr9pv0YbpR9Jk3RqePZU
5WuieMZtQdnFanrKo+CrXKbJDYIDy3Xh6F18kIs11+A7CBm+WEs1L6nr1Q5eclYqXhWz8pesb4YW
asdcb/TO8r2rrMemM+HF4JYLBHunLaSZ9MXGXjxTneBb6kGDttFiu0RJ0F8cCNRADZrgW4Q1gCnQ
3tDs0Nv+OjJWw+k+S/WXjJXNGQmm7MyqNzuzA4l25qB8cvQwPOpRuPG1tHxMkqi7t2IbQEuPM+hA
zGVZeULsZKvSmc3J950vt1YxWj9qyB9HFkfsWixDwfKSCJnsKw8I123MPlPuZCksXWv1z3/87//7
f74P/+X/kd8DI/Xz7B9Zm97nYdbU//1PS/zzH8Wtev/jv/9puI7umKaBhoXpoj5iWQ7t379eSYLT
W/1fQYPeGG5E2qNR5/Vjo60wIEh/RJnnw03zS0K3rrHT3VlVASb9tYlHaLhta/8gdU76PPveKavb
Ptbvg/gIY2UbyxVWb5rdDqiZmVysKUi3jtSVwy7VWARjGW5vLoNx2PxShkd8CQDCvC8zotiMVmRj
UgxCUCaSBz/2PtbJzmWarATf8QP2xKBn54OZpcNZnw9D1FSbnIceikx/tiZV+xkx/XRndoIVu5la
FXgkp7t1kWNlZzkBbgpi8fcfvaH99aO3LMPim2Wa5KAt49ePHnm8XOlr23ps+nDckQT2QU2p0zo1
lPK1ikmazMuJfoIHXTpGdS97WHCeoGoLYGL/vleVecohDZwP8/RiltnQhxazYuVgmnXwmoSVtor0
uD/bWGIeywKdjJHc1KcJ0Wc+XuvH3BX9aTDec1fh4TTiJ+NJ/szUarxrg0g/GIbGMxdKg/0fvpeu
/vuHYwiivnw6BtAQy7TMXz+c3olLB+h89nhbpFuFCS8/Nz6RocgfcJTtHqDqP8vHYVhnykY+8mRx
7gVcK3sYC7yKtcD9Sgy4XVtmmqGaxoMpyGrMGkyz+ay11dme14i8FK9ZJPIXUymwDCp6uo65cazt
+0DJq3uA9hsS9uZjPqvpl2jbIncQe0dZh2RYvG0K9B9lqxxQhcPGnHX5iZrhWluFBrw9PV0SnIr2
k52h2u9lUB4HD80MvY+rZe3BIgyaR7zrzcff+hrqfW1pewfnjt+W9tJhTmtN9zA3Svu5qfNhJ/UE
PVj+ipNqhH9UvZs+NfOBSGFRmRECYBTS0OoWHdTDQ+oW2ZPWqtVGUad8LVvl6L5PbqNzxHvvbvFG
o9DEWjOa+IO4fNfY81NZbTayodRE8B++EYb7yzfCFMJR+d/EMduGhmzr88/pw5OKJ4s2IiXjP5q8
orCPE8OlV5FXljzDsPykurX2VS7CDKUbTr7pDRclcFmiKRVWkFF8lq6yN5dYaR57s4eVp5VbFMWi
md3eQkCAeO+UEeYycXmUg2SDLP6PdbfJfBF727p2QNmMupPs7H5Sj8Jw1KM8M4ZYLxdZOIK2IlEk
doYT7d+b/9LnVmFU7fY/PHt+fezPHyYCUJYhLMfVEKJzrV8/zDiohJqkwrvaQz2Sik3dhQp/4V4L
FRfQd6quu8TNXnNhruVaV/aoqgCWXm/0KNwiPEsasXDgHnfFribPMD9nq/np+uEAyejctXi50UFW
4/FB0EkNCKf5U7asYhV5V02kD6obhwsZbJENIlXeGsjOhEQJkHVXjDZbRkWBlo3nJg8WOJe//1Rc
+y9fMd2whWmrGpK7wtB/+1RYURl+1iTWVWCXe9ZnwwykTWIgbLPLrdRE9a0oWg3FQ2hNyeqD9HKO
oYGUS5Z16OdBjHWQkpfSyp49goMbrGZVV5GCFndaLyUUMDeR58AK2T+aM2Iw8rd2W9gv771qC3Sa
LbBu7OfQUOFFiGKEir+TxXau6x0YSsGo/6VO9ivmUNOt89xP1o21w1LbUF6rWd57YfuT8chjGF8R
zY9Q6rLKvWwJSzy2vAobLtn6obdr1DUGuYZ7Clpt/gqMX/g6FZtIq6ddZgJUmetFPlg8IwgqoprC
jh/BfgcwvuksutodHrWZQFJARCZ1y05pLs1t/YiDUtIQlsMiLPAz5J171dtj7l1c2iZEZn5qvKOT
2p+TrG2usirn1bVKyGFsZFE2qAkUKqF+/fvviGb+5afj4rfhqpgLuKbBLnxu//AcGl3B627Uy2sQ
qHPUOXuJ6ir8lvWADr3BEvdkfkLgeQCA0dcLvhUoYpDf914L0kobfFNRybCt8OnXkW7VCTYw48lN
lRCOK1osVh9VxKSQq5VFJ5zWQdFOj11goyriZ5twdsQrciU/IxML1HQussNodo49q9zMxbRCfLR0
zGEnixCN3qaURayQ1yFQs7Wj8y2XjKDQ0+p1OFnNB+o1bHFWRlV1Iw4RqJr2iQHV7Ua9NlOEJHAC
U2/Ua9zm8jtPNz9Qrwt/qNdtn7a3S8jrjBBzwH1rsf2qaXb7YGmufxd38F8HSDyveqvhFC5EegKh
YD+pfrn3gkJ9RVWk2fBM9bayWxShf16Q6+obB7xTxw5C1ltG8/V9Wt2fiADPw+W0RZv7hOKLU90a
E7hRrBvHsgue0Fw3wOcQravsej/WZASgFdhL1C/CHyyfskU6ld5z3E3aylOG5C4DG7pr807by5nM
hgzg+0y9SP2rWwyQk/HJ6rxhqWEaR3AabrIzH2S9WTXjujb1dqla01udbJD9BkbpQui3OZxwi4lV
fef4RFAyo02/IAB/kM6QTdQczWFyXwExWsvIHgP4E9in2k2l7oaQgL2q6Tp34KRfnLA+1F72DJkh
vhM8Dh9GNkZ4XmBwbebdE3kuHzs7P3/K06nGJqDotrJolUm7rzuA47KICbN+X9diE7V6/kCEXV3l
IrGvWpknd6K0t+o42FdZNYRes/I0b9roc51mlDXOHbfuXp9kF63I9jJYi2kQ6oaJtZcBo0BmyOa6
ZrDBRncCQjiLJQfptlclUx/CyiSol9d73avKn50Wf9WjyYHzWntLtunGfanq9dZIagU80IRcAyzO
TRG2+fXfzZPE+yEtyi0Bi25ddljiZWFxLWY2CjBIXJJnIkqm5Jg21knGT4o6eTAxDpB9rYmnlBOW
5OSH8bOT56tpzMfnKIag4ZSWSq6FHTurWwOCRs6LdBY3NJNiBbFoOPRVU5GB67s+PtdRXi5rVbgP
6JMGW90pQhxn8vEUa0TngSTaj5ZGosDKA+cbnKp1kvrGT791j11DRkYOBw7gPhh+EG4BNE2bv38S
6r+/LVk1GEIXvBgsVVV5pvz6ICQMVTbaoHQYxquEWHuP9JKkDCA3de8GrbpDKoyIiKzr8I4Kmu5p
aqwSwxtU8i27UB+iLmM90Jfp95xvJeAy4+W9Bxh+n0S1F+7sWWJF6qy0iKyy/+nctRRVaWcDW3mG
hSPGuEu/rtPbOkIHfbxsjTG+tEGj3csGQQbk/u8/BvX3den8MZiCdcP8n2XJHfaH94E9DOC8HdFe
3jDttjszSfnJC5yPEfEiDKBrE3qZ7z/6xNdXxqCXvz8M5IgiAeQvf/1BgZ4dmbJo+fe3bKi/rXNs
1VEdh7+cw8PD+MvOE6apitFgGF1uC/rJsyuU0P3wCzHhZA7Ko7YTb0vXE9s/q+U7vlKBUv212ke3
8VYt9Db8gtXGe+86auyVGZYZGk1rGeZMbTd81ky0XPJkPQY1wsGkPFZZrAZXxS/fzjBCMFZ9C80j
81VjNc5n7/0yLPL+w3Zc7h/eIyEm73S2wQYbC91yDUH5169zP05DWE1mvBs9qF7mUseUpZuw2rZZ
aBJAsq/91GOoOxNO+ja+B/RWfXrv4SnGRH5IGxa97+HaqEFlCIcBK6cAgemEdw4s0Dx4NEVaHvq5
VRblwScRPFqDfwoMgVfVv8ZnvRnDE1bVb6I//v13QJujC7/+c/nxOjYqIYZm23Cyfv3nQrVIRzJZ
/u7G4dKL5S0iQ2zfPWt+RuISDZVqPsSTX6MDTn03ZnDaEKhexBYqjn7bIcwnbMLWvqZvR7ScA/YL
UHc/lN/bJSfMqf7Dt5k/kj5HAz78Y0yh8S9xXV0jwmM4zu9RLIGrb26HQb1N2tg4tNiFL0EKgWDr
Tf9zmLpI4AE8d+wKpqQxhAtZDwLI3qDFSAI6zILPrsgTzI5M66KSc3hOyYvKblluZkc/IOwii7mJ
LHUd9QJRx5DV8tAUBzJm3wBbRT/T4sKikTdS5utkpDzndZYaXhIZbK+GlzSbVJTlqUk6+0ASud82
lTHdw832VzzKtZd5nq7xwp/T9DaPpqD0aJFMLIqL6ge8QFCQ7C4A7c+OH+cHjV+3OoeHWhSo/PY8
Kc8VuhsX2UtWy+LYltMO9vNXWS+rZKM8jF3prVSW/cvbFWRlPU9Zq0O3aLPM38q6Dxdz7GbbjlF9
/FCXdll6akS5MvsSv0k5RF7KhPy11ZIq/Vgn+yhmlc8eaB0Bi7/eNVbU7Akd4W5ZaZV7X6CCmMAc
w8VRhZ/pJNkKtp9mnqJCI1wfqx4yea3SHWU5d3J/2fhqyOp2XCdebeGqNsXjEgFl3ihWkz7abWCf
J8O7s4yA0lzVJp66qBth4hVipuRvfOOoGOnP9x69KX4igm3zaDdi1ouMJBFn7xsbm2U5hztPhHA6
ogWteZY9jKSMd8TGCUDPjbJOj401oavg/nal1B036ThOq9scISveaIru7Gob1jFKcfM4rXayteqq
9vo2Q+6VDzr+lu+T2uoUriB6Fls5qzEV3iVM/INjCjNfQgfEkaLwxl0ibtdpfM84Yd3yIrvLeQbS
+osGIc2DLHqBY8ysHXCd8y3IQ+mjp5FY2kmO8h1f2VUFfxN5V7JO16AjkOu+yP6hESLO4anBSn42
4+B90fM6PDlow/GM6TZaYBhXhB6Nqz4hhYWfhLtuLDPIloMSL3BsSR9kFzAGOhQ23EhDTcvXWmQ0
W7dDTbhOviZ9kmyGyQj3hqIVn5LJYwFiJ19BQNYrq8m1I66jw1Xpum9q6cVfwUWxlMga9eL4bnzH
6tRayIbMGn52pa08hF4en6a6SVbyAkTGj84MZ8y78YJUHzL2A38KeZHEe8oLV0d9dUi2SdG729pQ
is9Yby9HUXkbLamhlrqkcZTm2EcluYeWYOCSp0u0V2NbwLHmIyPyKBbFEIpy6fEQ81Q/e5CtqhV2
K4ud/1YWA8UFz4Tx6m2qiu9wSYzm4riteMQQI9x4GoE8WSyzStxBadzd+jYD/GysAvKNV+vf5Wx2
YStbTHbNJbtw9VFTBuOa6kfZdqvJYEKkIN5ut+ooTXZgz4LVynznesL+ChERaEM1L03isW/3PMdE
I5J1W3kfbS6Mk25kb/fcW84dcOLsds/z12GDtkG+lldNTBDsk22TSZ8vMB/kfRNv7m/39Xf3LAcN
tfKXe/bjCsF+8m53TTZseiU2t23l7gtyc3DQ2gJgh9KxtJCnY9JWwFbJiRShbe5c2eIoOWzFLMHW
7dazgdQRmY6Pa9uMC5nn6EFUb7zQeYn1ACNpWSeQFw1O8vRWW3SaWAC18zIlXgUhLwA9fozqEj5H
hcobS5DkEd5l8limOFL27oPsAGhAXwuoVGtZLESsXRksO8ohOIA5qz7os42sqx2SxW24xAp13Odd
snwbxrx10IDLaUt0t7UueRS+2dyNqrV975GWY8s/s813cq52atwzn0jWLcuiOMp+cmjlD9ixiaHe
y7psEP1pNKLXqZzavaOXyYrIbrQ1msE8iDhLz/5QsVIfVl5W7J04x95KZOkiCYrxj2DaJJld/xyT
6Ts7aO2Tk5NciCovAxOO8N1UG2wstcZ/GDx0ZLJOS79oqkOumEEAZtnpNNrXyNQR4m+m9CqvPIy5
eYiiwdojDbgtHAt5IW2yj00U/KH3WkmaVEHc0nLMc8hbY2MUvgqbDsvsMS7dpfDAPCj1ujQQ5khA
WXx1fHFBQntOfxK1cQY+5AigQBBq+Q+l9b+XOLt+tgYRL41+9B5r9ClX2DAIaB/T27Vh8ReH364b
tr7zAB8C2lwQ9J9ACUNwVkEU/HI9LLrh8+V1sXHHAgVz1M83FRogKy/BQifrVBbcY6d+hZi38Dqt
fnVrqPYBqnE7QSzjk2tYhzKdZ61cdelMGB3pQ6feZWFMLkeOJBbpBeX46LlqcbAxk17LAWm2nbTI
+QK1JMEgp6/3wPSdp8m17mX7ZEXEdNWyvwQF4XnYjfidz1dKXR+hL8N+4mfX7AcRxJtSq7wvXrW5
DdSdbq21U35QBREuTP4+324E1OxCyfjgYjYEZ438zTKfJwS4dMjDNvs0OcG406CCb9KmbV/jYlzI
DooOPw/vvvSI+FJ5dR3Mp+SlahPyds2q4d4HA3GyUMBcyQbFrDcuT82X1tGNrYNU6TaIB+UlN/jL
z9dE4q5cTYGTkMIF8YNHcnn7uHKM1RfgXfyrpeBQ480mwnJEFYH4IZD02kyWvx2motrhQjJ+mnJ8
VuYPOk7RVUAAMz1bk+ICwYu0xcQr6Zlk1XM54uARgifY5X6Mbdgt8U3220Q7gXiWRepyFoKRDapv
PyoD5pzz27RSIvNazAcnYW1X6pGylq/P0O1ocL4H1lDfXqhFGk7bHN2fpRwke3Wgd0eWk2dZsobW
xXWj5zWc59qWZa56gEG1sEHFPCeGojzEfnFUvc5/GeycDwey5y0WWVUqMCeRDmvZaqV+slJI3e1l
8BEk6c+kcMRFluYZNVAUz9k8I/J0CKsTvzRLrvsnWTwJ8JuEFHICe+qcWrNjddqVg7br7fZOmxvg
ukEi+9CsDMWOh761n4oIDztwWc7JM7U/T8fAwmVnGn746pfe8BH7bruUIJirx8vADpqlwztyW+rC
iJfYMW61ztEvNXyT61SJ4Kyn4u6tc6aQ8BvadHUra8QLYWiWDU4382R1hg+piB6S0E2upMYJ+Afu
H62V0Ka1TrrWmpqvmbxQbeTf26JR1yDRxRq8s44SlxW9JL5irVPFzTG2oVj2SLJ7QVycZHHQtR0Y
NFZRuWc+ZlOxzscsfvGDikzGbOrFQjp+wS3B2VbCe2uNkiFeodg07mVrJ+yvRh5Ud3Ko4q8nXcBY
SMrinuDLs7xOmhnlQd5UOs8PZfzf35RsTYk+yptSUPhksRCXW2+cxEmiPG94z7mYkQBfeOxkbmIB
sstNRuADMtRXPALscydbigm8T3TrJOcM505mmk6rsvHXbOmXwJKiR3Ag07MO2j1uYAfLkuhzlmio
scuSo+p7fRLxrZQU40n38/5etnmNe4del3MnS5ovHkukJW8lUJUv7WCrF9mW+ek3NTDDm2q4wGGe
3IjRn2+XEFWy4LfhnaQ2OAKr1SJzRwAh8815bY5mgZo4R9ma8Z5fqKlBnka24v/ObyoBadv64tmy
3WSZinNjVfGe1Fj+NFl2tI0Voa5k0U9Ec3Yq77MtrJBvMT6l/ojamGwUDZfK9do9ZLWSPw1xl2+y
iBC9bO09PT3VI0+029gGnRQneZJd0wypcgL1LNzniwZt361xfEjIvjORiwLDAfR/UvX1JdGxFkji
VF2RX68vZonPL6AcTqMAjMWIY8PmVlkGLk1lrd5HaWfsCT2MWMLNcwiAIKmefq76YD9MYNQRR8we
VbdPL2UYXISiKjlg0YkNm6pjJzS3mmHdHL0RxJmXlvmjrMPo6ouZagCx5qrQ7TGNnzdCo5xgVGEt
aHnN05fxgwp0ygswd5RFOUIrNkHciausUQPWeqOZxBvZFoxxf08Y5NZd9ugHDK/bgkiSLDqEPRHu
766TPXxBKqc5yepGAdbIF7Q7yKJflwZMI+gCsigPfaU96U2SnOWV3Al6RcjbC8oSNyoPwlzhvbHi
i5Lc98Yg1rpouzVPmnKTNbm9kgO7XFWu/R+3f21dutNqhGwOLI9ZpkjX7uIk2mrBmD3K7mZGYlYT
k/Z2+45vsAcyX9wYv6klfFH4+P4SZyeUvW1dv4/tGZmtOIf3KnkWD/YGJN9wlqVbFYYbpA2HYQuh
9m04Ov860PGxW6J0sA+KwV4nBjyHERTsfRc56e3g1c5suOAd3DZHZiatkbsbhuytn+62/aa1MfZz
gyJc9bGvnslnN2eQgOkqHpLgu7eXYeb3dmF0f9sux/NqTtn8JfmGLJe9KkkRHdsGbr50R38vShGd
9yLUIeRn5s7QFOnM8vv5vVWOrYFlripXDHuHDNZdras/ZUrYcgIk2qrK2sqUMKu284gRwbVhFSp7
eZH9PPboFftp725uHkqa+ty1YfPgGm75kOjJJ4mEKSLf2dhF4W5aXp2kZBejBa0SknG+fdfZSpQq
PQVsW+I4DApQQH92kRpb8RCUK6RwhvXY5/G4sN3sHt3DaC8BUrc6CZOyhqZe3czd8PwGIFIMKKBb
wuFDQ0g5mAwguxnEGXT/9GfZisUYBsf4OiRx728GnzhdofSoaapaLs5B7K5VsmP3+nwYUb+499Pi
26hV8UGWZL3Tam9DZZ08CEsZViObtjtTR+s4RJz6ONp192TGbb1uyqDe9HPRUFR7b0V+uJStuRG5
d2VlHGSjrCq6buXqQn2QJfxykOcd0/yIB/vH2YS6Cf3KesApu7kq8bnVsv5Bne3P+5QUuus1YiHb
ZJ3lK9hYhT0Bobm/rHPjc1O12qmL0sv7QGscxEIWfxuoZyZpcQbBB+sJU0xvV5IDojTzdrnmOMkl
Y52A6IJKCMu3d4qSacfM662/nLHC36i2B/qrIXpEJI0oxcxCAB7Ql515kqV2UMwjxhhfZUkegPyP
ywin862e9gh1d45/7YinzoPlNF7YKPOvO1x1dYzq9jxjE5jmqe+V4GoFgKSSDA/I6ZMm/0kRstYr
I7AcJFD5+OQhqqpjouvKWZbGHh7t0KufZKmy++5U5c60TcicnUI/wFFyPsT/OjNDt902cfkqeyRq
+dZDFsckWZpGEWFLaDRI0EICmrCsXbioZV/6MnHvxNyQzg25AZgVQVho+nnv3kE2fhsB2/XnVGjQ
dcxk380QBV2djAcD9ctJq6/pDFOwebTv6oIwiuwg6/pZDEgBC3sbVOeK8WC7m8w+W+awtGItBCyd
GRd56N0BGzY8dDcdhkps6GkInBnoPM4tBvzFQSekJvvJVsCFTx2ubDuprJW5FpYolnOUwlquisb+
QjbI8tyqeP53MJ/w7wO8hDK31x7fz3xlDFbFXKf4tBqx+7H1vd+QmyfMbr4FfV++EpwlHcKf/0Le
VbuWZCNlfYUHPWGzutiJISxfA7ZJ6VBYn7qWBQ8SnGy55/r34RkuNccKaPZ9o6FYM+Hj9MJGAgH0
+aya6+SZrJOtsl/fVcHvrY7bv43NK69aun2gbZVJhyTXBIgkocR/AICyllXv9fIstxr/3DpGvXXN
eHoyEu+sYNLxYz4BMtnLE0zhbzV2hZPvzYrc4y/RRm1wUCr1PvHYQ4TyLydPa3fCrMcZewIk/E2t
+SAb9EkLDu6fIxz+pZcbFcjGuAWMhz6ttHxotr1Tqk/8KZVtn/jZShaTGqSxSdhmIYv1ELNNY6Xg
V6HWLnVF2/R9FIEdYqgLwnFR8ss7Ko2uPsmJq6gksDoXA4uJ3YxYu0eEF53g0blHYGxdBNpwcWdy
UDxgESpMf9XBeiKV7TWG/oJiGJKGcVosVTcxXhQrI1qrZCU8t1J/qYr6dTT15N4n/vn0bwYp6ihW
Wa5Z5wxbbUWJYtZKK98HdckvZhXKk35a8caydpZumZtU0bLtCMab+DgvX1nUa4Od1fzylcUGP9Xl
lAblwzgmxkFLXGWJDNT4WSCatOxaMz0RculewKRlBp4JsldQGAp0M3f47DqI9iL4lJ70TpG95OB/
10tX4IJkqhUQDYm7F0M5yxmKpn27rCz+dll61Umfb0qlV1fkD9PL+yHS0YMrxPm9JlV5jy/AZC2r
yixOsgF3kewC+b09CYR9P2cpv2XeM8+4hFm7dCzNTUzm83NX1atkxixFNiYGftE4pwgl2Luhw/L8
BmZipFdF8XNSNm8jVS+9jZQdkn+NLLVUv42UaCcsJh/GvNmFeFV8rbPtgGDVzwonykVZdNaziUrH
Ou/68FyVSnyslEHbuKaVPxJpIbdld8b3dmoXclScj69tMIUvDcH4Faiy4BIYpFZVk/gdJNj4GtVe
sPTTpPwW9g4qD2TOYo83qlLUn6fQLdFsqYM75CK7vVPlryz601U5GMSiMF5C72l0vrDgBFPbhj9n
o5MY1ttrlqr20svN8F5tPG3nOLG1y3WVJBH4e2x6++HVsHJsbHi3qor32vJCaFXTvXilmj91UAiW
BR4hO9XN8ydBqgq6pzstCyMonvqxF3cNbon87vIn2cMcnJ0/jcm9rLIqt15GjhPsZf/J78xtmarJ
SrYSxG8uyKM9yEvJKicYVljttA+y1AS6C98IHxM5dxhWysbCUxlpWG7G8vUcEGzxRfYd8rS6pKEJ
4ztUdMx0wvSJ0NWlS7L8ix6CkTaQ9DlUjgO2doLUUav5l9EbUfNsDb4UeHl8LsQ32V1RwSYNDgt7
WUSXwc6b/jXX23KHs169kdX4mK4aI0rhUqTaPteCci0n7RTzkPNjfLKyBkqebuzBkMXXODfw7TEA
d9d2hz9V3nm8Ckve1USTr0UDyigYO0heWR8vLb9qd6h4KSRI5/L/5+DbVPPV/u0Eqo8LaNTkqK/M
ig0NzH70LJ4jFTGyVi3MhazP1GFaFX6v37pV2fChW+MkH7tZLJb2gnXyeQylJThJxB9h3LiL2lbx
S2gm40XgvJuhB/1JCDe4s6wyWEzzQ5T1Qbd14WasZdEqTfLwBApOsujpz51vNZ8CvTIuQ+rHpDGZ
rLNMyMQtEodRt7DI+X+Hzb4SWkZwAmDTMVJd94uh4yaHdaK4ItbSbYa4UY6eW7ZHyN3ORg8L5SEa
EXwL4Hh/Mbv2osnxU4wMVB9WP4oMi4rBbnoUWvEeLjw3u9jF2O6RsR53kVc3d+mooCqMFcknEkR/
pFEX/PTFztR07qNUtWcncQbcaPjtKTPJLIpKdQszoD00wYRba5eZ6xDtzycxPyjYvQ/fFKtGy5qY
GH6R3S7WhbcblcpfNbWmP2dh4+yKkiCELI5AynaxEke3Iian+k5z6/hW7H1+pSnWZyuRR8ZzIgay
5XqW8X6l2JjRQNHKb51t0tW7EiPFW6tV+c3OJiJ0GxvkNuu8JMBqcB5bWGRP6lHF/nG+K+g9KbZx
SndrTU2IpK0jUKGcW123CHe+qoy31sT1lK3fqeLWOiWRtyXFDhljnrmySYRgCa7fWk0Vp2dTQ3Bc
ThWEQt+KBh1VWeTdpm6ntka2YB6bDf201UwP05T5umqnDVvs26BqjfW+dopm543ZM95Dw7CAZVmf
5YE/79tZpN/Z9TScfu8huwVQXhck8pKtLNYFJsNZYGKaNNtHpobmnN2pAWdUeHe8fHUbcRQr3JQ+
4qeyUvaTBz+PvtkhyFJZko2Wgv5km/abaB7/3jVKiEUlEbmw9zp51mjiScuwNH2fu8aZ9egE5qEO
Pd54spsXwbkt0cpZyYnVlIfPIoQ9nsKyPr5fzMuxHymV/D5mQ/7h+lA4akSOsmgt+75fzNbivenU
xem9vvWV9IB29Sd55fe5w0xzlgTG1Nsc9qNnq1BFZ7sVeVBCnFYCF5fscWaV/VmdJIHZLGRZwyrj
X6cmqTT0W5Ac0JV0JQBYnG6nsmtTJMoiaPDjky1/M12ThFvN80ktzJcc53ksv2VXJMvGqDhIjLja
Wo0c1mbo4Lq96u5Ln2+5LFpmbLNvCvKzMF3/U4WHm6xXB0ffl5VgGQv46rNaQwWzauDOoJyN55Ro
gKyPU3fYT8EAOVBOji0PORJwhcRAWNCqpALkoWgi91TNB1lsGrPcCA+iuKzry5IkNTn+YiE0Yfw/
ys5jt3Wka9dXRIA5TKks2ZLztntC7NQs5lDMV/8/LPfXbjQaBziTAiuQlhUqrPUGIlOpd596nXef
5XLbB9ZyYRG2iY2tHW7kDTsCX6wrWck+Ww1UPUaCbeM6Wqz3frWrqyAy/rpNVT/vbWPnbFdorv5o
cnmYZ1O7A9KQ+3Zxr4rZThCsWgt1pdoSEkZbcNDt5l8dSI1DQFzvVYNTbTjMel2d/9WuRqhbSZNH
+5bt8udf/K8/pu412uAHAcQ1MkfoNx+jea+v9ojzWoDr+quolYFiDq3k5Mb6rlXVrzGjFesbPdDG
gym9NHQMJ8FQuo1PXl3kh1HE+VsSZY+KUrLIKOVr0f1zRAAY/f89ItKabjsvHfKwAQqiQd8RvOri
8s7UvZ1t4bX71eTlKeIIX/WvO1oz649W1dxDjynuVPvnYG/Wve1Q4Gjn9H33gNY8zBYbx46J2ElA
uq/1jthSVWEzO93DZ2NdygOAvlXIlbZqLWSbJzvO2PpWPeazw/Dwj8lQ01701cZp9XaatFnf5HnU
b77aUl943me9Ut5NX12GgZxqqO5Ujf/oV3Up0cL41+P+c+C0vgLVowr1RNfw/2r7qvKrY2FXY/yy
wRFmn0FA2wZkXKawjuf6fsKNkcxO1eiXBm6KbgmqqqePpNlv466FW8mnvFeNbuuupiCzlW6zFu1T
a5RPTaIzl5iJd/KDjHDJ2GaPpv+u+lQLiNP06BF53Hy1uQ4+HkkJm87InPZJgBV4qp7UcFXkVsC2
Xfe9z7+h2myhp4iGCHk0K388GoUOBqYo8nuCcfm9JPZxFKhANFFljHx3fUrVo8aA5ezAYw/oOK+j
VQfcSWNfDRaSYUVunisnG+RLVGD46zRY4QV+/Fw4yfRhFGDWW6foyEM3mNLlMQCJUs7nuYFUz8Yx
fkBIE4NGDQZmxtE5HAt7/gXRfgMJZYzDvB/BGlkBmCUbQYE86V+0iCTeYLVId3hIb+t5lp60dd8F
d6naWdM8vdQSMHnioqxv+Nnp80kYnRJciRB87Pn55UV5jZYCEdWuvliOSR7Xm/Oa7ND/6upKFTKR
1dGWFmJPcXzv/l0QWoP7PjGtFYlvHnRffqjOr/Z/jV2mRqzYtv98xtetIvOHM558O/Xsr3Z19dW2
1H5ylyCbvb6Cf/2lrzb1YrIF6WUfF8K/h/qlnRwat0RoK3bkPcKwGNV7sbWf/ELu2nQBv188Bh5E
Tq3q/Je6NB9q7JduOonUF9kbS7h4XX4ZxiJ4WaJebom7eLwH9NpydPcW2/+duVaD1Ut30YDgqCel
Q2vgGyO+q04HqaCniJ8Le+67NnNqbNhifup4r1NGq5wtGSiwDKquLpFJH88gWlfexxS8FhE+3/k0
XlUNKudzUerj7bMmbAJb/vTwWXO9Y7FU+qOqBRkREhfdgNLyvoE/hzY8dstNFSZA2F0ZWToQBdrK
xv6rowVRieWK7+863eldGP5rD6IqYcwMdfx6QoNOwC2NxaHME8zo/34y5PhgV1qgLwNMOKE7FfYO
7TH3oQN082BXXnqcbQ9m2VADLVkLi6jIfYH1vBlxGmFXSltvxQerXSa2p9TU2DSxzbB1E+jq2Ps8
9Jgmpdp0pyfzuC2IbP1Ahacx3B8tSntbPSvMO0urves8kFZTHQ1sc3w79Y9hdOBwLt1vCFn+YZZd
dS4wa0AE8OsyBZ59Jq0rl00am9W5M1y8uyYtOmHpQMwZQqXrtPWLGICBs8K3J4J79UvBBufQYoW9
Vb0F5ML7dizeCEbn3aYfl9DvE/lUr0lVVGaW0PFwcRziAFMAGFLYivSlfpZGtHwWWTn+s/pDW9wC
oV8tvhAVgpeyXkVLJf5RVR3/asvXcbVfYkGrbjGWbsfc4hxb4ECTEGQ85kLsPKG3sGKT9NFwWpgw
jWx+yMF9CSbdesn6yT5mnh3t83qIvmnQCCagND+aBcnRcpi7a6oX1v1EtnPTtFN5mxKhy0Mcw0Qr
QXmhhzFGJ0NmeEVKM3ow14JTU3MdVyJbSrh/BwaWTboccY2hUw1jif5N+Do9q2eoQrgJIPB4Dy0V
XJqwF7zNkTK0rfkPq65R2iSRjitUnx6SAUR4NDjimqLjcK0agearjFwiEVS/OsRaLewO6JOFCdNX
h+Y6zb0GcNNrSpRzS+m9W3GE1rJovYsLsfjb2P9w1+YID6hTvwYHyRI0IQjm+GjAdUUBa9RwR3W1
O8jD9m6MCxI/a4dqU72OwTEXsXbGAIdtNmgQhlqxeLegAyHue3byQ5/zJ9k02ksNtOsoF9vc502p
vZeOtlEDZhy2t32T2XfqzqgEqqOsV7AZeSoMnfzuX1YQnZOz2mXWLXUd80ZEctzHhYaDyN9t6qpN
RbNZwxn7OZgHOIScjIZ58vlicq8qnDY3r0H1oipWxQQRFoD+TlPl/fLauc927LvznQ2Db/t1V7Pe
H1v1EMo58g6qQ72UCOwDFj4xIvOrK7YHFV/rpXib8Xy/DbURhyT0CTi3y3zwGunt1DA/IkXg2gHr
7tr7/32XMyTNa4/5kmaZwwPiRMMDbASkPix8kskk3X2190lJonhZfI6DDFMdWa7rd4RYT+om1c7/
i+hDN64hLs+6ke0mwj767jfd0d+VqE4aHNAd8H5rsUS+3/DrN09q7nYIwNdZsehOEseoI8gs6+bU
8q+7eUffQQ//acX9bx4X33/q/CkFQG+VphEOLk5JhKHnlzSg6uiG6Vbmmb41cwMwsPTvZwNVNaVI
lQ7mIdYT/17VVPvapEYFi4gOn4lfs6wA/NmueK5nM3rUiidAwlBe1mLBkmmbNlOyV1XgoquNcjMf
mnRB2NLv76TRzTdnKRCyJOu+gVK1nFRn4k3zHhfmcqd68budLkWJD4/qbQsUvWZwXKpTNcG0AGpr
zzdVcyJiDJG8izjelOZ29ZvOVzuNAUDpNgeQvlHVL7/qT6MbVZ/WMbLRuo3ytNY9f4IbbczPvo9s
p6lhZMqWd3nWYPVwmJhe57WmmnTTfEMmNr9X4yVf2QM28aw66wgfGNHjIGwC+DwsgEyByAZIMRMb
HTO5Yo/FFnBi9qnzx1l32T3ayT15KX3LCxofkbUz2diGzJuPUzvUgCvNbDMXM3572oBLQP8ed07w
kJ1dJptHD253Ps9kW/PCO9hE1/e+F7h7u8rf67TWAOm72kaQnjySjj0hBJw8BhGTuwFH8Q+fQLfd
odBsmLaFxoU9XdWV5gA3amoEHE2XjzXVxgL79noVPQ42xJ9YpQnFEjljSR71CLdjGdlbvzKJ4mYr
kvzoTY9zsO6IAqR9Y/4+EhhzdbbMdtm8mgksb+Qzzvz+pxAY288Kib2nWrfiU+wXH8EQfxdpHByi
xAiOWaQR2+I4zCqZ8C1aXp1kzg/uimbw5XRK25r/Ff0cP8Gm2HbCGTmphxom4l4ge5BFoM8b46W3
jD8Cw/RDHUTY1u4jop2aF7YWCSJ9Bvgzxv1mGPn1ECUo8ZzqsO1CM0R/CAId+XPyhKG5CAhAJCJ2
gJ49iKf1JLdkOnbj2LMu63l6mYAthqLq7nvC8TER+1+ZUyIx21jdLq6MZl93WhGONgBTMx826EoC
dEo+DLdfvndNf8C/8CQX52bVrX4JJNhWFqdhFyRtGRrJ/GfUf29L1Jc5+/5GCpv3Qn6gMnhIg/Lb
UAAmMeseKm71ZIJWC8cWc3lT+xaX2cZpG5aVpsN+TNjf8/Id3a+9xTtTBpjmTZ78rbNN2Dr2G2yA
5gzkmNMJZi+hnQ6EDDRt3JhLmQOwcv4wE3MB8M2eMkgqsWHAB2TSXV2ywM4FZlNNnV0TF2T1EpO3
czI8CqaqP4AW/a6NZfnSR382SOgeIKG9akRH2Scs13oigFQkq+DUlLN4LN5WN8wreEz+k6VBlYnw
AhDJ8Xeexu3VmC3M0PKXfhiMV8s7DyAoN1okXgx4IdsKZYPtxBxAxNM+YS9+tZfpXAkdJ66suI4d
nk8GFJndkvFhkOgdDgl40nMSn4Km23km5olR1WKRY4+PvZG0bD675pC4iA4OQ/8A9GNrt/MICtk+
G5WvhXqSFCDt+mdvqUhYztWy7aOyPYt0PLU92FyklkjNAl/Xev04jnDMKrsE+AquC9l6sv2Jh4VK
TZqo63GLG3BlSCL36nvAnHHNEX3jHro+QTsz0TcuCEiB9MJxWeAx2FgAhUZUGmeO5f5m7DW27lF7
IoYd2k03g+LQz2kg4Ic3TWLumrmR5z5DOP2mLht4b3n4j77F1GkoK3c4SL0/VTWBLtCR3KWeYqju
zwfEeASlkRkW0zIeIHuUsJ3tNsTqfUJHY5FnESTm3un1m27WzRkg+cIvLPGxS+F8vJUzIJPenH+z
VrnQZJbgUYpVTZ6dQcjqF59dE3GFMt5EtYcHVe7/esLP6SP1OcDNXpOEpfnDdL1nEfWhSU7vFMNV
3Xnp8LOWfDwiWB5q20XAt0a7mQx8Va4i2UNwa/MsQT8Y41VXvJTJ0uzyHiBy2/8uPDRLAOp6yKbW
9W7REv82tNGpWHztOULgN5qTi2H1r6XTVXuUSz66Mtd2XiT58BB2RP1nuNddMZDCJ1FtyOpZJsMf
cWt3KBkm7iFzSajUY7+Phrbc8HqzS1FMhyDhDSlqNFvMwhnum4o3y8jFSzGS1zcbji6ROGRpsV8I
KB9dIe+KokLaJ6tex1rfiNUbBp9KbKLwTCOjme27Krpra1QlMn6MujE81JHxnpgeoRrZXnTOG5t+
GYYdzEXnrJmaIGaf2adcIHLRds2fwqiqEE9qS2//RKUnDSc7xZpc5himxo9daRlHFHrbuHe2KCBX
nnzWc/HW2HoSBtbE0dcvronnxvvWGtEXjsGmtkFxMg02CZmfvXdtsIR95s8bT97VXR767uyGIigx
fC9qf1+R7rn2QBbbWHbX0umJ5iJHgpgaPKxO6GhSyv6VmH4aisF5t6oYRhYhp5vQg+OYo3niy3Ol
zb8DD/0rJ/hwxgL7T2s8lWSewkSQLmZxnjazA5yvMgN/Qxh6OnLyysmuoWaTF80lHTvmYH+y95hn
mGG/On1aufEGoXsCu9re2bMfbNN6wDsjg5wqxvSiikE46YXs6CUvWhfqsFsA4x2e/QyCBZGlsHC1
sO/aP1PLeXPG+WdrduTAEvsOMPalhoXozcQRbddvtuggfJOYje68Mn9BVty5Tiz3Ydfm7bGOZfFQ
zODwtKR/FP0S2n2R7wo2dVsTYhaiWCkOX8YIlrZwN72Bs3JjCgtBID87toUf32FLE6H2YyWXJSic
U8RO7SySzDinowVDMymXS5Vm47FEBPkOaLh1MISY74ekiNnMQmsFHtPshxFjRHJNxq5OM++h6OJk
F7f3TQ+txxYuyVQMINHOYEtcNvgcJoj/blYU5KbLdPLmNpB4RwjnxbUC7AIX0bxKeRw0F7+BMvVf
O5L2m9ZzetT2EzSGe2BA1owlExL5+rel4eRkNEP1rjXkRIOsm061YztbKK8y7Jgu3ycHpk8Cr+Ud
WnEHOBnsAzhVXP96Yb2zgOGsCFXrfXL7Hg9foeOt6eCfQVzkPUYQJWRaH9+Jp3Ngy5rh3QiiISxA
Sb0HDlJIzuK373HFFIGOYfMOhWxCVBuJt1izzhgOmlf0JwMCEl60VdVULOa11GARTcn70mX1Bl6S
DaY77vaNPbHI2vY5cTkTR7E9XDtEXK+S//Uy+e0ewBlnZRagbR0UUC1zz7lnr01EKXjQllZ76TLe
stHeDC6vEomhDCnvaUQjGVGYPrbWKChqPkCjgP3GOOi5k21sXCDje13XJMYp8rs/5KSY0QaB4189
k9OZ9wN6IluQQu4GNywrHAwrvzXO6IWzyKxdRgg4tJzhYFZZgCd5Ou6X+jpkzXzsZRpdF/4XLXXv
wCy+5kkkHgik9iGaVCxZrabfkEJH0a9cHlx7ZsGu2nlDIAF0HcrdJKY4yepD2m8gM3R7azVB7ct0
AyM+u7ljX52CBadVpB3xYKmXP6q+wmekWg4Nrny7uQ7eAAdv+3ZMIb7w+48WEL9z4wv+FRdsCIbD
3QJa23N3UZbEYZQTaJUtOjiCy32aQhkSERpfxpg/uFp2NdepO84JXLlF3257tEM1dNhYuAXEBwIC
aLFGzqYPCi/Ui4pEJMtDl0bu01gHBNWdYi97qw7HiqBGFcT+NsMALpRklncyqd3t7LfDGaEO9z4V
RsqXbgG3IAmXGTYTaskW+uZV6V1pNYB0rbsZabrd4MzpBW5Hc2Dj7/DKbuimNUcDxQyhyejS8VNF
HKr+aXtLjxGbcI4DUjRJkhJCnj1j13VRdahikW/s9FW6RvMQz5MZElH7g9mbDPMo5nPphMM81GEi
Y+3m1rK/Tu6khSXp+nspRrFBs5l/XA/OCdYbZUWYJ+vaB6LdgBt6gD9ViwJl6WCg7RkGyvRoXoaI
0vq6kV2hN+75SkzXTpJtxEYxOMeRj2Nq4d8j5H4YYi0PB1+/2QR0dpY7z6HRaecuqF6FcL27stN+
txMf1OQY1r1dN+VOztkvaYHfaREVxznnoerb9C4fxinU0tkLJ1wGOtZ9VCFYVnS3OGPkHe3mCPcg
McCU7qMI0zWkO4Sn/bYne7zYEfCtqU42ST85Gyn4nvS1WZw1MUABtQiMzlN18ucBZxC/au7QHLvq
LUcqC6iIhSWiieUGYFl2ZKJwL+0U4OgysXky2kEeINnukkmDstaI5Vg4uQRaWb90snrUdABvCGzL
gyflhyFyc2O1hs0vLOfHF9i3pZ9gyS3xyY9xLVpjov2QZDvkoNnBx8a81Tl91EEiznCUdLJXyx9S
WmDl2BZs+VHAocBnfbNME+5DffCRR6Uddt5ArAOZpilHG1q6N1Kl03UCZIhmkdznfvzmIVazmwIT
N1OR75YpdjkMD7xBwyD2bhzpO+HlbxgCTduGkNkOyVV9lyegCSstRmjFrO/KCT0sGbFEFa5thR6S
cHstHbxNV6TdRkTJgRhcfs6Q3nV1072wx7/D7LJDxjx9sAxDO9T8kMJofsgBcIxFKh4l59nYIdFs
+eRNBLySrpGcWPXWZKfPya624ulQ1K6xTQHYhMJHTja9xWJy2N7IYVOAkNw6XvaYBOLiOn6765DI
JW9d6PsBOt5x8fQAxi8iJ8zhUGmGrNj3CL8vvVsh55XixYCe+j6a9Z30/DaErpzvo8BhJolEvEPl
6cNAd2fX9HJ8NgrCQgXsm8Y0sfoKAjxLLYS/miidtpg/PvNR+cRY/O+EP/O90HC6mK2tl4ORiQnK
gdb3WhxNWgTtzKgA5jOJt4T4DDzXjQY2EFB7124GthT7xkHBvEEJAnR41T01ORQui0RgQM6/nUDQ
55M9hzo7abvHGoz55wcyC+NFpPmjFjXLZtCN6F5I68O1ycMvQ31O+0ycypnp2taAc1VkM2rv4nHK
hHp6wXt3a+BCt2kaA0WkKoI6F4FTyuS5M0tAXlOOpmPchBECqwdd48wyNE77WTgLKAi7KrBGcp3H
KMiWPRxNzDAyCKn9onFSn4oUIEDQnLC87M/TKIazuvoqYtfuz0UKdApODSu1R7gdfPthLnP/wIdb
n61cr88u8a59t1TXGbHfM5JIyzktOLQF8JI26ml+RzKgz6dDQ4IRGZoL0Qs/JNR/FUbQnrOmfGv9
ggBKaY/tcUkKjsgBrGY/n5El7ufzaPVomXsSL1zXKIrQcVBnMUv7NGirIV59mOalPLOKlByCpmjn
9NWbm4AK6Ia44vmEWiQ+u4VdbbSkSjhL+dFZFWxf2Ycm2dUh7L6PNL09L32LXtboHFqmw3OrZ2AX
E7alYdNWL2nW/ZRd2X++V+pKvU3J4qB9PkeLj/JLLw7R6kapzhnqyl+rqzUfn/e2rcuJF03hTtF4
duNXSE01E93OQOqf0wVZ2cBL36wyLo2N1Jvs1HULCfdla4zZo6EFKW72/GMk3xxkKFGCYAcvZRRt
mKTWF9DchkpeM43pAgndTZLNUREmehQdlrw5jrJBWKHEFTFNTmMHL1FjswYMdrLO6hUg5kFe2Fte
SdvV+FVY/rJRl9JIao6/kRUmHSBKpEKgf79UZcDRarSJ12BIdQboYJ4FHPNN7cFja374S/6DuIvP
OxuhITeYjs/pmDoeWNigJuKkPqvanKpzuxaqqgobMQ++5utH+V/dEUb0/xg9eoHcz6MguFgejHrc
YLb8weGk30gbVbidq9kIjJTZcWiKgKQOA+Ia/+/KTxFLn8M2aMFnCq8BckcxgPjbz78EnhJkACdD
6+6ivE9OuVYg537rsQnc98nwWEb1XcY8cEYlG4e0uviOnFxMoFxC0+rxmF3Mm0QbnnC45u+8rNVC
gNGkE+J0eYqaomTuXoq9McaPHlmxqHjGd/211X3rMKxhAt1xivMUIxPZtuZlNrC2OUBE8J77lt9w
MPjgJYvqJVA0SOwHyhgi5TCetMrN+On481XMCLI5nibZNRFnDBBvaIb8HOkCXe5OY1sFGevCW3NC
C0ZzwoWsc6hNgLR8ywyzILafUTwq6zo7B9Xyiw8bfxpAqyd7LPHWNNNum5AiM8cuuI5isQ4ElWtY
Y5uUI8TWaWV10wtIjQPHqI3I6zTs87i6OSkZZ4SsEO0vDxDtly1ZmIBRCD5bE8q2eNyY/pK9g/pv
L1GZ2hsskcut1JbmLkM4wzIq7a1mmt17U+ufcnyJHvHOJCftLN3PKRMHb+nwnu/sZ88T1YGfQHmM
iKO/VWWEYkKqfe8ju94gTzuAGBX5VdM598hg2NV5Ir7HdfJKJGmDA7f9McTiEUFU73chiKexLpil
5t7yiO1LGadN2OrYttnS/UFk3icWwBzl6V1/JFjyRGoQjkvfQLQiWrKtYpmdTBTnt15hL0dUTJfD
QupgC0rT2i5aJ3dsH7dVPaYHvVnjHQERqZJIayd69wrQH7tCMTyV8EmstEo+Iq12YYKTTDCfs1qv
VvJKstMtd3mSo/7RSeO9HLsGdXIIk2T7ycPg1ZL6aYAO0Fhu0VzOHkWaFZBbs5lJatfNRX5pinq8
OGv0bgbqO1ptcwyGVnvF+nonAouQKoy9bdTnuylO41eQgj8ERlP3dmtqL5buaNhn6OPO7wuQjU6V
7PN28j9a4tdt4IOtl9F8IfAZb3MbOaWBDPIRRf6tj5L7dxmM1sbLPOPGCcA6tXUiDxLu2XNid7De
yYT/bpEPdoL0V4shMftpw3oMqrxevUfsY2AN4tFqIkIbmih/5vVvZAUScqRJHS6tGzyDNo72ceJB
GG4WPLaWbLkRYvg1m91pmUX3PMrOf+wRtkhK8MwYTbcHlMCZjlT+O+fFnlXOOyOXlodf9c9uNVI1
qroq1PCvu7/a/vMRqttdIjXPI1amnWIin7A/VlPjz8tqxO5Y1dWVWm+GRGeQqv/j8qv/a7hqU8W/
2tRzVNtsdOXW0usp5GyXo/1WljWL6nqpe2xhCKf+r9UabDYEa3+uAdnd4cf2V/3z1s9SzKQBNUfb
x5lozqqo12V2tCvEx1TdlvP/6qhXs4sc0rtqNuMnx9D5OfiFtQFEFD+ptrpwmd1TezyoNlXocNP1
ZIzuPpsKN3uImca+bupwbjzZqPl/tqmOUi4t+Z1V63h9+GdbqsnQMAb99NXGiXODmL11q+zc2CV+
HR+cGqnxSmucq17b+jUqgoSlb+q+t77xVgBEfjZ1bTovkSh2LgZEj9W8cHyK5xCJt+ojAXFxSDGA
PJIYgbUMOxGTva1hBsN2aHNiKVF571aDvLPT/OCzxl5w8mSLtGT5CebYIePIfymRbD0g7vJatrl3
hX6o7zSOXUwrsXs/dlPKDl+/z6bujBhKccG9V2CpA5AbFNWyswLDxfSkQD+uWr4LD9lJ3ujgmYD+
fdm1+gd6a+VWjG650xfjgXRzzxGzR6axyqaNRN3wYLcVmR4dQSbDhCjH1nubDYP+2ngjgNEuW9kU
RJJy/KGwoIqt97T+ZcleclIG0NjHztsy2vW2gDv3lCeIFNRT9YNY/nxRTW1s9tcgL06qpgqIwvFe
Qv3eqvGqrevN18AZ2jtVG5JqIcM03XfdHIBT68S2KrLxqRRRCQ02GXdaPI5Pqi2p2OwCjrqqWoAr
5yVpit/I0Pw1YJmQqiYqCQZlfYYqCvPPZHTEo3pMUC/JSce6MPwaMPTYPdham59UW8Pv9q7Tomsg
yeHP1Ra9xPjBWAodE89s3nt+vIYnmLZVW+wkj0VJBlU1OdUA6javfqp5XTUl4zJv9NowD6qazrJ6
momKfz6hxALbBKikMK8K5Aoc9CGtU++YSuZXJFv+B7r9HCIX9udG9O2r/d/jCPGXwCEtc6+e9zVw
MJLniWwcJ5ti3KDgVN0jGWifrGnVz2mSKVRtqhgqvbrv1iJONeCc5rysmk9Qc/7u+BpsZIt3rE39
4atJXc15VN1/tflp8VsPWnY/bRKEfivT+8okZSww6/28+mpztQ4QQRuc1QiNDNPnsDJu8qNmAobp
TFTH09rGDEUvuteYQNAuYs+wV1VDVAVuCD28a8+RryKKVpDPGitcByejKI6pEICq1+oo+hrHYHAm
SDVx9hLuqxXk4NsqmwjzWrVJqh9NCXK/G3v3dSrb8Sg0dmyqN59kduzaet7GNlz5oXO9c9SyKXEz
onO6ZghE0nL3xRtKjmCBeFM1pzCy5zVPoGqJH7kvlu2gktQVj6qp6mN2E0W93KkqiCl7g4fjR4PO
w9acmuDFSQYNSbBE2zlB4L8YbI2OesmmTlUrpF7QX2OTowZbTBcPMBguqjMC0fHyzeRrPWzG2eJ3
VdcP+vrQrGO72wVBeacGYkvMnm7ucUbCuDBUbSMrz05IVKgCzvdBUg+QaFjyJrWwqbXJN72IcOea
xukG6CIbyzWXo5fLvfCGHOxnnBxK1EJe4vGxrttiH2gYQ+fjqns5us8ECRySv0a/q0BlvWrZQHQq
17/1ccbqPpfFq2NMM/t8ZjlMY3L24pZ3WRLozuiI5q+DNpFsCaI35KCx4JgQfw56+6BqTT22L551
YnZMdi5elh6ooLNnmgH0rQwp6jISr3IikpU3pKSg0ZhHo4y9jSAnsEb5vM0A0mWX5Ha/J4y1xsZ8
tvPF89xb5cY2i/gYmFvER/0Hd/WDUYWZHy1bu1ll+603Nax4/Ga+8aKR4agm4tU5ZxfNghaZkjze
xG4N1dBEQxDVrOp7Vw4PUdToLzgZKsRN2NpB9FwQ18oa9uq61vD+zAboorVQV2LdY7iVfR+Xcf7Z
ZExRctas4SmV+c/a9a2jxMbiKhz04Wa2uJeiKd7Ze8ufvi2uw1QYv7HZ2GeBdDgs3eS8hGzIS3LY
XQdcwsnCAHHlb/GKvxZlG8Z4Y7zaqTwlAHl/GgXCcNpDjo3Jk+lWF5R5y31lEKcttbTc+WNak/RO
vrHpaw6DD5FBdIFAnz7rHuyhagkEuMnPVnzX48U9BNJY0fmlv511YoRlKiqMs32CtjrIWHcxH5d0
LF/GPl3Zhbk4q2reoDcKaOIO5r37EPUzeah+bOBqWNND0torvyyVe1DB6VE2aIQ4WnnE7gkTh9xt
jwT92p290so5mVtPbP358ws5SBIUW0BQu1Qj0U9SKw9Ts0sI3rihbT7iOvgUL8xAFlPtPo7MCrfv
EtSXZtSvptehWVuUjw6ntddh8Y3HTpp71Yf0aXDp8dAOJ/dXz+T8agsveC5q5PmxyHgdHGvGRRsT
5rVvQgiOWDOupmtNR2/xqRmI3K+1gWTxU4kTr6qhB1w/ySDbi6h2XruqwWy3LA6qrw8c/dGL2uNn
rbabx25cTrae6chamMesyZdrsRadPl6WtDMJ11CreznsB19z0TIy3etkGh5n3rkIieigGaAarbUn
dVhj5rm4FGbrXvXRoDeau2VnJ8mAYO1aV12qIIGJzdNwVZXPRxWNdEiqVoRRi1Ecx6EgLCkFhmm+
0woIQyiHqWq1/gGSAC53r7BnshbAiahOncnoxdeXUy/ml8+q6jHaejgnTnYt8uHdrtLqVBDxug5D
81eBAqa3w1eu2fyrY9SD6d7kpXyN7SzPsEI5GU0IgBxpkfUpSUcwaDJTBAPsKL5ZmT/txQCZ0sj1
+MYvCZKAOyzz3ephpNrUOB9roJuq+o39AOOOKMN6/1f70sj/Y+y8liNVtnX9RETgzW35KpW8Wm1u
iLZ473n6/TFq7kWHzlwn9g1BJgkqQZJkjvEb5ItqW0GXMaiZyvnaLpz8EMYpmzxucwDGUCyHtCSJ
vNRFJqMnQkABcA67fcus/FPpV+GDlDxv8hdoJY7ky8GhjZWjMtgxC+m8e1PtXL+38f0AMdICeqFF
BSyVxfGrFMKaHBN69fNViloLlAMyXnqUYjnl8dkfPJDDy5nIeGaP8xDd/rBU2da0jeo0eJGSlQ2E
WAc0UaQY4f2+t80lEL2cHtpWeYGLYW+kmOqO9VRDwZWS/L420E+pndVP8tuzBec1WrGCn+byuxdg
0aRr5V6KJebydM0ctxv5bXaGDFKMENRSkqtFfv+UloR4SSyTWrO0XN0qVVNfbJIFBJKnirHaLJqT
apMZCjD//OSMxbSJg8D5DoD4rmYPTzrep8aa/xC3eJ+IhH4tO+giJOXDV3y++dQzNdzg0Vk+gOBI
T2Vh+5fWmMM731eiE3nI/FQg4vmoZ/F7ijzbr3ZyXswJv3bHLX/lWWFjuZyMF63E1NiNQd8Q+4l+
nUnEN0TwWRhogRs/pGMeg8QJgjtSpMd4nN/sOTc2yHEC3yhT+76du2LeZJVG9+ZN7dPsUTaKbaeP
REORyPa/Oyg8bvsEBro7VOTTgqoHcAX0HA6disZmB4vFa8c7wPLzuW6qH9hmKmdLy6Y3q6voduOT
hh/8O75rP/PZ3ZKgR7m79A+hHf6uuix5jOII3drUUQ7Q9NX30oo1Jq3tQXN1+1NoH0mJpZ+NeR4O
hhLFe1dJ7wLF+8l0Xb2YdfTbjIof3RiapHcq56SBGCXL5mKchdDYWMcpCkyQH7zQSL4NJInSyXKB
IlUkKx1e7KQavZ0ekl6qAAK8FMWRiHxMyg/T8zaPMX9BnZgsgfa5mgPvZHlkPgG+p/sqRB7TdAAr
DWDhm6b3r9Y3F9b3w5BrL4baXCCiVxuyUMFBLYiIWchdEngZifeqzM1rx3gcx286jifGc9Ha7mnK
OuQPRwDK9ZY4o3LSFPJqcJqqA9x5HXkQ37j8BOqhPqREwHboK9m73M4XH9n5zOcRiU07+Fplbv06
63y0qdIfHRL3gLudkIgpG8Ucw+voxT+nHNPFcUA7F6vFPzM0mLLVPdwAg2Zr9WH7TPJWO1qVFV4C
KycqH5XuLshV4x3k54/Biss/JiqY5IJ+R11XQf4OCdYXJeIQQ9ttVETqzjj3DS9qoUVPFSgVKcmm
slrtAHGe4NjSQjZ+qYN0Gb07H7LKCzIqGrC/+AQ2Yh/jxfDYa6b6OpFa3Xs6uW4pWggpPmQxWvDL
wR504etgQMYe7f4qVQbsg6MT2dWucRPt1euNFpQnAKKlJFWaYSH41qbJRU5Yvj5ngy8zc5foVGj+
ovZZdq+TD6TVjMpnKeFJFexT18dCZzk4srIhX91epOTpWvcaKSkIAQdJeqnT8Qg5915uw6LhBNkw
KTnwamAvupwQuMq0T6pEBY1AC2bV8VOnk31YDirLZhwI/CmQBs7SglD3cPELVKDWSwZuekF8Nbn9
5iwaim3kTa9TTLhjsjT9tfGxRsvr8JJmIV+6oo3/2K2NrjRzpxcntF/S4VeJJ+4bMc3tZFgj1iS5
8VaO5c8wQWhCjhGiVbeIU3onEKPmm63hZ6j03rCXtrmhB5cKm5qtHB1UMj3Yr1tH33zie18Chqmn
7OKFzCCgokUvskEcpdhXiV/sk//U6VOUbYLKQ7zb1qOXKRhBefke2t/mMQ0j49UtOuM1mRUGfTAt
ZynGitedtRl4iDTRBtt45QM2OVl0a583pJFHVFpP9nJ6FdQH4O4+guhw2yqlc15kk8QNo10zjGcn
iJ2XFm30hzFWoJnrANAKM4AdjSPNURoTEQyf0ZJjTeO3+RbUb7PnBo17gM3/XK/u/hSZ4u9h9gOM
wjblBS6djsVd092KUtea9a7W+J5JCRPT4jhXAOxuRd3nrDk7+gA3HqVqNGbSeV2sYutRBa9SN83+
Rct5MaRUt0p/aq26oAV/VDa9PT2WgEPub1WwIHG0GryN4eTRk+PymrdoZ9mTbm7I7ZIpNobgRTae
Gh7VwpgfpDT6bvMQ1e6x0NMo2c7NEgWuK2cjR4uIr3xq6YTOmiQ+rHWGl/z2VJWPXl82z1oEq+y3
g7fo2KgvsqEfoeDRk61e63xz+FRH6nhF0Ud96QM/vtaa/WVtkLBOQXmjaY5rnYtdWTveLtr0A4IV
yAhtrdGernoUP7Wjlz3wDcweSKFfekgQFylhlGmrG9n10vBFa832/FednGY1xY+69YOdVlYZIJ/c
eZaNWxMldCAEwFCnrlQVQLrkYuphl8BRfa1jv3z1k5LwmhdHR6nLopxYZQzEPMyLcjtVvrqh7/tn
aWwaeLQWqBQbJvCfUsUOK2WY3QddVL/Wc/nSEii8R++1fi0SRG7NUPG3KnRQvB6GO6cze24AB0Pg
UzsSqSClNLt+Vac6fmxi9ywHpQqfMY3gfeOdtWkoHyZzvLPrsOd5DsanxhzKizfWHaigKcju66Dc
5+VeUYdy1zROvdOsYAZ45DcHUzGc+z6BohH3frLYj+3xcfvcGH4BH76/+mV/b/UBiu0hOSl4CT/8
Lj5YIYIHicVKp2AG4JVadRoj+9fs5iDY6rPaBzAnlBBMt9rru5Y5yLZh9pF7+Avp2WYGJbwdIwUi
qc/XXLJ94GNg15tg0FVluICY+KTVTnQM+CAQ4FaBpANS7nv9Tp3Rmms1xSC5ADvJVY7pqL+z7mKw
Ab2wKw31IevSM2bUyrXqSuix/eCesx4CnGF8ipshZvnnsk4G7Zn1ofs6Z5Z2mchoE+9oCSYaxSbL
pxbO1EYdcdJFnZj07YQbgFf2yaad+UayGL5X+2ctbLynRYRvgsRgT5UJ7zEwrmYTqwcFY5RNEb3P
8/xGRmgXtVp5KOzWvesz3GAIBLC7bqYBBXjbqO4QLfsMwmLEha7tD6UT4uOq6/5Dn//iMuEFuRVj
g+7zsHVMg8xtoWjXjLlqZo3qs5Fy5aHK5jsLwdkgBCSSKVguJjqcvCk5NdpQX+rOr/fYRw67xnGC
a+rW805t9c/BiH8AiKluH8xQNNS5fLaAfzxXuvlJiaPqlKHWeEUmEVwJ35R92jjttSwKoiT6AH9r
9rdBNfVXgASnrkaQsa2TbV6XRy8bvXNuTNUuZd7A0soMNwZuWtu6705WtSACg07bm4OdHAAI/0Cq
6ftiJnoyyZJvuVv9Fjhct0WdjQge/cZuFOB6SdveaWzRSQCuhZYEK/bO4Gtv2LBt1B9Vok/w6sz6
bgBocFaWgIfRPMuMWlum1UxR6EYdeZA0RJglT5CMiIZW/aRn33tbeUhTeL6Io2zT+Bn08p/ZNaoL
+TeVL2FSo7mmXqai0l5MGB4m3Z50r10PCfgbp9oaeRhdu7wKLsHIDCPTeH+nEF+etCuR2xuW3ltm
hKycHk0KJ/qEUS8TzIQYql3V9TG0px+uqbrX0U3aLaHANiQUegM74K1Gbsl2zkEf4ggRQKbRckzL
inqJlHyGCJBvhzj61WQlLtmReeJb3icgVpC3qg/c0D91ikXMSBie7AOmHG1lPREY0Tcx6LKdHzev
ntvAMXMb3N9UoziHNeNgrJjbeeibbdkRE6jzJzRN1WsfRdq1XTaOiWGlAwkzzTehHvh7swOpF2o6
KxTF6Rh7rWYfJIm7BZR1iIrgl0LmASWGCEUhQhk/e2so31tkzflon7ocGzvHhdOkB+RA1BF6qsf0
+D5oAPLMz6xI2i15z6o0H7A1zza4AXxKYzXkzzvWAqHeTZCLH0ePAHutdxNZ4eAFYRU+n20FQslX
O3D4ZnwdQV5usM1iVsGisEtUODxmS/B6ToOD7S3qs1X/K3D9DIEyA3ijq6eAGMwc4KF/DGesGnUI
85tOg8rU/h4gDUbAfveNB5yvth2izs7GzFt1i9B0sVeLDoRyp2DAoqkK8pHoxQSBT2KhdF+nanoZ
Q7u5EmrMtnM3IYqWtY+wl1+INDcbCz35szfpoEB13zo7tntR/N67KInvXqwFp1PF3ffG9a5lxDBr
NgrDWFpVpxmFJSxUvw0AUY9V133D+8CAE2wHe6VMpvsBr6KrQ/C4WAjEQaq/po57B/5hYpY9+tzB
4dvIqp3oRgB8KY73utH5m6aARJHFFYGKNjDJupXWqXKrYmMldnsEul4AivMsQDd8DA6QmS9OTlJK
L9DcQjr2tbQ6lyhPoe2SOD6WU2se+7ryvqTeG1ymTm39n7Nd7+C88y31FoiM8jMy+m1uZcFFHwP8
ESu12bFS9049wLOjBQ4U3AkpKcVn8dZBuHesgqCHau6YM957ozU8pQMaRQ4lxGSSfWsGb3mm2Hfr
phoK51a0mfmf7RqKGDZfD5bP3NEbLHCMbgbQs/K8gx/43jb0UF/TGPq2LJk3uhrwKvqmcTfXMWlT
Zh+/0lzf50EyXdQZ+SaEop61OPhtLQ5RUHWu6BZLZ2R1xod42SziOWY+alfVrNvnoW+nhzZeRm5K
Xhm0z3XEVLeq02MZOGq4TR0eI5iws9Ky/uj6lJmHFb0nqY7OoVk8WcZoH8Y8Yv29bHz3fvY6eGit
Fu+b7jl1muQSsjy4pL4T7YwCAgBs7OjOss1nPTBgb3gjPQq7xwHEFfG9eD8o9fOMQSWBPRZn3SJw
pmUnwYDZS0YaqjCwRNNavK5AYP5no3Tki3q0TQsPuwwjRFLLL0FqjJnXEmbBr8FB9nxJBCizvtd9
bF0x3IIjgRmoB8c66EFjTcEwseL0OZfQyBVB6TMdtbhrzOlJDecRaodv70ZUabbTUkSmYNr2Jg/L
TF2AZk6YwivpkJ6cNdBFnlncgcg4DROMFOBKD53ZPSst/k+5GSc7HRPNeSuYuXAh8Fvgz/bOMOVw
Cmb3YUw1jalglz16pOYucVO9z8CNPuG1Adqw+B4OUfpJzXGJ8dpfbuHTuSVK4CyhgnrWWemkdCjH
c7V72Ux8wgBYecrOl9ZogGOvVspWAezpgxSY6ty8yGVwrXyL6iA/Z3HJkD12zg7DbuAhpBQAwRXz
tkAxLXIKm/fC3poMefeDBqW3BiiA/9pwSBr+HpIj/n1MgPWUzOF7iBQc4qOHCWu5neOMENwXvBEA
7V2i8XTR/02VbdrXf1jXtHftkB3rseYzCSowcbC0VhNIQi08zro+O+HXIi+Nz0jIo8g5vuhJYJ3S
QXmZCQIs9Fb1WJmL8UD8Te2MU+yNIdn6nRfP3jmMrIeYVNo21ZFVatUc4T8DxLh955r6dNXS+G1U
WaWGVYCMYghleDFpqnx0bZKGvwcU6P2mABFkdXewSXiD5Srtm3BEOv3pBkd7BbbrIo2tTCwETMZp
bcHV52nf7IrU9p5gATiP6vQ2g+B7MgAj2HnQHKo4+VwyMUC+MgJaWZJMleKc6hlzvjIDoKkox6Rz
Q+ZPRgr8xdrlQWdsq7LoT7AjirfOrJvTCFtkK0U9cRrwxrWFX6jS3DNd5v9pO3unl8GvyVamYxGn
8x3CH0/9DNjbdO3kMUDK5TFotJrMMFKYTu+ke6u2q2MJDdwIYGcoCRJzGT9vYWq4A1LBTkiSsQg2
zjxme1bRjwZxDkbxXZY9diFgse+5/YZpWXvOFsxMueDqQhAWZ9N5jBbcaG1M6hlgRLggSWUz6dG7
ohj+Pv5PldRL82x57epLGXBfvRY63SYrUrYC9Gx0kNNaXQU7/zDhCHmywre4ASngv45NkB4C6Lx2
a8AtGsZXhMpRN8Tz7qarIRghwQ1lJgsGN3ZQ8l4EN+RA56eQJMcfk9sEF3BZ1rxnssovkV15o60K
LtlJdpOZCBIsLP69oS5A+7qtjoJQqRynBVLIXDa7FD1w66DB68HfJIq2xBGoDcBi7cmqfHWUfJeo
AQ65v8x+AMW83LhmuaLsrfhEW0vUeS9QRakc52zKTtIyclruDLKIwT/nt8tFpJUWqtPGdrJ0J78y
QWuaBCzCZ4ur3zFo1KMojDjeFpL7cAbD+bNbnt9oRs4pR41acsCySeT+y27MEpmUFsZ3Usyy6hiW
io7/zPKbcnCfAd4ZJ/mT8jNwXg6jakCcpK/2Xln+kvPSMYBjvjzG2xOWSsFL5T5ZF2shja51Y6l3
R6RW8GQC9HHD/kpvgHZLhnqc0nGv6vV3wQPLZgBG3dXw64inIjmSVYONGVHlpIzxbrOXpPcN5xWq
wbce5uLea0KeqI2E6KFNmld59nbiPg7EfQ5zbTCsW0OE3h5Td9JbxSV1WP61IZpt60MDO6wDoW6C
nTwueRqyV+LxmWxkV3qBFeo+eeVu4xV9fsHX0QN9JrvLBiICfUM5Vni9M7YMyQwQAZgzVsMYgf61
K2c7OFKARHaN/HLbndMeNJQdneTvjU1DjLrZxW3yeR71i9y5212CWroprHTayb2Wu5K0Bev/VkN8
ZcEAyDORM2RP6m7dQcqyMVIcQ5ouBKKJ6OPQvciDv3VNuTVrb5AjNZHPTQWGfSe3Qn6k3tfcnzYo
9C0RdGa5VvWjXWxDkLu83V8zd/oZ4JVxyJgN0OtetSpvYdqGh3yG6Nzq04u+DB3y2c5i2znOwQwS
GDu+jQqdEyXcBj0hK8mL/+cP//UbZBfbK8jueqjfWt6eHmoyOJT2hr6TIUC+7x1y4ycbQNb4ksLl
vd3cG5zir7fmL1DFxztokMYrIliTc3Mwwlyb97EbflO6TN2vd5hB8KI7LpTudXBR+6cME8uD/Jbe
rx5Te1YPaDT287bJwms76Aowj2UcWl5rOVP2/mud15UzwgFhspOe0MfpgSkMS5elI+gj0k4mHOu1
+ywN7GqmgalvByTYTtKDx84aTlNusSyp9rkzYHzkLuDK//p37SI9+yFYYS83gCssgJS1783xvasv
AEajsOtF3obhbRmWpSdJca0riP4sI5Klz87ed6oBzEr65AQKY6S0l836tv7VRW+7cnyuvOHkNeZW
esLtFGwFjsp725AgkLGQBXtzRKH7vL7ha1+WOikGSy9U+/7QANI7hk50kGOmdHZpsZ7/sQtKWZ6a
7N3OkfJt98NxKX6ou3XbsrLtf4YebOVI8KfmOYArt0mBxxQpILfeBuG8fDh0D6JpoLNQnfQDPhTk
6ZkXyBMfbB1jUOcxn9tnh7kB68OrTsRiVgs8tpPnHFDKUHd31oJVncfyOR/c7mCaM1OJRld3alAQ
u+kRmNmQ4D0I72DKF7tIcx7qXRCVjw7mxeuDl78qxdvrtJalcu0mH04phrQ99dgPSmeUTb0M17Kn
J9CXzBjOk9x9uUgBnnECs0K3631o9Vt5S2C1Uyu7f9UOrvEltxBRknXLhGvwHlLdV1u4FCE3rIuV
9EwcHGpIvOAbxkT/FPXA3ZEx2cs9lo089niZniCUyxp5Sn/kk37xYiM7qPN4l5glAmVed5JBRmPU
buHslqjn7sIiuH0BjPYXpPzsLBeUJy97jPTtwoaxo+HXPHhPmMW5N8yyn9ivPp5nh1x6xDoYqJrq
nDlv/X16O2q7foJ4v97FMnMYSZPlM5O5mbXzLehCQiqBF/AFXLLBTNxDflSakFuDcmKgizJq1v6m
YyaTLfC61XFynfMEMId87hF6JBrFkb3NcAy7za5uq6hICwpybrp2G4ThUj/URmIc5Pryu3w7Gs+t
/jgbeXtQTeNZnur6aGUv77qfsTFFm7EoUPqHQv7PAm0dOBT59kv5NrFjeVriSMPyAYz/XsvsHHZ+
mw/3CLKbJ6Bp1UVYO0PUVRf6wp8yzLLb85UnsY4x64PhA/07hZ5pTl69syBII4vhGDicFLwELiP4
DoXAfcktkycj3TpQiT1awIP9At+Q/wzm0mAd0dcneevQy3i/3oT1qOxJk///pZirjbCX7tehXn6M
FG9z8bUse7fKOcL2gwktwgwy0VU6+6TisShN5M/eplyyi8Mmr9ptl7z2P7D624dSfudfs4zbuWXu
boEFXEkIYo/Bh17mryRHCF3LazIXyMFsg8n8htYK8eSwT05FE4bqXprfdv3lCxoBBumC9DaPk54q
M7p1s9ZNc0bKQUMpUgMmtkzC5N9ZNzeUpJT/msvefn05jzBx7scCXbee/QZ4+sEmSzVv0estSEL9
cOWHmPVFd3X1LNMymdTJnmxul16mhVIkEYTmdQABZG0sTdai7K2b9TGudevf+HBulH/qEOpgDGPM
lIGzAwiQn6Qsbx53PGEZvxy//fi51IpNpAzqX9NIeYS3njd/DyDan6W7RijpAppenkHYdUhuSE/5
9105+zZUAcppTm6Z7j5SQQKYIusS7gMnRAgecnQ9sK4B5YBs1nZSHPyfg1bn59uvX3ryjeyxvjO3
+cytM0utp+cd+ZP/vHeyd2slux/LctLtqn+1+vgHPp6laCQ2WvtNm5GalXFlnT3Iuf9WtzaRo7d5
tuyuG3kea1H25Lz/etW/ljPSWhp++FP/Vvfhqh/+UrAM+BjN1V0Io295xfFwJldRzbe1qrzwsiGU
AjkTGhGL9yXMtm7WujnDExT6HW2q1mD31kiGW7n42vSvI7LrmwEIIVLwtx4tL4u8J+vLsr5U/7Vu
PU3eO2n3b3X/10v5c76Q+4sYtN+4c3FoY1q7zIXlw7VubivZtfxXrOLfmn+ou60nlsve/oJc50Ob
218YEu+qKcMftfPCrQwNsgaVvfUbLWPIWpS9dUK2Nv5Q96Eo7fwewYD+p1YjiZAUNkQ+Xk5y70xv
pQvfdqVWyjOhbJbVWZUddK94XYd3wFTQxteyMi80cinLyM9cKCCiZGWWewsd+YHVzlsZHoj+I8na
oAz8D13tNmjYKjEEGV2KcoaEifjb7t+G27UrOLLoX9us3WCt+9BdpChHx6BJCVm4ML0GdTZ3naOn
81bWvwkAA8JFyfgWtEN0uL3xclPWzW1YXctyu/5rUQ6sr64UAwIp/wzfUv5wBambswTshJbwGq2D
/W1ifTsuz2c9s8GrhMVbdrYIjBhLhOSvlePaTM6VjUwM1qLsfWgng+ha99c/Lkc+nDJ4lbKfjXtQ
gU81VApcA6QFkXJDA8mxfLhKHPHaVxm6/CzJspPcmTLp8+w0q86myRzrJC/7+kRv7/5fwcy/pgpr
U9mTxxsVPRG9W6NbkCt3ED0x4giZFB2t7GH2StIxqLlo04O8orc4pfSAcdbj5ou8yP9EtWo12GOd
TeqkITmY59k5QSIYljikNdnUDdnKzVr2rUBB/yy0NuWiO+zMFgZkDMhr5MPSteBo6v6dcLYtEgCR
inaN3FV5LnUGlUmvircyhmcifHJ9ecBzi+hOe4tnfrj9clP/ekS3pevtrsuaRXZvr3lEcnL2zGkv
d1n+7LqRH7AW5cZ+qLut6uTIRzLn2lIOr/+SHob61sZab4ONIVZxQe6/d0U8Hg2EAPc6jFmKUM8Q
IC3O+Exy1NLJnRkOMj3LUc8D5qknCd5NdfAaadlRW66hJnV2XwZ1u5FWc5eNJ2UuzZ3aZ4D0hqHY
NBGvumy8zDW3tgfAUwNTdE0T96BGoZXvkQzCcJmV/Z6oJKjhyTk3etA8wski14xoLMTzzMG9KFav
qT++LYj2lwAZ2Bf4N/UO1bgRVQ6KUpcheJQlpCfqERWI2K7Sl9hzUBY0u/spRgvBAbZw0MntHz3L
n5/SqvkJ3/HUm1r5PuYmrlqp/y0vmZLX+MBf/EAFKZ41b703W989ovVkdv2AhIPWoo4zDJugqevP
9QymlyV5+UlXU3uLog7wqgjZLrVYbAFMQslzblXoN6nqrkIiGGWoEhw3RozVw7gcIZSEmcCAo0CY
aMemsMuHeUqqB9mTTVYUDrpneY6wMEF4q4iDXVkhP+RPw1eT5NmxVRcpv0ytDOxIUOLYLQHgjeuz
couLGNVrFcKn4WMkqqJguGuzAkyQ1w6sh5vCvYDUIL3mEWxvUf2a+il6GpYNRJfoyVeTb8hqKmep
KjNMutFdRJWrQPjMsMjWOMFTgxr2k0om9ClVNG07jWPACoIDse0BrUpt7mWOpSgesptpGLoHLem8
x3nZ1BmwPZu+BbuaFuuBUM/SrVY6uKINZGfMCbO5cdTRhfF/T0k0P9xKoDlQ/nXoc+v5VWR5j6jM
RNsqbDfonhp7R7PM3TQ1ORpvgOkLQzMvtgPUGVirttNtPWk3WMEjg4EDeOmF5bWCandtls1apH8e
k4IY6oC0kQ03rdQv+WymxlYzDe0im2IK/rey6CtlO3mw3L0wJdiMqMFb7wMYde2x/5oM+ReDVDq4
cOj+vFsmfGaQiaAVigqVmH7+Tbrzc5gn+tepSUArIIjzFowZsGt0sB5njVyyNSXWXeXm/UXv4/aU
pnHxwCPQoPy36kszKnSuLDXvVaN/q1ENunej5HGwqwbqq1K/xD2JIwexx70U5QCp0E/Ir+f7etz0
GHdspqV5rKWY8sVguZbzyGBT5SjQbhkzdn+dbOXfnHQ27+RSdWNqD44XniCH4dSZIYt24INT7dZf
0AbJnzCck9t1a2NuH5uu3ecqsjZbH4vlPsheMSqcCdoXDWtl27yDaNG8wD3vHwgdn6WE0W77gmkd
ZKhsRKxpaSF1jlF+PClx31QXPS5cAwFqQ/shYrHsKjDoruin9dd6IKxcpqidyAEHJYszMpgJaDZu
hW4q7RGxTW0rRbk9WaounyoHTNhyf+xxBOhSLRO9+GiPf27/Tprk/tEuajhny/1DdRpEXjZ5+NPT
Z8bBRDlFdmVTBTMM97UsvW1skZD8q1IOy5EOcsdueAQ4AwIvGDbgurBUKCsGJb3+UtdBeOrtIUDj
Pay+leVBjsdDWB9SHdWmalYcAtaKi1s48cBzE0TBtVs2Q4LuiWv4x78O9H2Kncx74NvxHgpDfFeO
GR6Gy0b2pM5klY1lg42iWqxFDX6D/6WhnHJrvZ7djZgD/l9OSd0BfIWqHT9epu0KRG6fx4dSJRq4
/fDrpLX8kako9eaatguPgrSjabUwYFGkvI+WTY7AxL0UJ99HsTDyB8jrakxwfTlcqiiXb9ZGsoeD
3h0fvo48MifHLlGVsKw8PDEmRbk47xZQfJSl5OiHU6Uof7hFdfTkIAR+O1X+2l9nZLq570oAGh8P
LL9qKmPIjs9zYX9JsScFuTS76V07VemdO0YATjSUN7uMPKNKtmKfFKH2qpbhcHX1+kceaurrYBfq
qx7WDx0D7AO5aZguiA7y9esN9L+cutXvbKAl727GpUjmlPcpagbvUaV8ho8cPMpBswzu/SK2n+QY
SOF9CqHuJV9ajvV7Mmjmm+ZHxSctOUsTvjnZq9o00C8fwjqdrn2gpffjskHcTx82ZlKzazfzhjEb
NN5SlDYQTUnk+O5vNRlwL3WJXcJcSt8zr0ZHWzParRSNvhlOBq6pu9K0UMTf2FbXv2BjhXSRNer7
CELle9Nji6DC1zsu/Mp3oGDlzs588zRimflU2uMbEJruq1V+n93G/WwpbnvJygjpJFvvvjYzQArV
sfInRHTQ0g37P4Fjt1+BbOm7OcZF3G78Nw3wGRq27QDek704bPcz1rDwhf+3ClrkPwc/1OmWAyo2
m6/l4NV7/NpKFOac4i1TLPvSpN2E5nZfvOkwpl+wft/IQQUY2xsIjM8wedV7qbL9hvyCO5RHKY6o
SZw1b0q2Uqxj13yaydJJSa7YDeq9itabDiP6LphmcAmFFRp3NVox0KJrHxU2O78n6B53O7B4yHoi
Lbuv/MG5yJG+9b29qQ0W/Q63k9ln5EEwJnrv1arfwvGJLlJ0ItUGphD1d1K0MSLCB1L3r1Kclem7
yzf/QUpTnz0xXudPRgy+xx+DUxgNynOatep95EMjDn3sqoa8egLos0d2on8uvfZTErfqHWCF4VnX
W16VGFX5KnGv0kDq0UU8lEqdPUiVbExUjiIbAkPd6RiuFrjHZnbwLM1j6GhPufncNMXB7dwKw8J6
j4x5eWdPTnEXdZDlFrHg8k5R2TRd5SIzq0672OsRHbej5jHUHKzAJ+sNhbD0q2pV3h7dzPIkRTg6
QOr14r00RyQpjR4swdJM6yd/g6YfqJp8xF1ZbQGKV+lXUNTZETq+c9DJfXy1LeMudxXr1Qwz575M
LAAWS7N2Un9PoCXPfNq0e6Z1Gm5E7LnLZtZSf0sErwG/+791axPZs5T2d9Xr2vHfztdbADCdHT/W
49w8jEoFXLpwkb4D1WXyJfqdq/4ncxzs98YZ0QfK9eKahYaNsnGVgogb5s995T5L09FIr3VkeF/q
Jld3bh1b92npYcBS16iloAv7CTrSTwXxq31cbF1gQ1e15KVyx/h7pwEQswy3efTMLrgotpMcozRU
X1FVqTdyeWf+opZe87MjbwSMyIzRYZyMEzHbEtXd0nr2bDTHed0dhC21fJNkdYEyLhpV15Ix9WqX
4a739fhSI07+z4FbGzlcrrXwSAA/I+O/U+dAjXdyPAT3eJWrxY5LpV1BJ6wc83wrymHd05LxwKsd
3VoGmv5smYl1VO0B7vZ6Ccsx72zg5RcntJR9qhU6tlSDc7LA+57xummummE6BzvJpqcJH5dd36rN
J95GFeiP63xj7vyMNo/yp/He3CFhSjoW1uH51W4L8yecRMQiTcZ5eh8vbZY4kFSCeV9XVf0Q6219
Mo1quERua+Hu65fYEnQO+liAVRn4YGbqJbJYfu9/jYPxUxKZym8FpOXtD2W5hlRcYf2a0uF7qCjO
F81uMtSOtfk1tNEGZ4oSPEKhdo/ZIiquKn5616exdSQckD66UIHAODcW8TMGMtufw68MwN8gHyq/
9AAfZNBJzLCZhCeBa/7OUEbWu/4twJqjaV/6DswyOsXNm9eyJuz6SnsEt9EBz8FhCd6VsyO45vsn
XTfwoBqdRdJATXGL07rsTvYcpyYFiATCfZcg64J/zYvmDN5bnnpftClW7s3e87gHyPfWYVpfpNgZ
KM/lzv8wdl7LsXLJun0iIjATdwuUUxmp5KUbQktawnvP0+8B6m79vWOfiHND4IoqIUzOzPzGF3cH
Ne4BUynEZYeupNWtaCz7KUCQ7lRDKJ/7qvSfonp+U/VAvaxL89IBbqr67bqrrZjHSNH9u3Up7INd
m5bpvShU/8mfqSUWevNQaqb55O9GPzPfYl6Vu3aU253ZDsF7oe7qoTbeSzqysMyp6v0QDMUrNndu
r0fWPePIEyYPxaX2JeD5AeKNrg8V52fdsiEqqDjjrLsoWcYdsKOJmwjwmhZpf1e7Qx2YWmgG3dPv
Do1Wa15ldPp2wFLw0i0TLozJa/BG9tbFdQMF2+LSzLhtYVl9pNmJbw66iu4GDEcdcnfFRVsmBije
oyVp59ys5nuyAK9dGU3vU7Q0erToOeBAgdxL1dd4Hqb3sY50d1zWR8v6/97fArn0u79v+RyH9jS3
CSyAb/8+/u/6/9fx/3v/9XvVakC5bYuNyPXYHRiwX8thqq+qKdSdsawDl1Ff1w05g9+fdesugCKb
a7ms+1+f5c0Jzkqyd7HKO3Gd6Iva0q4aecuVkf1rnYx9tJ2L7e9u68Yxtm2nrtEbBOWtlLU6gkk0
X6NSD8HG5F73ejg2XjYqxe06GQX/r6J/Vh2lqTZqmMinoEKIx0NqXYDQLp/aZbIuGpqE6P5nOau8
nuEarMd/b13X/y6un1jXwbY75hENbb+rfo70u5zy0JtH67bkdH302H9AJLPfEvRMXFRlfrB9tKTq
aN5PRm9/aADoyBbaw61uWRiOJvBWilSOqL6iJkZ4fGhKaaup9vwCkWHYdRx1BZ4+I8s6rN8RZrTz
9VWrn3HCti9+p1DoWo6NecWtyll7om9Ex3VA07Zq0443ah3C7F4Md1ZHnR9zHT0sEOcy+Fo3rJMe
VvfGoskKJXpvHkQqSuA6rX/NzES6AojuPHVvYyOWzDNMFw12DBByUziEIOhi4rHeSVXW7xj8gcXX
vivRvoMYGV6iGCf4pGv726jplb0ct9nBH1NxCQMVTwypnJ/TMP2m6TD75sMhdvA3khDQsbD+veIn
s9PGLrhURdNci2WiyYSHYQEucdlBUxcpUkPLht6WFyVFFw8yWd4MdtFd1v3X3TB42mAaOWGABpwm
WTzZaZnHS7ZPrgGwDnzVmvQO6BAGETrGaFonj1t80OqLHnTJrkJac04yRBXaKOaTadFZjDreOJrZ
EB0KUMZHW0T6gbRHcWNP83CTVeN4kOSoPGZagbGP30enpPFBPA2mdUrKCa/XmiRJ1CX+Nm5bGQcG
ud5adjEidAW6DACqv6M+UW7S2OyuPrQnuMH0DvLEoRuo6vuHucPqB3Pn8THSwSN3wum7kKRUUMhP
DTVoNxxl7Xm0LFjecE9f8J7pnSqaxrOPDxUI6jz1qimMIGHBj+PdhODDT+c/SWNtfPzIXqleN3Bt
okVrP0cP9JJ+R4Y8/5ES7Q+JX+TlekCiPLDUbdbycvYHseuXI1gx/h30gZVYPIwMqIwJSCctJn8K
+hLVTnzY9BowBMyGI2zU8a7GSH2h8c9A1+qzrU8dKGTuAEZG5T5rFEAywPvGSwythaB83OdCih59
yTYvpoKadjWCD0WP5E73h32fDtOrMBg7KUrwaBXcKcqUF2AD5PE1ogFwE5RDv18/pcbJodYG5SY3
lcEjl1jcoAiKGaouncG6jSGH3zo/q8QEEHHdZZ37x0pj2bKu/N9bfncfs5VPyBf8HmddV1UWOjQK
eG6GY+BFL1usHFupe+4wsLwZfTkDX8EpyeBtk7ccUHosixDt7M3UFvhcLouqmBAtCb04rIt+WisO
6sTYweQBkZxhMihYJmoe4vdUiqk8jnZS4WDB3Dr53WedW9fhNM7ejUqL0pDTjfX/8bkZYFSJQP2/
jr0u/uOrTXwEDkRCzj/W/X5k/f4xKuebLH1tpjB85JnrO0Vs6gfVR1vR59qDbJv+ThtCyZ1z/s2m
XcR3RlXs16X1Q0KzH9ous8+6Lu1BF80Xu2uQFLZ5+9KPZuVogxl8tIH0iKDI/hKKss0tHgdwwN1A
ydWIHYDydln8TTLjFjpI/KeK6pjXTtO+Lnb3bqJ35Zk891EG4n5GKFCdc6UKt+BMZycRcnX+3bBu
JcD6134CS56iNV25e6ZFBufm5QjrR9Ydfxd7YzQdc6ipWf7nS/7XoaUxQS+k+s8pPaoAM5cv+T3A
upgO8p7iV3zjWYNknroxwIAI61AcX6Q+REKimncCkuNdaixPX6Wgw0CE1s86lL5YKqXW3iRVcDZl
jEtiGdT/z+KyDqfu4Rwtk3UdLZjKBl80qiDL1t8N637ruqqWs60YcAVYF1tDyzcRWBiviyfS+1X9
J0K4YBdy/aYEE/K3vpyezZJBez01/kM+571Hq1h/VbsYGqY5ZreWBlQlBuJ2nvR+2Bd01UJwjOjZ
x7bqoKc2TJDlKT6YcnTJU7naZox172RYu2QMyF6nei2RWC+yJ35d6JLztl4SAwKKPgvxjqfoq9+k
xmep+zcyicwAEg66pqROCKWfirI1wPeRZKCg0X2Pk33y87z41Jr4QxJkqXla0kBP15Cu97hhCVAL
OkjPbM6GJ78eGpjmDCDWraMZlscwQwq4bs2x8Dz5/dw469Y4DTM8L2HKrVun1kgvtSTek+VIVDzy
27SuHtZtsbDIOQFaIiaPbstWli4xTkLMB/oc3a5z60TOgrdZlavD76p1DjfU0Ivx8fn51O9W2czM
XUwhylnXmU0IbtJq0J0CB3V/9/v9HnnIzo0ojBt/Vtl3jnGlQon0MCZ2SYnIp3iipMrRtjrlKKOj
QrMeKbt0BhWzblgnowU1yJWWfWpJmqrt72cUX/os5xKy3X8O849ddDNGQ7Ye/PdoPTYdbm9Opfdz
3HWzn8Z8xT/2nA1JcrHDEp5m2AjBlsNLQ41EEAXrPz64bvj5yvUHhpnsb20hnn/Waesv+P3yyU64
BH2zkw9N2Hr/59/0u/e/jqt8ZQHchp/fsJyFde4fP3b5cT+/ad3y86Vdmd3GgF2Riu/01pKPxbLb
uoMvatI86+y6ZZ1M6+lfZ4XVgW4Y/thUhM5SN2yJNrBTG5tzk0SVW2NgEURIzYIm/9CLZoKhR09j
Lx+M0J93pt39pS138lLAinL02asJ1pHCwI/Chg9mD90hTNuvOvPtLTHT0QJhGlVq5CnGtKBs7U9D
wiI77hyp5kEOaFaAw7dscowN7lZWnTwzztwjwnsSTW87PbcdXI/psfYrmou7JyUYORgyP4jYyaWX
m5MZo7+s6HoiobNJyW4VQv0Ii+EkUfWcCiwRJxAM5VLwKySKDgl63z06YoapdnKMJOVat4l0J8cM
eUv8jO4q/yiIRbCXW1YNY49MKk3OP+sUTFycuRiyw++nAjJ5XlaDXMI3VbpbN6BB+2hnFFdV2yPl
nB+a6qFJxXA3EAi1Zg0LPWdIPsy0jAAvi/khwZNUYrKCQw62B1VnQnZoR2dEaips+g319NIrIw5g
y2RK/Ws9oOPPiqMZDDpd/0wKssUuGrNxqxawxtZ1OQSG3YzLGgnTf6/rZgIJkKbqrsJFr7B0/zZb
JuAo7NKs7loDXFPawsUZiWHu5mUSpVq5tyZzctZFniDaXQyNAsFQ87Pqd31jiJdIb7WbdZUlVSpc
snHGLrQpNuu6daKpvkqZCGbjuss/NkDM06bm54vX1bpaUN+divywfvG6zg8Hx7BbzWunmor18iPX
jVEi50fdAEC4rNJJq19MU/KGIIyvRbkpEATftYoSXamZf49R5R8GRTsDIk9PI2ZVd+vEmmH9g7XS
t7/r0qnPMXGDzJ/IUiwhafQ1PK+7m0RP9DuS/frPZ7vI2MyFj/tR2Da4aFkM2vwUj6FZL63dzzIO
SdW2LlLh0ufL9rDU1eMSPMeNdTvbRAf9XFErqjpxZ9uJdKtHx2BZ0KL4X5NRr986spY3k0iXYSF6
H9z/aMz43W9MoBylM4/e9UCmXBh4V0R3GN51l7KYvJ8rai6jgF7j1oGK3NwWdRZcBUmyqxoXD6Uf
jMd1t3VCSKY62AKV+3Vx3VeBsu7pFZ3j66fWdSgqUiQJyZkx3OjacmDfpblm38Hlnm80rXsP/BpK
yLJeNbMeJ6nY8WML5f+6GwTMA5X78LzuQeR3J0eKdoxmrr9iitq9FNjGHWJR8w4HsWqjhBZeBuNs
3q0blBa4p1xSnFkX1w0AU8SlSgkYcd6QIMeGLaVkTXP7iOdv0uun331DcqeYmTXmLlWreGtNdEyA
swyvJWoID3uWZKOZkNFcs638rWZrkMPht1xBPUdX0TZoQ7WE/MFIPtTSUkyFFi+TdULsMuOWhZun
Oo9EG2WAHZ6EWYi/kPp8wMP/mlsW4eu95C1efnhr2PTfLdYqPubQN+scds0Z9eubdlEJdUsL4zq3
Toa1UXKZMKilcXJdCbq229kqFe8xBvhSTI/hT+PV0uctE3bXr7I6k2ZpGcUuwoffCTEyUod1OVtV
D73IXsQiPOoWJU29/AS8iVAeGav+SK8Au0GDJCkAd/dmnahVO84YHNULf+M/s2pqf0aJCgOjycE+
rpv7fkYhus7GYGdA/icxZQ7A+RTtoOz9nDFrwoIkgTMSWwYlxPUs/mwG9nJcsjI72CfYHaAwQ74g
NtKkSUjsur9TJ758aBFpUe1G7L88XXkI8HW8Kbr+1eS0HiPswLatIt7DSdibcemqTThMYR954mSb
9e/9Pdvr3PofoIYVbkTAuZJwSTvKnerVSSD2LUZtN4ZWlAeDQUJSxbUjyd1uEMZTyl+t6yMKfUQd
Mv9hLgGlJia3ANLPku7FNSLmRZSWLx3X5vLPWucyoA2bCiwI791euWkgWwSVQaFLKyHxJel4+seJ
QaLMeTPsBoSiqbiSlPnk+0m4VaH+KbJQ2mj6qRjq8aYJjeFnoolovPHV5cxl03umqNUNkt/qxs4r
oOPrbG7ZvbJZZ1fr1XVunSSmX9HtZEPDWHrni8WOpdQqBDoEHf/nhVXaZn6IMkAAi0Z0+TPXyfoH
/y52mQZZRsE30180TPPSo7iejmLVnK6z7UzCK8/Myfv9z6zX6e/iOmcrA/ZWCHh5eBdwAploS9vf
70TvRLjrhH5Mlt779TpYJ9GyOFDi2M5Rc1pXlb6OuUNgEY2stgb96mhgSD3/374o7lOlqXEf1XI0
YItq7GfW7NThkAD5QiTPOV34EJXAxmCdrItxBIVYiaTvmpByOGIM2TpzY/a4okjxeDStwtOw6WqL
cXKCDGvdEH9qT7YqRjGq7O/I/XzZ6fiolAtYl3gE39gCwzmk9BOl842a9ehGk3NWVKEDo4xC6VyG
J4NemHPgdy719sYZpuySKbwicrvSPRvK6lGuWpdHRkkJncxiWXUHcAPL0HaWr6jv1f084CBkWHjS
mi9t3eZbQRGGLvaux4ulCbZRixGlyB2pz6iP0Cbo8cLloRHfClUx3EmZpI0vtdjC9OoW9j94uvlJ
E+khL0vyd1gSRY14q4YKz8Ip3YJfijY6Qr+i7U5hUMsOL0eUyWFReA2CjLA7AX6lnySmpCvJlF6D
mKQKWioXKFu0HarFI7rV6MIlRUFx2p1LdcDf2Gq8EkRFY5Fr7MfvxuTEWL2NVQqfn3v7FExJ7EYY
bPl5LMM1xaI0UkhX9zLgWy2Gjo9pZtV/xz6KbJlOKnecdWvnw7qRynbfqiEnAQ5dJAzOtAjRijeD
oC9meLatJXWJESTxWPNl8upeni2KAjvGNA55stOkCSGwRL9/N0g7IorZpf74TvAcbqwJ/X4pGQls
Itp0rJnYU6DNscCj0b7JHx7k9rRPrOsIAmlPxVM+0UyLe4aFA4Oc848uUemime8CgMFWYMl4bXUC
5hSqp1D6bn28ZerxvFxBamy05zSc/+psdPOGF2XFIFsy/Uuhdp9VBh1J5RZ1laHHrGkaqDeGJo45
ciw8EqKnImlwwDXQiaHg9lLSCZpAFD4ncuoa7YIUgbXsjGr74vO+8KC8Ovgy4w+aUcKx+C6jsiOY
EHPv0pUzQfTSz10lbbOg8a8TxPW5sv6UKa56gRx8TL20bS0GgoPSe0sA2BtaeKRXbqvb4ZcEh9Up
RryJlXF+tSsSFiQgFemviUUiXCMtOmgKmTw7lq8QFyxXm1LPD/vHSbG2GOHSPhLSiiUJmWorIyQp
+UwqpdvO1dh5U5iWW8l6DqU8d/Q48zd1mpOf6fOtbkjFaQ454NCSGYwU5TYY4xY05XTo5A9G/qFr
T2a/6eqHJsGqtcavi3z+xrDLN6XtwbMASLI0TI/b/pmOXA3YURy6uHhmDtGg4s7wVx0bw1SnncbM
ic1wrwtJdnqQXUYsngGJVYImSTBfKfFRJXt5jPuKBTFUVrq9ogU626aXwO4//KCqgToVX/H8OqsJ
8LU0/KQ5N/Ma9QkLxaeefkmqLtBSh6MNMnWpbbRjZ3nk2sapM0mZ0QRs+Oo36RsQJsZbPOiXYqRo
n9onobJbpgxnTSb655keb3pch9uyOflzh4FsPu2w5zVwl83D/fQH52zy1Y9J3r0rHYbycjvdiZjI
v5sXXG9BIhBrdAp9gid0DmSyo2cYsGHANeHWRQcQLP7oOUlOXWIKLGnSoRwJskKhVG6749zLXmqS
8MdS4KiV2zrT/Svehu2G0k7sjpX5ZIyZp+UdDwIJDG2avuJxn3qKTcG7qdvIaZrshX5RRI4tY+gx
ifBLonvTqDESXnxi6YweN42UPgPzv4JOs5zmpTcg0FVRgu5+OFiR+lVIyVcWqZ9NpWEWWEPmlxlD
keHe5UM3ba2MYkGk0MtupfQRhVPwqpAFHTNgf8NUPMhxdamWRFU+LYXYv1pjYr0w8INDWmWbXjhw
7+rNKBmL3Lm87cPYiQqDbMnSqFsF46FQeClk9AgZwPtgvfDUNAI3Vg51Ft2aNGI4ZVpcsqT4zjTz
UFXGRxMx8BrFXWilmSfkdE+jCvkgv8WvZfDR1VvDTYubWQCq2qvoQN90WgyRZ+gTz5Bwo1eldnIk
PR89X5M+LchGod/TiB5pG4GplNqaxm4a60ds3ihDZ2JHFmCnz2Qyw/wpH+WtwNV7a4UG/cP0rEQ6
l5lUvNpyEd/0bhBaC0PsvtdCaOPp8zS3qQd/5jGs589iNF7UYrr2hqtmRrU1gvE8g+ZMDMhzDf6T
imGcCzDWVtHAGSxUKmqiOSS+T5u2sRsiybMivO7fpqh8t4P00Si702jQ0ygPz2Gb7ht6cJKRayJu
my1INtA0/SkEHEhDG2C0OtW9pGQELtWeVnN/QpXX033VFANJ3AlmHHxooAF4VwT6+9SO73hTZ46Z
Sk+NBcimjdS3Jks+B3B6WjW+oS/7S9sufbHabu6jQyeyxwkZuZvKxX3ZAS+P4DD1CR3VnI8HgYnY
rqAMQM+fRu6omXcUIIGpNYeg6654GuEhaJEfH1rzbyMa0BS8YfHYxuo9FyB/ASg7khiwvJRzsE3p
SW3zawKax1HmQd8I296Nhn14yxoAfdCGDsWot/D2E5rlJ9ojQnw0cWM/YopRXNAN08Jngk1XuSNL
n8wOWeFW/5Sz9pTIw2vHj2Lo9xLRhAHpM322a+nIk++B5rLS6TqTUx9cFJzpC13dtfGwHwt/2+yb
Id82nBYeEoz8qR2ODrW9iPh/AAVslpeILNW+xU9NbjAWG+1TUsD67LSEekq+HSLu3sHy/6YpFsoJ
/Wn5WL8YXXtS7faus1IXP4dr2Qbvesa4EQkZ1g1D+maiqYdPWvQupRlcHgTWnzPXBhUBsPE5YUOt
DEQ048bSZBqMu51gnHGwGS0X2QXr0Zo4IJLJVXG7dC9GS1J5Tq3RgcNzm8Zj41QmREBZ0HCkZcFj
YaR/y3asnaxNB6+yOxwjER3WoXzoZfve1AgipxBydh70R60hyi47/71rue/mTt0awLzNpj9rZO8g
pyQeiDtDSqmGVj4oUXqnQO6+wCCk0SkghaaRO6x7jZNschqxPJl5oCuZ16mmjeDfspw+HjIve2gy
GFF9IslbVYPZ0NTRPQbwrQ/bnhcckeTV/pLHrjspgMgYjel7y28fJTGB3bS7d9FCGp+kiL6X7r1u
7G3QgxRtIjyK7cT2UlIENQWOlMZ4L5clbh6CsErEbhWQEehkOSNjneyzubcOmEy+mBHwHt7gXV9+
KS2x8TRwexbwdeLoJKQCh7kBhmLM5VJF9wqPHw91El1N+PfMUXUKouIbk9HQEUpHWUl78hsLo5L8
jwK5zpprVBIKjmB+ZOHPmZ+7oDoaBItBm196m6Ih/iKgrs4IiJ6JtZ8tihauHixeEer4OemMABKr
Hy+WzavGmLzE6haHQd7mBgZScQNHtXpJ1Iq7Y3CNepZv9T4bCcbTxBEWMZiR0rcRRN89+ez2qBcL
IUsf4b2Nw5NeDBtF1UcCK0wzIhO2g9HdScNYHiIpudMCAnI8aXNVz3camamqmgcC2rDfIdLWGiPz
SAg9GWHwB74V7NSEnr1QqbgDuGikb5J+H1GRHHxDG3EGbqlWXrISjBmIe+GkdNvuZz2ovQYipj3E
bjzr57qz6U3t/urSDVbLpwhj1pwkNMBHeu+ScoOU8S7uhdjKefUGZOGmy2eIz8WCaH6vBMbVo60g
1i/Cp1KYREL0QFkkCZxKDog7iwjMJC3oubWjaUnHGtIc3NhA3GNMqEL0j7gDAdkPE57throV2vSo
ysapirkDQ85wIjCVoCr5Vzf93ktbiMPZJlSMXWSM7/N4Q+fMU0pHqoMvSLXJFM4TVuIXlBi0jcyM
1w20Su20pOD1Fwky39Lb5kIPeVWbo6RsDQyPHFuXHkQhtj2A2+UhVThwUJFCTTRQ7xa6HO4fCQ82
STuCDnzrQ+2PakjT1ld7YMlISCEaMjxNU/B2RIS6zdVfSGgHCEywTQzRrxDjt1EIIynRvjWjzR1j
JN2vQ03iuUkKUQcvqMrXyJJVqHKml+By6kg2V4mpqx8kXP7ioVwe+4SqtUrhfsKqKFGVe4B9mUer
DAJKTfHkpNCXD2wicsSeqlLYt5Kd0OHSKuO4N5XeIg6ISxfUXAM9pX2NlQocdXuUIq62ohZOk5ZP
cZojRzJuAGN6c0H8PLQ2rr4kKRwjDXcDjuNQO+eLQQt7Kb4mxf4sszn2aGQruUy7q5kPb2YzfEIS
3c/T5Bqq8l6MkQ4teQDRi/jCH2sdPsmQu9RB5FI89Il57RoLWUacnXuro4BSyRSy7bdYb3G0z7RH
v73vhAyqG4YoDmI47sim741hfk51cRKKwa0btPg5UceoZfO2ZNTRF/nghZF8h+HIk9rjiml3+TYI
p/vQ13t6Ac0rBRUMXGIfZvP8atn3liHRJKIuLL6sHd22jQmwCTDB1wVerBbeBMUWm3OnrzvqDeFO
KvNznj6BzbMpdvp7rkm3LkNtM8YKI7FeYVc1yjeSamiuddMEADtJ+tG7gDe43dFzkpuboZJfpTSl
1NKpO3+EuTf6mOGlYNAqs3ODvv0MK1rvde1AfNHkKQHGYDo6USWjr+FWTg5E0jrU4RSXqsh2laI3
+Br8EFJbcn16c/NKU1zLir8mM3wNqVNOU5e5Ug8bMLbV6WBOL4WI0o2v7lJBQTpHh4oGNdgY+MAU
ontN8mDJUDPy92P+a7ZRu7wQqJXUCplW/OqkXYyIdDKSp3Hk7a3j6r0tB0KO3mgpEzaUh0NMom3T
hqH8Vfp4ZCRheWmDcKthJLK1p/FYJuqfVEKwG8aQ3xfeUNV+0pH0REG82Er0qDgVd/zGlkzGhja3
0jA0l3za2lCAp4l0O/1clecnAXS2AllghRIhpaoVN2j/Up9cSBR9FX56kk0JqHlc4izk65SeomYf
AthwaFoynbpQvwYN7FT6pBhmvgsK5d1UpL05j+RPbLp5tPKrKECdwuv+gjfzQUQ9bCs1vMwghyH7
JomLGywUgvm2DrFwvRt5m3IrIjjMP2iJofW7/8bf8uLbWCxHPKMUjM6z3ny2lfE41cBI4MzhJa/V
t30tPnL+WSBRrlFiqztpsVwOy+mU6jLU9yjvtlHEOE0m9i/L4Zl7lDYQmuqXx6GxqYNpx+eogncB
4NvwgK3QU6KokocD1u4ZIanvDJVP99CXPb5UlvZCbvvRzDqiTRpT9ZmOM6yrkU4c08RmmMojytcI
eLk3abIl11vVtNe8yYb6Xin0UmX0TJCwvS84eU4+aFcpTUgZCu21p26pBEPv4f6z8FTs4BTq4jGY
jb2SEqCLAFM+nk5EAJD2GMNaKuzWqtNoNIYkTMLqzg6Da/mXB69P5WdAWTmG/TUVjNSMGj1NPGCL
IuTXsMaoYVIL/KCGRwCk6ZYerrvY7E+UFRD6SelFpEHrMQg8DQu5ddIelI8gtz7MrnluZC7MRH/G
++JBNXJPBPgUYgEMBRwj2emmqblbkHXRIb5vNPm1a/U/ktmTV6bTrdHwrotlkjEx739zjjQUE/2h
6i5JBQecBwBtcAu8WXnzl8GrJQWnGVIhSO1Tohozibvms6zGbWVKzymWxI4ZaoM7FATesk43g8/V
QhTT5YWNVFzIji7Sm8Jv/+QCCUXYzUApaX+quwczFUctMxpXlTpiqpz2exlA9RhLkicWf97OVjZI
wbGij4vPMAv3gCtu6ijcyon+FVo1eaqaKiBOqlgpRjt1Ki+JgaFoXaWHsscytZPLDV3hH4nS0C6q
4tCtR5s4ofAct/S/+TngYH3DTzh24a0Z5TQJD6dcUuA7GUroIHr0B+3eb5FQ+P73nEuPKlZCo1GE
j1LyDjMx12fVlQKZbqxBvUywxzytVT7Nrj2odvRQDFTWUQB+tf5yssP0fVL6lyRHV43bAvSrgr85
Gi5TMpyLmPY8P/gghPjAWDV0zKLf6uX03pWLLk/mRS5lNh2BcwF7XKXbjth8yVSOO6p4oadNpGbl
SMUAXiWbEL7bOo4USZOfshQ7pUK/z6xBUEGX3uZgOMkVCGk7P6s8woVp7dqisNxsAHKXt5toiF6j
tBbud6WXn7qW/vHLkl5Ltbhm0BpbM+PhYtS4LekteLzjnA8bH/94upzQaivlEZ3Rgyr1NKej/EVl
sZ8GsIQh3qBxLJPU6/Keq5Ge81lonkxNFQZXgBYkH1zZbecxxikxSrZzYB5RUH4YonpP5/m2h/NF
Wc04c4e8GAm0Nqnz7LygB9MKdmodu+bQ0XAs4RYVzxfESzdQa+ddpWsbHbwB7x8FP8rUtVTurn6W
+z2eDlD0aQMfrQ7IOn9Uqdn3o0nyxiSf4mhEdFzF+VlLnzuReBio3tVh+xr2lMCXS3CesJiisUTe
BgYXCvqJy5z6OzLir77ZXsjc3vqA8hkloENLK2WDC9ExFdlDG6pv2WgIBnohYS16KsuG8iRaXox5
9LC2CgQySRmSx+We0dgDptqvZRt/Mvp9RAXaHsDm46k8+x66l1e9PNWl/0Z4QD9GSIjik6g/SRRy
agWzlW7Sk42VqXu6jEjrxZNGyFAF+ENKp8IspQtjzZcxI7c7d+YWv+zcK3RjYEw/2ttsBkUzizTZ
5/U5LyQKBBxgYyXSJ+NeZ0ILISLf2o+zhG4yA1mJSVYwWsFNHw0MGiEnUNuX3DLWsS2e9N3UZMqN
lFLBqlAiUIkwGahZoYw8Q9lNk10dkMdFTj3hwTQqWnYvTQ3QeDNpduvizzow9DH3ZZP6nomEAxB/
qfKuajEbN7MCL4PF/Wl8tUQEjBsDC8McJ7eyp0NhIklH5PRukEdWBP2nptZJe/6e7awQqHbCJ9MH
xJ6hzfOc1s2uJ0KvB95hfU0CMmof8Bf+6Np0UXbx9pml4SCU3t6Z/reJZ6c7pcoHfWS8axra3WJZ
BPgcp29SB1C10AjtjUH56+cWNw0Rdub7f7RYdC4pIssDGyBsDYiznPM3GTyWrOomGpaQLZSOoUkP
n29+hrb62Te0b088hP3OP0BiBpBOxqq11Rc7Afqtb8tJOlfL10VLBUYzaJ8aIN/b1jP8PLCHOc4S
c+72U3yaZeM+K2/LWPROnA4PeUD1ObWsQ10KUprmbaKiJjetr3rUgfgH1d2kp9d4KR3YUkbacKyP
Qg4Gt6k17ggbF3hUZTf4Y+ReFVQjNfzWI7geuK21Q94LDHV0Rm97LQgFsAk6O2QDIoFiljBRE82E
0BjUm1gvb+u4fx2zxWhxjPudr2XfQzQ35xbSRkB6W9YZKWuBzQt20qgPaNrGDuXXaDLPdvCtNho1
2Ro/NIsBZxlZOY/H+CEbnn0tgi5kMUYLAy1wkFg7YwvLYSxG17Jjxs6mPjjUVHdxJCsvic3TGnYs
o1tSLGOGP5QSHUVH9sXoxYUx9qMhZy9NZqUbqRYRjRbB6/8wdl7LcSvZmn6Vjn09mANvJk73Rfli
WXpRNwhKpOBNwgNPPx+S2uLe6p4TE8FAIA2yilWoROZav0FjBAq7q29hM6lLgB5MgzPo0MF2iMgh
Qap2OYc9150OWV3nO9bnbOukYAxpJckWI1Ou0g8GubCN6tqvE0z+rCdU6XckV5BQgeJOxr1vBvZw
Cr5Lbp66y8S2NRhN3YOWIgioGki+dEUJrIqAlVW+JbFA+yXvd+lInFlLLW+vm/sma9rFGJCYqieC
T46TvLYE+XjaFMoiB/RQp0W4D+JuXkDrLxYUlwXRygC5k6G6qllGYkW3vhVz6sn/KoiwLLVEYe3a
HGtilsBkq5sAamDLYuTWt7kr84JgZ6vCO+nOHfy6JRiVcu3lFirpI2kPe3asaQURv2hqe/Jl3DAo
IyTbKkSlguXdYqiS9lbgmb6qsTeaBfkPxOVPgSWWaUvcZkBRQ+sJa7KWKvdxJ1D84IkQCtNfijZS
T02vbjLWlIvRgTkdTTiWm+rFK01ja6qt2KAQuZ9E7CzsJF+HOoYtU8DDIQjM+tATb09cAO5xMjzZ
OSBTtXkka8b3n09Af4jI+lEd36QFYXX2rejUxjbWK90GLQZUJEQeHRuH/KmoCNqXxqBAikUPMvWy
9dQYPIz7+gsSPevcmtefBdS4qdtbCTNpGhVPuT0ZO0cvQDObxXhj1nNOqAJOg/0GGD4nqVjXpviJ
w91YmyG3hdKbELBrAoH80Nhm2dZTllbZ0tFyf4nkSg6WE9ZrGS+xbMsRgJp/kpd04CWSkZ+wkVbW
0jTN2U9BHC0zfm5sPltfa+xdHCUAmPjZQ/N5qmz+Y2HxkvCJiMQENtMaKRnb7Z4tzwJYnGRHpD6H
Q1DcqoRQuKPyhc+3sg6TGrnvumK7x2tr5bjBaKQj68wqyyHXs7bdsljGQbcz2bhjL5xhsdqa+ZZk
sYFGzMbrTkWIeQtc2VfVNpu7TPfXXTw+Gz2sy87pHmsfricwoGqbY0TDFN1chmiik/LDxCWIsE7w
rTTsduW47U1ADpXAoacjjBKMhM3t8g39Zj6iMb52aqtgPu3CgOlcbDdyiAmiBE+rE6HTMRtpcdjM
uZMtH7k1fkiw/suTOTZMN0Ou7xEqKSaWFRb3nFlqb0Ngvar6j26Y3pCewdwCoXBLXKfaVlHG8YlD
+6+Ib3G1qdsbNYVBQcoQ9ZoakglxD6Xvzj05ZhsXnzjs1nWovHiV6a5brcJwLUqKE5k/Z51OLu54
Jjkd0l5LVWOlwz4Hci8rVva1W4R9zCWaGMmKx/Y+NvzxxvZVchtsfcwcSI4TFMNGQQseHPJ9o6Tq
pnKvaFywMFTHp27QdlOtEhUeqsemIyNi981SD/J6OfSexkIxnXj3wSmsm5fUJkVm/NC76Oqy22cT
zFOx6wagRmwH2oEEdOgprNl3FbzxS4AfiVJgZo2506qvlbeq6F6MAF+v1D8lLdhKs33rXQL6ZUwI
HnTlQ0NQAL83D93f3Cb4YTx2PtvDGPWGNQSdV2Vmr4XOeBgcrAuyOL5VzBL1fGvklpvKYlEARVlp
HXs+Z9bEr8v8XTX6b02nsmKx+53G3LOdRbf7Iv0GdgP3StRPyfeyM9ad6o7/KOauCmPCL1a6DZHA
BWy4SpR4l6kYOle+cRW1F98UNfe2IVYBH/JiLD3ggSTBNeFZ67Dp+3Pprg3Qsyt3MHHbaF/Hsbjw
hI1ZBRsLs4Q+VxU5OJByM8YzYbdh34FpGwD5qXyLIVmxVYjvddXzl6Eg9BoWVsQZgZM0KNpLbsPM
Vb4Ta++/KsGO7KuKtJN57mrSbNOQf3ecWZvFZGtU1QDrOr4VTZ22gTfVl2g+WETfMpC0N7LKTgVW
RkQeysTmv61nCxp/2GXAH8Hk6sylGKu7ioeKf9WNq1IwD/ul9hC3Ucx9oD7XyEusNF13loGxc23b
WpmT9xxEoQnLjZh2UWf9uvLZyGQ9PIh4UQ2F2IuhfuicctrqsRGtuyo9D0DGyB2TnTOqVGz58WBs
7LYJOsIDuVoycSzhmGNh6SNTQXR4bVR1e+5K9y7N+UDzKV1kpVadG68p8fDeuDz03RJNlob0Bqpj
l8ofCfITZmzC4VvfaqiIO6Tl41Z7MmyQhWX9tRQoucDoYimUrb3KuWRkxFblZNZLFq1rH+pgR4oV
zZzZaKN/j6tx5dtdg33hTVK1wwbhb5CL/tmbglNgs1dhW7ZJ9DJc9kpCPEbrbzT8B1jkDO9MuYhH
Oe5VM6pb0SaEYezgKR3Jf5o8lwIUpCtl/DHgHxz7hnaOLKNbNXkWbJQUZwShuT8cC4xm1jwNTecv
TGSQl86oLp16ZH42pjdzcHeVgU12/MOxuUGnLP0uBri1qtOw9lMwMcrH4NAb5WOVAKZouLn0+gEe
x8GrQPgEfrj2owoVj1ZfOJ75fWacsBBHnaT2dGPp685RB3mdkn9Zd4G994D83EBUfNRmm/GgVMi2
F3wAjvlWp5At4REVBF83g+8iahOnD55Nnlp38ChCC+TGLsZLZ5A9sEz/JbyCQGFWWfr9tG51oPtd
dRrbJN0Cy9iPnX/BLgTqC7GIRBuA6jiMGYzjc5Zb79U0nEyzvbBKRbY4PCQ+Pbg7FQBB9SYxW+7u
eXVGHuVix6HJcrbOiJwYO2E1e23ABz0b7pVx0k4tWCAdHPCmiHZZxRK38Yx3PTHaRW7Xz0rRTMS5
Eh4GfG46zEwB6Klyw0NDLo2Y26tuNs1Rwyw2Dt1xozSNt6qnYumZIXdLdJuizLAMmOuLaous0h7M
JI/yRNXh95dfUxs7MX8wcJxW3gOrfU3M5FtThRN3v77tBd+LGWFeiN/6xp7qr4FBEDKOZzp9TAbN
wONJL9xgaSJRRoSBjK3Fx9xV3QbgEzPsTdzEj3z/d863qqy8VUC8gDAtQf/aUxdKz7bKCt6Herir
dee9TJtnd6zvyUL4Sz1W0Ml3MM7yUJQSPtsBU5vRO+RRFVyDbRNINpYH7qLNJsGWXyXr7PjGAaG0
b5rfu0uRgxObs1l5Az2fnVq6wnZn3w024g83ozFuHX5BeVBsMyZu31a+GG30A3GznMizGLaFCqwN
+ntYvedO/YzPFNHovLgIc6P5PDmZ01FX9naZ2aF+nH/TExds+rBu3QhInWqW+DLAOy1n+xllBGDn
a2+O/k5C012Hk3cagKStcg1pBKDXkVDB9HrhzWBN2iKOwlNZKLhWGtnRhq2W5CLbNqOlroHNWawu
+mWb21utHwLUxkqBBYu40xkYhTV+/ol5U7EpDWB04u4YQrz2RMMMvx3L+D0sxCw61eyNXOH/xpXT
tInisLxlEzZ7oI39kzaF3oHIxnKo8R53rUhbD07+EJbV1WgxgkCmmrcRrfoMrKtLtBy+t3WyE7ZC
gnT5MhpVjKuM5Iim3i3wb0T/hpKM1UASY8DcCeTUVjRKue7LSzOp2iHPuk2fK8FKJCzKynpX5Brr
VmLCUR7x7Q352g2nU5QxAfmhyNdq2dwELsbtgYrtAogjzVPqtZcq0JW7L+lQrauuZgnQBFdFY9Hf
58VbQEJPxJhReoESrZRRf7UbcTHVZpd56bhuNNa7aZPYxIMMyEIpiix+f20C41tpHgKDWROfQId0
2A8PjENhWtDcO+8dj5RXgl+mcJ/IoGwHbODgtBwMNqVhwDJiCPQLhJVL2KuXqG9Be2j7MkizjUZ4
wM7s66B7M5SH5WgpMFIcwbqWlf5cD9EDCEuWo+hQWU0HUSO3z/lk3PtGfGcyp2xcp90m1bT1Su3G
50kOWXTZFiTIsKZcxzHRSBw746ha6GIwVsAoKbkBi50SXEydETWHyx0V4XbstI3TNKxKCDZ6eBYs
SiU9mkP15sfdW1KTq4inhSbuUtG2/Gig/PnFFz2036LBem+7Ar1+fWWoablF/J582YiwgmDXboff
CMmSsC/ziuCZcjGK6SG0nKfYGXaqbuxFyFJVafQj8jvQPUwwOi0PRKt228Xxh2Yqa6GWPDCQhug8
c2MJnrBq/63KkQ1MvpmGiQ9bsieoe2s7ROLSpniefG9VjZO5DRvt0cOHVQjvJWxnRHwUHpUeIAVA
O1wgsuFoZfieFjoB7sx9VFFxa/3iguBRB/KquxcdsZgmgAxbOPYJ4hiGdn55l0FkWHjTeMxbbxVN
Fi5KdCFjcjTQSSHN6m4st7ozrOy1qvEqU1QHrX0AaWr34JmElw0PWoHl3veNxoLNWjHlkoFGIwEY
rvmYYNAJ3QR5McuoXnO1XSmgVAWuoUOkX2zNwTMU3cCYmHtb+rv5kUde4HnKE2thhjncdKg+vrBu
hVGfrWpwl+Qa2XZjWrdQhHFNW7te52B6ehfk49Ac9JZscEA6pVK+o+SA1SOx1UVfoSAJLlV3+Gp7
8uVpqrEvdfaE4JkbI63kuTZtW619ylRCYKgizYz0rQKxu/ZsFiUsFHvYKnMaED2pCNkJNRgJDrD6
9euvwtU2bWUeW8dBD6XEGTJhzkbQwikIaLbNqS/N5qQVUXsiADGR1uuVHfCRflEr5bDParO8i00l
uWNbPZ/LiqKG/4hOEY9N20cL0g8DbVlZar392UxHZejW2BqKi6wCDkAewjJfPgeJ+yBmHneHtTXV
5R1xGHEHXOy+VBHvkFUG9q5n4am7jw5zrxQD0w3vNlx9DkQgHZZ+ryt72Q+w9XA7COzr51HlAW7J
LoRQSdqadybrartuliDsLGRc/qxLI3epIepzkT3Q7hpBu8QEtK2kv5hD9/PA3u7WNfP+5rd6k7UB
Ujo9Ca0/+2vCRsXCPJIn1c+f1SnWaucAhJEcVNanxYj1VGhd2YtsSl341xhPzwfhA5wqyr65kUXb
K5LZA25aR0PcPnhVkB50QSwxD/qWJ0fj3uKBsEyh3zTL3BlOvcrkKy8dK69eBoD19rIYp168hdhg
rj4GDvz+iFchQbP5ZasU1blE++gqX8r1ymeyLuZJvlIfYdk4+W5AQILufSuyHdtpZSmLEczTU+/p
j5lQeB+qejGEVt/LcTSuJJRRiaMcyMoB9Ync8zeytYmt5QimF1ZNWtzKg5WKapNU/LSQygrDZWsX
aF30Wb2UzSCai1teMNpVeDAzi899smgKQV2R1PocJ6nHgf1AviVIoW+axoguhNjDTdEP6ZUU/Iwc
KMtbJOqcVRFE3V2CpOaqRlXhfqyEvfRh3zyw9qqWQW+nTw3RN353Vv8cTujZOanlfMkHK1+kSlt8
NavyHVNZ6JJV/ux2cfZ9KHNog7Hxlk8A2VO3+NEMrCgycipkOIplp5ZMHJN69QdWNIvqSLQKSG6G
Co1px8APsCZmudPReyq2IbmQdxIRB6OZxFtaObcOCP9vUR+/uHlYvarsCVi91d6LTu52kcTpuInK
AGsUTxO3mMmjq5k6TEGz4bKsC5ISSuWksPjphLiVDVqgOUwSfrmWRdlQRQSH4iBVWO4w1Ee/MhjW
NhCzlSw28wCFo7vrbnBR1Pv1Gng9F8CnyaNZvSjC5VQ56kYxNFSI5z5yfI+c4HYQVvfxVmVDXvvt
Nq/JackucvxBUcH5dyH5/kKAZ4ORvpu6BLtIUqAX3IKyXSusGEvQMjzxM1PWjTLE94gYRMtKs5qv
WaqcdavsA3LEt5Prhz9EZr0C8Paee1t3sUBuoM32TkpUxRMHJS+Mg6P37obNa8fvP9PJixvdl97v
vlgFUi6htYY9wBc0JdNt7pT2y2DrxTII+unO06Ji49kZcjtZ3d2A7ne3uDb7F2xN65UhEvUJRGGM
YFJ4FWpyl0+6fjbKDKEFw+5JTZALbJNQnLlxSBQFRXJO2DptDbQWTklipttWoJKS5iS4sqQfT4ll
NFsjB1WQmyT/W1PLTlo76luUbYKT5un2lh+Kc0wSiAAFEy6/spsc0Mm2hNq/M6w4vGU1wpJOc+zv
QXqDroT91rAPX9RNMN7JrpE1KURl/uw6dPVvXQ1ozncqHt/brrGYfdvkHvRUfMT7bNv7aJuitkw4
Q9YR8Nx2ouzDdY9d6KqsVLJ+fn+b6TXOyrE/rfVo6m/lAXtZZ2kgJ7GRRW3up3UwcQOjtLYlUxvG
3TGxbFR9gr0eieHjujAmqOzqfnVDEvxtws0PoSoi/WD9r03pIXsDT4ndoLsrcFEBY9lDBoaXcGug
KrwCtDOsZV1fuP4tq3sw+ihukhOin6xzemPVj8gzyVIf+tkZibKdLMmB4Kd5uxj3PODMjCEPlmn5
GDfzG/qsA89Zkcq19X37qx/5j5WOtN1FVpWemyPpVu2KCgv1IU2blar3oCsIoDQbJTb57rCDDNew
EeFjKlNCLEuvLw6PBYAAcyWxyWT5Ua5FhQAfcdyPnrKIcD6hpvnwOYRsKKygudik1NGcdpGB6euL
5o/qTgbucyXlTXBj/j8qA8tWd4pGiF9eKDvKg2yAh0o6eL54mkrg44ln74N5AyrCyjh3xH8uQSaA
taAa+JWoYU2SxyqueolQhTXBxylaEo6Gk7/neuHdRgHEG08QT5f1mePdI/eh3nvzclcIaDFK2NI/
Lw5FiSqUNeI27Y+5WMv6NmRH1LflM1kcB3GiAXvVmNRlZmE5q4W9cqgd7qaFPG1GnEvzoUPK3FIO
sqqKE1pl+eNU1n62dx7EtTRTfvxWL4u/1Vm6q+0zkax7lxgqvlfjIdTHnwdVrW+jlv91MsGLZ6Fj
fdFiyAdqmZRfSdq9WWZpvypO/tRoWrM3bcPculocrr3MQPUDDfgns9BIn8HwyHWX+TTQ0GWq0ugZ
x0tMjZkwQWUo69oYDy4qW/4YGytQ4cx/+XAehcjexxJRz7bWvwRWrYIgLVx27L1y0z/vdK1DVlQl
db9QeyPY+VnO1rqB2uXq2WvpaS/4kyt3CGYXh1xHZjByJgAJQ7sRWZk+dypJtFFJtY0Cheur7S8Z
IFu3z10VlDeaqNKNCkFsX7RB9uSO455gZP6q9UYB68n3D1nYxXe+GfyQLzfpLt+gGIqLU2Td2Q/I
MgzzBfP7AEFJTisGG5jbgblFTvJbjCTpSR6MfGhPwmyB11ouEgcKu3QBQPJk6JE5LGQfuJzzKTBt
OHDm4Wfx1xCye1aWz1mWFrvPoVMDWLCpdM26FVADhmHao9vinWUpTyCgOR2y97IYV6BYgKfue7c+
OyQEm31NBAR0mBotC6FUz2NHXjXOTfHiTOStoyGtX4s0ewbm0X/HovnUsh59rzsbSlYe4GBfTIvC
hSawUNjIz+FoL4Dfkg0gZNzAnOn2GTzxBp7yLC5XOAKFOV0rFxHW0ltZ/GxIUiXDBxmcZUe4+xI9
KR024gaC1EfXDoW3qUsgvv1g1/vQaG9kSR5kF2vuJ4tiZheZfUC8rHFuo0FV9rkLryuDpc4uvUNE
QYd8tYrmZtmnUnx1mabERCvLog+P1e9s6ZWbj0t0LV1WemBdPjrzPZ01nCWsynJuIQwxyK/X+Li+
97OKO4vXqIEUHIay6TfLBhz2XZBk+Z0/bzkitQKr86vOrdtmlRACA7qDJBzMFf1aqa57FHpcHeGy
PLMnth5UaFXojdnXsnaQlI3BkzvciEfZaKFqvwIHUu7UEpxg0xnlNnfAu6aNETxGfuGsyw5xBD0e
4FFB78Q8p4PqNmT2w5SCsvGKQHnfkF/z3/OOJalRNdZDxlhrALLJcbCMcFXGKQQikAL3RDPXA2Nd
Dcuw7qfKJ3Dq6OwwIdmxN0fU3TCbeCFbHYNM59g4/pH0PAKjUZSey9quzg6INVLoVfRNONlNlcfW
U2WUDpyKADmQKYueS4UAwtzB+fuV5FJrgupu+A28yMeVNjPWshxr/UpuiYi7I9KHPoWhhIBndBv7
PrpRWlOQIkmdbT/a+iHmGQEcJmvJaMfFkfmt2Y6Z6pxNPp+1kyTGbZFifxepivMwzJJF6PEuhDDd
bd3607jIZg+G1hm1E6nOlMAlqltzVQ6C/1TOh49+TWUWeFsoP6+QLc044pDcmz4WhJDbyXGvQSS2
d7bRhveljWZFhNDbWhblgQ6mY7d3rOxnFhDCQ58dZB0dNJNwIBGQfu97rYkzbRcc7DytTn3YZ+sk
S5snPYq/y69aM35EVh++xdyrBNNHjC7ma1ykig7mfE3qEFOoYrN+mow5fdD772b+cU3updpCd7Of
1wgbXEqS5gcoVd5Ba0bvQMqT/Favk5AQcR5sEp4NFW7YNOWy6fdTFsHGSmmjTTqIrMWkwITHh6vu
oua/R+UZH/UxQIRhYakux3yu+Dw0aYQBMKjXhwki7bodcFyvo8E4FrmerCMrVp4hyV967sI3K+qu
Zt0bz/AWctLi9b919bP2IpeuZjhcSy/62fW3Uc1JxWO9EAlhxFe9yo1H1a/Kh6D7SyHqXrXO1j9a
NO8vLb9fU3plv60rHxDKJDqcxWt14BkL45+EqGqu5WmiIQgQzYfSi1GYdC8qul2HKpn3a/I0R4NW
wVP177WyjDJ8dTMZhKy9UbnJreAAZcTcpqSKb8jKKzeyHuI7wVNZqWWDiy7y3Jukn5cvZK/W1lpr
JzvUslaeyoNwLXJlThsvSpQzfvaXLaMWfG29KjyMzPPXgJ/GLh0IzGmZyK9+ruVXecYq9KkhmXrz
WT/4gbZzDRL38tK/9wVt+rNvg3bvAo2DFtlhNzjJg4XQJ/dRZq4dkaFd0rRwv+XpZ596JN3xex/Z
bKsWYi0dxjIRMMPgQUH8/ZDnjUp8ej7VFRBf8kwe6oBnF/CkcPFZ1+nuKE6f5cSekk2coWMmL4bi
iFLTb+MQriRJU9c205VLjuwvY7Bwcpb5OKjga0q4Wsj1dV50RcggvwZqmF9FOjpwxH1j5Y169teG
XdMh4PdZWxqGsyLTaqzkhfKAtHJ+rXfV3FNW1D34MJslxxaeRobTzPNEuvGEGYJYyCJUpmJbGygt
yaJuQhlV4GoeZTGyoxUPSP2h9HT9mmTmg6zuI7RbGxMPuXjMx+daI9XLFsLZy1bFUi84aU63GGWb
93U+fQztpWZ76OO2RE+Ji8h4jGt0hdiPzm9LS1ETLCzFOPf4Kj3rPs4k//5uzfndsgwLN2SShufP
dyuHTHi3WY1As4Clv5VK6BmPi01TBOCiZ7H0D3X0WU/9syjqECaaB4RGtsqGaUiZ2WU5VfOXVEvz
nSyNmTgwVULxSbW1F7PWhRYYRVe03YZVTTx7PdTOCJQpzJY+QgXngqUQ1km+RfqhQj5L9v640DFC
sNPCnX09oqul1NEVvFnA1qK/TfC/OCIgf2iVwX1WdV5+9AZYR553FV3yWM/VuQfPpkpIpzdt4j4P
jREvCcRHR9na2DGeGGPyFGigpxsTi52hV9znCtLYJq/iYSOv0vWecGQbx2dPSb2nKT7Kl3SVTj2i
9EoGcH4pP45J5Fa5spXFMRlfJnxn0bCqy4c68NfyJb2G3Jg24Xzddqn+ZMIaSyL31KQGGQ9VhVyM
kdUJp2zn1AuL3Eus2T64UPN+HFMTuaFfzYMChuHzkmmaRiZRJPYtHq2GBesk7O6DsO3uMVoidJgC
DvUDikjeYCDTj6+fPbTWf+xjIz3J/rie1Fujg2gpi9U84JzFnceS1/RVZi3RFPG2nmFtm3asLkMO
354FAFD7SuHXqiKS2Rp28BbetmFXvOHhlIETDGavARO27dS4EP37+NGy62+eoeRvia8Df7HFF0O3
xLpBmfBINNI+lZMm8EDynK+xIlayq3DJ8+m96t5NKd5woxrxJLGq/m4qvW4hX8+GpJh2tnj1S6CK
ihhYjCmJdaghVa6LyHafAQ6cZNcm1l86V4WDqNsab4qIjvwfCr8XS4d91J//Q8Ie6uN/KDLWVPJ/
qGANPUa5+AZ8t9v4IjE3qZpMO8AB2UpH2ONRFrsqyVd6qOqPZlP/bJ28wPhLUU10sSNplG1gO5Mn
MZT4ScUnfaWOanUGDN/vhZbUO2ST0RFVonTloJv3ZRy7ZyDQ5g+3PtSpMr03gmkCEfIYQjlXT55f
nWvimUWL4EJv5K99JsItelkZ8ndpXx6JzGEZNZ/9VmwRecZm2GyW7APoLUQ/wo7ABtpvMvucasba
H5ToSNrIXabEXdeyXrg6WCCIzvnRsIp10fRYRgQtVxhehPGLN7gfA/R7wzFx1dJmez3HUY+mCRZ0
Lok4AMVTVONHY1eF2rqqOhQJ5gbZRbZ6nV4cSCCgoh+ToEIJbJNWgXUyiW+e7Pkgi2Ha24cJc0lZ
kvWyh5aRPyLp46BMncdQ3+dr+wKPo9DKNiGuN0spwA7T9bFE6P8+CgBM1ho4CymE7kz1o+25yT3p
9PCjvkydZavp9VfUNmCbd2+ojfMMA/5yG5SmvwuQDtq6YZrfJz1JjkZRuzejV5cIQLevKqpNK2Qc
tTPSqTigtWm0GYRSP1Wq9hhUSY+kDkZZY+49WzEeKrHmJMe2FD0eIMaIav8YXNljQMbOg1to5f3R
0Bv71poPpg5u0SpuxziyZ0Wx9gQE8wD/D6xlZSbVXp9YVnz2b+s62qgNWzZZJy/rQlD4Y9RmW1mU
DWpUvSNbb918dnNAUjl1kV0gb9q3qfDri9spy88OKMuwNIvH75/D1IYjts0EqU9eJBvaNhpWSRr6
UC4YSNZpTT5gdh1le1nsCt/e5FEJGkLFG8cLrGeXLd2h9wAByGI9juEapRp1J4tOUjw2pLuukKn8
exjqm7ppredyDCCweXfaEJsnUhdI8AfqD2BY6jauSrY0sk4eoiivj3CuoC3TV50KY+NPVblvuvwF
LDDUc8/XV5rqxnf9mFtXU//WEluAOINdxR4ZMyivc2NRFcmdakbqSiU7tJZ1Hw1++WKMunaQJaQU
rauXf5PdZU1kaeqeRetfx4nTQgUV0Sjryuk6iKRN/RLAofoYg80FcG0xvUB+cZeVR2Y6JvWvzRNQ
hN7r/WfJ9z9Kcq4aULn4bOv+Vvp1nZzkfvWU15Fz6u/1nlz1PAH+6vnxenPbLLjzH67zhgD0Y9Dv
g35MTjAbk5OV+HdtNnY75FiS02e9PPuoEwMJsx5kA90/q/OKmX4hy/XUfU8DgPn4M5z8zCpO8kwe
ajGiqaKnLQZifzb4mhoNfymbTrQr1CC7iXt8KD+G+Ryhq5VxrcWzdt88vjzIsVgUdIs//vFf//rv
78P/Cd6La5GOQZH/A7bitUBPq/7nH7b2xz/Kj+r92z//cEA3erZnurqhqpBILc2m/fvrXZQH9Nb+
V642oR8PpfddjXXL/jr4A3yFeevVrSrRqI8WuO7HEQIa53KzRlzMGy66ncAUB3rx4s9L5nBeRmfz
ghqa2YNH6O8mkWvtXO86HjDAa2UXeXAz4S7zCryvWChR77FQwSQg3QRxYp6ryTI+DtmknU2m1hty
w3zWqCWZZ1D55VbRgnbx2U82kHPDQLOIkEwuI4KiVr4TudufrDwbTvLM+HU290A5JWcZB+40ZGty
8nVt30RtcVtGQGl9c/xLycvVvRV64+Z//uQt7/dP3jEN2zZdzzJcRzdc9++ffGSN4PiCyHmrsHE9
2XpWnPtWTc+4W8znsLdr8htzjVhbI85kwDYGpEPmw8/quPKQDRS1f1JIbq4yU7UQvBnqWy9yKiQU
qBt82wJOqnYhrL4/y2VbfRdp1eI+Ez4J4PqXiGz4k6o/pUnTPhqQpu4SsNyy1m2b+KT5UAxlMdVI
qgyGgnj+fI0F92AdpHUFeb+1nsBapMvJydODbM2L5C/jD+VfxlcMdd+3FURLX8P11PcbxDrq7kT0
+X/+oD3j3z5oW1O5zx3T1aB8mebfP+jWzV0WrEH+TkSkRy+Gz09+wkHm8aFaSFlA7EMtT37Gn819
gSxqnec3H/3CuoUpjI7oTWhO1ZGwDnzYhBsus8cW08y5snNn/LA89X1zPnX0n71Ky37vBOsuEZTe
Hs0qY925zfTaNIuxJh4+YRCzUTO93beZ6T5YvnaV7Rm7HCLmegmT07fPFfLGy7pzp1e/Th4GYswP
zAG/DZgCP7hTPQOg4XJI0S2drOHaOU54bPvyJEuIBI7Xn/XdFZ9nFPi6MvcXnYHyIzAXY+Wbn124
tDHzj0t1xaxWE+uTXRGD8giRDkHCPhruVF88jIOmYfDWEUtym/l/CZQvjrMeW0t9UVH/3wEWsj+K
9hidczis94aLSVBUWBmGqVz9n0adL68MtBDkrfFff5v+ajkdfi/KsYqCsPmt+K/te3F+zd7r/56v
+tXr79f866HI+Psfu5yi71VRgyT4vdffxuXVf7671Wvz+rfCOm+iZrxt36vx7r1u0+bPaXzu+f/b
+I93OcrDWL7/849X9LMIs2LOGn1v/vjZNE/7mumqTDe/HhTzK/xsnj+Lf/6xT6GxF1H9Hy56f62b
f/6B+9X/5slBuMP1/i9b57Hcupal6VepyDkq4M2gJ7C0IiWSoqQJQpR44D0J9/T94dzqzqqOjsjU
PZIoEtjYZpnfQDTX/vUfw/3vzy3pPzVR13R+bOqWhL7Pv/6jRP4s/l//UuXlV/ycR8xaFFXjX//R
wdThV4r+n5ZuGCZ/Qrt/ecd//Z+7/69D7J/H9v8/1DRT+p9rXmOly4aCa5xoqYamGBYf9d+PNWoo
akqBJ96oz0uHjsF6CnskCzpsij8mJLGcvlAR34NQh7JQC6FUBEBmNkiRqFnyq4/1n7l5CCstblH/
nJKW6rDoDIl1nLq+2Jg5GcKTpdsjQzHVKsQfuRvsIoE6QzGhlqjIi7jSST8Rbg4nEBa7mcPbgWY4
vw34NgGXV6kES1RCtSd6IqMcB9iILNTjFMR/O8Fjo2jkK5Q8bOTXqrpZD2ga1b0M/ysTvbLNwcqm
V2uyZHRzImTYctJrQ1MbjyzhWyACoVOaRChmaNquS3N6ddG8FZW1UZayjzsgVWIkr3R01QZ9gwII
6jFl2R5l2oUoX1g7w5jXRYippzHksZMqiExE47AZ8qe8wyZNOT7ger6gvUGlpQciuMhKRwnsQitt
r+KIvgkKWDijKHBglRpBKILgZB1DT5+NFP3asHn5++VB391smqUw1XINjEYuD/70lKpVVli60wup
4hWpIgRm2UoO/qhvqqWlL2wyFH6hRGjSsK1bjI4SMvFGgvVEoFN5Rh11tmrhFILgUu/VNNqmcpZW
mTrd22Fas0EOXt4JPt2eKtDxuFGxvnJyeYY+nuH/kvcG+gaCM/YV6LVeUJwuVRFyRLIEwo21md0u
TCKvlVV6RHV3LtAIyYSxpA0woAnUpjl6feXCUKzCzWwdTAnnI8rds4jZd1HleCxpkMzoiwIxRoqN
ZhrN7rS4JnGEgRt8ryrCDwXrNzGUttnQqa9Qo9BjVh9omlUQbHQ5XBjp5leoxQPoFVj9z7zeJhaa
HU1VoNSTpE+0hobR0fU6d+VJ6PY4idsPRcetmI7qA/ylDbm/2JWjnv/zhVuDnJef+iQHeIl2TddW
bg3OAq7RJ96vLsiVwtFkkAGCOdGtCPHDacxkZSaC4gFkiFFsfRKdgkOxjU6kyAcbgaI33NCs2Uei
9AZO3ZGRHIRvgAwoHV1wNYrfRYoE8Y2O70MYzsQl0UvR4GeQgQLNlcq8ZSh062W6K2q9e5s6tJNi
C82UxADVI6/7RkrvuhnvwaXfVHhAMPgluqxl3x+aVjoKjWTZVYkt8izCZ3iINYqgehKSLr0AM7M2
JfQCqQMoOT5x9OyRPTCLqHAFeNpUzMM9VswriFWta9ChdKk94G2s7ma0CGiq0dInlMn7dV1AxUv6
OYPwiNwLyFs/g5a4MyW0iQoY3E6jVf4U4UdBwXKw+s2A4us8yz9am53ZLwXfgibtza2IQk9tXtPe
7Hici3cShS4TOVhbbeZrlSKGppZoTE11dRSH1IcxBaC2QpCmykjGgHPb0WQYAWjfDZauzQTxKCn8
EKcBHUiVjYvWIYYF4dbTcEG9B2p3W+eO0HGLeoJxnTy4uqzUriENN1mp3sEDS3TzHyutkXK8D6un
rQtotMRj06EL0L4oBWBQ8Es1aiOaWjpDBt+e/lLhxOatjT8NVR/9u46iPbza31IoaHJPtnrEzRlO
5qJB1TUfkzljgWD2qELOGQ1Ald53WMW4cHf4tMVPCIRlPB/FMv/TRMOp0UH5qwCLmqqyG6QDzHDc
JArRGqZU6fqpxLd8pOQUwwSBKbWO6rEHJjL8acs4cZFx+sEW5OHUBMnsvOPmya7pKgoQqr4BsjMn
ZfC06C6XBfX9KqTXH0uIr4Yn6np/+l7hr9RpETnVgQVX7bGc50AYmmNunWMTVmSszVdLRf6mhtQ/
tfKqYb5NULH0urskefNVjtSy8xAZWx2Gmi6A6q7nzoJW8vxavB0hCCGCuQhLKT26O71ucFRRrE8g
KSRjaThqPKNvCtJtRg4zAkLd1r/lPV5s6GN0/GQ8hPWHxkIelW1amChkjOu4kGP4nkqQxhqEh7yH
1leLUWCIIKFBLdANyL/yHPsTI5p+60RcY7f3OdUIhja98gGCEa2vJrmOovQSx0+I4x+1OGRe00ay
26nTggsVqfDhIGZTkb0mVbqF0k+4H81os4rIvCndfAJ38QfhGyo6qaOE4LwkUbUFWUDE8081x5Xz
gNm/QiKiOlhdZHh6juz8EBsgKD7kXE8ReogY4kqz/BGFZ9uKkWeyXpCSMFHCSvoDtS2vr9vf2VRH
p0wBRzz4LPuBmL2c9XDPzG8a6/teKuAco5TlsrdchLaj2sDJGqaPu6q1W0w5hJfFx2e0Ijxq0LYf
Z6+G4gGCVwu3sTCvhrKNXFk2Qz/vxS1qk/yO9VFnRb/OJi4y+ZN02rdKqI0WpHpp5IfsZFXnYYAm
r7uibx3rA1WFN9q1KnVkg+hiqjaoAZ7YeujdUsjTm8wdODce+bgtrfmCn65M8DB5aDkerMH81oT+
XRehLijq3eQE8uUcDJMGn6mgDiZPyEwrgltnU+sKpLy5DgmwU6Qvwohq/UwRDEx5ZsTRXtkYMGUN
BD3CntyjQNRJpCJoGRwchpbtDEUc14lkwl1Y9nAUWy9wpiSXCjfsgl+W6rwWYuTcLBWVCh7xBIbF
RssosNqhXI1d5RItbTUrLRDGLu+Dkq8RKH7azwQQdqiLH12ovYlkO8COVNror2Gj6C7W0IthtwZf
kygq6rR4+zSWDrlu7JCLR7+udaT4QNUbdl4khpwbbF2pdH8WHKW1jguv5ShS7NVJzMaDdm/cFDfZ
yg8PSnRiC+npoaE8+j72tCoTBCQN2dNUpuzTPIfZ6hFrF9RKde+JVG6pG0H5QKVWfACaLsGiFnuj
xW9gaL/nCTGcZjzSgXuTmmgvm9Wv3OiAh6aN/JA2mDFAOKqv0mQqns4UExuKgo2wYjb6Nd6sQY/C
djATp2+T0ryVzz8PUlAA9DKoHPol8B2rnzHcTNmPgk5+DGvflSLjoyvDPW4kv7qBleEYGvcFNTL0
wh5FaUjWKWrJiCN8pjjZw25hxEByItqurQZNiBaTmeOE9B8qPMYXdr9bILGQxqEuRFD6YEegXsIo
VY5hyYdYmclFQd02qiP3t9nK/VmfX402uqGhdkHKbGMucaXYKJvyV1WiowYrFOGOwse88DAih8I9
tX5kcJCmsooOrUATJHQrAeqbEPtJ8YEjM+bbaJ6XoScAFaUSLDVeGXZIAQ/zVuvyk5FqFTJX4uUh
TRTTcEpBykI800RaN6a+xoUdZTmasAUFD4JTml+jiTwK6qsjIEouWaPY+7ACyUrR/7bQyWsyZIkS
MgG7rnTiWxPZhxIlnzCWrnjE0fbCLaCB34nYRfBQ5S8rA7UWCTcjNt80aUYGQgLEPhR2S3ke8XR1
3dcU57vKXM3ZSc4EeCW6dpaQd3GG9IHyRbeXu1QKAGQkfq+3mAmW6zZjo1MT9NZo+dm6wjlY1Ong
dWKOSGYXBUwZ8P2wAamupe3mKejNJm4G5Az//lMzIfOoYwFFavm1GeFz/c9v/n6fNE3sms9c+edn
f//k7y9kxh55neXd/v3l72/+/S2uJn4oTcnq//n5f/v4vy/+e2H/z2uyLN0q8rMMsidNPni1fBAn
bPdf/2Tfx5fh3x/VaAuSAXBt3oUbrXqe8L6pYR5xS3+/SBa+I//+9u+/dESM/9vPsC2ONxhHYFk8
IQNofhd/P+Pvq9T/+dJ/fqZuROJU0mRsFDoVoDJKSRVGQE94mgk+SVooQpz4+8O/r/n7RWvx1xh1
1Cc6/Vyh2g8+7n/8/b+/RZeYQurDQG0RsiRos//7QqnS4VgyQtXiSDIuvhBxMxIlw0Jw//7M6Efg
xuDTnGxMkDCZulcUAJsZn9K62gAkjJGrW/75FKJj+UCX9hlgmrwT9p36wmk1a3vyiTS9mB5quwSl
iDA87A1Eu/FzeFVOld0fKhjgTr8lckHy+4Ikd+jU1/lKRCqndvVT2qSO7BYudjBnCYsG1J/MnY4m
ob4xyIIcGob39IAZbGrP1+d+rI3X/GwesbCxf+iYy5XfTnD57cKBq45se+3Wg4+jCXLFCIFDcUbN
4qt9OMmWEpOAisk3/Fex8MQiALwgbR6VzT8fP/gYZ8DDJgfuc9VTvnagVcUcLa5y6/Zh5XQOnecr
WwnKeD5FeeQa7PC9Pmdb5PulGL6niybc4vJzamx8p4Ep5IH58KWzqm5iCW2m0VVpdPUvReQcMdY+
zuwWsDzoUvsi4kMRyWx8gLD1Fj386k2o7DbHtMvWduUixAE3RpY/FjUuCGUm3U5hz1cIb6Zgd3c0
Qmf96Zu8TT+uyXv0TRIUQS5CCFtZwOqRr3A4kss22yzURpMEc4W9LKn1RgbthVg9FMlz2PNlfEvF
i/B97ABfhO4MEspRtvmp+GKDxkbWlla4L5zKU/NKKdjWfLi+pGbRClUiglwbZty35X8Y1mFyxjpy
wglQSrjJfYrGlr55oFUFeDWTfcR0emRu4STVhZt+qzaFdG/6UA+190NiGu3QVB7c6QNGrfCV29ku
km3t9YptwiG3UYdBImgDz47cRXFJD23kc44N7IGV6R4zB62LRfZh+VqlruCox/DXXKN05D5W6md4
NtdIDwb6Mdnra/23vPFf/KXu7VVf57fkIjVB+Cs8/cdVTV2maniMPOSGbcIvBkBZQcsqvmLE74BK
2bp7F4/ltXAgrGJzANd5LXhIGZCMuslX+PljXcyjeRR7D8miwhtVuLkbq3IzGITakSISIi+GDxk5
t8FeIiBiR151ae4ZfhEOkn6u4n5VL4fo7UOzR8ltc2cLz1sCCg0IuHGxRB4dSIiYGKhoK9Dic0YH
66BAepvQqr+A+3y5K29vSb8WnPuj9tpbjVxH5aaHxEPn3pCc5+Wcuk+Mg7ezXZPSsvBexzjIKZa6
KCVzlFHN6QbH8rKe5AhK/Gt5gBe8qw9QLedVdhlQX98m7DjBvKVHBTR5n7sjGrX+mr4mxaQvCf20
//opBQ0/2hRwjahal28QjETJb5TU7RjeaDPPbnPhfdMDcKB7gURXgJDkCk9xhGFHp37vdmQosvWu
BtRZqPU48w+T7Wef7ka/dQHzw1F5ee7bw+MEZYx6zgFYu8ocf09WI5qrsX9X1+2qUewclurDBdr5
d6bcMyewnJwcFTUTt73+IKe0QsXmTM2H8xud6S7lUrCUeLiT6uIY+BK6qmCPaJaxBbGceZjMsq2Q
OtFmGczuvpb49XDJvCy07PJQl/swWhvUOOgHbMWN9gO3d3Sy9fyKZF24QgwQVc2xWScv8RGlPQsl
j/1oR18USVJnviZeZOd+9pV42QbZoWRDnlO9EjAxclUATbsvXvFusY1bSpTiifsZybutj5FuK7vF
y1dVH+XX5x9MGRiVVvDRvmxWMFJ1sKYWo1ZZTvPdvSRvEzxRVq87tF/yL/xVUXon0qWUBXErCahP
zq5Ed5uFXOvBOO8ECWmF7/5X6zAd2TcPXx1dy/6aXXF2zD+JeEgV+4Y1CbYBqiu8aI2fXVACvjZP
/AD4Cah1rVzPhk0liobHAYmJylkI+vcqwLeU2Eq5DfdSW8+y9xw8trDEQ2N0z2SpAkbFizZIKEyX
+OP5OgS9cWB05m3jwBdW7faGQ8FskxvJCCCCxSCNN5eZHk87tf+s9hKPCCz0RwaHQAtmm2y82LAK
I6ca7RxXbDZrTyzflFUXPC9wHcqNamLD7glvKfUayY9jFNJsXg+Xv/JGHj0qJS7h1XJinJQbhyVH
ILIB29wFaGYPyF9+tezDOF97jEETIHXAQe+Pt4lIlZ557VL+YYN2lmdPqab6xt7JHle0msRfeBwZ
E2Uf+/1KXeYehgsCbGMsP5bHDgMZ8/I3Cpf5+QtEUvUdveYnMFuHNy5RvLcnbni56T1bzxiuQe+y
3tapaYdr7N2xd3t5rHr7n//T9p5vaMRsI8/vLsAfExS9XeqsL2gLOuFreawu1SWKqIyswgERNxvA
/1A52MKNepD/iE9QofdZPSBu1QSpzxVAjrZACTQewmTixJEEMgAlYhm/n0tx52RgG7k+4cYjjDhw
PU59YJ5zvIWbxhY90YtWTKv01/yjd74mk2pyRvlMoY610gQcUD4nKTc42sWrdMPLQGVUpJt8xzGM
7Ty3fozCGWUnpD6XDzYcQ8uftUOyWascRL6/mJB1G75ugCS6QIxSZ9GOMl7SyHuIKNu/4ht+1546
+PnFRPEFMQu7F9/jM+rGyxx4yc4k3rfHFc3eTXOPXUQ7oo2ybb5St3HYPNkz8KaCj3gztgNYn8j2
o+3zW9/Ua5bBR/QdfglbRAC2yM64FABMp/c5YiF0o4dEPm5DgP2OtgmBDhUQJzS8vxuTy+aEw5Tf
xk7+fkSJ16ZAB/u/tWDNwA+/mFLAEDqTtzxEWPvcb+qel2naBFD78XHcmoqdpB67Y+fDOntM6/wb
7bKZvQ4Nb78L0Hth5ZvHeiuwF5I0IMqe94RDc/VVEsOpQGgIq1ZTcVT7fItViitkTpa7erjrEbtS
fKlYGcjcmkE9nGJKv0ncIpK7jni0errW1G2a+NIbPDfnHpi6I6y2rhhoNrHnCUGqqfWRCYKtI/kz
j1zxI8SwvtoDkF3rWK8MLwh9qllu6OOm4zDL3xQ0k+3KG17HQzgcouYGGKr4aYRzm2O986uQTcoK
cvyI3osbvCiEpHOxd5Ge9WZuEHV5T2eavQ5zuViZ31GKyCHah8LqYXznwF2I9/D4RaEwnM9qnXvi
Gj16jivKVKNxosSphbsSBQIP3qZQ/sjndnLw9ipIE9FvwxyM2vceEfL+S3WpJKA4tmHbAaPtl4cU
VslKubG3cZ4QSEsGOv0jSjVkDXZavILyBBNKuNJcEEVsRgpjawJVFt6BnSdG1HLzvINPu6CWIUGQ
ZeNwCUEJqOuezeOtU13trdF31ONLDQ4FEaT3M2/RNUJ71kRcPnMlLYAoklFKli8KS5vjykOHAffw
8lVGvdNpT3O9qn31rt6FetU5+n0IFJMw4rM+sM6Na+Y91mJn92sqJtB0kU+h6E91xS7eJKSRsZ17
eBSJ2wfoemQ7qEDbIyXoyNUn9gqn6vyEXYwVj9Kho5+emJESbA9bjV4ElaDKS8u1zGqVweyrB0oq
c75vE194C1N8BRyaFV/GR6i6pvoC14/h638Fyf1nPNj7co6UzFO55oAzoa7WjHZ+EEg8tl26rk+E
LpQfRXCOqk37D46jsjxLj+X/zN6zDfaRrOcpxy8ObWv7rA4rLdphVyQ7+n7aQM9+evWMtcJx3CLQ
B07F8h/Npsi3sXgX1B0qTkXpfiWiI0ieSFgke8hhJVjbcE7PH2nhPF/a43TBimKQfXxpeowKs2BB
bj9d8dIlK7BbT65AJ0hbK/pe6U6T8B6On9jv4cPB5oK4UfH1AGuf2igTcvCh4o6ygiO/zSj82ZZv
WH7eeAQYUxA9DwSo87YIKua8dqDQaGyenAKI+wdA0Unq9uEyeotH3SU/CdmZps4G8xFzWGu3jpNg
OKLcXdE/YP7Y8tMlMZNWfb1qC9jnm7FeKeE5T30818jQSgBiS/iCo6kNlgd5+K66tRb62/nWINtS
jk/pQDjD+fjAfKtzhrt5H8BsU5JdxC4xDQnQHsqelKSqMwgNdiQfiXjcWJC5VhmaA03aqA9Sg70N
RW7IVX6ZoRy2MoptE7no7ozPP+QJA/vsiVqIGuI2Y8soMSlwqJxBo/iN2Ykr1kGe+aHlIQ1cdkTy
Xme4ZRQclum3sg4l3TAroB2TFa72U8dv6bo0VlhWSJs63SENswRhnCOaS6dneo0aP493lKNLi7x1
l6EPH3aYyk1v6J+5UKGxDHF0sUff2uZ/af76oJl54QHMN6JBsLj6Jss4l5vsWGTB9MS4gl4y7ZJt
zD6ofpsGRDYf6RyObEl2avU2fMF0tG41FuDkMndOJYw/75hMKxVwipV41Dyd5tdOhfA5EMSO9YbK
93Rns0FthUrwoPgc07SOxTxQk9VEvCxcNP8BLNVa6fhMXlvJK+LfULCJ3VFKxNVsnYxnLpo9B1Vg
pd5E1EI4igiY2Ovm/HUU3P7M8cD5ZD8OrBtzo9DC9g+ILxK/NtTDfeKOx6lYUb9yANS+wDD8fuy+
6nVlf9W/ymq8/sxkYp/4Jjx+a5Ud3JZISpPvhI1p2vMQrgYxDVP0nbIAVvNHctlVsi9e0xr9MbS7
UBOzo2/hhLnteNIZpG/F7Q+j7qU/hF1Q1znGjN259mvBzTM2VPR/b/2VvRQV39eEuYcIJKqrQdeT
GtFNootMlMrX8lDssw03ZD9OUHcoHgTt4C8HL1X3Wyr4bDdketmmPOAkPLyNv8/WIaRJ8BiIxFWi
2xrFCGY1bind18isrL0QaQKkMsihcJIOmZndMqBUJfhusB/qOjF3Gf3cY+yCwl0OkvHE2uKTyNyD
5sI2Vr0+AxZcxvU1kWOyZ+3KE4uXFZn79MqpF7Cnj+xBtkz4NKxiB1eicS3tsEBjlk33xKsxbKdO
QvSBrUeBcfCSyDrNH/EivbLc+ZSCpOGIr1n2i9lkcU9ei1djWwU45aL0vP97PVF/SH9Eb95ZPsde
BX9vXder/BAiu5h+zsamk31uCpkT3q5wTZgZlBAIi5eGKTAzAirrmn6QkyMz09vaCi0xIIG3zAuL
H6N2n6+yR6TDBln6JnsmZdXxyNR6HMhUpSvhJcrQn4roqpQL/IO45okbQXugVpKhyY8pgg+5HNPJ
icFJaEg50g+FI8gIxKIUq+no5yGJCyR4069UOsJ28qV/drXPqkEXRBbsbE/QpFnnu9H7kSdfxsEn
ae8VD01K87MKJNcMjGpNmiFippwdWv2QFH8k27ry4TBYLWY0xzE052ibPjwgxTFS5WfBr5Ad5KjW
do9jZNjPt+EFYzd5HbaxTTSrKscqXImfOrUP/bjoA92ZQGtcUBNHRnbbYct6OvK87t3su90hvF+f
tTgQfkKYPopTAFxAttW3jhjPTaqD4K2NAudOL/1r86MFw244x9vw2l4GDkySTjSU0asx7fjViR7O
qTWuoH+lyvkeN2lrU060C99djLYJIVx0zTOXw75p7ew7/NOfKmtXMb3qFWWuLDkNcBd1l5VY6efE
co0HVXtUaj+Gb84zPuYLnhCx0OPzWv8pUILRqDeRs6nCn7qjqepkX/npjGYoQnCvRCPPL53jGl0+
ebuImWDYV61AXFBmfBDHUh3o7hM64g5rFuFYRLHxAtwG1hux+bbwyDDpi7pPapjyp/yZ+jxIMXuJ
XqZhjRPYJG8zOrrzDqgIQjUEZFlQnogFii95Cs4G3TBmauNQAaGAQaWHfdpOqD77S7HjnrZB7udu
hwFSwE9FeQslIoHMT0OjA8pNrdlLd12GPN2qMC51iN7GEf53faXmWxugYewFdg3TAi49kr3tG099
j/5b/dxmGB2WB6slEshvFQcBEFxEgjFm4NXGTpw+qNCV+kY0diGWm/ON/1GRsYDgLP95UeDiK+jG
1xcLynW31Zc4VE+Ova0g3bU6Z41jxr8YGfbCls94UvEPwj/lgVn/Q23EUoNx1fVr0wA+6rKh7cjx
l/oI0uArFIR0NtbQ5Y26NyPcmhrPyw6B6X5SpyOEL6l5EPGSLVGwrDdC6KwZaCRqm0uIzXroPK6P
K/9ZKm4r7Wq9NeUbwjzbUHP0T4TrSbxemPcPgpUAQXSyt2vP9jPXHmEYuwY6S75ZfovD4gPsYIpW
gXXN9+yofAzla7I2FnPMrk74m/jtKvXT2sUWyRreebMbyWWGL4PbPRHc+FvQlbdaCgHOI/m8Ci8c
Q/jtssOAOKHxQxCF12yENCKhlJy9JJkL3XBcLQPyxRV1AxspjTBseZcsmhMRdFhCDcP0/u6AeBDb
8YlcvT4VZDV6+jLeGC2YNogILOE+21W8zD42PeLS8PN5iX9IXYiLqeWyQSY+25KxktMticX2ntdu
+JmoJ0JMdGMSekId/ccbu9v4UUgBji9b5KrnLTyzbl9PJMoUNVhaL0TtOeS3/YSeKSq/nNJXKbLH
m0QT21FqSjOh5GfBmtQebUCwIpA43f4qDqy0VyAViHSmZ6znkswTkkNnesILg5w0TkqtULXxN3nu
hwsqBpumsYmrfRaZcnucwJLtKHg0VGsIQM1PovucurDkUP0nFSKkkKhZESMgmwR9jlwRVAe+yaCD
VlgpP0FN2Tgk/cktn4gq0x1K7upmGDzkXBqEQNFUZc+ze6pK90G74o0M0irapOsP4URNlC0Dk9UN
JSUuiweE/M1wjyjn/FE5FJsJeWhkq4FI20MaMKIAUzJSpGxDkhR+TsNeuZaHzONs+2TYxPQaEmeR
f5tUaLDQqF1BvI22+Zl8ZdGarYGrKS7jjXdiW9FI2EWbE354HpDsHM/QVxHeR4yx2ik39MtlNriv
+DS8JOMyA7N32O0kNuE+zQ6Ghn4rGKwTu5bMyJBbnJRVfyre6SRr065xhveYScjr62hXM6lvWE5a
pxGmLeIELkiwF3NPiXOx9uTwQV62lT0GhL2rIMTCQkN3lnQE7MbgIf6SIhoxBWL2rrXXAmeI2qcZ
Sv6anXkthZ2G4CLzMGPiufM0eo3mkjdSEiKtbsBiQQZAx8rj74anS4C+qng1vmYMUxvwVla5jiiO
ale6M+a6tD4rHJhBx0yYKAFo2VBrH/Wv0sKhdFUj4c8Oo2wL7Sqw9XPNQuiWbTBFq7wNcOpeJk+y
ZB4Lt9YmNiG5GpiVJb1fj+egOuLjMPekbV4swEB2OdrzE4EJ9hUKxYpqxdVzrbwz/1Ak5jP1dJ5u
Q4G0WcaG+31AgViQOSvGo2ZLGc/8tmidTnNL2aOayL9JuaqLODoqWs/4saj9isZ6xfKOf+vxl0F9
Dp/8OZ+zpCsuA/0gPUcvYsuwckfcV0240/NEXEFZcUkS/XpaYPx6Bl6z9HOM/shZyIgzXqqwYoxS
0TUxNiS/srkYwwTSQLGHvLjmKVKi/GJ28p76+Mq5FwqwTj6465xiY5O9U/bnGy6fyvpjCUewBctl
6tbslJx8pNRSzYG73CYpSrXMEp4Z90o2GGZL5MhD5ZxnVGUumoIGYtSseDreQFtqZEHdR+9wV8yt
lpA5xO3a4Rp5ROwKTKVQY4d7FbpT7tKi/LJwovbTnxihlM++Wolo11O23yN8J1FD633qJJQq0YRd
Jq3p6dIHc4VvKbnK2vLe/3wyn2A91lyCSloN0g21D/rjLulJrdgtExV9bYqxCbk/tCaS4QBPSIaf
j+fgL0/TvGFY+Xs648sDRQq28bj3NHF5jNwOk17xuCoWEb/hJTyOAc8iWsPLbXO3KCVzaXnnMnQM
AdeIrj/3P+PtFDncOX/E9TIJlodUA9t0S5Bt9vIAyUFtIV7aN+KERfSGZCPKOXuIkii0OCbO2/vh
iw/uT3QJBDImn8/ldvjf3J14Q50yj/bC46EunJE1q+rJ0A6sCg0yVO0XCpTe9ZOugCbaCOlzs+Df
eIi82bIwkE9nMWjus6FZdza2KHXCreXBskD4DF7IY+cOuU3V5o56PUASV15BbmzwUSteG2CSS/8A
GCjRr9svSxkbxBVW93Poj3R1LVc66/mW4omQUUw4Mef58BDUswCU05uMY/rAyNetjCP3MzCViAfx
g9vxGHithdc0cxFgCuVneZlSC/SVijvhDnMVWOdluMP+BjfKKHMVvI7HIJkbHsNMSQHPOWMfg5hU
LvxBLO4Ga0e/jvnBo0RrJSyCBtce2oAm2n0E3BsMuHkfRM63w7L6DNI+rorLnnc0NlgWqJU/nlsm
GT65bzRIo9ZZ1mLqPM45EM+RMfbiRR4SlE5Aiw1hXvxdSxdCulgGXB3rWIs9IkeUmLrUE1FlKZAc
Ltdvs+WynVjP1/7xmQIT65Dvz9eFitSeI8o+BiydvH/w9rM/lUElrmmNWwpGdAh9Y2vhi9qVZ8xl
9uGZtWd0J77ldhcEVw39ckVcHkoro7dbwZV65i1trmVgoy1elOwPJE8gHOd6/Xf47cKjggMjlzlp
Nhd1XP8zwuylwmMFppLxgZxMLpzhCIKo1/u4BuvGnU2CxyNhLTI+Whew4Mql6+S0R/WdGh6j0c1e
la1QZ2UWgikwZFeGyRghSLiKC59Hx0DRtVZiD6wOPrgUNZcdiO9bzVsSqdKruW6sLFiK5YYxRfCQ
pfzPguzw67N9anK/3B/PlWkZ0rdTl/rkkG+tW/Mack8kTkzGZMPAkuZxSdz/AgiCkAeQVfdCivmI
ui25KfjIBGnq4jLPWz5+mQQ9pUyn53mODtVzLQxUqpxkZTadC7lEkCQwWkpqmPJCArUaJ2D3dBCw
LmSwQG8JNp/4N27jH1CqxdsyXwXEpjD1WU+6n5ZfZA9MMhJccmCVrK0azpnlqONOxE62Ea4iGM+/
y85Ufb1fRhpBYXYyqnzFK2cmoYXSAYVDlIjG2BrLn64BUeEtA67jUgfJ1dHeY3IH9nLgXXQYQU+5
GECF07ZXXoH0N2fqbCA5LHMrYUwmlVSIXg0swlgGy/rBmN4EX+hivZcf2+emeu74AY+6abZtQ1Lh
WjTOwbC8hO+MqCjvQXalVO5llxVQsYfIttWtdHz90NUwb8u8Vl55lhRaRRqitD2bxHlQqAf0IuQ+
K+vZ+QAuqeSyA5WUSYFzFdYybtNkbtiHZdli9yfFb14M8P2ya1n4dLoFdmlqUKAiFXlsz5W6YRpy
F30UkEALBOos0MWxydG/SHebdG3FWGgCAIeLzeLxHsgQRStWGohMtLur4Rv/MN1mG1PvzUaAKWe+
FZXXMaaEN9YHtLy6c8EgLjPpuQZZDvtRI0jZW4LbMTzzVole6Oxhpdwj+1K6Wv/RP7CHdBhWIfbi
hBgBXvmGvUqm5ASVHmiyQmHPUb8pI1i0aYK6WTExeRRMWRD/lKQwzsMME9Q+tT6CLAPBNKeMLhxG
JtL6sM8FpJO3/IqtfYk54nX3Ktz43ozXvFUUn3VuoV7z1DjJS5HTfoNOcU7PbFruglci0758q7uY
krcAI+NtDNjawLN4tUTSrHsB7OcnFRE+3ujQp19WDx0nzu2c49SpIBwCAJjwrmSD5czG41des5MA
UJ4RlscHh2KQ9sqyBJwedu8NG33n1/0Gkh2SlY/E6x4/THh6ICEaVCXIHjY7938zd2bNcSpbm/5F
nCBJkuGypZoHjZYs+4aQLW/meebX9wPycdk6+9unO/qmIxQEJAlVqioyV671DvyggugBVqQG2IGn
Ai+KCaVUfSuaA9ySq6njCwMD06KZvPP7HW7DGFpgQFugRUkhJkEB7GhOSBKyTLnWsnuPiIuBZRmM
eFiLu+QLvxkeKd4ZI9HUzV82nfgxMxgxcvAV+fpWx8NRXjHypIBWrGvmR7oxXNavAEIYoJjvNLWn
e7vtWTfPznzXKZi1FMWuW4axNjxXDjhjYnPkZ64JG3gxXpW5j2QZh3yGBGc8Lah+GPEdFRzlkraf
iwx8rVyV+hBzwIyfXcFkByUnGnDvMZ81sGTq2xzvcStCkHjLEJJMNfwOAMJRTHa449ePE5reYt27
I5+WyNcHMAGUZIjE+O/t7wzyd+RGWayzXp2nb5AnpD9BFiXXaoYZNDWovz1IC5LJTM4VGSaPiLxC
W1g4G2dwMeaqTRNJNZ3BQ7khWaHSyg+ybAY+zPlYqzKqRZ2yIm7PAItpd31oq9IAJRwRISHfOjlJ
BFOosQ8K0XVfRh0aPCA5x14Pt4Vl3ofFIA+izSWG1gIYWQSIKjPTPYS1r1EDjSJtRujL2Cx4ehnv
9T6g0K1BagmtCmPhKu4Pnm53B7/1/BSpLoMnqZc6osIM4oNL4qyysC0Zq/i2CC1tg/PAtKl786m3
+uTa92obYsXAyIVD67oLPqGLxkLKN3JmKy8/2JN6q1L/tfeYZArJ7BxM6ba11xFxje872T4GNH2F
TXSyjm3xODhY9VrzlcvlnoWktRc7t0tTFePL40r9cTmXpvG4G8jcZDMtKDOG5oB0T3Poy5CPrO1O
Ibp5h/jXxvAxImQdTGMT2IBBjQLN7pIHtzKL8oALwr83st4qlTOV9GNJuKE/XDpEVvTdGa12LbOM
ItC8wRgH2f7L8bLX1fz8UJrcj3j1UPdQoBiX3QS/c/y58yLaZtl01BAzY+jBSGYwBwTNbJtnJATv
v2o88+e7dTQQoVUZ4x677C7/wvuF89UgOzlzaSxiDxVL1mBNTa4HQ0Acxuc3sWyi+ZuJl7ez7C6N
qig/uzqVxEHCVvJTvWRdyUwHffznpp8PP7QtZ5c2ow12MrLCLSZ4p9RGbDPr/BKoS4mBBGay2F9j
pBCX6HQYqK6WAdLQ1DcMHxFVvUNozLBAmbunNnIs3D/tfIuAPII7n3Tc1DTlzOlt/EyQC/2rTvSK
lZ/3DcpvQkRQYl3rohFXKgojE5i2iBQaRr0ACLrMv800gDLSxBkBD1NMB2tynoUTEZLXMJtQOR1L
nc9ubJ0rbDXuioYJucNsvs0S/MitkSVRclMNM5vQwQVspirv0Gf5ltaPSD+mPPgi+6RTCglZruth
2m98p4y2yigohJAkMSt0OQxxV+pjvpUmwNeyn90yCE9Q7Am3qsLa0oWgxZKA/FyOl1qQROvQZErL
u/ahBldZkLVyYsSa8d7bq26vh1jCRwkO66gbUDV0WGu5qtuhTkMeqjDXLuS+dTrwSfvjps6aZlW1
CKNWSDYjv8eKvHwb0Ezl9QiD0OJd+wXF9EiLqdYzCcE9tK+pKgQrEbEq1KjKTElRb0on5UPtnFXf
kR91dYlBN4iQVLDCSPPwOdebPXj60Opn93XWz7lth3sxgUHChxA3FkkiMfYoE7Vfu5wPrSp7k8zr
s3RZO2QD0SaaDkRSw6pLYbQNX+EHtkAzOxD/8iqQwUs5ehoLS5S77TZHtC6PvrlkgJSI1ULiv0a/
Gf5QRgGmJVmFIxpaL+R2dOSfwbRFCGznLVZUpfFozKsuqBB7hxQiUC8YtDbII/d2cHuemk6zt3rQ
f0F3mlFdiwEFas6pbQZ1ozN32W1wyAZ/IrAH7FkE8Re7IRrV1Tc3ctXJb5ngUgXRtAj9z8JiZQiO
ud1rxoiTcYdaup5lR1d2ECX0CjibyleJmMN7kXtrv88SbOH/6vO+O9VVh9iKUdxP6EjvQwq9UFCm
o7DVS2lIoASdti3aMOcBclals00M37/vs9taWu7ncE4hqrXbS+eYDtk+CvNm3xbqKvaK/Ki06mzb
qt/FZfPV8pXY9H0JVoWH97rU7PtWhMx74RjiTOOE84+IdU5od2Rz7LesmPqrqYfbFpnmW6kRzvmp
3DQW8Qj6Axm+yTZghrTO9rg4Yooq1L4HSRtNYwpSqYe8F7Vf4lCjCjQ1COIJ5t/RfLN9u9/1FcQ+
aB83souNg4yng58nRP+j96qkBZ0j7s915+OX8ykt7U1nChdv3fIEn6Y5wls5Jp74C0NbCDQFiTOG
fGoNAJLwZ1RKRFst6gwe13WTivKgTw+NBXm2rivjkAGOgOa3dzobFJsxzqolEdqviVUfYEi117qn
3vQUH4E0t7aeSJgJqvqpr7KvSPtDaWvFFqHMm/mXDlPX1ddKS4yTHYzfnLgIV0YYYJQD5a2HooKz
wXYg/jbdHVL2OzTxoDRbUG0yF6xHNfXhMWIecTHowzEBsnfPqngGLQIDsUsYsKWy91pLvKWMXN8Y
vn1Ii46JxfbGVdwG5TWk4b3QtWmPsNV4bwZYdBfqyE8k/ZZ4xtnJAK83OYZdKeu4Fpqb1VNZ62vS
hkH1xayHnek02nEKgWloM0GyGCZ/I536adSTYS91eSr5akg5gv5GSPV6bOUP1bO+gXGFnbJLVDQL
Vg3Ud/HsYCGE8DuuFvJz5YqazMcU7qtQEhPmJKIqhMWjDBKWVcTgzapu2OfCAjcYUEXWNhBh5SrH
2exaL63HEf7rYfTNfht6boDpD9oWE4GMleSnNizkfVtGnzzhlhsG43hvRE+Wn+s3jVecXH+SR4N6
lhWHxqdm7CjqAMWqK00ce/vrMLpvw9iGu7QP/xoDLJwNGTzlKx/K6T53vmrh1J3cAq0czL62EaRj
2AP6azJDJHSPeha+cye9KMJTLAJMQDvWeVQyxkSchTYxbDpdv9FiO1iLtHjmV3pdlFpxttKG5XnX
Eze7KlmHeIRfN756NLUKO0hlraGU/ogG7xTV2PIEAeYpU0HYmfdhc0pY7SYxZZfSpAzkxMI6tl73
Ce22eu/D0KHwMKdI4A77SECfw7jcmHb6V20L+AHiuwdJHRJo3+9rPCjXyjI+NwgN4Xathm3fFdYm
tTGhVyNTrYmxJRak14ldmZtUT55Fh8G8X4/3mu1TFJNIqKROusINLoP46DYnY5DEtgwtrdkZm143
2pNRpHd9P30Z8ua2SmtyBFj84UffnUzMJrb4AHXkoPtHk6zhbYSnUyLyrWbgiJQ2vr2yLZWR6hyB
uGgSZrTh7Y2hS1haaER3CkJSbZFUKBsj+QT9B8nX4aR18Y0WWe7anpCdNAnoy6LExxqy5JVA9T+I
UNnLonyNhvea+N189XS4z/zYHzJTkCq3nX1IhL5DBQRTjaA9aSOKWNCQ/QzvNEwlMgDcKy2vo13R
1U/YUTC0a2QVEUSjOO473/EwJQnjYIFeWuSpUJTeWzopzTiz1b7p16O7iQcWh6IDatIEIE3zhtyc
U/LM6KLdmnYOyjzqzrAehzj7C+I+vlSWei2ml7LqnGs/xIo36/j/LRgvyJqE5zG4dZC1Abn0ZTQH
wKwjqwHjOE7RsSmr4VRpgw5u+M1XFoE5oljPgfbQK/DosVuXm9leKhxN79GlsqTj9YOcgOOcfb/7
7te2t9X2UhW7sqB0azQDaYAp35cpIX0s0mNQpSYanvV30XTbyiDcKB2S4JUzvYQeQIwSlnAxjjzG
X+26Xpv+1KyV6Cg3C9x/8R24EcN5lJhCtQUlVCeSm164FAhtFjksw5tcseCNA4klNKYgIrC/VKG7
7432CxPOg+UYMb6iKEoU257ndF14njoVbnIcxNTANp9zTHr+iKpuvo/AwY3JwD9pQPBVJOila1Ie
rCX8Z6tcYzujQmO6tcO2PCNMQFp/JGAhQ+AEXb0WQ3Ersdk9xS6l1wEiThwg3NpHk8fYFH9D7Tw6
YbcAOiiKt5alSLkOCoWHXs93+MYEWDh5uTqKQas3iEl/llZ8O7W9dRZJ9QxtnXnSAb0ZQUg3DIac
YSS5h9QdGlV8lQhFgGoy5BVaB9Q59b5YWeKejFmTYHcTNmWKTECGo0cdkQFvyNVZhVonfn2Iuq58
roEtbgrq66g7PGBcSfrCLPjKEgK6TqdKX4qM1HBlZpD38scmalkOKwh3MLr2YWsYe9N17+pSD3dt
hJUiwTeZM7vuPrE0LbY1NGzgwBzivd2sk1h9HV3gboFZHXtIxiQtxdfKLG/TXLogoKbmen54rHhc
s3jkw1WWOWNyCUm1dJNZw7gxm0rBxyaM0BiZkrbCAYs8iBeZX3Ni37VM9R9plVGz1/sUSAiqw2GJ
hB0PaWH4DGOSHzhKZldJj92b16XOtczxM7AYJrMepsUsc7X26k94pjlnfMZWWW7kuzycaQgAPjOh
xHHwphtd78TOQBxix3pa9tMcFQBdxzl0M5gTcEYAYSyoDyKu4vs2xDoJ2wjvOp5pkXmOo9GEK8xJ
9+KtSDuLrFnoXbtq2Fs99CPHRnMV7U0sqpMuYL7CizbF4NYUkyQ82ToSXzyY0P6zo/Cfm+IM7lgu
XvyXxIaCHxHUryx7ik+1Szql7DPmPEP3bkY7nvkClE88lTzpOnkRyxTirnAgw5qENvjHpxNKtA5M
eYkWhIlCJjBALEO9KdsFTX6Ex/ijHO3w4E55SOak/tpaxX7SspqUQ4KJfI7lHVb0V65dZ4eKNFqG
McCEh8ZtI/ly64nxWZ9YGCqdfLWjAyMbwWZoka42eVa/YFM2MvV2mJ4UUbXHMO7FZxVByikE9d9M
zWGC/1I3N5rR+WdHj24Ns9c+sdyVzJ3fpwqJVTzAOyskY+NQa2y1hzyz916Gq6jdUtXUPabvpKGK
ntk3LIZWWSy/93FggWsO9avITDPKDhP4real84Zn0g6K5ZPDKKdwQLSrEgKFW5y8VvYUJJJ9zOL+
YBcVY0sZHGoq/Vqle9u4xPQ4Sfg6oTRvtSnNrvC3m1eheseyXAKc9KkZtoTOWQIyVEjYJ6JP93ba
yDuz7/Yd6ZHOR1gK0U2g7W5Z3vD7ZDiN5LSKcE9bE6cRblvamwGz4OiI8GUImVb1gKeRXwsPNCEs
9KEh21Qi39TAXmvBMDpavnVV+CYedEn1JZe9XDdj9VXvZx/WMOQRxa9WBdOLCPWnIKJUOHWU5R0X
GxMjodTvjeNEgbr8GoSlWMvBp0gJ1rwugP8HJdUPrL5ZdqXxzRDKR83uu63ujjZ1DxSVv/U+8Osx
KIBqaFZK8ICteBXcJ9P4jGAvFDKXBHCb44VT109IU++0xPcfE/W57rrvQ4QZO4I8+lVBmmPF28Xk
j9ytUWPGPaSwQ0CQiHwAr+AcOic+B9VJCv1rNSHJkEr3aKM2cOUqhJvTqHuo3bS7x5jkh+yhkTgK
VkgXuuqqxgTgUYXJi9U/F3mu3ibzMQvje7yzy32bIU4ZR8NcdKYSVKOsp8fmeWBCWpON+qsr3W7X
ILx5hW5Nx0w/ubNHFZLeAkQj+i2v2kRlQVj9uhvhnmHui4J//JkBq9u0kQdSMmN8L7rwe5gnb4Xt
l2R1y7tKeO0pA0vZMavak/Pm1rpYW7M0SNhMz6+tI4YbvdWwaeFDQrci35bSAwewxpnFuBMYKNpx
ypqmbxAIbY3rVgynrvPl3vAlAX9wntK8I5dgU7oopt2Ausb1MI7QDlqEI0JrnxpzzmUmJvYVSYyx
KUiIt+Uq6CeCKaO4heNL6aLk2Q1K8yVz3R8y1fJN1NbfMotv3Ai9YjtO1q1MBBnpyN7UGlGRzdqu
cKDSmBpswDYroegDGB9MlEBceFt86zw+ZrCqkUO+RrmRVEEXYLnE43mlxaN307nFW0iZsmnSv5TX
+yDk4aBWAJgZaTxXf9VS4ETCn8b1mFBHDinGaaZFlab6lglYUJ6zGesy3yPYzPBqspTzuuBzW9cv
QzdNtwmKoylM47jVki2aHxnYRUSVNI2IuSaX7nIPLanvm7gKNkFft+8ylz+l1P6QCPsl4fZR6O3/
RcPtD2m4/0kx7v9HoTfd1P9J5+1/Ja91/PqHyttyxU+RN2G4/3Jtw0FyGD0P05o1Kt913oRt/Ms0
daG7hjJcAw3RXzJvtviXNGedRdt0MDEh0vgl86Y4pZBkcyTCcaZuSPP/RuZN2vwvv4mXzu9HGEIh
JydIzuuO/CBeyng+YkOimz+muvmrGkb/hOtoeNO1SbJyKzG9hhEzk2iitzJrDVYgQt5XEdQQYdsd
itUUbYJ+uPcDFmBtm2JZSBb7EV3omrjDQIAnwalj3vhtQ4ozSdU28EcOy8I8t8q5s20RzSVfSi11
zNT03hlVLFK/pBOnyU+unQLlZrTB/fOEjlGdsAr+tbFngVcHB3s4IKHmwgIh7LycXvaWPste19ka
fJ/3myzNmeE9V3bagmbSeoSeS0EYI8h3VO0PLOCPo2hZxFRDBnJXIbCN6NQh1mW69VUTslTsJuTv
jI4FXmZdZXpenVPDK88ma/6dl3tPl6alfdlc2konWdelcg9LuxZa9alv7zWZYxqVlAUaNfOmjn3I
k/Mev7Rk51bpf7Sz6iAwyAugyEvvZfN+nM+aYVfLjUJYKhXB585e+qv3q7IM/IGSYGeqGgBDXtf3
/jwbmSPZgDQx06PWtQiEBOBpjwjxkD7+uOuFaXo0sQfeow1DDq6alWOtWS922Zv6HI0Bp2YhMJ9d
TjRlDihBgYvRIw1eUFyVX1irohjEjHAwXd95Yc73U7f44noszwciQttth5tgAFjfj3bxRYjQRQaX
gMuJWvNZAHGx+6L8MhhWtsM62d8s3fpQv89zUz7YEdWty+WlT6VTk37AMrtVsFk0AWLBKe/eDxdV
XMvTqPp7Vre1MmpqgH1uLTTjeEAKcoMIga9K03VubZG7kDzZsAI/BqRij5d2bNk8uJf+/dK0bFhu
uLdmAueW/P3PewSkiMDvYdpWZ1F/aucNdYHuNKVdskYVD5DKnyeWLpe2OoRgI4M6Xxc2fJ9amsFW
1OXn5aidWL0AmObEx+NASziFnKZ9JGC0YT2YcnXpiWqzAWq8M35euZxBh3PtlUApOyQ5H5aNnjTb
ytbsmzRrm4e2EM2xysL7eWH+1on6ZtSD9FUWyM0nyH4/jXUKNxHfzVujCKatNbB296K+ONqhP2CD
4bZHXy+0/iloWq8i3ZKCk611jJPLUeyGbgzv3jdJFp+yRBx+a5pPak6pKBv7uEX96hvOriVvxjAE
P6+dz6RR7YEvAeeIMcaMqid7Gwn3U8c/9LBsTIPvubUCc31pCz1IG5Emz2k7NBTrkvakO9r7RV4Y
QXQPCbnH3DBPbjvhv4xA+3wQRhMZ8t92g7E2T6NbOGu/IgZfzvRzzwh/FrQcAm9YjxK5i4oV7Q0S
lIgSIm8V4a99bpMSMMXcrnxBu+eY8FTHGLe8pV+LJO77+bSGOY3qx9gFzVZrTP2hriBb2atl/33T
G8WWlJpN3iwWD0vbZDM6Ygp4wmxIPAx+mp0aO365XNQEmBV+uClplLl3Drml9IXka0Tael6DT2Th
zovZy3tTDPYg6llSLIeLm8xiFPOr76VdjfMaT9PgH/JMH9IJePJk4gnTR4Z7HQwq/Y56k6Yl0ze9
sTAPb1OIJyMVrF79nBX+ewcVrfICcYzf4oGfgdPvAuFC/zjJughhGoLMj6C6Q+L2wySb15bIsZhQ
PyzXbncNn/5pkBWiycrF0w4vXuB/afOEnphObcss4IyGOMYU86fYOtpqHAx167d8aRgT5nt9zOD1
zyeXtsAXEE2HLDiQvFdnZNgAtlUxwOAo+kYSF60SHRuXCd6YwS806VACK8ZssxwtGxZ7idWmn94P
yCHrwRTeNRhGflINaCXdddvTcrIgQXuNxmm1Xw51jOBqK3ev7MhBfjBR2kFOQNSKBHz3lJR3fpBG
b0i3v8RxK55yK5QE/rG9GYVzwubQui76SL8LIxPSUSLDg1d34ownJBa+np49iQy0WVAPEPwSBGki
zOMORj+LJHSd+aC1bGwH3hOjlocidDQfdslNOvmn5Wjp5tRJSQWWlx5rG3G4pdueQlN8FRgS3Xen
hqiB1BbE/NB+UrZ+SzKq++b5sYCn5k53E+bGx9b1EUZMh/ybd9PboiWRTmGMKiXhTxNbN//8owE9
9SEyc23bFco2laMs6bgfZeXtyBhSdJX8t97WxSrBreSh88V0L32WfgaqAWXnovPQlHeWM6ab0aub
tUSb7JNepM3JzlqA+H40HGVJSXBxgnq3fjKgkXspHOAyR6DtcmLZW9o++EJd2ohjf177f9B56bJs
iDCNq26w9ywCyYSFpjoXZqzthXLIU3Rmd5dq6NkHpma+jHb7iKqs+VeF03FRS/97G6QCZThfqlMf
xPKg7Foe+kqnMrwcB4QIJNvm1vfdpXVWa9waQXh67z5fuLS7BsCgOGzxLgRWwdJUpyjvpZC1I/wY
0li6Lw7lgZGa6I9Qy7aiK4s9Grop6Ntev0mMdgJeACccEWMOmxSg3bI7JCBTCys+LP2WptGz8rVC
d3fFTz5lalDfBnTRTo3kWSM7EaABQW7Di/T43o/Z6GABaCMqYBEY38tOi3FuDtItZlYljiC0Lf1M
DZW71OkaKHb/vrZ3SszSohFdyX83YSONmt5s+MtHvjKq3thxDqBmEcunuCpgqFoWNVo2pgSZ7CWk
yLI5QricWPaWtjpsq78/3VbI+QwG5IAP1zWgLcio1vIVE5HqZLn+DzMZxM0w69zblM196SN+Nfk9
Ugj5Oo2U9lDoWk66XAJ3bgLxDRnsnec7xmcKKPAlOj/Z936gPzK5fF86kET+UShVP7oqLPfmaOqw
VKX2uWqdrVn04pvrAdSTiNLdWuTkT+RzqKDPJxLQsvHWnwwwtKaEe+BN/jkes+CMRWNeA6Q09n1t
+DeExsFj6TV3YR7oGKrigihygImR3QXXy8ll02kQ1Suhn5ejS4+SWsLjctWveyw9KB567/cAmGIC
g0qhEeAIkl05secc3ndJrDoHjTQD3JzL7nA39SMeqyizrnGkgu/eBfAydFPtZOBoz7pErMB0mA2W
s1Y1rDTb0R6DOKPOgpiZmnt12VRu/9uw9eeoZetMdIq8u6MrgRC5a3D+NzMML4iHUMOQ8UdsuN1d
boDS7SOv/lbEwbEDcgT5/gYFXTiand+dosY2nhxgFYcm0k5B4kxICclBX3lFkm+W2Q0UijzUiCkf
wi7DTBx82biZbDBsVpz1639++/JPLw/T1inlO0ooaeN3INW89P/97WvC1+w8seV3X2pHq8rB2RVh
3CGjPVeIl2M3DAKqDiZItQhmzXujUzrFeZiqtd2Qq4XbLQOUbCYLkyxG2uWSJqa+VOVApXkS0Xcy
U3K/1KcAH1qkkee2ZWMlrrWt8QACkc8JNW9sqnZbcEAe9in//B8vHhkX9xL+YxIJykSIXuHs4PC9
/fkfj0laupM1IPnVR+fSzfLnYcTtOHHkSy2Ldp/1vrNCxd58iXTW6BRuWEKRIviEOvZ+8grzRToS
OnkuIQvNh16bvyWyru6ko2n3+HM8vl9dgJAxmyDYLvcu3fy+1s9mCIqu/xoOgBD9lDK2zidSAAdj
9/24sX/uxaos0o0qxvrY4Ju1zscMee88j7rbAGOxWpFCj1qk0T2z3ceUJlBJ62LnGCa2/b7Bsh4y
33LcR04JGt8QYHC08XqZ700PHWxQcC+mCJB/MSDkAvSpHhk13pYOFePZla1rWJxNuNF6eRVv6sGt
vyTKAS3vxq8AmGKqqQzqamqMp8nV9U1WFxLWMn4wl0OTDPhVJLXH1Db9cyTIfC57yyYoWGA7jtOC
T/njRDjhd/PPX781O3d8+PpZ5UuduVbaWAd8cPYQ0h91d4gs5GadyoLb2KKCYlVn5D9va4oeD9Jt
2NiuuQrwI6EAyeFyItGadWRY43s3YHXePvBh+APRhMOo7wEcNoZzTzXIuycn6R71Nn3uZnd4c/af
H0URb5Xviusuye3oGs9s1BitKNwuVywdJ9//zOykSNRyxdJOwnS+69KQUUFY7rocLVcsd00F4kKX
u6CyI68jVYbbpV+ICmXp1xspS0WBrImB9y+782bZWza9E6hDb7HioU7EbhvBx6mk2rXUwzb//C3g
qf0fXwOpPhBD0iSDI0kY/vkUGmGWgNRRxhugN9QP8Ky7TavkwXXChNqOD4dx3nSjiKG/oP6YFw5c
1rlt6bvsVY0t15SqSc3/eWIo+2bfBePLh/ZxqGJgbo8fmuP51Q0/OjX5SAFzPlp6LJt6hnsbiUTz
/9fbet8DNrWukV5/f/XL2VrLpp0BsuPq0rbsZbWPORQrukv75cU0UQBBFtpxObm0Y5yNkKeDbUOa
lR2LnYBNE7vJ1fvxx92lg2cJOnzc/e2yAB9d8NYfbzYfNxp6F1ahuRBxBvtszUXZZW+moZjtcFZR
+xgO/qP0KxyzcwiUTg9xXAXAe94RRMsZi8TraQEUjWTk0DSAShpHTnzlIu/8VBvi8+TW/gM5t+HG
zmeclTbpX5IUVQeByiny+E72qUiM49JO+gApksYpdmkQii+G9TAaXfVikZfbFwL60dLrb+4qsnJa
/fMP17Bmi6U/xw9XSAOjEmXMNljL0ve3+T7KcxH3nZG+kebhG7Y8SC1tazjnuK8Q0azi43KURwbV
+MBIkzU55uZ6afztTB/tBi8pz0tTg3kkihS4nBB0mz31GO63bACCue97NargpzEC1xp47VbvGbeM
GFEPMTQ3Yuqde5xRifhsGyxn5t4vTVmT1QdTxRQzM8e5N+ZNMVnVJo0whlzaln5x44C5syywL3OX
HuGJlAhk71SZOlIjVYiZs3fZLG1WEABUYMi6Wk7YBvZQ77t/d91vp1Xcj5gisHwPPfPj/f/Hl7u8
eol87XG0QAf85ztzG1D8CZ/RcdIHDan3TDste2FYP3ex0rYf2oe526VNVsT8Ls4MBGNkzi/Xf+jX
m5Anqh51nw8n8rzEYGO5Ye1nCB7ybgHe/Wpc7miRFNy5ZA5RwTePHs6ZR5Jy0XFyj34dV/VGa2hf
TjpDjJ5ZKkP13u9yBfnGe8/TR6AO/77J5bLlnoEJbO+RfLZ+cngva11r+ufGUF/knOyPB2vVkFl5
tbqouyZtMguLme7dAHW0spzyq4OrwgpjKNZUbWmfgtpWK830EN4hNbUkOqwkQFEn0JPHwejjnV1G
zS4DQNLjt3hreNOucOziWatr/7ZIGnTh8/I58uPi1JYw2ZbDNgxmP2IYQu9909bYVi2I13ju3Fd7
zT6lYU7lN2t7xIApdI66NW0Lhco9flsgHuzEftNneXIkYpJSUIQBPPgAngt5zsiBWRTLeUZvp4fC
tG2gQZW2W9pUVE93Y4gS4nzB0kR5o91kQQkN04+mh+WE58t7kIjBeenRDTn/IEk9/H2Af1kubJFu
rPDUeB/xBkUF2saaezeKkuQFI+WyWc5eRsbLiZi5RRlk4i9N/XKT5Yql8fJKl7blhPh1e28n9su8
7U8T83jjxvDE5xn+/Xie0UehqOII73xpukz/4m+igaXfJTj4cLvLtXwE6A0sxyZOC/8lWJBzLPDH
kAv5QFnzn+EoKovzkPzbkAtaoa7cCICbWfl7wwqLU1J4xgbo6Y8BH0l9o8q6OL3v+u7nptDsAyOl
/t3XvE85o/izCKSOTaxC4w2gzJkA11ylFaC1Ki6Do93O+Nfa6s7TIN1PWI1swkB3XvBKz3Yd/iPr
wQ7cF6yZXwuvtu6S3E/ufdf/Qlr//p/nl7kG+vF/FQoDKofgSBfWx8ypcGOIPoaefbeoxV/j/mw9
eFTGgd9Zd8uRrjsG0tqJQItrLGfyXH7vCxZjy9m0t6pDYqQVFXgbmbQyCq5jb/KOw1h6x2WvkP1t
p08kouZ2Kp4oSyy7y0aN9cqaRv3Q+9BQFWW5Q6mBoG/iRt92edPcBiESXjZZiE9OAGuhdYsZM5AF
1wE8Cl5Xhf7Jt9iQSdWOy97SNpkGziqAGS9Nl25L3zbuUDFdGrVqvlcYdiCGQgRAtEjhuRRmmykq
tedmhL+TmF59WA5NKT5rwHlvlyPdWJXD1Dy7gy7v2nK6Jx6Ldv/8NYmPZWTWzS4/SMIDndjWEB+T
lZ4m9KGolPYt1FSxbTPtq0y67H7ZeGrAFimJ7nibLmmdMNXPoZ7t2tHK7kMVZfcVJs63MSw9VysB
GDaejzo1IMCwA3XVtq+q1zwAG9xQzBvHbCklmNXN5TVUyHfqANle7re0a2H15AsYjLEx3beF3/L1
ey4IZTB0edTAffYs4yGJ0gBsZ9e/9o3Y4Thv/uUk/TZLLOfV6LFE9ZXrP47R1GwAz3hHPbabdVdV
zsq08ptLOcicsN9qpYh/LxFV1oPrKnlaSkSjm7XnRJR/e1HYNjpcTS6w5wuW+2rO0J7nV2kCnNyv
ixFk4uUVlFbeharvwXHnzUOalog+hxWqOnrzsDTxUKDFFkhETeYeonOxTAoSvBtXQOisk+lVP7IY
36Nehu79IJ3HGYX2Uln1tGkHZr/Ma62XMmjPXedGj0MaJLdV76ABObd3KXBQc3SSfQYYC4JjghGQ
ludHc4Qi1fTa+bIJ9P9N2Hktx60sa/qJEAFvbmnaG7LpdYOQhXcFj6efr6q1RW3NOTMXqwJZBtQi
u4GqzN+4v0PRTS9hNpBjf4rNQdKs/9OYoW3t894J0P+JWnubS31L2aemzB2KC3GLmHymc3IW2MK8
md+FN1hvetfMkGt0Ctcy1LQaIWwLorcLxv9N8IK8GWFlnX6vqXDauBgRIqHxGCPrYjVQu/nf+N66
x0Wv9S9JASPe1XBjF3315M4c9nU4483szIC9NHvnjd38AvgBNaqp/GJRfYHlnBXbqk+S9xQYgppf
xIbHt7PG7UwuB9ElF3+UEPU2JHL72//PN9Aw9X9zV3zrPEdlrQLf9K9VqL/eC0401qLoRfXNbznR
WLXvng3ZNEuMvkahpyvVN/YA125gxW2Ez3vic17s1+M+zMMDDjfd3icVAs57MtbR3AdvAzAjCCzL
1zQo2jts3qODXYUzlp9o0Wgmnk2OywupdLdenLQPqquz02A9OC1U5D99asBZXL7A+XAMQ1Y2AokE
UVTGytFNjkaFBeyCcsG4N2IfidYBHIkKo6hOUc4T87i/Xqpe121xcvprgrqsa2o+aTptVdTJu11n
y9WBEAhCh5m7H2yNRKkW1k/2FCebNvPJ9c2lfomECwpu8SCHp968StsqhgNBEzLxMNcgxChklHef
ferKl6P/a5+VIU8Zus+fs9RUamTzra8PASpILdyKGqqqpjU6Egy5hxyPG5pbR55EQnmUcetu1YYG
EBXZNXt5ddaAHVoyUl3tUOY7ChNYBZhh+mB6I699jmVW1eJehOzvxo6sZtXX7vwRJzHMHFxHwzyz
KftZDYhkpvGHcdAFypLTWIbWZRD2RfWDhkH6ZfYQ2pXTTE446VJ8OMik4FN5E6RVtk8d1AGHOY5h
udAMBgX4oHu69sSIIkSQSnaxK5xzVuIpFDvd3px6wZ+ABmtUUOUx6OPFcMVTG0f6TqQIDKvReBlA
N+gzajO+gU5JGiUnYCoC6CUOhF2Z9Rdz0YMbDqzhN4hl4BLt8KfrNm+UpMXb2KJVostFTYz8PzDU
dJVHiRQ8FRkHJXXpSebztdGow6MfQmzpYbgGEjzdkMNuLNRybJ8qVLCJ7C7T13VUtje+VmxUbacc
qDg64JzWqvCjFyUcnmze+aBy3thE5GhVBiitxf7yRELzhIua8RGFpQPEWIMmsvjpzpkWdKDsLjgY
jrZVUVMj5qKufBQZA71yT36eUJXwp1Wmz1KlWz54/QRr7s5MPtRz1ynD4PeAiotlulvm2tz/83xO
HOsy9kCnizSpeUcV4X0cVOOjh5nsXSTM5CUPKPR2WRF/2JX7w8v0+vtUzWBcizACaPqoZdD2oS4i
b9cN4Uk1fuMWhzR073VvgDah+jTNCU9Vabwni0UxWw1ofWCe6mZYB2WgH8J5ofEL46BCv8sXvMBl
LFq33TRejfu6nCe7rqMq5uuhX5eoeXzEHtStphZFaJHj7hSnNlwWfXhSjUFqHtjXxa2oQIWwHJBP
y7BhlhOiKq6OtTG8qKgPy+EJL7xv8CtxMrJIAda+E55VEzQob/jAUO4/+3oXZ8AxRJ8Gfvjhs9/L
PHmGG37yk7SzqTecwHiWS+NeyYWUnWqyXg7pVqTlKfOgTwIEyd9nK9h0TkHtixQrhsPpN9WdghVd
ZwVeKioc+KAjSoA5lFuGPprsSHbJ1Z3vQcfOE3SHDD9/z6bYQBcrGVfgwzn2uZXxpdIQLqlqHgQ4
PCInXuI/QT5RfA0zyvDAd6JHsE/AFqwRfskEocyeYQlOodbBSqDJTNdCJvVPPGlLeQtwOLobZF+h
hqNUKjO6Zrc3UI7f9jnyNA00qAcvQF0DPlzyo1tuvambvlPjRTwqTPpzlbYuldWed1iWe69TMT2q
mYmpv8Li9l8cY55X4JjzXRDr/9wrgkZNarl+8MYFsl1ueM1KXcKNthp4GvTCjl7XdR9tdYxx9+7w
vff4y7SBO2y9yG1emsJAxjAfk81AmedFDxPoHLxBVmxbxUs1+/wiY+yX1GhQjLz3Q0e/U6OeL7Jt
68JkVWFb8Eiz4dzggMDaeNDLQz+wT1FhyR/Mg1l3iZYmJlE1xD/xy7zB9w9mqR6SuvB970sa4h2E
d1z5tLSthoKfEfLdGKqdhkDdZjSQw7o18sw7NXONGXVQmc82RlE3nVfPuBPre+yctC+ZaW8pEEXP
bhvjymPN99SLUgRxtOwjdNviaGpp/FzpCfYtPUInlbTUogQ77yuHN8xcHFRjUO+7XqmwR6f9MMrm
c4oWutO94ZSkgjoI4kaJcg7wzr1qyAN3e0QEKfx0vkt5p/ARixd2v7E4PsNwoqmCItkOZff1s0td
LZow0NuqjI1WIEKT2Nb8pTCDM0AcbAi8pNmr/kj2p7p2Bqv9NA3C2o9Adu5ElIW38RxXJ9Kr1Uld
6Z6oTvkw/x6dZaj61Ci08f4whmJ5t6WtOMaQEIbdqT0KCkC3Wt023wY8O5baLT7mqBer1sS9EEaw
+VRb0VdzYQcMXHQTB504VXMqTurKJPuFiBZaeWSO+DtpPsNqxHdTiluRI3gc0/c5oBbPEKJuLA/N
KjWg+q53cMzkyWOLtrbN9hDwGgOhm5zB11GzbnzrGsIDHa9hSOIaodH6MAoc8apFzPuuHrHmMDw8
OephJB+r80/nuHzj9lP/0HYeQqEGcjNoMlgvpe80ZOgKB8HK/wo14Y6rcCbJVXwN/YoPcVNYz7pZ
JR8D4gS464AotrvcXU1NZ++rXG/3QT8n69zX60fgGhY2LS7p4CRGK9hr8vMQ2K9lUupbS0aqKymj
/Jx7fYrAHmaxpUMpnF8Lw0WcIUFoyF+saI5+7cYXYxyWded6qIOXYHvhtAInc/tnIxlwQNRzdHKL
ZvjoPMyEJ1zZj4npLk+daR+Dwu8/zLIq4CKYgEfkcvA7iGiX6WOjoQAiC/ckKPydKtarxovL4Bqq
gUpV+D/n2DleaKXToAvZ20+mna6GfOjwyKMAXQC3ug3tuHtLLRTcxljzr6P8KQ30Gkd0a+WoXrYI
GBX+s9014UPZgOtLZ/1Y6WEKFKsKHyhSpsfKpZorI9WlmrL8mCfXOsPuDx8WLai3WR486FmZ3DVm
UW3Dpm1fTekV2RXC26swN6ev3Tw6JxWVobnR9Sa9qMjX7iNv6p/0Aj29tGnurNp1D+08ugdZscKl
WV6qWDXJOIU3jWjz+8+JauCfELq5BTYMoZ4/9/u8yT99/9M9u4aKoD72MfsQVP17M0o2lkjQlyWx
giYp+2ZEyFLM0bK32e3dH93A18q2Esj8TXtuklz7aAOMMRfLii6j/LQOoz7D3YTZHlaY4Biznm1C
aPybySiLvVNTnBY8Rb5ETnoWkVY/q/4kTn73l0Z+dtgnXczha1ck8UMzkXar60l86xwkttIpenXC
ls16yRmsnf35VZB/UBM0F++OxLCnczKnxsFdekQRkwiKC9q0E9i0L4UGeVGkfrUz4ny8uBMi72qp
n6Y/IrOon+BMWVvcO/NVy2f8Y6mQmZQ/3BIIDU/dUlOaszF3sQBVl3JgzO1NXCGNTKEPS+gULLhC
gatG4b8VVFxdfQ78M++fUE1uEmQ+fRfLi89bqat/7vf5M0w29CDzFtSIoU6unGqeNriCdh8+9ihD
n31pXQsIbM6fKTV8xLDR+B1CbyYXai0gGprmXk0rqu6AOMD4HLp5ssP8G+VpiGj7afTEPtGzdv8Z
DrIv87WeDY68VPF14p8ln311hSxUlUEt/J8mx51INsJJAJWhv5dkFp8CMzCe+xbpztopj7aMxIzk
CbzPZdNp6JhoCa8sjCu6AgMXiTnm1+PcOXgp/pVy8qdk3yRufE0y+QGZt7RN3q4ZpM8F1zjVon0r
J+tLrd/xlY53GroB1LtQQoF2/PtK9ml22vyyrfoWSEBwQA6DY4lsVPjZVBHA9874+dnzz6zFnpzb
BaomMDeEHUTVXjKJjZvBEgHn63pMHQiNTrPZXGYBWtNl+ewKvwR3pX2kI4CcxlqgY1coG2hGhnBB
FZQfeYNXZRa6P+bJe7XcaHwtI9e5t0Vr4tfs6cc+afS7Np8BRdaFtjO9AoR2aEiNY1c7uyiaXJvJ
thFB59SyhlAYPagBrNS7s44Hr5w1pzaC996MjQFJu10rTWy7SNxYkZ79RA6tjgM8rZP4Z6L71Hpw
Xr8H3r4cY0pTO7GMGCT5Y30BmhjfLrygv+UT6mhyEXukh64O3He9heAWlM58lvIxWwuvDSMRqzgM
2rtYW7pvzbBSiOek8b3bqWiSkytRfQa0nLlaqkdbw9jJtEvzW7fgT95l4YvRJfba0bGtoKIsXmw/
vLQQ4r5MnvOyoC1y8bKhvOiez0ahsfK1CtUATs4bHIyHk+rSvIJaNmWxznrjtAwKwKh/GFn7JooQ
sovXdisriCYETrLlzNEQjR8Mtr/b1d5f0AAqhoaSLdppj3moNVv+6WhYUj5+jrsUc0c5pZ3dtdUZ
4wdUDhf9Cy88LIHpH0Zed3f9sHQfzoCHkvy5JMT5oLJHvdSIGiGpGY6nyV1+NxVgp30RDdAp/tMf
+BN6IEMKwr/h2ITa2X8mf86ZR8oF1WwglJc5jwl6DGuYlvErWz1UXqe42FxDv/Vv85j/CRUuhlSo
DPHWVqGTIVc9tHqwJ5kWvzo4PENnz8RRjSZd+E5C2pNSMxjzLdYJ4mr/cL0RZeeoiLKLWmhYaKhB
yn7sUdq9vrcLQGdjpiFfLF/aqq8fU2qIwj1+dql+QHJjQza5cyOk4+O0u9iij9fANb8ijgB8FC2R
ZlvlC4ai07Lp9bY4Vw1fFPzmm9d+NlBUyNrgx0zJ1ZwrIByN1Z56MskYGyOGoS9NfwlDeRDUgNq6
4YjAEMmLdW2U3SNZdURIAJze5YuPcHE4g2xpwFrXgZNeVBP0+VYHF3S6RklLntbVtnhqZ9cJvuYs
awTo+lsPWm3UmzvNyaajakKzy+cbdTkH78OSot0bha9V6MX7sYVUZmdL8ApRPViZpYc1hAyhEONn
0hnBVo0KC3prafsntdTByqvXSZeR+KgvVu5cJ7l+bR5qFIGQ9eMWVeTmm7IocaHoovvQZmuyoFV2
GKs5MFZz7TVog+OIYqWtb3AqTNoDmh6w0tRQFVTGjZpvqT9BMde4teQFnhRshM5G7w+71CoeVVQ5
UXf+737dHGfowXKumeejmmvFZnudBmb1r3uoftU1JfN4IFX1UuEAqw5DVLFQs+2pKHsonLxNS37t
L/TJxOKqEttA9v/3fNU/iKp6FhFHDheDhH7oQZHLK7OItb2Zw9XRMpLl04yle9Wg2HT93Mqdp2NT
3FjGZq+6fM8PHtRHVoS7jgrftkGURlBeGd/+1+2dGjA752fdGjH7ov/aT35uBftsRMPfQcmgdd9J
mowfZMBxXXBStFhkGCfjmfwoG6E8NY9RS6lH9VtZwAdbLLzbdLd8HtjnC84bkWm9aHGRQHKzYZcU
uvaRmdoXEQ7OoxVY2BkEWBqqftdnI8fRvCahFQz3ZjW4u1EPwh0fPRLdf3gbUOFzfEDmbhNJagf7
De0hhFytIsX9qFOE55bRnO5UX+HhH75AZb43cKIEmmE+iEk4T2mOeKUTiGbNr9d5Immu7xvXym6i
WrOf1JQ/CybAjRyVUwCLgV48T2aLVKyXPJoyygTPxKpIn1MNX7629XaDu5C2K7spPBVeEUIzKh4m
Bzk/qv67Ms+7/QCVn/1Dhx0C4DTVmPLglTnYjo1Du1VdqTygxbJxSWrdgn/MKNBQwtMWDAoWLZoD
tC56Y2eF0/EaqlyhndXHpHbNnYrg0PNA9ZGooU64ZhMUPqkGgOObNbkNtIIgfFoyY7ln847rhgz7
kB2LXWtf7KzzBNoviE4Hxvyg5lZJENymS69d72YlMu+MGzpc0kZ7QgjCfFq+T6PuilttrnQEK5Jh
N3WjswrghW/t9LUErfJLD+GqBE73HsU10ral+8NNcJcz04LjdZLh1jHY7kk30vZRlLZ4NOL+2lWW
A+dxOaObOu+kBtU02eWHxg5uR73hjAegDDqwf/DcKhZ3iZE86QIRFzY0C1AzCXtQw9eZCLMsd+gq
trd/rVSTnChCSqTXbifSahfRWo+Fbc/vi85Rn/TRsFIhfIEvOQ+vhzZZrrOMjpya3wE7TzgoyoY9
DR/GZQBG+6evjMp4S4W0gcbYYYCi5xiPYhmZTinb0rFN9uHkxnsVqmapopKyUo4qT4XKwXWikWsx
foZyTQYiBZ9JealWdivqm/UGkclmk6OAc4maGP6t7Q0/AApxYQ7f9FwHDCCs9tyF/biLDF5PIcKh
L+2gfaE0MfwwU5NDuvFY5Lq+K6Kij9b94FBCT6j2+6WIj+Tq2FAN/fJgjfp4bwqcMAYYDEXu6A9O
qVu4GIlDJiM1NsK4UWO6nCnHapEZ17H/e50aMyQi+M86O8jBVsdZfNsia3aLYgYVtTnst2CuxzWv
gfoJlZoWeUPAPS4eGzY5wdRFtblIcDYDJXQz94X5gBZstR+zpkLxmwRfw96sXqxvfST/5Dq5jGFI
sO7RBvNWDRgW8msGJyYx8qURbWyh797xAW2QMlf3ztPxPCE+9RobpE3MEYlyo8u0A5CejE2v7ezS
pnB2bT78vprcahNqI+qcVSFhMHLK56i6+lyG0ocOn0x6Fbo4PDeW+x552AbVWTatpyAP36fCwADM
Lr7ymsIp0Siyncvj+Zlf04PLg+8mirHhbtJleMb5CahW1uurYNaGZy3NsBGKWzS35Oigt/ARSUdY
SNV15MAw0+ut7OJAr32GJ08iWLexzf1zp9YDvV3JkPlYkltiL8KsPxRBYN1GQ4pBqwpbjz++bAbf
tRCUkZfXifIq01LEyvplrfo/m2aJHsGeQbWvxSuP/faXkDkHmA0/2PKioZgE+XPtIoHjxH19aKdE
39tJmt7W2nTKhDc9ohY4P07oWGsOQAHVpRoHXRAzxpVHRWSwp8frqFoQC3YIg45pw597iIDHd95M
uAJyW9Uktj/vg1i8qqjgUXIy6hGQkKQCA9f29oOkC3ey+QwLLXpL9C5ZR4pRrAZAues4Ikv2sIpV
02ZhBqK6uVU3+Peuf8VpEl0a0/YhpDvFxkCU787wNP3VNoFhuJ0xrMOoM14Ho8FkKpicXbMY+XaW
yfXIBKkUl0m1ysu4eIm9YFnnvWvcxW6Zv6RlY27dGCllVI3zl8HJYry9LEQ/VBjDUjKD6kVFjQaW
NWgQ9V6CDIHx1Gr26uqz0RKfEomKU2pZ/nVmG/UNnmUdVuR1j1CK1j+HAR4sRdSNL0mbtjsx+Tjl
yDB1nXxfmqhtNXoxvVQxUgyhjSe6GvUmlECHCc3f3HXGlzHxnSOSEt9LGZWkO05pOr+qsa7JrXOQ
1A9qYRaF1sMcxXs1ltuJ89ggva7Gqrr2LmGE0oC8S1DyxuvKn2posuPsxeBpFKUJ6k7ZpvQK+1nN
K+f+JhVkRNXP9kb7jjI7Hg897kpW75Yv4TgjsEypEux8hX4O+ckqaE9qzEdD9sZMp+ygBvma45MY
iHSnRjUvqe5sdtQbFVb4E9+XE1JxdmpQ96/9fRnWybH+7wa180EfjYPqXnpRk6G2l9/TUgP+FBIO
d32UmC16+qzXU405S7cs2J+Kx9+hWqjG1eq0T/VVGNvFDRmZYFe7o75jO0DOiVc2kB4ntw5WLx0K
KKYjnGwF/Klk59iguIYenpzkJ+CK9YXk4mgux89mmSL9aKZ2vgPhtzVkpAZVfzaT/4YHHoj1uNjY
QMrhEsXb+eZzEvlztNoFDhFs8n4NNeg2Sr7gVkd0yavJzQ+qiSNg0sOVraRav++K61CBXVgy4430
1xx1qWlpcfD4ZVfePJ0zD60fM4nqXWOn7WvS8HafAiciH0MozOayZHr6oCK7z+8Wa5if2L1w1KjQ
/m2QahBNdReaFMiTRbPkE8t+RKRpXs1JEeEHk8bpLVsdbAKGqlplNp+528Kj0h7p1M2usSGCc1z4
y6GwTfTH5X38mhd4aT0s8n5VmnQnZ8ZUTQ6pLuhHy27Oul+q69q/5GiWxIiaq3+E6hsQybvzh6i/
jwc0qoxgtNk18YzMlqg9RwtsUTu0jsgWtmchG9WvIUERG7p1VFPtZhzRt/V+931OU6v+zFX9hT83
B8Pkc9/XyfwlRDtRM/AUmhJc/hBvRY0Ubp/qj0J3effF0m0cvelXgY0kNBuV+GA36XjbNY297oth
uMxeMV5iYxP7nf2oetihmBvynNqNtwRhfpuWUi/ad9qtFnnDxQbE92Bw/r+OAgiCipOgpKoWx0X2
cwBYi0HMnL32U7OdysJ8tPo8g1iIWDKHtCejSPyX+KvqbBO/fxKDR/GFBeVEuqJyu70ac9nvnwNt
flNjEenao2litNZ3iXnxB+c1WsQPM6yG57SJ3CdEP1utC/AzGbwXLQi1oy3H3FxKvmdVt1FTB99a
1oiVtDwsGC2WMDj8uY85t+o+acZ+dUygDreGebbkyaiRp6W6tJ6MdLSOKor0jlxQN433WsVhKUhC
cZLz1WAl5+ut8+988rfjvRoMrUWcvNk+e0UMaCnHu27xJ3+H0CEOhGNtX3hJ2RfkClBRnINq24nY
uZSGGZ3nOtmoQTUtNiYbcWzS8Z+rnPGpgrr1qNaYtdWvl2zGR0PeUc2aDHHxQzM9qijUKn/nyx9s
yxn//GAVRml6yETy4rqDcRaOaLE0iMNX5FJ+BcJafsbWc6VZOcxrmMeGby4fXRL1oFUswEe8ZlaN
cJZ9VoUk1jQOQRUIycfEm7vb0fOd17AuNlGJQlwzFU+tbEQ0wsDQQMiUVV48BT4bCTPBbVVGaobX
tOgdB3a3VauCoUCycg6+ebbnVNwWt2tQyT1ILW/cwgZGbS2Ls9PgT+a28IYziAhsYYVqEeWNjob+
oWZcuyAiZpi+saKhygQyTt8bskv1uwuHkzJtpju96odzZWELlOZZ87G0lkAvG9nStrVCdNGefbxl
PpZRDzfj0PXId2UIO9Y5FJFsaXmEavptE9T1pZKNHeKDGi9xvVV9lmGQ8OUY1PvRBTpcdQlJwoLu
QKJcjalZNUIP0BSaozMO1tmSjVM6w+3odOlK9bVGZp0Rk7DOXuw9cnAxkfv7T1dj9fYpMR7Nln0B
kposr4GK84VHObDIIJj8WNAtQ66aRvMDUl3qshoaLis7mu8KTke3n5Paqf89nXqvww70P2Ec9Vs0
8satHabfeW78nBDrIe+JkZMRogTaatXwBOEXe1FfD7+Wrrc2TEv75WBjpUV68212Xeum6ArnaY6z
4H7RPPeQWq2xS9BTkrDq6BHJhV3qROC0nDtrar2POC/8lZEiDWzIUKN4h0qS8+ZbIRrqg4EtX0aR
vYqRpMiX0No4uWa9BVH5AuHOeTCnMn1eqK6q7had1L0Wl3iMyVmRFQZ3xVDY/89FVo0QprMI0Fsk
p2sj/ubG+KrUXWfxbZijc1RGeFZa9Tvnyg9bB1Uz2A4O8014UN3CgEk8C9He90nevJcZtkv1NLoU
mKfklUrMdfVkmqQRvaJ/yH3EQSnGfJCKQcEDnNAqr+fow5rjh3AEk6fxGD2Txm+Q1KEftRvcdCdT
Jjej+KNZVjgh1O9xabhsNBa0T6sJi83BNu7BW6L/SQJl4MR4HAz8mTRZ3RYjKaB5sNIjyNnsmdfL
XpW5BeLIq8XHcE8Vx2F73Y5UeV47UO/7uca+R02z4MLAAhPl2UbJ43GenXd126bKinskkIAyyZ/S
3/t92Hy0OXpUntulCAbSOywh/yUjuc+25Ym64HYtS+xLrSV3DuiAbTt/cwY9nVGWnp9SNHg3NbXJ
ah2bfrwpYQAdFoc6QtZjXqR3MS6qRTd0pw4F6GRKxz3JVcPgk6f6quTY4SFbycixh2HFfjjbau6s
7UWNpWg7FsFz0sza2Qnyg4oybB2epeaJHPKHsd9XVdHJtAXcGghrh0pQp0962HyhYWM8k1fxe+EH
3+vB0X6EYXtLsUIKFLLR8Ucxf0dnBCuIZHRe0Y5JJMCoAZo7DfdjMomnRZsQo4W2dw0HeLoPgR7f
zYbRkd62QGuWEBbuYysMT7Xpg1oDWsWD/JJMI8FYNHeZhciBGtPiejrGdgNlkcG4zZiRGT+yYM4O
GZQCPG9IlVCNxI9n4HyxNIV9rnsdZz4JAjOn5lepzwX6ARTVPDa4d6rfGCaMFNzqzRBtvbFsB8zb
ZLkfoiLl2rZf+RZP93kMuZpH6y8zjGeY7A2GyAN6R3ethf9kirmMZkzeTjXQNwBkqksmclnNrrdr
ZPPv+F9TP9dbXY8p5Gesll9Dgclj1JTmo9+TN5rqbPjq6cBCUKqUwgR+g7YEQO34nARa/NWMSvOm
GezgWTTwn0HC6GfS48Y6gD+KApto95rUyrd0N8fAzAkfkZwa1nGAjjjOMOGj6hv7EuHPpbFWQ6mT
GM4HPoc5+ju4GTTrHsjz+yzcr36Fk72AwvBUFtY65gHBabVfbrPFBYnMc8+97yeSRKAY+kNotqN/
nGtgDEE83jkzBcgS7MelAySx0WNEg8HdaBdkMXEtZd/0YmWGz7emLaitheJtqacJ2VInOzoy1AIs
6/0qeUHyB4jp4F1Ud1dOwTarC1zO2Su88Y4PAeVbOH7JRX7g/IKkGpzUoOpSYVeNexv++8s0jTiX
jBj42mNvfJARO/ZD6DyZpREdvbh9zibfu6n0IZUgB364aaSrvpqCe1OGYOzERoRlBjWTEGKChgky
lXAErpIXC8n2kxGT19ecj7KK33Rndp7x8DVXYMXQQeUX8GyFEknrifh2aDXn2ac4cbLr9CUf2+DG
7MZppQnr0Dte/zRIhGeJQA0A3zTbzxIDippUtF1yPQM9wKial3bJrWAD+KiicTZRRyiAXPpN8AhI
uN6Bs3MfYqAAfG7b6buBOqk/lMWX0E6l5d7I9sb09VNfO/iEyhk1qnJalX7vyFrdtj71eGwXjIMn
MHNbAmSb2t67GbXl5DbJIRRt+e6lRgxaLOt3jhUW7yNCuiOvoRdk2YfTWMfUEPhFvA+5E96zEzXX
lpgFdlzkRxD9wpDEAOJSoe2cN3zMExNhCs+2tFMKsnM31bxm+P47z2aEr7HV1PWjncfpprA07RiM
xu9Gz5uLgybH9rO/A3mZ21O3ncvRhIEwTR/aUp17MM6/wgJbNFfPv5cJGT1XAHaCg5ithp5zoo5g
9t5d+MG6WbiXrjbDGxPhlm9eba5S05l/WVG4m8nGfGnNStzqcxQcHAdvFS0T/Y0O2fg1scp0hzQP
AukyFLHrrsGsUKWToZmhTxEXaCmDTxOvFG6rO8/w/M0sR12ThJFrS3M9OcpmCBZvx19CIznxupgG
+md19qjuVOOQ61bt+AxMZ36erUoi3qRaullucDhxz/00fQXQ1f8K/a2td+1PisFIgmdG/eJCp7lv
Zxs7GIPkvhMX5Xomz/uoA5e8nWOn+pr5YgNHr/tVNJiXkGjBGxsjzDIRy2NmJlCctaLblXU8H209
q5C76M0XS5ZqfaibP1087eVqHgE/CjfTX7s8x76lDCo+cTDEc6io6wkdgwcnAAFsIoDrtPwegfEP
O618BjRqJNvG68QetZqWnNbspZRI7EzsVaOGPkNXmovoPrplf60pc1gVRhNoG14f1UnIpgVzcmeI
cbhDqbI6kV8CwqaGjdbP/hpJONOxY2eOGoXV8hJwkujw5fB5F18bp4rYHSEj3Iw5eFU5MDYhwIyy
NT8QzAq3vQpFmvqoEAJYlVN0Z7GRxwwHii9GsqcijoiwupwjQ14uZbuuwuF0HWmGMNkPQ9jEK3X5
1/zYP88kWB4Du10lZEfeFt0qj9QUgZTJMOmidmNZPByMcIje9B7bHJImy0aN8qZupCvQeFSjFNVR
7tL0J2dumid5y6kztFd1y6THNECF6pYj1a87FUZsb663VCFaCWvHbrwN30F913ZkqyLoWIiU6fiP
/ulTV6MXLjtnFBPa13Lks1HrPkN19dnHhmXTBt2RCo8Ntf6lqwvo0dbgP/SR5z/4cLlyt1oOn/32
NJk3RQ5mQs3gfOs/5BKV2JGJpUL1n6Umiucb0x3GGzVv2tkWRVmez9l6jHv/KOSV4ae/r1QfR6Xf
o//M+59GASX41/tVeXQMUXPNMtPbdRN8QpSIYMj6gW3jeygvbXth16EurxPUXIp55k3sI8qvQtUI
tV5d/rWIcom3qw0HpfjYKyAKaGKTDAB1i1xED0sRRXA2DLaVAphOUwYUH/8MzJkXnSCT36ppn/1B
hsYszwvg9qSq/Rs13NnmEVTxuP+cp6VmsmuT+X1y8OnpEJ5eea3+fzg7jyW5dW1NPxEj6M00va3M
LF+aMKStEr0n6J7+fkRqq85R3+5BTxjEAsi0JIG1fjMc9MQbDp1lYk4g23j84cmnFr65/uo3y5x+
OVQG7+Pvbd0MdHCBgEBRfVrE6iV38+l7UNj1WsXL6hBGUf+ka+27jPt1iSvEODQ6RHWmedIhKms0
5Zq7KKjxZ8cgrLEVph0hDqWUHlXU6gZEZ6eqtY+gLG9ytNwwufQuSfksG9T+OKq3lI1Hiev8NcpI
wRYD4eWuoob+onObOXk6s2QXfZObJHnwFtkMuXLo+gRqajC++EbW3kpVr25pmbwiOj++oyCAOuGm
Ckv1pX2pfad7afzOYF9Puu5FYp1/79sGwpNZMF2gabvL2C6wmTFm69wO2SQgS5+1IZyTHqXDc1SD
0AxVVk9R7A/PTHWDnWAGvpK9SlOk52byfsjOtDI0pkhHcAmpWEZTvdGM4GKMHYhGs/LOcpMJityY
X47ttlMwPrm3v/rlnlOJnWqm+kGIRBXbVokwSM/JrnoxdpxWR65i4fuKOMq2Mwfl3l8xN9URvyIz
yUTMQFADx4MN+tTRqe2c4CLc/vfGcpALHuKp2vzVAWEA1afKVRdfHeT3gktm5vGZ/8vyr7g8px8W
TyPKFXvZGmy9p6pGInnmBkm2z6T1xd4yC7ha/9J+ZNxikQYV7YtIxJi9wbiv0H3PhT30dToZk+f8
M1aG/jq7HgZHza6anTlMiQKbGekKyxc7L8niEiaCGCnT9UWxR/t/3qUt93KUUhdGGp30sOTu4/jG
A4JW5oOpTwGKOuNK65TywR59hIi1COu8WIlzQPdzr8n8oe887Cv4o4BV5tPVY/Q26vyNcrPDUntu
5j6ObkiZVHtww/GbocWf+gxtkp2J9cil4rwwxr9SYLxWmhK9gWX0DnaHnKEcFAxVze2q0kE3cEIu
63QJHrLB6YXBQ+ifa8rRN9e2qafxn5DhJrNqZGnt6P6mdJO1nPLtDn0o848qsZOrhDQwR2luRGDw
4Gk8wyBkGAz6X5FC+4iTLrkCFm7ueIn/+3nur9NY71/n6AfIYtCVDyIfwRSQaA6POGKM9hIAPdCw
eQOzsV3lU8p9Ii8FdEVFxKcMwupJ7rUyOE327HHZhqzc5kGyP2r09vf4+yh5QJJRUUf4C2juXyeR
3feDYidMTng5syI6Jp5otp3wnknwKsfQHKz6LHejPg9gWBEcuSC5aUBqAO2HNZCpQHTkfxD5ZENi
X8FbRro5PAzez9b149WcRiwXsugoK5H/e1FSdgEIqI5ypGKEmxYruYPp4Z9bQVCt9BlNihVEcBcl
u7f/dDdqr/QPf5pDhCb1QiqVaagBNTiCDcu+shL8juI22H7pmrXGeH+B2KLK8vCneT8Dej4D4jFZ
D6lz6m/ah21Zxk1ualsX59jEyzkNuXt1YaPsI6fO+O2Eccub1LwlVQBjRPHxkP0T87gHr5rEofA6
n0p2FE7tL0adCuNXTFXtdy+Z2qM8k4xzX1014MehEXGkoRXxVXEw1prPLUO1a+aUZ8WjPCZ2INx2
LebLrLEg75fDyWi5X3W+1zFDrWLM9eJE8MJ9zFatLYpd8wDslFZKGQ+HYD6wlIPkrh9QeNRit1l/
zcbq/56r/TU5+xr3NWH7fw9pkgZ7Y+Avm6GbbbPBNwR4cV184MyoDc8bu78GozUcBI95C2Aasapw
XsnAmnvZcpK6vuSGVl0cD4dPqwJV/SckR4y6kYIkmcrdaCFFnHSlckZlNVr4YTe+pRN0ykH47SPu
VbjNlYp/xnpQ25lag+cUAs6nxp2CrVG09VUxLbwcs2i2iq9YNHeW+5qKoTsqQgUfRYHEBabJJsiG
7FRWR8xAvJPuB3QiFfy7U47Q9TE+mTgSqyyM1dSKr8VcWIyj2Hlw7W4tW3KjcBc4pEb7sxuDJF46
bdRvS69qYCz4OCfZqXloAsjmQRQqW3Oc3OdOqVm05vqxtcAUUtK+etGDY1kJYohsEp7Gtxbp3sx1
2ots3eOBd2AtqJwoQMzWOXnzzbcj6yBHqGma3lzElxeUrq0dzkhqsISgASShqcPt19nVDCFQvDz7
9VesaFJlPRlptpKnkScUlRi3lNX5RPObsubNkCftvgzDYnF/C55qMDewtWezmfCrtlGmOIdtt/16
z8I28mtB+vS/P12Pw43eZIDm57cth6PDfv90X6E/n/DrHcSmS0kkDuzd/SVzlhsAVZg+fL1m7Dho
ZuZU4L5etcPScw0V7vcnlCeso/z3J7x/W1HoIvU7f7r7uXUrYL7Dp5Oj5fnlJ2yQEft6k/38CbP2
/vvdv5a+hASeDL8/nTxadayDErigouYvQh5dZPm3WK+tw9fpHcqOi6HGYQYYXvUE7mjmu6rlubSF
+0ip7KnRHe8D8g2Kc7kPwFLzq7dCy5elrWQPhe7hszthJdA6xYUbk/WU42O2Ciefu0yUUPVMTR2b
cOO77JSbCjCGgWvcfXzdQZpvSYBuZD20jzEUdMvk59d4TyN/yDOfCaerroShMNerZpn2bBhWTexq
j2FQ6I8IRJ3coVXO8dwaK6c/hDFfreyUw2wfyXpm2yGqkAzx2xA5ChfJ4/kccqO35bDOOqf8j5if
NBvPdprL/VXGuCHn7+u4CnMOeVRrRriC2GV2kM1BG5sHwM33ljxqaJEzquwKcc4/7zfEajKaNPcq
QzGCDzvEJIrl1/tFM/xXoabNUY5I2zg8O3pzf00ZQtudPOiQhFT7/n0zxkcS4Jh8D6heuVXjDBi/
8W3wzoaf5w+NokFgHYPoIvesNIM61dflTjYdK0XJvdJBIERmO9v9/tdoL1GHfQ3b8esEcoTc8Ap+
Pv5+ha+wnZQxZPx/X+GrI63E71cpIKGgH898SO3QSFbDbA2UmdQ2k46NbikGlPog2TOdR8x68gbM
bUeXcntdPXgeVgmDGrY3A3TBinqO/ayEuLx1Rj68W02PAflgjD/ioj3Xbuf/8iZqNXk4MCfsqCoz
NQtmy0DgU2r4j2Nqn60TKO9h5rnoZYn8RYfXs8pQG71BXWJpahjqA29X29ph5xwdpXP3Xu7W+0Hh
n2sUjrRhYeal+f9wcY0noFqlWDRyqzHlxxg028uewfBmxlFOLXmhd9l4ukcdvP8GHgRrEBU5P0HL
r5zjRN2S71e0dINDVQSAMJ+L1dotTxrzsUJ/aBs15T6qtYicqRdcsGQcIQe0CnKMOIImetaep8ZW
H2O1eZFxN0gMfIjr9sDdXYNTaazy0lE+wLNqG0/3bQrJHD7050IXSNDiNbXn0tDWMswK8dhXg/oc
36wpdKGB2WmLFCpOkNGGaSJJSCq+6bEfzPTYNGULR3nenXRUK1xLO/RaUJBfDFeR25XracwzrEIp
n4kBcwTXsdOXUsFWwS7Ad8hmJ6BcxYX6S7YmpXUvuEyf5ZFovliPqKQvUQrmWTxvXEzSAqd9lo0+
wX3RCNqbPDaLpxcziNQH2eKToMvrh/FJDk17QICCVP2e9IHynLH+3HMplOrCLJuIXD0bY9Ciperk
uMBF0e/YlMHnQuG6AShskfaTA+NB/7d7HmiLqTz4YwHe+E+8tOZEQ6cm3Ein1wS3FWDVVfrWKaOO
/D9Pftk0SnKeRmwGhwCQ1htzgFfVquIrdPXpVWAuPx+j5V56McqO/zEtV4/hM9kaM4H5kNS1KOcr
PiiBuXfUuDn2WKadZe9E/RscUvAygq66WUb7UOOZ+WZqbnSc2qgmHc9BRTcVGxuMxUYeZJWqAso3
YvGAw8oR9X5/EyTQMOUmlr48XoQPTzpb9sigAZaQ7ChSMFNQ1084aC7GROg3kRg12sO47hZ8wxvZ
2Y+uf6HseG/JUC36YJmnI5fQfLhHSfuotXifGUNJARJZ0BdFBDHLBM5EItjbx5ALQDD/0qzmB8oO
wH6imSZuOuU1MStra/vTzJkbEAFUeGR7wm6eWh3LU6S9y++NA31Km8vomsAsCujSP7ZflYskK9SX
MsQyzzZ1nUQ25tU9ClF7T5lmPEkZrVFWLV6alKUZf8oe2zoW0PJMVZ7sy74zvycmTAUbYviTaMl6
tWmUnQ21oHKXDMEuUh3/EjpGsXK1JHuLMDXMHMf6TIfb/TyYXt0UrFY+hNW3gK865eah+rDypwmX
piF9mbC1eo7wg3juGpygEid/lKG4MacFrA2Q1XNnJbJqU5BOX8te7o3JqTN7IKJzb4m68DN24n/O
RT1uzmol7Un2O16WrYXDn0z5yD3RPY9dtqqQM37DS0sDfhEZC9k0SsvZ4BdcIWTdNm+sxLBySgbo
E/NgI/PxlOy7J83P6keoVffwYGfhMS9mdPQ8Ki245qCPDNtRFdaxV9p0YeJzfJ71KVZqE/ZL056G
s4zJDVCE4ZzOmylu7RWWTgyZj+gRsh3BrtIj27qKYOlXt4zJXuTgQE/l9lHFLXIp+sl/aOzAObeF
MyxHY3K/k4I7BJigvpYTBg6F31RbOJnRe2BOeEuk7ncFQvMq1ye8djotvuaUb6D16s73PB7fNMwn
Aiobi9DPe3CNfXT92jitf26Y6BwhM1buInG9ZD8pdriQQ9LI+T04iNAgNtX8nGD87S9sUnWLymob
rn/ZZnWxqTK+nsjKx2uDoNlh6oHySHZAN6b/1BPKSpI50NIC0hOi5gSrYPSif1RbRA+SHTD3tfPI
/4/j5FlMLF1drY4u6gRVQGkoxPtW4j2GVu89ug3wEde+yciokvRBJqddyT4Zs912M3jtdJGt1EqS
XdOjXBZiApcvbb+5Ilo7nOP5ZIWvu5sJF6lIt+zHEI8VRO8zFiZGaz/qxeTeUgeYC30y0mBFvPbh
s6/SokG1MU7itQEB5KyBynbrOsZFNqlftQKveLknY9CsxNM4lEswFNE3r/9l2EX97pR2vncguK1l
2A+io+cIk2IvdyusY5AyyProWzyp/0DZ725hIoqH0RidhRzf5AZSEYXTP3iGmt183fyUccsrfeYB
lY1sDdeZ51YnGefe2qKdmYl9bGXBe2xSnJ/fjtLjy5giwbaVTd6d9efd9b07rIv5XaAwc6yE8/vd
dUyllr3ubxqkVOKqLz4rR7uQkS3ep7iwVnYyqGe/9apjVSD22PdR8jJheb8gT1N8wgZfJu1gXoSh
ZythGj5SlwEmIPPe1yYTyri1u+Tk2eI/43KsqZqvgemGL11nHrXU1t/9oUKHLE/Cc6UJ6PGqX6z1
zHfeBj29+JGr/YyN4hFUXPZmBHysvi6UI46w/Rl1CpijZth8gJXfB8y9f2p++Q1rLvNFrZV845Yk
342oVR/6AMNxRDP9b4kSrOVQlI9wdPLK5rmA/b3pTBEcVKjsF9SjhqWujVzEo9khxT36oNom09kb
sbdjgZFIsaC3KccCt5/G9JtVRj/KrPF/kEl4KBDo+Kz0aa1y2w8XXndG9KSIF8JG/gbGyALqx8Ys
svrTC9UrZmrih9FFn1MXWjvF9vqNivPIkw94ryifkIsonrq6YgE6+hquosS6yawvEMd2edEX9xHI
FQZLLzVJY+AwNxbRY5jH3qWMLFDM8x5M/GYl0iJat5gfZ+sQhTF+Ae9Y6xSlebyybrSq5PHe2/rw
kmK3jdaJg3gR5W7Bef495B7jW70fIs8faoW2joeo3aRupyxiJVUuvtvrx3QEKJcERf29i1/BHzs/
0lr4S6S3tTM/mH02kR1e1nOHGP/J4CF/j+0+Xgc16wB7BKJSqj3yakns/JjMEkaGCN/LPuk2kRur
e6W01Ec3DrGMmkcMnf1swMF8iXIz2KEP6gLes+sXkWlPcgCSRPh2xxWQs6apt7oS6XwF1IuAYgKv
a94dMNnY7+IZXWME44gkfEX/Xt+nptev3UG1vtmjWEVOPr759WDuXB3fEBmv1R/tEKUfAju3rQB+
tNW8yP6WZpn1zXDJKAyp6mwr0acfY/pD9iVwnDcsq40dli3T22g0KxnXLBaqOIzr5LyG8JWE8k6+
BPkdZxUp0dawU2VZWyFWZ6wljnKvnJtfMdlhhvX/MaQ3PRM+hTBXfx07gLQ/oOqOoyUSf3JTx+CU
q6g0/iOWZ31x4U3EWyoFeBH9GZzOHaj1u6hOWz//iustlNswaM9/xf2gyM8CxH+X2OOygbW87Pv+
Lbea+lbNKXsXDZ/jnxCs9+aGOc09RJWtJokEK1ZhWRuao7YqcdS7BYWFwbM5IHjSeR6W72Z59ljp
7WDFDke15fekLO7vA9srj1kRdrsGlc+z5aOo0yYlFQwFF78ELeRrGDdoAvh18JRpHQqxMZPRWFcf
gAEUl9o21I2tdf4izy2fhfX9u1DHHRoJrExtO7/ImNzzU886wAx6kC3Di7FLBupUnRsKUlHa55d7
LK4zLAQzNV2F46g+QQYPDu1UA2D1zbFirRcuAUD3N9lrpW21ciLsQWXTSNz+VI7Fj6LO1KfGrMUD
YounNPBR7dXjiIqulexk0zS1fpGXsX/vjfppa3qJ/0j1NHhudbGSo9yJ+UttMo9XYSsC/EJrZrQm
6oS9H5/C2mxfI7NeJqOBHLNDpnAyO7GWTdEmP+HGj1c365JbztrTalNAop5prEu7atG95KAMtyr8
5sOdWuDv6thW81i7ZIHNNDoLFUPEpLWic8fDX/bJTdC39VroYb22bW1KAUKLq2nZ6jYAQbLPIz+7
yI1mVslKrWwM7Ywiv8fwjc5gKwUhLqA2cMZ5sIzJPRic9U4VFDi/Yr4S+ivUXrQFyMNyWnfpQG1k
1uDJPJEdYkhN25T2leOQs+uE4AblvXi64f+K0gMPDPczrvxfuhjU16xWJmBJTXhpi8bdoY8eobVo
mw+9Bn+3NMrqVYvLiPpG1X2C5bUMw/tl1PFz/JzXqskTarTvmzZzUKjrsluVFFia/ne8mzv/ipHb
wH9ELFIr/FVZQaM/eOCZoWSo09oEWHAuJkMDGxl/Ykk0ouoyjke597VxLC3baomARW36KC+wCZmH
wHqcd2Ojfu50KsTSwE2G5EZX4OnL2H3wn3Gy92vwUGvVOlVNf6fARttitjqCNrKjN11TFLQDVWsf
N0H0FibZ98j2mgsP7ujNnKvgafMa+M5Aajh7kodMVaMfKBn2SzkoZQUL8gu2B1lYnikjj42ph1lk
DY7xYsemtsqSsbmkmp7uNLXKwC8Y9qmK03QT1oP26EASW/bQST76yXkkyT4D+Zl+UbRa+DDZI59p
SGga9RK6Y/toNjxBskpTTxpatYfcVYLdVKnTpQzzcTViZPra96ySy3fuOdnJtEpKAHHTL0hwqckK
eGt6CmYqlSegQi5kW26A5MUgHAS272gJ/u6R55DD5Zj7MbKtKyi29t3H2JjZLZylr7WhL05DXl1k
KJ5DIBCsc9y3WxmSm97UxYVcwUIe8xWXe/qsiX2PMeI+9M/5kQbb3k+oZuTpsqS5uGFenOR4dYqU
jW9NDUAsw9taJLaOUxVXh7boPVLwIjy7jWFswLclV5ys3BULl/GpGK2WgrFRzc/cEqsiI1i5At6Z
mZjaEcUWRAyyWS1Eq9tkI4OxlrvVfdcNUGj2yaaNR3XUgaBprKeLQDRPXZ+CBDd9ktWZmm1V0SOM
OJTmfswwvc/nzGSMIuNm8ur0Wioyla0Hz6ZaZEtbbap3fIRDdEJJLXYIk8LmzJkqj1t/XkQtABau
u75CaswvnK3jjgtrBnx0lRIdWIDj9zY3nVD4C/gSyilOs+71zzDhgC50BxgzRWj8HuY3to9pGcM8
zibj8mz2PAxcy38OYxZigxOY0lPStvVWSV2K+8moP0W2Xd9C7uB2G1rV0tchBXQoEhxqL9WfHDvX
d0VgweSfB7tYvTzlUHvmoWaZFUsNrNtODtXUNj0IBbi2bJpOi+GlV+m73qEkhGyQ+pSFKGtanpW8
lgGrHjHp9nsbMxnm59e+JxNSEmGr/VTyjjlXitA2uYqFS5orXgT1lmUGpqvgadZNklU3RWnMZSOg
mtdxh0aTyEgdUgT4Don8XISCvEXs7oK6cH9Rn3vxh7j6KDOrXDpKZT4aoOQ2LTqqZztOjL0YM2OH
aVr3IM+I1E+OKJePanY3hN/rgtkpz645d3w/Y5WB3pnPaHZeuRxnkUITWNRernH+t1XQXzEqYtUh
zEhtT9YuhKQYF+aQ4zczZusM/SFUuhWjzG5RWxYvlaheit7QH0a/y194lwXgRouMzNw5KQVSd65R
H2SvI5oY/U6r28leqh4V6k6+jT8nx5KGtTYNue6hEQ9gaCrw70b64UbqyZo9SGyH5Unge++5ac9y
o5F48OIGYGan+SzPWwhhSdUtGsNpP6eNHyjlZ52mAwARJLHUsv+A2uGdfKX+vWlFM67TIjUWf3X8
1bTrhtUW5EgZn6IC7RAPC8FsMr1T2JKGRnydRWtsscKvouEnMzIEmYf+F8qHrxiKh+9ehk4wvKL+
EqeDtWvg5cB1cctLRkF4hcy2vbXN0VvyeONrnzcCgsHR1lx05AYDe3EZLHBFxVh6TKhMWz7Pryla
RGZgnvqm8Z/9oJ8vFL3FmJFm1nn1uhYWlhfzYFwC7O1kmMhtzM1QeOg4Y4Z8P5VTeuIhVMSLPHRi
VfyI4NHSmYfareiXTH2iTcp6Al5kMCWrMmXhWRjKYLyJjNtPs2LdMIQLIMkDzg8RogPWqkzG/lMt
taecKuN3v7Obhe7Y3it+XuMSz93sSRVqtEZ4+uhlDjqB4YhmazwV+wEkDsonmlIs27o7MNVwwbPT
qzlmulUsN10ViZ8/ZfNmpLJApeEmI6ofnDxn2qt0ncPQ9s66VlgTvt3Qp1Xbz1ZAhHp1JfvrkYxw
0aFX3Aj/HJOXX1bm4C7yUH1OHNhXNpIM25Hy08b283oplYWkcFA8E2Dbopyt44G1qlODI2Kqvzom
H89N9ItsqaTQQV4/46naXDU0hw91kderIHesj7ErfjqZld1Kr1EekIem6G31XEf4PMzZyBvV5OZH
FoqfFt/ZBw8XgfclsIDYENESxeYrbvP9QwGJaR25Lkhiz8EyU+ubfR1At/bRmxzxzsFuR51OXC3f
tIkbJD4g+L+1XbCxPRCW6L1FPz1+GKNWtF2ixcqOBOCPsUbYPDMRIK/QQ//NZUEhMtdL580cTX+L
1Um+tatS3EK7PKf+qGPKZbD0r7N/1BZlF5LO4dWJq1uvhPF+GCL7iIg3ipDzxkovQfm9qMI2WAQ9
fNEi6n71+kY11O0QVd57WPj9ujXU+uiygLgEvMVlLJhkGSg4bHDdNi/1JIJlTy4StlAVoxTthcmi
FYkD7VO9GJqYvmuzxSriKfnCd8qSf9S4KVT3LURr94frRiir9BDOeKDEW7tGGcVXrf7Ns4Fr1WbY
/RNY47YOKgp3wnjuctODpafcAjvftSZiC6OD6MiY6Mu2xWS6z0J3m6BJfiyGZtjZrnLwpyJfa6N3
nNKmW6gkPUjEiGHTRYa9KXzxHjp5i8O7Gy2afIx+oMt0da3K+Sy5eJByxgMWGfSNp7TtAenXgwe/
+YEBs5k5DIWHfASXngADGYIwvskNAmXaUUlQpZ9DiaIgK5a51prajnbunVE7q335PrjltbJzsvFF
/Qx9PL0g7Ky+FIqGgJfmPOhx2ZxHq772MVCeMovjY+R9xqrITyqiE148jPvAQV0FeH9hnpQHX8BU
DO3soweVsQWbjjTT3FRG+zJnth5tvesfhN1CXFcAtZlKHK1qVYRH3RNnrRUumvUz4nAGJoYee0wR
fiZlCEZqRL5AxuUGMhZ4ejlEtr2w+cakP0dFe3wZ8Ba6VGn80mpF80CilStp6qnw9U33qrp5vIBk
kW3rqPvpUgm5YRNsnIfBgdpohtGS2UZxYu8mOxGN72/d4ABXnpIfpPUZ0WvWuPeipFzc25HuDIux
0VNAdXm3Lge3eq2MWKwxhSy3smkbNo8fT0NfNpjgv3nluOxbaKBk2Yz8eN91WLUefROm33IGVRyT
wHykFKwswx4TwtA75M14rcbYurgZqNa+XZue8ZN1XbVQ4/ZHb1rddWozyk4FMp919DHVXIexoi9H
ETe/evOpdx1UfpLQO1WUmRaoUHWrIYE8I2KsyCNF+DuM4kg4cTlfM5Q8r/m8Rxn6mulpBYmTkOzs
CohSfc+9UjZV3cweFK3+kYDqKfD9eq4TteMZhCyUbDpRMJ1Hl2QZz7lnMJ/9YyaKJTQI+7ks1GwR
AROgcD78p7faNDfTxOCpG9rf/zdrNTlCdng8HvbGyKv/cXBzUMoeo/RX5ZfuYajQfnQF/jawbrJd
ZMKwgp8JM7lGm4wl97gxSqO6TG7tQLZUBTmc4Oq1VbErmKofc5e6XMjlv+MZQnGuQEoBwcPpgihz
sfajSH0UU+LgMtSrz2V6q2smoLNd763r4njXmTjCx4HXXsZoLr54af2h+/lZrbjSk3TAbR04E1ku
Y2k7WK4bwjJ3wp/UHVhpnMwLPV1rllPtNZuzAe6eHxl9RWWaeSmE5bWu1vanW2ZP2ohNUFOoKrY1
yrq34vIXq7yHkHvhR9DxDvswKZBoisSuHtsHl0tpm+huvx0sd7yqjhus0IDW31QKlLqdxb9y+0wl
C+g4F/PVHlrnwwnROa06rXmkwCQ2VdoWYF1qsNGksZhzNdeiMcUyb5zkR1UMy7Co0081rDFByKP0
xQYauOmQPjlOk4FKiwWWN/R6jZr+eNZb0312PU/jlr0hy1V9j0ILeqerVgff7B3whP2nFiTcKF0H
KL7V2ADhRXxEijhek7kZHzLPLhedZf2ItTJ4hoo47jSEU7eInnovrNGRisyDf5CxAECYZ+PjmJk9
tJ9a3dR5J97QRT3IEZHdTrDWyM/pfVNsxdDsVCdI92hC2HuN+sOJ3zKh9NfaF6QnvFWEkP9aDCTd
Rz0aTzlp38UQef6zZZqkg+rhMGNPegOF4GoALTi06TkCqAejpm7XtYVNdcB3ubLxv9zzcFFeRTyF
C7dzKX/PvY1wcZyxzGdVnbVI/YJJUcuDtAZSYZhdvxeC7PXkavmHlzqfPUjTa+XF5rUwwp+YtecQ
oL1FCY56CY8PhQVPtfeYSI3boUvyx0CfM9eFaP6xEc/KIqF9ssr5rNTIeamQflprWvLhjnW5ou7p
XbN5A2YZJVVqRzvfVnQFzY9GW001mKXQr72rHOh5NtD8mCL2V6xUBpvsLzeW+SxyWEpe6erez30/
WWpjriMuQ9eTbFaCcO0WZX5WggYDgilF+Kkz0hOoi28OgMlzZFjrImyekKCOlvqkn6bGO5oZeVzH
c7Vzian7chpDbWW17bDz0kbf40MyXsp5E+3ykZQLKINoVwZetDJtob/ZI3r69TD8ggw3hT0rdmSt
Xmry7Yum9Yp1j0ASt8s0mA5UEJahqVgYRZXGTh0BsaWVrZGrCZydnyj5kr8816uWvoeejgyMiwmM
oZbjaYKsuswMytGxbQyr3krI0KujA6VOiG6RtOIJsaBsJ2NfG1hh/w5pXL1f905vLJiNnE1KBW9u
05NscczodVajXHWZZVwTL/Q2IeRsP7O2VKSmEwSjfBdYON70eoXiT9Se+9rInlBUYF6Nyx7YK3PY
y5iWAX1BXRY4qOJeWQo4n5pOGmqa7cjcx8BglozbxHdVUcZDaBbTATw2345PBSOC1H8SYI+YCCbv
SkPZoYeEu+4QYN5l1eDeVOw9VUfvWPTgNA/vlVxpxBonjMQyDbLoBGY430cTCQsXmMeqciZ9ZYSe
j7hL/xiQDfcsmxL+FCv2uQWh6MNXuylFUNyYS89sZ2wjJptZUwB698XGCAA78pBJXtrWL7h8kURP
zGf+PzYYnSUK7/nVFbOvsHhxICNfyXxm901FXXpVoRC2HudRsiOuGv+hLf+RDYxO1TUF02TlOPV0
RWHKWxhaO1BlMabrPaZa9lZPXRP8K0NkB6sF82IBkZwjZR8nS9XCwL1VRH0aPKc6CZH+3kuRWkCh
GxlGRK8BKcsx913uRPyvUrXbpDwJz7WFu6+iWuU20zwfViUb/gbeXrQO+ft8Olu1zQMgi29tpSRc
/twWmcE6OMKi0I2xCRSS2nJuMta6BYnGBtnS2NVZJjU+RTqyuqD+tpOa56uiGh8EckBXFWWDpeGH
wS3kXW9JzaVUC3tU84Pp6gImOnHRNb22QlfQ5DHtm0ev1LNtG5sfXdgl57D7SRK8fkjFWG68/2Ht
vJrjRpYo/YsQAW9e2zuy6URJ84KQ5mrgvcev36+qJYLDHV0Tu3qoqMrMKrTIJoCqPHmO68MWE6FA
1PiQbsoenMrQ5Mju0rTO/ViNE0enyI+MtmojNOHAV62kX304Tv6wkLdYWabSvnK/19Zt7AfPlVuj
1BbX/tVW+VJECaQ9UXK2O7R59c7i0SKGshkg9aAK0ivGYiVd+si5dT5slCHVH4zmKZLkTKqdor3D
D/jG3aRyHHekKoz0xUydCLteXRz1IeAmCZZkU4UarwWh3e20QDVuBE512yFGOurwCwkKJxk3oGsF
X7R9SQp4BMo4SDedo5mnNqJe3wPM9aKFdvPEdnqljlnxAvPjFpik8ihe1P2u0T4bqVdd6izyb0Or
zLJ1PA3xDgIXNFbyflS2iJcq+xSY7lNjFn9SOgFGLB+GE39r0WogU/VoFQl4OS+d95bnA7iqldcQ
baunYcrWZlc3L8E01S9F5j6UkAnfl4FSv3jGYK37aeq4wzJ0Xc3fk6KIN37r31tFOdz15eTf54it
w88Zfw6yuD5GalhSuBEkn+2Es0nOIaOD9CbUUYORJ1Umvb6CcFWeKM+qa6pPPD8O0jw6fX5JwwJk
ExtNAJJzCHkDGUzLaNIN9RD2JytNIPDW4Q6nosr+lDWcfQM0UzeuGFqTqu3Lgse7kjjWp4wqJSCh
WrqVc3WvD/YwbXfb29wO5DBPewOGX4J5w2t2xewH8KSxVNKPEaTt1H/JoY5I5RZmfnUng/MBTLoJ
7ejNqwZJztFNWO5vc8fR30D4o+5lsEExxaYOXf/mTe2m2ziU2R9ksBoNgJ56kYaV151DZW22bbIH
N3qwHK+/9sHk7LJoLi9uci44oXtB7avX1OFFVNK8ZPX4Sn7OuytgFjjA8AC7vjEO165Nj5S0e2fH
UGBjkbZW+1bNVGbdTL0xJPcmSAVfLfUI6tLcPJMdObmDO1xlfF5H6Yb9c4R8OeomTj7wiheRJ1bj
FNk6cheZNv6Zl1b/rSxDHZlww7pSlx4fInijWtJhD52VfOpUpMJsL9dPnKn369gbg881R8c7A56D
nfRqDbIfbZWiLiK8hQmkryn6hyByjdfuW1NlwUEPC0jLB47t4syuN41S1XvQzDy33GCeTh4yFdY2
tpxf3VR0TS2r9PW7gHddM9PKXSKqvQLryZ+G4NXmv0fR8rRRoAF6Nfi2PfopQkRipFiDeY2D6UmO
4jkv7ivQeXIExsq6GCj0rCJBrz7XkDy54wjfuVgVgU5jJ9i1NrGtGNfJV382pnJ0FEoOFzMv/OUp
9QFTiqDFnppwLoZTZK8/OIogVleVn037JViGcB7BXseGa/7tcn7PhtGqNe0TwgQ76runr+5s+5u5
9YbLpOXqnapz3NXpAAdj9sjhBNlEJBSFZFMJWSHZSw1L8GAgDDs7KApJm/bWSwuRZO6Rp/3gkMHS
C2svoh9iZTkNzd8AHgWILLYzIOrbqg1ny8CeSEp1K5DMm2Sa81PRRD8bagPzEyff+Un2FscStzg+
xP0XIcvywM0gvJfrL/PkcIlZrvRfhHxYapn720/526stn2AJ+bB8Eyi/Pv5vr7Qss4R8WGYJ+d9+
Hr9d5t9fSU6TPw+tn9B3DKMnaVo+xjL87SV+G7I4PvzI//ellv/Gh6X+6ZN+CPmnq32w/X/8pL9d
6t9/UjcIa94OjQLR3olXu0j8Gcrm34zfuZImZFZOjvA26zbuzKR4P75NeDftH68gjXKp2yr/KX65
6vKp1QEVmu3ieb/Sf1rvP12fzQxb78GMeTtfrnhb9ePP4b31//W6tyu+/5/Iq7fT/GBVQ79b/rfL
p/pgW4YfP+hvp0jHu4++LCE9qfiVf7BJx39h+y9C/velXK+GOrc2vk2KFZ07pRcMiYDNzulbIz3J
NFUn3XiQZmmRvUZOWGJtv47P0l2TQDp6KbJsxhA8FUZnroPGoraqtZTHIkohUGvHF3bBENmKUVpS
SdiDbxF+OWeOTPtE9v0v6Zd2H56o3VzDiCVtsmlG2DJsExBYC9n+BbroK6Qe6bVylfQ4uB6CzwN1
vq6d3BoYKtO7MoeBVEQZSYKSnPRGjgKcLVAvN5t064n5owdAxclZB7WMXKoMR+qcS13d3gJ9WCU3
jRW58CRb1JcUMxI77OzBYSKmugsTtFxd+G4s6ueH6mpyaEDePqa6RwynyKmulZZWV03rjH1gVkDX
5ezeaKaDX4FseDfbGT2AyXn3FXJBVpQTG7tElshqH5e15NLhYDQcagbn23pRVnWXOE+h5f11SRmW
j8N4p/NicQszZ7Zojn7w1HqkiBm9oECo29/E6qFHpkT9nXB9p1J/NU/D3uL3dgaUG1zCRmjZ+xaT
pFFOX9wVOBFP8cxTNnSgKtyyoug0h+mjcI5l5YS3gadFHmgYYS+B40JwxeHVbYY0LtMUZ07WJD3a
7bs5t8hmqrdDmuXnjxNnbQqPXaw8flhLDq3CvuOk2zpqjYVWfYrQ2qwOwX3UZcG97AH2CtBtrYO9
D2SWvDbexSHjBm9O7mYqS0XoMvO2kNE/uW6Scm4amSfZzBydnVBGNk+yh2DadMyUbCWd2VuYHPqm
GeQUnDCjoDgasVll1Xsq8DLUxkKIx7pKv+8VRbuX1h4xuS2YWmMtHTevCJe9YVY58taDi4xdIsg4
2TulhNIDvMbP2MWbaOEzIkM6B7Z/cxpzYR5M3f222G3whDp8WnlBlsdX99KzXMxDwxBU3QCFifjU
b5/rNswp1aPU0N3KD2E5gc5PpM5g2HL9k2ysokCx/tYu1iGxsRbUhHBaKGIzkC0IX08o383poLxb
wKxKDgzSIVVuC94mvVuwHuF6VWBo2Ogwo59N0cRx2Z3lUPaW5oONOj1oY9mIrRfH/7TAMu12DX30
dgXUdjkbn3q8ZGwRUUDWs4dQDfOH2MrZXcUISkgH520JGtSI1BZwpMNL654oBZjzlRyDPf1pdKzw
BaEFdSftoMe80zJjia2lsKVcRs5dYj4My2CkGsNrj7OafFW6nExGacHkZsbJcwRA7eg6HBqofMM+
V71xkBEUcHnsub3wwREw9ryguq600xpIlQOFv4CT9AJO0k2Aesq5tEk9iq40tsIje0uMnNKMO2dE
vmkJleZ/GkYSorKslKrzvd+30+PsWQ9mmw0vFRvuU2nq9Xaq0/xbYFqklABYcXQ2QfImUlBq4n+p
LICrSQX9Wty2/kppp6MEG0sUsmzaxvXXluVl28UmYcs5VXXbDPzWWjpu8GTf8+O94fLVfwd6Dto+
OcK8+P0W2FHF3UQw5iJw5Z+8yvNO7FzNfCW7soGL3QJC0KBpf7PWlGmPlW7tjCUSslMfGU4RQ94I
mVjRyOlu1UYALDkWKO1mhDE0h1BdnYMW2Zyoua9LeJ9lTzbllFFtm5ugOvzmpyN566UBIAeYnM29
DFYNAznoJIQTtXWa65inr7HvOZAPp0BOlRQ1rDdbTCrrKh2h6P3Ono35a/q2RtK/cGxZXlqvTO7g
/k/uutrZNB5Hn5B6/TRJ51wNM3iSRiuPkNBe1NmdhpWMaQYQ1OQ9UYbPvYT6QLFW1rdNtJfdtLN+
uJFe7N/Z5KXiv0p4wS+yr3BkOo5GBtGd6Z0y0Yy2BiPlMpY9dILRJbGbw0e70nunf7KNVuifFESf
0HQXMbdVpVWO5RzZ9BOlJ2vpqapJPZBV7i1bezDNsHxtOW8OVYDsdhqanzj1aO2ufA2CXEVBfQDX
rxavGhLyV2uwn+WMuHTTu7rkpbE0Oa21O240JiXX5zAP/bPsZUP5xxS49k6Ohqnyz0EDJJmH+6+Q
+K232AZgpqjh+KhPCO/iuE2W68gVP1yupVpnk7eZ4MT/27wl+OfcSEWFwol2ahgV+2o2g0dFrWGh
r7z0C6d3X63R1P5CXNuzTFK/bhA/p07SfvX6hJRO3IdPYexyz7Ri5Wy3dnr+sE4H6dc5HGr4bvgS
XzS1cY6DUnL+BO3AqkU85xIhLzHddbAC7voY6CVYBLv+HCeKt01h61o5HJSTMM2SLbxj3aUTDcm6
981ikyGaqm2T2lWOi11OWIYyTNry0rAPc+Kh1fa3Ja1yfn+FZb4Rk45os+zBtywKoVLEHRxYyfdy
mKpldu9l6T0A26RcdzlqFkGI2lZotPB8jShwaUY0riDVGkic/60p0OtF79WC23slXfGgwWMtu2WQ
oQJbcaz2zuhXhb01hhiUm9d0u0hLNFFyED7LpjMhkEDr/lGOggoCnCViEGEDEZEz/4rgrQn8o4a8
t1blzYa0Y3BXS5Kkqk15bfeLcSuNUGeGd5MkREpFkDT+PmaZs8Q0gnZJOuLYCA4qWD0YhErjE1wh
ia+Vn/oGJbpfg1+eSqmUXU51FMUw4r5nBMU2hsphLW+Dy12xmGDGDYVjsd3uo8JhTj4H6eK2Kptl
qcWxTFuWWoILBJs4r81y7uvt/Eyt/7hyybif5gS9GD1zAnKtlBSljt9V6waukrDTn0bhhBjDXXca
yGwZOyq2dY4aoXdbGH1FWiU6u7UeXaU3KvmN5Bk05nLokJm/N4PxjHCQ+lxP2576mAYkHZAFIXfu
FsbG7+zwmCN0cckcWLjYE5XJRnYhFp+alVuA7KQMtd61Uz42q8pQf4be/MtU2RsiwcEwsVeRQ07Z
qWYaAeElSvHkUm1877eG9jKR9FwbiWMeQU1pL2HtuLDdBz6K0yVUYao5rG2RfbWQfD1aRvVnNasu
21VhA9MYAALr6uMs8rCyMQPNPEZt+6ccdSJnK2MjSnf+MVasuUyXPbmuVij1EZau9DwmQ0X9Ou9T
Gj+Hq1kDmJG2XqNas/V8bz9XhXJfUqe7ndoetbkxKNdjk2mnWTZpA8CpEHKCK2l45xL+Aq6PU5D1
P3sy5F20kURf8kKtD6B36pOuQiz5pjYoJQflsIiKM2mR8CxNrVQlbDJSZ7aaCwr+X/qEMri2qZxT
Rh3oMZKF72aMWnm2bCc43xaQnmWVOYfuevP2Maa+IVE+B+naisofpFLLZzJQ1bOipH+Q6+8vphhp
qjUegEwiZSUiykqvnouo20B9Pj/IeK2aESIeKZGSTsWym0e95eheTJeTfD/VAByh9X27gJtmd1lu
UdtvlOV64KhkZSdecZbBoAjmoz5RKSSvj0KEepxc0pIQVzu98blrauPOUYDHyqETQKo8t1TlyGHl
Oc1KNRPnLg8U9fPPOX2vGXdKBs+4X3nG52UOL7Hxg66j9hfCaRk56fcMDM61EA0pTO0a6pm1HYV6
6WKTjsws0ElIUPmRQ9nIkNCMnkfQiafFJHvUjI42hzPLOuQO3ZOfQ/n7drlbpE6tuT96YF3FR5DN
6JgwqOfhfvCV9myx9yxhG9Dbsz7WB3sIpoOrtS30tJhS3TaoWpFj2ZXW2xw53W5IIgLFrZptOIN/
7triHyYUKjWfSaQctI4thGzSPvBBXYlxoyr6zUi5y0/3EvjBNosZnd15PydLt2mk+l4Dl/9xaSv1
3Axtz78tW1L6cjAm+BvhBUk3CYozX7TOG3jSmoh02kHxRXM/QYrsvEJ0Vt81MZKBzpjmX3J/Krdu
QHk5W2yInmt15RSqtvEEMh8p6PxsCeSm7EnbDBAdWLHwyKZ468khNGm4PSuFlmcQD95iOKq8M1/g
pe4etDDrH3TN8jfDgOLNYrPVKrhrSn8vTQNFl7DMCkpXY3LHozTKJoYYYm8D6BA8193D0tjPcesX
D6AzHbaKFkWcRVN7AO65YBXb6l1mgWajxHQTQ695KMlWv3YNP6EmtpAcFkrM1P9SXe137dkUw6EF
wUqFsH+RXtsNvw2TN93LqSBgr1mtVw/S55rlvjPt9En6IqVdgcBJXzRP8z4NyA/D8OLZyksEU94D
gM3mXPggUsUog9rg1uu8FBECrW+O0jFaQf3g1W53gEmL9xERvDi6UDmqmtkheEGYjAXHFuy6AGDK
EitXR0SuSsLwNvvmC2vgGIqhbZUg8HfeEMJDkAbFVTaqhTTU3CKgK4cIGv90NGUDNY2qBrslOBde
JCeGTZiUUM+9rZKMWnENQt3bDl2JQNCbQ86wBk7tYsWBjMlUdjZM20euYx9zDdUYQU6pCqk9ZLnQ
Cpa0lst4cSNcCOGlHE9tWx0ak+LlMJn3Bfl/WJ6C/sE3dL5vomckdzEagFdyyj8tsV8M4tSHX5AM
EI6+bGsqGACTclq89ZWUOv3YgycQAtrj4LXOwyQaqnJRAa45HUu1yHkIM8t5sDTf2bdj4qwWm6kp
2oUKp7M0yakyFhqbVZvrIRhFVpNOLQii22UW23IZr6fiuIeb5uyFTn+kMJvi9LScP9u8cm8ys+M8
Ugxd2Kgo2zcfx15pnhPT2QeqPoM16YNzCsJ0Hcmh6STbtAuag/RG1fgt9kWqHnTOp4pvr4yCWwXi
ezaEiFawdNVo+Q5ajmgvh3NcgaLUQu9ODrUaxKeSf86NsLvnSZXeJqHPAvMwTA1bGVUalrKqa/D8
cpg7EHbqCG6bFV9buyxQWoAO6NiUTr7npms8k2zgTg6RwL8iG/ptCPG/wxE4rh2kvq8fYk14AtBi
ITZPUXnn9XFD8a63adXZOPeikT3ZREhRnZ0q9Cs40PEowK1WvZG0EG4yTOrmyfDa+POQtF78UuZd
+7lUux9aF+1cp6oey0HVXyhLBx5ZN7wpRqHxMoL22ATW4O+lNzLZ76NaYgDAIHhC+fuc+MCkEhFc
c4b4QAn4STrl/Lj6M3XZDUlLWMZfg1qB4VpEKyXE/jPE8qplqZuUP7Un2VB8pVrh02D15RPFnDNn
SSpkl7OfpGs3ZbuamybEqG/xbV/sjdCy7nVH/+FnCJKNg5Zeh4I7Ja+TsOODRrx2opGOMc/tYzBm
n1q7+mUSE/LcLe9qO17f4js7OMXhfNdJilJBPi97S9P+g23KrP8Ut0yLY77/hdKOGzMNErDSPow7
k0nFsKg51ZtQhzGIRvb6kjzJSo4/uMGCRocw8i/SfltBTvkQt9jexZRwdez4e/ihqZXOSwYXfnel
ZYrsffw0ucnZ0Mhr3eq3gXLFZW0ZZ4SKta24q8DUjUbAenBhleZbm5Q7S3BLyzHUJhHgYQCNi20Y
DTSM3o3FxE4a5ZylqV0nPpXloDwCHLSe+yb/Uyms4SJHHLnqO/Zm1qbne/OMcMghSorxkneuhkoO
lRqTHevom+b6Vdpk0+cWJJeuXmzlsFRmsLtVPx85s+X739XhK2joiAo1rUMrsMh3pjd1d0nSeNSp
RMFJEcyvLMrBNQChcK4DMOhBeJU9S+dpU2gd7Mh/d6Ayxumxb32WdnvOYmgoRIiW/tUMJJLkGlnh
hpBDjDq3OcVGQZba0NvCMraeSBj4f6YIk5yzNi3Ozhg/RqaV7eM3k7RXdh2Wq4/dkYp2rPygb7Ol
/13Q22rS9vslS9/7tXpbBntATu5WG7z8rkmjHqIFKg1KakxWkd2HP3JgnhQR/cVv5osBN9bnWSva
ja+56bUoYBKE3E8/THalXW3e0TZ235VrSvc9kg/tfAlN4Nm7OqSUyGmccfPOKLuyMQIA6n1r+MC1
wGyD7dbny+KeoLjvVp3Pjwnd5G+LI4IeFo01NC/VrHjiacvtGDpSOaJSwjw3xfxVjmQzlKb40gz1
Vm+m4kna1AgimHp2+ePG5COaTao22kqfKUzQn+j7WTG69WLLstZdTT1g9WWhMfnua2iX31alHOxE
mVy8kmtIW+7BLeunY7yTNl6OonWlR+0BnpFrUU5IfCCz9NR79ngHb+ZdLEaUyVdPEyz8O0jT5o0c
yoYz/B8A5WNOJwlLG8u7+mS85SRpaqm23sNs0K9riKGpEx4nkGQ+0oxjqV9T0PFmOUf3rRhJux7a
5pl3h5McuepsglLUp2rvILm1ksZb06j61deRCjM6mOakLRxU496c4lWT1fHW9pTqPiotsrNQ8x5S
RzPu+X+7AJ4d7VNvk0BRezP811Rq6wwyFIq5e/OUm1HxLawoXHVhpYLsSFG2yVw5FxOGkpPXqObe
4VDkoacecgMFi/rZKqLvZLjqv5x4j6JGsOM+U+8dquceOk+310UVYLO7zlsVvJtfutY7Sa+tJDDe
pxNfcbRG7YMKFvKYInGzMfTavlA2/wNKhZACCg1Jb2FamsVmw9F+KNSOenMipF0Zp7KHy/rXNGo3
/1+W+6erSpv4hOy79G0AUr4W6ctWNJ3IvMqGYqNNDOD3sphkRKBP2q7TVX6hIlba5Hw5pBD0Cby7
dZSjZV2qZHK4QPYF5VKnDli5kFnOXqo+pVjU+QMqe+/akGGbmrw6FLoa3edDS/WvZdiPnAahPOX5
kCuhQ7pCFsP6Y7S65yHhG6yMzdoayHGyyz/f+FXfUa3K7uRl+rauTEplBLOqblg0sicaGTILdtZO
nFpHc/bXrJfTlTsaNNdj2H+nWOVUUVb5OYDcaE99eX+oIj9Gxkb9bvEdO+SuA/1O4RSvIwVIe8+d
p60cNmPbbxFqyvdy6M9DvFEtIz7KoacL8iuELs4Tt8rXACYryo2g3qpUVblD/xlccw79WqW6+qdR
y38Oa3HeKode4vlQkfU/vXKYPZTmdgrUH/08ezC/2iqqQ6kJ1rfNE9DRAzsYW0OxhP/MJlN69U6O
ZJOFmSCy0H/Eg5Fn29E56jYH/RwbGJTDqMatJ17WKYypBpJAFJpJh4mUw83Ln5pJiZKITmtL35b6
APfsm9urLKPcyBVvy1JZu5pyX9m2SMWs+7QvTlaSoROIXOxmBn/+XbUgYdC9P5R5sLazFkanrnbz
ZyMxviPime3LIACn0wXFnWxcf2wvg3uVg6mpqm6zOA0l0NZWjcTS2FXDAULDVz+vKCb0an3l6Y5y
3wrBELIBwTVPYVuyNOOdvazywFwNLuSTUdtxbkCYnAUDbX+ce5QuSV/EXzsdjkrbcr+1Q8CDLinh
ie+py+iGtoczovC+QRP0TSv7+tk0puTEq5K2heJ5+Jbwepwa3jeTkzoytaUKFlbXnszZ/SHnsQ/g
8U3ZyeNIxSP5iM7kuRtZN0oydXw2NVv7g4pStDuBiBzl1lE2GVuh0Cl5TIndpGyiirJPta0QCM8d
F6bhcnbuSs/eyE2oGwu5tjxYa36rXpskVq9F43+to0A7ypFspDNO/NVAbdzdYjd03bx0pTFXSFWq
jfdqz8Z8Z/vRtOpVRAVnSOa2nj66eznMFOtTrxdr1FjRxBC0NaYWh/zU9PAie8kcZs1KdoPATZrV
4lLdlk1LrYEMZ8q7wJ9dZP9WZmt7sDnO4yUWTcApTL6pjeGLU9jdXjpQ3/KRPomKz7aZU3FY1mHD
73oAPSS7oaDdiYWohXjgXG6NYPK5jW9BHSk3Da0vCLEEZlqiohv43DS2n6GDxii81ApHxei5zvqh
Fdo9DXB5nuqxcWgzXf+k9v5PL9R38WkaUIbjPcFdUUsXfJ+dZF/HpvkXDPvHJu445IOkge2jf7Qb
p3iQB/mpXs0rNcjDsxwGWhhuKxVqMjdxPjXjjD5SMv9h+265S9uRw0fPqb8Ie1Hp0x+UzELLyleY
9M66AiF1KtQx+mK6CWTGXvPSTbBAZlH/Q5rdbAj3pTGurOxgs0c7wdwNU7PomX8fTso4CPlC3Lfu
LTwEboV0OOS5b3M+rHOL1pAXyFfLmoHnPDrUQezr3BkuSlAMCN4jZWUN2rVDy9xEzBeb9CbqOFxk
U9T5izIGzj5pYtu/kzaoQcDQ6GW9kjMAmUQcT4tVq3xODhr5nxLxV7S+qUkq02GXvBVz8Qt05pX0
WlH8tWjU7jC3mk5Vg5gRhS2ZoNKOqNJ7C5RVYFD62ADMvrGNTRKoLXteaEpeQuqWJMZeqRN7V8Jn
Btu1rqmbIGj/KkuO8pW0QieQuhcqK36JvfN/Rfa9G346pAD8zSYYMj443Nyh+HVZRkZLlfibcPzf
1/+nZRbbTT7+bUZuwazC3y6fJhKfJhLy0DJ6+axWqD8FZm6sNKWpNpwxFA8ojOUPjuiBL6CAyb5K
i2zmEBW5erCdd6Fe2k7shw63KW8rjNWUcRvzu62cKZc2XbW/nzjLkiYz60MULyyTY+QojHdzbAXe
SuO5ele6w1aTQzkvK9OCdKZq7tSAsnHK/PruEoEIXT6ZvDr1vg43/LnfLw6v7fpzw6Hj7WOYqhAB
UzYIOTuPGcdOncdBqW5V7mPaeOYduJeT9KnCVAwORB3GxNuRGEpHW3bDttY8b6PHvIev2cH5qwa/
UIN2bjH8Uq825D0XuQp3he4RNZvFD/avPcLqcue4ycGNOuu+tYqU52tGClRrVCA6MBvcx7Np3cue
G9TGMWjb51ucnBIM6b9yP58PGf8MDr6Z4fAncWgbI1rZYlUZtywlcKGTUxan2yU1uDIiqrI2g8g2
Dn0XUIJXlgc5ROscIWCLUiQ5dDOoPuruGcEA94y+hHNrPgylQ9p6L4525RTGMA+C/TPiIV2hb1M/
ojFXP0YxOS+z1Kn4GqaaHzMNdSbvbTKYp2C7SQfYOuRQxsm5bcy7h8kB823uh/WaJmz3ZUMttobq
+dks+p+N1znngZcGSuBhWqKY6pdDSJZXCCFAx2nFTVHv4C6HcwKawUqrgo1c4V1XLiujpceHQYQ/
NKSRZhXxKMQ3kcQsMzTh29i7UDLNIdtgoZZeDpm6uY2pQnUvt6jJC2CwsMPv7zyWnFSI+bCes/2m
TpDX8JT3FbP2lfNMVSHvVzRWUirIMJP1g9BH107JWEaXiDpX2OeNU5ylu4AzzkPsUFY1l5V1Imdr
HwJzeFKMgSprWJFXxty3OzZQ0x8JpwjUn05f9ABOBL4h7a5O+5s9t+v5Zh8y/Z1dxs/ASW7xZtop
d6gqQskyQp80VNV9LdR104TtcVtO0WkW2ruDg7SAhoDerhFiuwYblwN/UeFGegOoWS++nfCAEnOr
fLIfVCU6dCIW6QP35Ab+KxSm82Nj98aqqWHtgQtuBWO38c3QOuQxgj6CztykxFVv9FUae8l9H5Xp
M4pL1wo28a/ArPKdHTQKBGte+dWjkpnzo5JiPzTaSfijmpjdUaJZ30FdjYBQhQjQ4NY3U2CHEBSR
ya/vtFrhLC0Dni2DZYx0yKFsSoc6dj9AkScIBefLEih7iqB0LoY/l+WlWS6y2IYw+qNzvqZjMe9q
owm0XTXbFC0qbNc2CJFWa+6jDa9RwmXFSXUZO4O7eObF6Y4DpGz1f80CSxWfDM/Y3BaR692CzKT/
rClGfYiNOLpfGrsART1M68UCPVJ0D48lWglzZL1wJBkcpW0Jkb2mdOe1r2nKZnFok8s0Tk2DvdVn
1B2Ki92MslvUIDtgb9oYqfn+UxgOR3Fd2X1z62Q4Bf7UnzzV+dlImxxKxzJ8FxJXSrp6N35bRpl9
c+0jq7WW3mXyb9dyxIWVtgwPaDYfofaY99HohKtaUGi1MPtDBeCWm1LxjHMeelBvSaqtBNKou4T8
znqyIg57/XpSUblkjlrwS5lm/SxDoB+IYFZCgCkISuswpo7D22OtfB0G7UjlHGzcajiS/BLc5cJe
zdUPI4GpI4pD/b5szVMTdrtB6U9xYxXfw8xteEoayqcoNqvN2CjDg61a0d6BW+PsIj2x7tKpRNpO
h/y+bb9ljRN/MkrFeSgoJM6he/vkk495KYKTdMkG6gcgzWqDbiDRvFc8No25QnP3zwqt4JcEcVuU
K5S1HFmIGb04I39kbtJtJt61N46xspUoeQ7Crn9OxizeuJnf7tPM7p/VoojvuAO+SqdsxsD/w+Vt
8SJH0HE4+8akdjNWORZas5grFvOc8Odic5N2ew6C76auJeE3F7zDCBKfHoZsMCdiCPPJ1mn1fZXC
BhRFysBD+JcSjxTG0dIGYmcLfOniqJryGzIvDhTLnAIoWUiWaUweJNIKlOG1arPkQYKwhK8RI+kL
4vjaqKm6mlreOhyrLUkXJuoKrH755BRm8cS7NMUS+Zzv5VA6jII64Th27qWpsfr6orfOyy1eTAoU
IZcasOlJpz5O14PZfo+9oDvLEDIZ7rWd7fUyQVPbtcpN8tJo5ipxeAlOyqi3oApO/aOXKde4DhQ2
SwA/75Es6++zoSH/r6YUrfhQee4Nh5oFNIrqve9rBj9Ev1lXVkiKTDxMUz2B2zhG9keMZCOdhYhY
wv69bepR4RsbinsTZVvYLuyE7Kld6Ea2U5y553EMqysaJdUaldbsz/8ckbHG+Pc1Oq1Ck8QogkOV
pO1zMylffD7jpRCjOu/CwzyM2lpRzObZKMb2OUm/6GaaPEmLhcYISobWsJO+aPKce3OEJylo2sc0
1oE1V+Y9e1OUubO+/z7wyA4tJf7SOp6xazwjOhaJat933AzswfXPNY+5mnJduuPsKVu3BACJ6rsL
HeaM2NLc6p8mqJduQ7239U9d7zvvhotXBv/T3JyzvwOct9mstxfZeCrMBzx0C6gcf9lkT+1gvOAo
2CcLkguA55Qhq6vCLLm5GTuBJo0755DZxnyaS9ixJSl7hwISzyTnpddm5TD1HVD9XI++qpWxhvQz
/A5wEjhY5H7SnRiJxBIMTtJD7GpE99ag6PcJDDIUN/FncsmCcntz2nHrHO1A/RxS0kCqx38tGm4R
nj13+x4Bm03hzcZLFZrNmfRHv5JDHXLwh6hJEOmplW5tGJ81veyepa+GYCFRqvBejrRyKtfu/Rxx
K3+AA8c9T4mSrAEAIC8y2dNdX83GGrml8LtjODvelKzPfVvCKqLDkGVPSvhaCkEwESBnJkKYpB5h
dJIzebWOvs+Vtcsnx/o8DEO575NtGED9PYMYrv8VVegcTq2mvNr98L226uQqR6r+2nSt+glIXfdI
cu0uTQuUvzufTKaeBms51PMh2wMF/j+EnVeT3DjWpv/KF3O9jKUnuLGzF+ldZWZZVdUNQ67pveev
34fIbpWk6ei5oYgDgFlKQwLnvMZeg9N7TeHH78vKziZQ9sq0K0Bd6wmpIXU+WMGA5tSPsyFFKYPN
QL+RHfKgFYl9G+cg+HFENGz5MT+pKaJgf9TWKEB4wcbJcNEaRMvOuBrjs9uqOnfMRHtAqblfxkUt
eNMnf1E7lYkclzEsC+HnR7stS3E7Tb0iP2rCIgXtFCgyKl9bA3VuEm45VkMDMPCRp1Ru9NjitE3/
qHuzZ3hqRl8Tz1uSemz/SKPuaiJG9TaN/GBMoyyujRsXu663yRFqqX42olJdBRoFezS7P8tJo9gX
qBB9d6w+XQRqVj1nHUbrleN1i8rHAZz6YIeiKL+5ejSrXRPb7RM5idlrDGy77K3ywKfIY36VnU7u
u4+8MbJLHrA7f8G/272TLcOuxdIQPYiz+dJIF//ttWRnqUzi12uFGJ6YhubemfNkea1If/KT1FzJ
tFtntQnuRmHzZ77up3Y3KGKZtigO1fPautHR/pjQg9mhFWE9JVrkbMoui9fNvNbuogrpW4U7cDc3
1cGYzmStqfvSUrRCfxziezlRXsyxij0OHj3PPPoxCCpha6XuUV5LNYa/fyX/ufBDHj2G790Ovt5Y
QEeDONy0Xd0uZI/blX92y+ZtjJrW2h6cx/5jclSws/DRD1poo8FttALjdtRtvM2AsVILTLi/ziFv
lj1XA20MsWXi9DY6DQHXKlp0mJDIU4X2ZqkBMOOm9Ta9n4/vxoT21F/htkRpV4ZV52/Dv4yWF8nm
nN4vo2U4iKJvbo628aCKbsfOydrGqNE/maP/tbOr8SsiIQ8KAkQvph5ZkKssFeZmxfannaaFHIHM
4qbvXNicXlAAaG8/GZE2LA0q8HesJlFeVZUmv5PtFtx4P+tCuf1XltbYduXmH5lfnPGVEW+9XuF2
VJLVdsinbit0dg5O3SqnrnP19ZT39RPC5j26cvXwNa+M+cZj/kFiaIvq8KLN3OmpA9iCPokKxmt+
16wKuMffxPFQu2vMQn3yBVqwvWX9OT7EKOpj/Ed8Ht/N4z2H8fL68g39dfzH6/pc57fx8u/5dfzf
XF/+/dX89ztjvh4ooDwZrvU9MNr+a4sK9BQn+MOIBUy6EMF/K9uRMtC/4p/+bYhM54DIbceC07J2
qAdFG0944zt6bUixVconR0fzuJzjmBeP7yjyLM0f8Qyi3S0+j5+E2e3InjSLFMOVY23GVbVIUsU+
lr3hYODR6SvZIw+y46Mpz6raYMpv3XnUHtpgGHYf8VHrLTJlgfqIrTO6TGmsvxVd/Syoqv6B3m6q
OOiNtVO/G/CoWQ7IsGySwq2Q9uOAn1Z1kk15Jg9KT7ncN5saJRQeSQoUrWJq7uQhLtzmLpwPsulZ
g7VE4qVZfcQqsyWPLdu+MkUbw/SnhZwnp8iOsUBVFk5nhby/o751k4HVW+U/58IKT13vaLf4GCFx
MiQ2dpoqjiTsDcxz1yP/EifpoXRaXNQT0FxbN8O4G+125USiF96cAxV5Mmb9u2x6HEK2N27OdssZ
H3EHmR4F3gVQSjvMF+cYtJsRY1cWHKENzc/Wr5DbxsdmcJHABZaB8rFblUt/EDAKEv0se+1w5lmB
EltrRjA9tghxzbthFpPN0lAN9zUKxk8auoR/JPHVQcnQX9g2+Ihp5gkiq79uE9Yteg7soFPbdx2G
W7/FeS44IwE1bzGNHitflLiGneoEIAM0hN3UsjjI1kBq5CLPykvdlcPtXOEZu7L0hPdsAAgEhx/W
UOpDPS9hJt5VWTHk26obWTIjqLekODncWdC2MrSgUPoxui9enS+HYjTRuy2Uta+m4SHW+umhtiIk
ZxGW2w2q5a5FE9QbMeAYqyn+8NLEs+BjkwV7PWqHl1FE2oINYIYPA71TGfNEwQDPTMMBl5KSJ8aP
AyaQfzbZH0UHxS3Ro0cL6AwNqnuunXbJWoSqSaRx24h9PHHmJjx7RO+6bBUNBv8lw5nVNXOwxKTg
13ZR66+FMnuI17F7oeBWHU3QJXhDKR18ySDYcPFmUTawIzIh9Ht5YHF/MVQNKUMf7bJbHNkBUymu
Ncjt+zyBmBLqE7Lbf00xw7Inbxi8foQmRDp3qkFC++My1EkxtuHJeJtaI0y5TKY2W2keRsgVYJy7
eNKNT0jxl77afMot3T8LxDwXMqzGOg4apv2qoWpJvV9ssGAHNxWTUFwp+gxXVrN9FVeusmqjij1S
npmbqdPSi4j97HZIsTrBGBoJbBsoyjkHWblVDXzYrLodL6nf2bBvNOcdieZNYfr597xvXvNKG15M
R+3Xih7VJxze+lPe5OWq19vmqStTb0WJPNzVWji9kF8ARuNXkC96bXwJRPuugDWBJkhL9S3WN2n/
aGaN+aSCneLjnV4ynHmuweQ+yEHl/JWB86AtnBClZT1rt4o6xJvSRL8P7svwbHTuSeG5+9kW6GAa
A+CcMMR1EkomunRD33wuRyh0uZOI+wFlsWOvgQMYQWp/Lkm+Ga5TfEJ5P9n5jh9u68Zq3uaSkRyA
Sy8auGPWHapO1x/1sHxpybtufXIBu2oWfm1cTXuaEUebuHLCAza+kCARs1pi9qV/GZQ/Sl0ZvwEo
5e4HX/whcJ1wZxShsRO1p943PtreCI9N38APIaClfK18kYC7qfWr72BbXXcOlrNAHbK8jo7urCAt
D944qSewP+lmnKEVH7HbmUBkWjR8oW491jww0HiLHcMk6Py4Du+NjREq9mplkQ0Hf3JILf5+Ktvy
oJvmcFChkfznILVRVMrOfj8crKjkKgAYAzBCSCWogMyMUOvOfhVa90U1dNfI/RyZBrbqSRpkJ3/0
HmSf4zbWfVB06q7KwKT2UAqiZWwF5rrLbY0a1tz2UZldcmvOkX1juGui8ViIbVqi8jcWurabKkrS
kNkd1sEaFZ96Av+NgWXXXus6BPav9mfZQvC2vRa2IMOcxfpaxuRh1lPAq0A7Y2TCpWSs8fTXVFOa
w22E9aqn/oEMxYSWaAd3KwdrgXfMjH8sdeee6n10SVQXk5lA3KdG6dxnqdUc8NQOF7LpO4N+wU2R
FF4nps+11h8GHaSL4sbTrlFMc8OiQ30DgIj8qbKvB+WezFN3PzhlfBCW7i58z//DLOJ5yTd7WFuP
dsnapKFuthhQUH7W4yhZ1V5Z8/oJRgCgBO+cmgWL40BZV9NKHNtAranY5t3Fm+0KkIgdH9sWlOBo
Kumr72Pb7DgI1dk26gLwvO8Lr46/4OLnL7rUxNijR1ItFrWOGUQENMPp0ifkYvHCaiPnviXxtx4H
4IfQxrVNU9awMQAe7OxMN44di9693/E2CnW+R6h2szOnPr6D/s2tyB7iC1aLPBbZBdyPs5lJ6RfT
I/ZmKukRDNkGR1horwzaK/4JMYxDftQOQrZN4JTfTHXcF9kswu9ZMIbbCYuDNBgXdqc5z5ONPW7Y
Vmyq/QqGtB6v3NqvXkEg4Qxh5IgPG071WiQL9kL+66ja+QkpkWQpRyUOnG8jEdiOzJOQfFmJJEMW
Va+7s1V7Fb9pu8IKtVReROBCinTJTuR692j5ylIdT4F17pIixLNmyA46FkpfjSL7ZqlW9KZqwBfD
SOArq9nUXZNkAihrI3WR+tVZ2vXoiPY7tigLY6H2dXcRM41MMmkl4xYsZoccfvcgZjquDPWxjzpL
0ukHVyTF4wR38YDJdLcoq7jbDWDiNtgjqZe4CUP0K7SzbIGUBZgyH1AubLYx+sQ8IX0zWpdGry+U
IrUfkGPRF+Nge+9dW15wgRD+gketPQva8qp3YRbDHCmzcJMZOU/K3ogVwFEJnq565EDMaJw70lTG
tPIhXLFObE+3Ztl5+qaxEGQSlKX5GKJoI2JNVQ9qXOOzhczoItG98k4e0rl4U/HOD7dgnO1QrzFP
slNNTdRHyJGtSwszj0SACmlMPzonRrqxFaTvR3Bg/Ixz8xp1rnEN8q48QzBE1fWvUD2fNShMesPo
HD/iQ6yYS7vuio0Wxj460Rh27m6X444Idme0bpeSF8ZytD3VVf+HVk9o6w9B/j09171oviux1S5M
UY6Poppc/qdmf2Bn6676Jv/CCsDGRYMScqdmAZUwKHay+dFxa1K8it06u/stPpituorQ1V7JYR+H
PCeFYWZXGTFFWojVMGrtUjfdbD14B1X3uwd5CARvrad36l42USrXUPxFiWeouweFb+EDMpfZ1hcC
d/l5loyhpgl7XYvcgxzXNxBf4snb3CbMw3I9yDb15I0rOauvzO6hqtQXLEnzkwwNAq/Zro7OchLY
vRy3kWBXUKE4az2JuFHDudKoepKxyPJz99TfFD/1N6Zt+AfSytqDNiHvKkcMTv2F7Jb6WKui2ldW
3W+8Bq9gNY/2dV5YBiYvuncuG/j+rWudUCVBwhUvgZVlziJVWBOukIGt9uQtxavNwyUsHPMlCLXo
1INBWxaeLV6NoOZWqFYRu+zcerE87E9SESybHMS8pol4X6eGdgKfFm6jKOovedMUa9RG1Qey9fbS
rOvopSxDDX2ZFF16e3xXMIT4WnfRvogNg2ebGLehN3nwSji0ATdnNxt1djdk420PYf1kfPOsRCyb
yZ2OZdw5z2Fir4NiIo7+ylab0E21MmN4y3Sy0h2yrh6ZCFzIDUog8/QxBxYWFENxaYupuveC/rOc
XgjdXqUWsuw61es4TO9INht71wVq3hZDdzYcJ1sHuO0+WaVmQWHNws+1jXu03PJU/T7sevsPRA6e
LTvO38I8L5dqrekP2TD6G3nFnq3H7YoOuq1nJe0xnxrs/KkcBgtovxZ+toLuTo91NlFcMQNV8U2j
4jV+nb1nDD0Qb3Zo8Hn0tnEy0sB8DHpgGH3ivPUGUBYF9YG9iYr0o+on7CIRKJgKNcPQK7uh6PzM
bI/cOdqlRNGBam2XY/bFE2WIAZUnlpVW6Tvfpdl3CWJJfY9rMvkaMNSNuQ0VLMJl7xCzQwuAZC9l
r1FCanegFuLtZx0VVxcrNIv9L0mw5uGvfSlbrcG0K1VPVlgnl1Exs5mqNjzNCLMi1/dVbY/P7PWL
g69HwVoCy36Nh3NcAtF+jResF/4uLscrQ1FRkUytnZpE/iZ1tQALeiN6DjpD2bYx+geOF8XPva4U
B1vH/FL25lqisO8YeSLNva6r46Y+JHeTNhdxmvqLhHuYSpcc+h6Zgg/0h4xR76Qc/wP9oQxmcpAx
CRCRHbVFXaAGHOoYCB27OLTdicmgjKxE+lspuLPXuo3lSfHW4Hj9Us0C+iQBUTibhybfrXjT5qAa
ZabAHFvzLM/0+QxB/8ugTMlBhj7ieWY32/7HLNlBQfzPqV5j/TRLD6Zv1VSbO13Tokubxs4qh+6z
sgpU1mVMHnyoDTu9cHG1gsRzqauuZYEL9w+el7nsprjjf/hjCu5gW7dsxfE2Tl7L8yBNNjNx5aeg
onr2ypnAO7RWHSqrzsyrXYXQ7SJx6wDDzfkVYl5BXlte5zZ7fgWz6JxV6mnknYzWvbcnDaadNlTf
XON7kUfDF6vIjCVvQ3qhtGwdAgzCNjp2u5dAiy080mpnraQuO0uty15stYOdU+rtbpibmVUhvRyL
6iB7EXPogDIF/WlUw+zFatN3N+rtM5zu7MWM2Mrzqzo0AV8bNeFV60kt3sDwIW8UmNE5Utz0EebQ
RcYtkecgNCANTzgqvTl9sRpdO3vB9t08Fn3453QvRWIsREX9bNjJ3073AbW82VN+m44Iu3n0HVdf
OqkBGsMIvWXsku2JjZG9gGijT3X76iJq9NxUtXL1EwrpqYg+tUYgDqR4GjxtivjTwK51ozo1aCk+
k4Wr2PVWHz0c5owqOA8N7uwD+tC7esQiSfHHbtUEhfUyhfYfRYI7RZncQ01miT2TMOBrLCI7PwvD
HE7SaVf68c4hvu/YcVh/WfT+CFUlnoV9GnlAWKt2XyXlQ4Q6tbqFE9D81MQ7pt1jFfVQtmp+DuIK
hqHnpivDNFFAnA9p2r4nyKXsx67EOHBsovSioTi+jByn3cimHKfOHemoU0SsjOx2gWqoVq6RgMLr
jPFp8MgiREb9igNhSYV8tFagkeaEAoLbaHIndwMPtRerSRaxFTevpmGrB28QylLO8n29XaYWNtGy
V30dkfd7JdESntIEJzU43g2r9yhdjbVXHOpQtVekNYNNl/AER2Ogs+ExsgNzzNtpjlB3DSD3BH6I
LElH9T8O6nRvzDI5K9beYtH0Fc93NMqWZB+jZ9HEILPwSv2e1iD1PPtbBAyBtLEzPRoZNrTDYPpH
04LPhlREuFYcOPdWleNXNJFuppqOPqL1pecuTGnQR9oS24Tt4BXOHu62fa5Dt1y5Y6K/Vrp1kS9k
hsEuhguJNRwP0kKdgBrkXnSRZ3ZdflOUwKEQ+Eu8rBoXA3vcxVNSn7tBYcPZqVZ36uy6P8mzNov+
PHN6SzmqIVBxBnyEfxuKO3p/6227WVfFLkhMxpTN4jZIdy5WVreyWc8HdFfq0avsLGa4SB4uxkQk
T7L45SjmZ5ZK2Z3swj8gW+n4W2xlJ0uQ5HatMnSVQzpQTg5i3b9iYmetMGoC2hTCZpcxbz4j775W
VJ1yMS6Ft3jp6fWuo3q7kCM+JiQh0lKuM5SgNP+6SJjyp4gQkZ/5ZWRczoo7Ya7cGDty2fHT1XlB
8xJGanHPVqJ9rjNxF44dSJC5JbT0WVFD9yxbTp1/89JZk2NMu2cHR3e8JovpZM3NAjzzojRFD3SC
mSqiNUvdd7tDW0/dc9wF4zLFJ28v55LxxloyMqednDuo3LDHPjC3t79BQ2HE63BNkHMFRa5Na6jJ
Rvb2sWcBfZz99UosOKvUxkKx64sXz452k6o777ap2KsE8APkoaB4gj94vcVR5VjF7OdP6pA1D8LU
P8u4vE441qhzus10tTO4110zifehNTXutk11CcLYPdu6ZZOG0NAQbNJhVQ/YSpYi6K+wMPurMtPz
Kx6Tk+oCOfsRt3QrWFG4tFihMUJ2+JaGWUWGAssc8gtVcRF2HS8ZZiVHGUvNOFpwx7RW5b6JAH9r
rOLXpauP+5jC5lOfT/dN1eMT1JALHJ26e7IdyIg4BJz6uXULBaiZVGjOylYEXw0v86Q/yuboRdna
T4Jx48VgEEXb2ptMMnfUwGsXxXyKefzGrLpgXsIQa2d2jwaut1g1UQAIZ8bhalO8Td3pkBWO8tZw
S7VSVuRsrXeIjPLtAhH51qTuDhO1/JmHRH1EIXZ22CWORtDXEdcbVXu0+iwPVuM1KEvtGLLMPhrw
ZERLhlznpr2w+qF6yJTM3QVjNGyHKBmfUn34Surf/hrZ3EfQS/iUF2ayESAvDiTTwysSuMjJ2LH9
VWQPtjq0Xxodi1/Hs5OzqwEKqGtQr4qTmke0EeqFx7qH2xxNefDi3jzOiRng/nPwp1NXRo22TDfU
h9F8nPsbS4uX7rzVZHm/xJDAO5G/NsWqd9RwFSqKs2rTxjnj4N2y54n4tQRFuesMwwFfQ4dv1QBG
O2uApMjNeieDVLTErdsKAsgmrt0tBpS6Vq2G3olq2NMD3rnWdjaWwsJrbFLuxsN3zF0qbBqi6cF3
2XAisnKWLTmB6qG6GuatqqoUbcrCtl2WSV1d5RCPZ9h+yjV7YaAG/GDNB19HfMPPYncvm0bnJ+dA
3cF4vkK5J61fvVioL/gLiPMPKn/yW+DHMXZJYf6owl1ZqykWAwWqLHvHm4I9uyX/nLghfkjkXh4D
v1QW/PCb965M/ryiTg3kryvW6GZt3SlT11iF6jtTi9G0qCrvFSHm75VtVNcAJgF2j+6LDI+GSnol
ndytmEcVjrG19FB7Yrc9YfquW3zWxDv0cVcDWO4DzlT1a5au5L9hcuoH22DLC53OyQu42MnwcxN3
S2VBEcpepuOE0VJvVqdIgXC6GefTbrYCkodaKx28QxhTIIDSLGTwY4yBcu/WKlJ1GWakHaUzsKaP
u6yhUBXxm1xYYDSfRyfRqQNN8ID93F/3VSNeGnv+BuWfMBZzz34f/nFrAdrc1az2VoHZ5p/GMm24
tXrZ3veUcCU8r9soJbhr3cWpK+14Unl9t+Urm79miJ60c+LWhAKziosY+0+EaO8t34kXWJtNn1uQ
pDzB0uRej+OE8qkPW/GHVKM8k4KLN1XGWw8bbVa53uZjXBf16TK0U2OZ4c3Xt1l/HedDUgry6H7x
vU3RAJEtGTf8EBZpObIWRX/5NsxNqvJSWK9y1Ee4GVngWHqe7j46yoIEVuQAYJRXk69Xq50G3tXI
4s9F769Nbg3npB7wuWrH8CEDy7PUbVCoYwWAoQ/y8l3TmhdML8PvmUE1VG+567raNmu1gi2g6R90
UWMqpVjfjTEwXt1yDMjgpMOT3sfDKitK89ohAbPR66i+a3UYJXpvzoTOvlt94OW7YGiXonCh6FEw
o8LSB/Wd7K7hg+IM03+v2SBuS9LBSPHkMTZx+f3U2vjoaMC4MqUg9x7rmL9hNMmnHTaHFjzeK8w8
OTwiz7KPuzpYVnWf77hLIbtYR+YqmG+48tA0URHc2rFVZdXCqGGS/+t//vf/+79fh//jf8+vpFL8
PPufrE2veZg19b//ZYt//U9xC++//ftfpqOx2qQ+7BqqqzuWZqr0f/38EAI6/Pe/tP8lWBn3Ho62
XxKN1c2QcX+SB0sgragr9d7Pq+FOsQyzX2m5NtxpeXSu3azZf4yVcbXQn/mikrsXHp+LVaoQzwbn
CU+UZEcBOVnJZqtZ+rHCfIe3nF6QCd7F8KKTbPW15zxBewdvdOs1WFkieXmRHbk+QK0qc3TNBEJd
Zpes28YoXn0Rir2YkmYlm2gNZstKpNFpMIvitV2BqE5fY4NiUDJpyVIOUuOuW7mkQvdmFj5nIjtP
zVBdNdMrdq6fdwvNyKGPy2BWCuhqgXeSLVKq1bXSlHGd1W68EmVaXXOn+/zPn4t833//XAQyn0KY
mi4cR//1cxkL1FBIzTZfGpRzwNTl98VYdfe9kj9LU3gjA1OUTZa9kRbzUae+yFHsJhI20+wIfC37
XsycGXmwOq3F0yf+DjSvuucjJx7F7eHHKGvOlPwIqb5tosqrtsvCj4aXBN2KyaNcIFtggyGjhC9B
k7QP2SQg8zLGV7z6HFkmWZHrf3kzjN+/pIahq5rpaqphavDwzF/fjKHy0sbvHevz4HlrY1bD1uYD
+6eWxRtnFhJFHgiDv4KlGIJVRZHjp5gc3VLjP8a5YsIZn2fLtjwLBsSB1SklhTgZCEQ17YYcRsJC
wI7PVZAkt0M3ZBGq5zIAOVZVkVNglGz7lQs23O+Oco6M34ZQCH5GlcRHF6HW1EVuZbASDOxK//l9
sp3f3yf2akLXXUNouiYMdf6x//Rj1gGHTh1b6i9TVTcbzWzTjckaek+6N3mO+vwizEj9nImUQlRr
heT9g+gSuImykB2FMJ/RIPYeoWVHhy51x3U8lNgRVs0jJq1Ye05J8NA1UbK/NYO5xCLrLCqJ622r
RBj0BEkLV/VHj6zFjOjexz2Wbh+VGXmmK4Zz9zFXzvq46E+DmS9fV474iHsDsF8kFrkvAHk5Ftno
Hx0Y+fmtHRjYffJubWWvPQ/5GIeQYHCb4coZH91JlGb2sjd0/7/cbXV9vp3++rN2DUczLN2ZkwzC
sH/9hGpVq9F9hwTfKWG56VPVxWUJnSThQjwlHcP+HQu5c+RV3aloXMQMurx5dWo9PBpJl92HVpTd
awkuqUnvmnsZux06GDJ+UGDcOo+TMUSAU3I8XbuVzXa0s/u+0AXJ5qTZjPLFPa+g+J2X3RrqjIdc
CHTu2DSyZjFUCvrVRsxpCfOAVLKol7GjFSc3KeAL/XTaIMy8iybv6qk1rIAo4x3vE2vHPcw+TUMZ
b4feCC95lOhr4LX9fcSdY4VhZfzkd6TyyGZ4L0rRQ8UbJuUtCYIvigpIX9HFCV3u6QnO2kNlas1u
AkBGOriNrzo54as8g1P0jQugYPkjlDeIQUZN+mK60yBuE4rSh8Gagp/9mN900C890pWhwl0rn4Xx
Jjsv48+knyBwO4hR+WrpLE2rxw9Zt6BHz2exMyFpL0/rKXRvQdkEkG8emj+smBq5vwTTHs9p02Tt
NgFQb3nw450pRmVPEThG6VupjaUmAqwSEBs4YRXgnRKl6Y7k5REKoCXjtl+x1/jpFPD3GtX66fAx
JndZ3K5k29btL5Hp11svb/ahWgTPgdoWK4saxSmfTHF2qaMvjbko0Kaz8WZivfIozjdUWc09xuXU
kb2Wum5ljzc6g2QwDJ6PlaGA8joTHsbOJR9dA8uSnYCUo0tfoYtgeVOxNKt0XIxqhE3YPNhoXMrR
WfjuGE5zmtxePYMq/fOQZRj1kBNwtuznJ31Rd6l6jjTgi8jbb+Q4W/uujk1wcZpY3I0ZFvaDZwfv
bg87Jh4ttmVdbV2dAb07NzfC96rLIWh5IgFHZCqPlOPOZud5z+SuuoUbHailjWfFq1R/3eGxSfkX
uJ1bFhdDgV+BdC8W4+lUHmUsA/OKJqhWXMjoPPcFGhsVO3V/zVaYBBgY2N2ImLO/LiwWt0oGfkTO
k1PkmRtEEI4S/jcf15oEwvkJP5Z1EiS8sREYvLU5ecHKYVux1hqdFQ7q+mfYIPnR8ir7Uju6fRkj
UIf//OSQy4lf7kuG7RiusGzharop5DLxpyeHVUa4Gyt28Vkxo2zpkBXa5mWBtyhAprfOQsEOXbuX
XIj2SD4Z/YI5LiKUEtXCmi7JpHhX3zK/9YU94lPL/oXlRH2w9EH9FJXFQsYDzwh3ZEOLjWxqGRah
IDieyNoZJzMYqttlS61gQd6o6XmygnST6FqP8UISbnThC+4psfOpR94onkGxv8VTf2kWbf7uj7FY
9xgD7RN0Fz+Fan4DGEdold7iuJm3nxLyyRLo+9v4jLgEDLuhEqHjcAwrkT/OdclVkYXmRjaVsckv
sFJ3MfmuAuFlHYZ30OX7qM2LRwyyqbA09fdxVLT1P39a4j+e8zxDHAphFp+XpVPG+PUpUpW1Iahi
Bp+7oMUJWss/TXbt3Udp6Zz7vOoXjdX2b0MbgB/wXRu2stCe0cjZYIndv1ndkGxFq4dby0ybdR2A
dDHAlxy1+SCorB1lU57JWGDp1Goc5xDpcXblOY6ki8qCq8QL+YpYIHaxAz+avlSLk6eN/anALOO5
Ga1LUEXTBVGi/NnVre/UO5o72QrmJGVTBPVRNtM27JeV6/T7ap5Z+mzV/MlwtrI3BDe+NtKq3viu
nh6CGXIGBrI9dTOfyJ6149tlU/f1CdQeUEsZkX0fo8peR0ZcsFvIapSm2qj/xs3Mnut7qW5THyO3
+cD9udjFUU0yJVFJYcQqQ424m4fWjb9zPMiZtTs6dw5SbtPCMnPnLq/Mc5Vb476cO2SvjGuN7fyX
D15+sD//THVylJamOoZqslnTfl/g9UhRd73rG++j7ler3C5A1FpKfzvEfOFRI3Ff8iqyN2wpoju7
FPZ9OiG86yCwKFvUwZOL1ZnAQdkCz6ZS3Tr3zHCR1eBqxh4pM3lAKyo7C4d7mt+YCossPMcFqlOk
WoZzx1Jv/89favP3Rb5uGSpfZ0OFCWsYhvbb0ig2rVIYWqS9O5r3qYbUfNdwl/npMPSo88F31Fig
TM4iRVz6DtRIvzIzz72WqZ5vYrb3GCmhQWpluXcoRWgfVCA0uy6ZpjuvG6pNgTXzFfpZv+iNsTkW
oUYu3izqHaBrUELJtBZe6u1N8HsHeVaoUXc7y36c/V3vR+xjHIW1+L/cqv/jx69brq0LzRSG5c6b
9982QyxMJvbsY/Uepen3LLuQnvfuhiiyz+GM5ZH4HEtP4xWKR9bqIybP4lboJw2DrduEEo2ahTyN
phlEbJTjRl5ADpYdKNnM2Q/vOFK0Hv+EencoDJTBGKC1Ivq7G/xbnqpDPUs1jcm6JwcK7gDCqA6g
B26YXl8cqWMyx5yw1e5uQ0B93ZrGPMRHc2WB1uyIDGydXas6fdKFZR6k2RBOxNnVV61mZyGiCwGL
pjzIsXka38am4P3FwiqDducrw6aP9Bq6r2i1RTuUdyDlxXugJtjTC8B4ZEgcNrHWq9n47rvdO80S
5gLqIlovrlWCGKs+dyA2RDo4D7ILyBr/UkweoptzRzaydmm8ETNwK8jv2kGd00N0RFPxyQQQ+c8/
E0f+Dn65B9jshl2ArY4jACEav2cGkKxMNLRs3+0B5HhZhyS/cBdYR0rvvJSm16+surZ3wdxUejDc
qtFkd7KXRzfuvWSFx//P2XntyKlta/iJkMjhFirHzsE3yO1AzpmnPx+zvXcvt7e8pOMLxAxQ7SqY
YYw/lIbxkLN0EtWTCXaKye0NNVDrqVPAf9iFLnui0VGxYfF5VTgsrXZxGw7DA+5E1cWoDOtsBJHq
dSgrvwFzh1GlTS9zU4L6wzVln0dB+VBL9bPo0Et545rd1N4i95gcw2BO16k/Sl/byBUdCjV3VqUT
Tke/zB184n2m/uXW+Ok9sL41H1jFaLtRk3AjE8RLOzMJ+wUDvy8yR1tZiZvbaTlA//lVV+d6fSsO
SKX8s050/rhWivvmvd9HnRqjlMSa4rd7fb5/ZYEKYpukkj2/tyz5EsIJeU017IWSasz3RSNZL0OM
bnxjvfYtHLq0l2vUmnzz1aqwA4eyyMK0B1eCwQgiZ9RDr4Sa0OTmTZ+PaF6nUEMdp9r3JYk/hEJS
XhMtwC4aun8Mfa6ehiMLjyF8cor23lbBvqhF8+RAEDjPemvfA2fT1oODuFuEG/H9FNQ9Nnf4HsVI
V3gsXECYj91V9B1nHLzSWvJhrdI3UEiG1cWcuqL1/VC0nu7E823KhuhkjIq2Vf8rlCL0Tj7Jn3yI
rGCkPW+xYr75qBIXfLr+U/HT7ToYfavKUE1XXCtkVj7ul2E5dpBLLI0Kq133Q6HdGKXSkuDgY7Xl
bFzqRKtcOur72d/7FWiGbxyZHJu/YNxNAXcXp0HhP2qdqb83EJtWTo5AyItWe+ktzsoxAJxCv4Qc
0axBgphZi4GiluNbcSj8FjEDP8q8BU3zXtca+ry38gUuvPTrloPcdvBbEvX6cWlsddJFnTtviCd1
jbrRo247060lz42nDH2zFUVxGHOlc4fezvZ9W863ok7JgAdLkJ5ESdSXk7Mv7HI6f1R1Rox+fhff
5JrR3hj5D18hVdykOBoRap1esPX6Qb4xuHEkRb8blfDSTtb4YlSmBpoG9SYcUv7Za0gYaaBWXqas
BJcPY9CLJy2rvDS4+Eib3TmyNN43QcwumpThNujn8V6tJu208A9tp88r4pN4QIFzASlI376QbMgo
TE5Kcq8yR6DLP92yDSzv5THr1qYyqGtRnJwkus2nyhOl9x5TpXh6oEpbGMuEzgL2yAh7WfVG83Xt
GKk9q78h32ETae0M3RyavWgQh3QA9rlxDG3RshpqV/QWLa0ln8O0rO4UB/HsqjWGc2LZysXvACQB
Iq3eUgTIMmQdn4ssy7c5eoo7Qy7KR6y/bkWHL5EaWIfQaqQINTp4HU6rn0fbHompTOMVCmx2gQzg
vvdQWMkcpUQ/ffQQ3YIyx0XNbEEm67LNYrm22R2HWJOPxrh8Z2l9VAJE5MOMYmq2/j7PB22NWkOF
siaBCmv0szcNAZ0qMcfvGBUBLMZS866fA+Rxstbc+bE8Mfba1nuXlHfOMa1vJkllwa64yfNs2jMf
ZyhWPHcwvTDpGxEAbIpfB2cpftSVmc7PuBAtNyDcHDckl/uCVZ8nlAOy2kJ3TwaIGVeFdQ1lpmWh
GDBP6Z2VVeqpHPiW53JA8RnVxi+zvVCWFGm8ZDKhKh0zEVVnkwry2ytbpfoCbwj0UegUcGm67hVq
rpnm1ZcZkP/Wb+ZyK4qpeihHH3jYOFW7edKbjbgYSUivgOf2PEgS8k5+Mq1FfdhEuzZWjMdylvtD
OujGStxGqa2LnBIG8/MB6YAO3cnUMHXYgv74qmNj7FaWMCiap1uM3L+IeiUAuw2+WxgbjC/JeAyX
7moryTsHw7616FXKxlVvTFK+IKDPmllKKHYO4+tktEgAVG6C35o3JLbxaMqd5Y5tM7+0QZPg9hRN
X404gLdeq9+1ON+RJgkAYUo/C7iRMYGKa8WOPXRJc2+GIqt/JEF2K429djsHUQ5j2hhvcmDzHoQJ
f5Mk6qLtK3X+blLbgrXeGDZrP07dGv3Eq2NIue9qCgzBmq90k+QBKvnxqxrKDjusqpbO/qBI59FC
ByxRq6Oo+qgXZ/LgD/ynWHB+atBDTVrPfNi2Hk0cuubkaqcRsj265D9OuZaCaHakG6cog1t2OLar
QeEgE0udGQz5xVDDW1KUp1jWhqM2KvpVbgPjil9IssiyrUWVOGQAbbBpGbsDqUgisx1LBkdWwsch
AXAL9CUBRdJFjyh1WNekrxivaDT9ZLwPtB9FFUWPpazWK3vK8DxyxvY8LodSjZF3yOud7OftWbYt
DsuZaBTdKl0rPQMS31rUfepXpSO2l+YDpB3lVKvyfBycrMJAp4kf5pE0eAD44keEb0ar+z96I4xc
H+kp8q3BvA5AjL1fBIGv2sSp4hpApY+WinCsAiOtR7BS63eS3t68F1GV109TgzqMa611+HaPbY6B
QV3ymsRGVj9WEAXXGIOFWzswq8dcQ86SUd3CLYaiWukYidoFopdLMbIsaxeiJe2Jot311YEFZvxe
RFHROcJLBH+0dM5mUz6rZfA9VR/8ZJa/AgX/FgPRfB2byneD2rAe0lptVoVthrew/4pNPIzyeZSq
keD1JB/SiR8pNUskVvDz8UxZ7W5g2CY7mX97U5naC6Q8YxXUk8Imu/+uKOHwk1dDqtP0Z8zKzk2w
Rniqoilc1yUQ4Z92rmarxEx5A+TYdE5Dpe6wWeQFKHXzKa9y7VD603SzlKq25JsKwvwRFHDqSoo2
I2IqZ49WoAOJDqT6IFodJUdzEV17IPG0qv04oHLnzBtRJGscbwcCeut5yrNH9Kh0N+uk5OQUTXhV
VeUng2H/HIVZsSvh2axNhCmfg8JRCPuVMqostDp9eFLDtrhrc0YQI0DYZqm2Kr0+wmYWA2r/3KJ3
uy7HRt6KVh4WVO7TOgWfxS2HYVUDU3rSkdG7WoP+j8+FFJitxTVaN25U7BlNuW/ucBwrgCZXWHYl
ZnQJkFpc2XXWPCOX/gwzieczHjwy3s6bPfsAtZaLDLgn2zE0sApfLgptkFoatsbPc5i+X2Tag2fX
pf0WDBkCFVbc3AXLJ2Vq+M9PAgTXPOd18GxKgfQjq/p/fBKs3t0smS5jqQFKdEnGixS9ONRZu/mX
Td4S6yhEsv49K096SNVlk8AZAKQ/4zxd7pehJMOnsOJQQ/izS45qnatPmRq/zkHcXBH+U59CLQHB
2tQPY8XSZ5j8legEFxtbY6DW75eE7XSIdVBForgAJreo0Gn8cNzCHqVhhTaJthN3RCISlEWZkHxa
WqcoviZY0Nwo7MoPRH+iS1H4+S5M8VlgtYbwhzFHp8BJCzeM2VIW0Qi7NBtxxkrNB9EjGJ/RfOvv
RXuI7Qif3V5EKVKYirJJTg+TEz7ZjWMimKKxG5fNrV9r0gIktE9wS6EHLcVGyuNdksQxeCOKTlqN
yGs61k4U9daEGVq26jG0p3sG4ifVNvM7K+nzu4QtB0hMIvR9ybvgBTEvb5RnR9EKYqQ7//0XVLQ/
wllk+BxHNojVmLCEjE/hrNhiNKkae2CHN05bAoSzRlZyZmD0M8SxWsy043NnyPrRrHMeKv6vEO18
EqjmZNz4+Zsq2/FdWRfJXYWJ9d5OjJb0WAyx3EFLVEaYeNvIkbSeirJ/kXsm5i7T2mvQ2KitlPM+
ldT+Ze6HeTcbwDhDxOFeKg3ljZkQ2MXUccgBH/5+OfSQdm83vDrDcreygyHr2GZ1HrAneZqAZ4vL
m3IuDiXZYQy46FYtcIpcz+pTBvr02f71mY7TJEfbyXVP9AoMBP0URsejuAeaSCTrppVkx6M3Egm8
UVGYuykxXwgY3i4fVY4BJkYbEW0TdeLgY8Wz0VHXfb8UOWflpFfms4yJ7inAX3FXaBl6b8vZR93/
Ovt7Pyt2ft3P+e/Zp7skkWNsgU6TQ5Rvm17yt3EYRR4btHnZpc23ShamG6Pri9VHXaB086rvFG0t
LhMNva5Wnp5Z/fajzjJsBNMmtdoYw/wdHDjymI1i8OYF8t7QCGPNxoBSdRPZd+i/F56Zh92r2hsP
4MdCQDjSmgoITLJdXbSqb778/fn+I5GtaewRAGSYsNAJ24r2fySMcpNNTqS24StCNVFyMK1do+UP
ELzaH6bdbY2pUb7IgW14oWpp1wpN/X0dzuYWsn9xKlC/dwuAgy4IKx7y5SAh678yE5Cgoqg27eXv
f7L2OWuiWY5haQQ3Tc3Wbd34FDgzFTmIQrJSX+ZpXMXO3AB94KCnJZ7PltXu2CYn7iD7v+rk0cLi
Gz87V830/tXKmyPUPuDmChQr0giQp7JseA3A67uZkcnnAc2we2nKrmYmD69lzQ+kYimzy8IVtOky
yNXz1NaENkcdf+0iZZI3HVvBNpEWcSYOoiMZ+AHfqqj4FwiCZn8amPiP25aJiLJp6eBpQKj8njyC
RQ/CIF/sB0wGTCOtihP5mWAx8ubUWg6ZGhQnv4RzTgB7/6leFEWPj76iLjUKtFpTHa+/5Saf+n0U
P64tHIg7sJpiNGH14U5D3PwYGs4rxAFiII0+YdBgBcbG1htaly4wQb0R5vyNqAKtNe4ZSWe0aWkU
NxlkbJwaO9J3yNGNd3JZDYhp3BhxwS2lnmczqDtUW5YLxE0kvwpdYAHBUdwEhtl0SbCOE41G0yVr
vxx0kSg5psQIWXKSnk+WgzhrG71wkVnu1p8a8gytdld0NHlVPFVBSLbuSgs5vWT2Qi3qH6zUnC58
IXdd1qPutRyq8RXGVHL/3m4SGmWR3JxEG+AMNc/bU5HieWNWLVquQajg2aDJp1Spfp2JOnFIltZP
nUWdaG1a3dobAeo0wxyUR9npCD5M6a2hlCVx8f8cRONsI3i/KfSpPIryR7McI2lM0mAkSevgtyvN
0kZbZl5lOcjgMmKlyy72Mg8DD0nOc5tfh/dpGJD8BrPWjvz70rq4+SDBmZNJBC0gbtJXmXxrdBvR
JnpF2VzvUV2dWKgsc/n/+lSln/aRr//61DgbZc8eDaAI2TyjoItBY4rk3msDkgVWWulcIW7aV1Ec
1El6VQei+BoCDKd+VPNrlrdf8RfWLqjK6xdxZvo6O0BcMsyq1NkmzoBLREPMPh8biaZai+LHQVxR
o+v6USWTfHA7JUEmpR2kMwAXxNjU3N6EsimdRd3HITSD0AvKKD0QPU6OaHjhALiciUMj+VPhilOy
VukGbdRr3IXpKQ5yFLDsMl/b/AyrOi7rdYbMBqoS6EET5BohvnU/g6pAP2Po8/umJW49TKq8fi82
XXfrYBukarpfeEZeE3qpyh4/OjqHztBd8ng+EfxJzwE5PGRPDdv1W117HkfVXHdGM29FscAc0NXn
KblWYRM81axYFCfVn9N56iEs/3aV2d9kkGRYbrYxcQG1eeNtPkyA1p59s6i3xcD2pyjCEkXL6E50
QOltcq3QN2/GyOmPRlkgITw65Rto0OUGdinZqxxA0BFhIfWmm/TZFQ1AoG6JlLSPvR+UqMsgKJvk
oNcjWz2IDkaFJrVE0KW38VMtvSTz9f5hcNi0+mi0sXOuNwsJ5+u4QjgR8FACgY0ls7bzI1V/0hsg
R0tzbCeguU32K9lQm2s7NMbDAi6G94X0nBRKx0oozo3yKrcQzxLEjKBM9mFTZvBynfY4FsEvwoY6
9t/JJ5S3eKBNl7qqSE8BwXxt9HmtRK10RW9hupsc4kolGNJdkqvjnYrK4m2nn0SbqKkVqwR1E5qe
KBK7uNV13TzgqRjum0jTNomsFC9T3mzEd2GOXe+F7dxcsrQihTcZxvvXixDzKs+L/FXReKlx5ZH3
YzhW9waGT+LKXEmQQCsNOAkNABxJD5y1M07hF7ga7z+E6iOyN9hodGp4dVzltMo9s0YYQeqRvMx1
tE2bCp4c5NbKeT+ZxAlOQu8n/22a5P9Pnz8/gvvkTVcvy4KPj5AC1fiXaVn9c1bGmUqTAW/qlmY6
n2dlwwhaJzO78VHXZ/uapN0V+47qVenwx+zRaNmKYo5sh1mrBMxqMoPe0BGCnIaVXwRSn/D1WKWX
I4gHSVCKgcT/50zSLYdVxhRvxdl7a2X+S2oSmZLft63Lyoq0pGlhkAuESPu852Hv0FQlGOoHvR4Q
3kR1V641ZWfpiHGKs48653/UiX5OccU11J2kjKwUmjHpPiI4fejnishj6viHXi33Uz7H2lYZfWsz
dcw872XcaTboGaOJMqavfdemK62prUPlIChqNPexJaWsysx8H4VRxvBMMZ7677gvKjdQmTRIf9F3
0YsIQLbWbJzMRLH2HywgLc8lcMFN39i1eUnHvEJrLiqf1Y71RxO2+D8uxagsVoHm1w9BNuu3vH+s
+RaAzmThvFQ4OG6G7PTsxE+3IUpO14Es78nyx40oTUnnXMVZ3dkyKmP46SUW8tOuqJTM7BUFLX//
0VlcT5RqIy+XvvcV16Yds7Go7Edcx6NAgyWrKf42iOSKtcpQPhMCtkAClOlB/E9ix7kjc6kTvI36
x77NifDyPzLxK/DglI8obuWW8Vpm0dcwnrNv0Ry/6nWhs+wffR5QG2Qj5pAPS4eIeeIxMiqGusEB
bL0sl95PxRpKnRJ+WWXqGk/X+CM+Fla10pW+97GUQqEUzwXYcdu507ONHc3VnvW4/UCa+FbTIu1r
afgJiomBdtG0sLwEVcMktDR04XwpebEeHTkP9lZU95tqYMBp4m+indRzuJ5TLOn1Vl68GfxhrbH8
v6Qp64pBccqvqhM/w/LqkfVTjQOJXGkl6vnWvRh74JdFS3U7dFaztUpHegkRrxEdUvyj1uqg1Qf0
1eOHPCJAs9xQDvTas6fZPsMe1q5N2ZOSWRo6n4QvSlbSreo3/nHOsmplZoZzEw8wXNAlfWrqokG+
rAweDfYGZaBMz71llaep1tFPmvLpGZpHtGkjLQeRT2tUIqwqYf10Ea01nCdLz59RWRovNbYJbEno
lUTzvJ0CCTGkLpqf27hLPBn7m6O4yHKCdYd024PUDNKNleMkKz4Y3svecsJ+JS7CdDFdtb5t7pE0
a851jDbLPM0AO5pl1xTF2uNHEZ+oX8Wq9OsjoaV/FkVrVBNyENe2i7tSVAWEdDNyj45O4t8I/UMU
9MavU6a+fvGnrvyDAo1bWv/RJq6QfGOtJaYMJmSf5L5vvFRjUyPZgeAcAExC9gkJml4192mxSNP5
pYyvlBUfy8k37pPZvnuvTx2TqBsIWbsd/VtW0z9EfcOSxMsaBAEgLaU3WVu2brhATaQJu5YstPWr
OVfDBfwnfhAxsrp9B7AGcd61lbfW4f0UvxrrIMo+yZgttpto5DDJIoajn/MJGcumwqrnva6qzHMk
z9LhH+CapS5Qbieg2j6DBctXUG59HL3VQ3BnxX70ox+qLU7FReiW2VuGQXjslt2VnbERukUSo2gR
zD+ayb+atT284b7zfa4L5VWd9RFVMATuRsLeLirxyOz6loWkYMoOAgKbwzwk++hp9jZBruVUdBJn
jdbiFWXbmSfqpBrKjCuF3CMT9yCDEG3R7/wpmj+uswesx8JwLta9n42ug8w5XNMkWEtmpV/Y48qw
WRVlnztxdwa3hUycETb3Usha2Z7r/gtKcVc/AK3oSqsg7/t3dlO0kJoEs0mwmIIgU47hDPJn4T+1
E9YUppYVbl+PFgA0DgT7oD+UeNY5QcxCBDKryu1vUFDrD0HYvCiLP5s4OAuTuAuyMwbx0lFUia5m
iCikj87p6qOvFeI8qBjhLo1rY6WqU3BVs3bGvcqccKZL9XMby/1adYr8AV8sFe6tFrxpIxCYhjW0
2yflKkHW51sxJosCn6I/OhHih+JOdaD8ulOxGLRqpqRuTak2zoS2CiMKz/ZSSFmGnrNhThF2G6po
01jS4otAi5XqMTxE/Dk9kJBETeJ2x0l2GpezWKmyU1DW7a7AgfD9LPxv3afWImiGtQyVH3SAfHCI
jcIqWU5DU5YPksFBFMXB0OzcXL93QtnQUDHaoKudmIpXKGV00yO9mdpa+gzkRz3YetesVBOqM3oZ
KIOFRAegq2U3dqrhw7o0oIdWrgansw9VEDpPddp5qamPeKQA/c+HftqIIrivPU5yxgPePjHpYghg
KerbHX6ufNWsvouo8b9g2h55WbEIlElavcnTKD8hywuWGdndbTUH/a3izJMXhrDX5ZTkg7ZEmIIl
1tQOkb638/r5o0qc2dWgr6LFzVDG8EdJMvuEI7nNph/eHEpzhqcuRVEnDnPJysWFc4hFpI04H4pB
tzUBME8hH4aQbomUgijPS3lsAlBMosws/p9ykNXPupyj+ZXLLzL44ayW859sEBHtzA32SwANwkQ3
78AKm5vQLqOjaWXBubOXhJPU1o9dkaN+gbLvj+4tTZPiZ66CIa1r1X6UGPYADqTtORhq9VBYWbJN
q666Y9eJxEdWpW89hpviKqUvr8HEaAVwz/cYWrd/j/ypxu+0G7KEumOpMmFhxzA0mcfp95gXMcqw
t+XS/2YUi/zBrAXHjFgf3I6fahM0b1kyr1+MDpnrGIN1L4nOk4o1ntJAK5YMJbp26rjHCQnLv8rX
WJEVlyium33nrDSrjLZZWYR3YX6XJu210AL9IEuGdiBagKFLUaZe1HcgYHTIBuya9FUhT6h+janM
0MHtYNCi8bnpnhVd0lfthH4bcbt2C62CcLJWQxVpQ2wtlIO5gG8sGVYQgtIvqoK4Vq69xD9Azmo3
c/GIGZ0D0gcFY5X8Js5Rdn6SFV/ZZnX3KDkzRkUBCUy49saObGrmQayUjlZ8T9ADVW91aK7GhBOX
30OziVCRPkqyRcodhVQ3x6d1k4FMXQ0+/lR2mHq+oRQbKFzyZvBTbTMb3zpdzfc9oZa1RXzcMxAy
3RABHz2rLll7G93en6N0BxcXrMwMbigxCheJXgideKhJEX9yU5DjSQw0nLPKHeVovh8QjY4l3Bun
kDkfei+aImpircExSWuAd+Vm0mzVTcKB1H3SVisZQTacH9CSkQb1a1Ig2debebXOAz93JanKVlmg
lncxaEAgBeoZEWv13MJxSpSow5Eh9FC4GQ8Ajp0jDoYInzcQpMgZhvcJpEkvHVVCjvi6AUKs6j06
fCv0MEnmx+1+RscesYbSNUciBvHcfcvkSjsBn3kLQm1rhayZzKqIc9fvp+pANDxog+yUafrTGJva
IWhla5UYyPeyagm8WHFavCPNhhzLA7u67ASZPztVDNJTiOhrByOjjv3yPtTLB8Nos4MRkar29SPh
6yuyWOYLY+8+tDF3x3fcDvNzoZnxcy2lW8UaBkytosYrSEfe6oDp+lp309AC/VCGGMDhoAdTNnb7
vm/PnXmYgUGsFzXPDaa+5y6153NYAFCRLLLiULNOpY/LrAwja2ONunEoq/ipyPzh7E8EZRM0M2yl
9nfdpN7a7EddhmR7j2wpotDqeK/EdXcRB9VCOXGsciz4whrQVSVrR21qgMpp1qkkG3sdQKKsJjNE
vt/ChhawrTf4s9vK56CyjSfoh64dhseKKPZByqRxPzn9awZ//KyrI9hojZ9RA+DqqRrGwuzoATeC
n1z1NQIJ/myr25GV7CpTLS+StG/yUK3VSGV6mcbxLOfZTQsnD3d68LWQ5JHHmLR2leQdRuhZuCZg
4WzTwCpWiCivzDH4aqpa/y/DmvL7dptRzVAMy4DuSdQAC5jPSGCUyHLLqZ38O7Aj9bmYwFPhHWP1
EoSc1pLYdEFaRkNqXfox1PreKH/im2FtQ2Y0fFIS7NOT5JCQZe+ifoI1zLv9LyPv74ls/kRLJxoA
XFlRyURY+iemiiKraZ1VZfxjxBkKSW88Bwe5uK1SpcCzdhp2qoWLSkkcyCvZO25SpXG1AaSVkBEu
Z1Q54glRcS3daIrZbEi4sG2J2uy2kHNnLc+hupmXsTZPhshzzFRb65mBB1ARPreT/G/f+O9RGvGN
A7xWDOD3kEL+oG8Sy3SKBGbb9wxBswOai+YRxM4KH/kYU6YUPSzMWnw3h+/qEq71cT5PsTRXbZiH
hu39/ct1lN/CLeKvwZcdiVzHUUg2f+buj4D81Z4B5bvDLgTdk67GwLv40dvhQlqa2tWsO4lrxii1
2KP9U5OSb13bjqducOZ9odvbSrbYsxA23LE2HA++FAI4ayNro4QVuvIzapJdH76AAZMvzRxeksZS
AHf00Tnr1HTb4cRhrEX4A6vKZ6mIfFct44eoq+6ZxZx1UA4Zjmapsa1l7TlKMXqMdVTbdDNBNW5J
MMSd0/F1IULUVaa8VoJ+n2WN6oWG3HtToNR4dVnQiJZibZrpuhmsYwD1C9+HzM1G3CAR6vzptFG4
NaL2Vc1npBXL4q6wdeegBsphiKR7tMHip4S31lVs5y0rEAvUpk4+gsvRd3nABFJIabw1fLU+8qbU
C665634ak35lPIAFV6fraUA/tvaT7qTKbQum1sG0QS6PbdW15zTDjtkMis5DrzhxE9mOiBMpN5gn
SORvIpxKm2n++fffX/ljVcOTSArP4M3XVcuyP61qCpRSrcoI8u+5JY83fe2U2Gv5+uCR17lvQpVt
UUlUXV2ezrIqwluDseDvf4P6xzO45H7BqPAgaqRUP+eBFclqRuis83elSL/h6taeQG+kqMtlAShV
lGJEclpN6jNAjy07sGAfTsq4JqQN/Hko7E1kqG8YE3TnEbNcpGEm6ZiiKRBPubwahl49zQO2oH//
s5VPoUoxMGEzoDu2qjhLLvQTPENJ2E6Ca7K+RzUPn5wYX51uUFcYDyIS4gfVPrdMIDJz+2SEa4L3
e8TTtS+FPe6ZuiGr4kPIIqQcLlJfukRfnUNjTakb23gTYGbgKfxmLIVt5SGqFHk9hcUOfSh51TbB
UbHRnvCxMDSbbIV/irkfg7lZETm1t4NNrG9oU3RWMvxCMWdaZL7TZ18a8401oMYckqs+VsBH15Xv
o8QSRP3JMifyOaSRoeJiSdoVceNW8fSW6+Q2QxiRXiJN3XoKRmtTGHbIPrToV03cV7AhJ2cTdNom
LIz6VhvaDO58aq1HfLs2vq7HrEgcVqtGMBDdm1v4blq1qvWg9fyShasTf4UYGDbVm6TrxpmR3VhJ
Eva9io1xaAVN3bXiaCIW5j9AlXP2gx797Fj3wVoSa+dx2iPBW+7KpgVNTNRly4pBOaChGyEa/E3W
sPVFIESre3y1ijbcm0uuTWe7jftlhMNkqO+bIRjXAxJmTAFGfu+gyr5z+u6HgZRixqJGVXYKhLib
smGlegWAxP5OBjd78KeTo5bJLqwGxZ16PZqJluSeUaXehPX5jWZJ2MpWaFkOshPmLpkL6TbKX3Id
AANOFEp2xG+TtWGurILhJ2Lj2X1T6OZO75vZawlBy4Zyg8D9YnMEm7CY2+ZfpoFPhKD3R1lH9sEi
/O4gu/eJENbJvsN7afnfzToKWU31uZtYkrNJQCBtFDnqSDr3/cU0jf6iBwr+nnFwLFKo7SweNqPe
3/eL4SDMxYeMH+Xvb9qfAwQrAMdwABwopmr9ITCjqcM8J+OQ/Bii7gpsWLlXHODuNQhjz2fcXk1d
nd60qKGBk+g9RZ1gpCm24rUGSxhJw9W7aZTiy2h3IGgTSwMEGff31vDgFPbbFEzlQ0DO/9/AIs7n
uZW1iqaSidE029F5837fMZpK1GQNlgU/pADhmxlJxaGwHts0ZuJCvnRjjurohpJf7OHskB4CFnuP
2vCNlTqHXDGNvdhM9bJ2lpoRvF6+VwfcsoqO/Y6CP4UbgK602qE5a0q5jwkcbhU7WIQ4INagmOYc
6mGWXc1vtlgDfZtAir1qiQ1wpa3PcebXW2LDyUPW14TNGH3abnz++y/3CcEmnitbZ/Nmy4YK1tX5
hJeZsw5FgDGJf9iZ2qydxAyYT3xo3419q0VlcjRHxVzDlfoxSRhFdeNBmhrjmI31GvYSAsRDeNZG
uT4ZWViib628WBjX32i2tMexsJda/QmyL26QkDVWoBcjt2rS3iOogqZHHFSXOfe/dHLHoOazqYLn
+ujD6znWHVrkf/+/8vz88XuD/2EKVW0eUlMxP71E9ZAZjR3k+Y/UMOQVSNrhAhvYwWi7D6x9xKLn
mkXJCpxMfnbm4F5vw59+NateIqvGJtWd4CwOhUNoF+UeRAwMkJXQreKuS24Zqvx9aTevWDCPJ4lw
r91m60iqLxgqjwgwEB6F3XjR+dtudASHIp6tnaMHeNqnkn4zku67JPlrZO2x1Ehxs8THAT2c3NFc
o7Shu8raY2V2a58cvZboyhFTcrD8bS+jtItLWAduJoceX1rMJcS9dn4Qh16HaYjbBPmS/GCLNd8Z
We5OuilhapIhAQJB54qcQX5qF9WjIHMqLOwRBAdLwx9mdNKTNKXVihTFFfzi/7F3Xk1yImuf/yon
5p6zJJ6IPe8FFGWo9k4j3RAtqRvvPZ9+f9A6UzO9s6+53wgpIxNX1RSkeZ6/KW+U6anrlvjIkjMk
Tm9A6s6LCpfhIXMBgivuoj4zQQHi2Y5vvdGf7brBy4feGjFwh6RiepsxqXMWAK1eguOJk686/Ibe
YFVcFzfMIO2zZZTxmSRW6XSpph9FFEz+bM3vU9wrZB0K4Qero2ugFG9RXyPhQBzTwTRguqpw6Qhq
fCk7tP0musK9zjQFihwBDxnRmjUUqulrBG4YTAfrmfM0NIiKJdmLoTV4Wq4OvIpFzA3MENwYcW6j
ub3WhncS9N1txuzBQR7jhNbbeNCCJn0B6O8HDTHicv5uZVJ4xaKn3k8hqt4N0DonmVEdIjYun/W1
gCHt4NBaXYVB9R3tnbcGHvhRlPoNws7ag9b309FETXVEl/ZWiYFUTnr+o+iba81Alb6zwrsRn607
xFLdVuQPOEeU72bIWGjcENs3vxRiMZyZ1MO5kJWbSRfK4yyiw2xV6d3IigfNs7k70i0R3x6jEQuh
CCYteL2jERP6R56UwbjKbS9hKD+DeJ+vw55Q1WLZ7V2I/9l/Mb80/685rmkIXdVZP5q2AG/4qR8e
cKbkqdP6NwP7GDeNZqY9Obwsy+7pQ5ky3FpWzQPZ7hW83CsnCRHyMES4izBmPBjx8iOfYv2QpQjO
JzrC49+IepgOMln2KU3WCBXzeMa/KxwiIYMghUcXF17DzXBSoxhxfwkMR1GhSYfjbO1EOCPfn4/z
ldx+S7PiqAL6fEAioMRAsOivUa/S90kp3jc1GFgjB7xL1JM+kQNCviz9mrdDtoM6xijSRyzM+awx
j/U9nBjlAHkAbmgYl+cRUa109fss2qZ/7BNFuMvwlJP5QndtSjy5QBooWoq3yQJpZExDdwgDEkrp
+ggHTXwzJMN8HRv6XbdUzceq/n/9RTWu3VTkfpTIigEG6z41/+OpzPn3v9dz/jjmr2f8x3X8g4xk
+d79p0cd3sqb1/yt/XzQX67Mp//6drvX7vUvDa/o4m6+79+a+eGt7bPu3+p365H/3Z3/eNuu8jRX
b//67fVnHhe7uO2a+Ef3269dKy6fVZZNROAPfb31E37tXv+Ef/0GLuM1KnO03j6u96eT3l7b7l+/
Sbb2Tw1AP1EbEnuAJWzGGaQC112s5P4py4Zh6luoGoTqb/8oyqaL/vWbaq57Vs0PSyAIZxqsVlqM
S9dd6j95QeiTDL7deq71279vwC/5v49f7u/lANeI+F8GQtaTCFQRsIHHYioCtOynF65BVr1ANbJG
t948AzMknz1XvmmmNgLe0cvYLC7LIqSz00nZ9dJjagm0QXqWTZAQnSLvELW1ZcMtJI0hZ06xJWJJ
ISeadrIDSfJl0jW+pvkwLVZbOuUUkd8+Ex6HsJa66oCvOuo336ealN1CUtXJY6y0cevVZnG0IzvF
fMO2/EXNWXJZ4bBLokl2FLy5/crQXyq4DW6DMp/TyJLhD+1k+lvtUhBVn5SYMQMlWB1ozXHbRayg
LT5Oqpnq+WketoQF0hc7myH7zeGvImwrhS49gNYD2pguiGaa5xkea8QtLgdvO7YiXg/ZattVthqx
xdYB4O6JKUx2efMetePiQh1GDkzOcgyiKGQAe+dmCYyjzqTCmBU8dlpJ8T9qLDSBzkasU1KoKgL1
9aBf3GRZsrOV24yOti3d9zXRnDIgc4QIyNAaBnomYXG+FAmmga5hpIiCpUFCVm719R6gjTtokSB8
YxCSJxvggfcy9NGtWwVgUYrydtLkd8po/TAq9EcxLB49Q85+z8Dg7KK4+mZZhI3hyd4H2K7u5Miw
SsbX4tzif+A0obmzLOlrT4gWxh2onRrAhbCZ1JRGfgXwhjBh05s7baoV3OUVcY0tMsDptAu4baGB
tmSTHGWcmU4SsTV0a/AtrXoRXUnzO9KIxfVgZ+mOb3M9tsWxNzWC5Gp/FbAITjoFJtAyuPFEnqSQ
ZWTFJZqgioOdqpcqtHhQmtIwInyRDY+QGHZTas9XQN9sr9FbifW+Hl0rmBqitLNke2BJ7XHU1GNb
FfmNFtmwgyDpH9QxxHkBmDvY6macD1otHSatw72ZVKij5ONVYQbalYpkTTlOSO9MpX4lZ7FxMK3l
ZdtnVyN3T0JrF4McZzvASAzrpDTSQfCnXzPxUa/F+q27NnoZJGXeswrEKJF9y1oYcX5LMsvcRfLy
bIBQP3TkoJ05LZYrEOrz1WjE3A89OyD3+cNcOmxS4EH7o1iIiM39tYG03wIYOy39JMHIujXav2wb
m69NlN7EXbi4WRrlZ4lw8BERT3RRw85v0CPwWz4cvuda3TZeiiJafR5AwtMBdq5ux5UvND456ebz
1lKmpvKJ3YGaX0wwBAppAwmlurq5xwDueYoxiubZUM5lwpSubHx94mWpVeMuC8VOlfvZj6tM2qch
7jGpPfm9TnLG7hptp9QxYX+j0MTJmu7SSOn8KrGQnrXyb1ES5D5Y4OFYgvewO8WCmTOK3P+o4syD
vmRaQsusssX9Aatq8LV+Gn1lLcbslQkAoWFbxQqdgd/PAZj6zdDt2jSbjtsmBGdAwApt8ADJNYQQ
6H9Y2hgInQ/RbmQS48hlmHtNneJcYNdt46dK0viQcH+k0zB4karUfrIWMyHXj9q2bbKGA6al+qEV
hD/awNJ3uA4c886Ij9VgLx56NzWqePar2tjZvg2rzt++0pKHryJuhPdxJ3uAeIS8JHdYb2yhZbtY
ndA6s00SXvoiHKRcGs8u6hJdGA1fogyZc7nDQkoNS5wuACXyw5pDhdFtUfmdXBsnI9hr+Fr6LerU
fpeo+VGNAa/p4TEu6gOgtWiPb+0MkK97VpfZQMTHgiMIAMIIuOnxUGNyi1+TKwdidKVZxr2n7PkZ
OxVHK7zRHCIItmti/IRI9hV2pdEeUNDPAjdHoISu6Av9KOkSTtVx4Rv5yFCxVXupLvx2LbbaWEMG
tmKpdEpJjg52PuX+9gCAeP1Va0sIkujq7QORF6zoVK6nxwxXNrYCfoAah5NnOGMR62ud3Oxm5s/d
6Evo/vkaHkCOmjXoXHXq7CuD8oMQr+zpfaDt1aW9R2EKAaOxVY9IT8/tV719C4Xa+nUeEmdcJEZR
01V03tTCJoqP2ILqRhbeR1bSeNuRBLdZrlR2+XE0LNR5x/IQbfWk98yckBsCgvFRBxfYoF4FuoiI
22hmDt2hZ6FbxopU+6JkD2M9DadPf/vWHGISCNiGhtczKmIft4GgoquA+j9uN2UrpPV26JOBZdr8
fSRr60J+U31tUAtPh+BMVMyWfSWPTSchZ5vJPB3p+oCSHN6BGzOdRrFZ2tYLqIw12LGsLLGSpIXY
t12BTlPRXI16CcIAFLXTGxPKwHYiiOZicBIbWk/MCN65yTsimsmX5X016TGsQ2YB8hA9yh0dRJ9X
oYdvDPrgk9kfMa3Y1fXCDV+LZcL8xykLGViajp+S7RqJXZ2iYV75X6WfgwFN0jg4ZjjuHauGvL8y
lb4BGvRPxbatXfp7OWy6/da9bYW6dnuXprx2eXksofIems0uQmccjj7KZOvbH8pi9TFZq1uBiLDN
etTUUSPrQPsnllPJoljTz6O/FZ3o8Yhpg48+KF/o0iOoykWBYVBLXEPCUs/rNPnb9rlbf7t9l0/N
JZClAwDkvaFbTAiBmgSddQLmCJBwqGEZL1b2pdUB6A3dKPtb0UqZtiOQdqxKgI9Xwqzrg9Lp7znz
L28Cm3VWNBxRcAo+KsWTBCZRdov1yYy00CtJNC3u9m7iNwQzUjMaBPVZDrjy+g6OQS2dKt1Jhkjs
lTH8mtWpl3BiDJwGHJNCx1yrKdHwFgHSGUUYJbMKP19mrrVVtbW97bnsFvkRxoN6uuzbDt0OSAKt
OpnDNzWTuQNjoh/BPQDvoWWtNyUBq+pfmh811UhP4NkdElyh8LZtZRqW9FjrKZVulMMZ8YoDyVyc
A/iLAdFMPjEH+SoZTEw9ehvVH8k6hGY+e3FTvMX5IHzAR8JHUX1BH9MG79eVfhYqpb/VkrVWxBjz
sCD+98bLMX+3jTzO6JZSmLrbcZciRwfiKOoB9xs+Yys+nb9tM5bg115EtiREQ0Fwbq9eBRx4vN2q
NeBrARNHWSfseQKHk9TzVO7rQEYjXC3pFv8YQi/NrTYsWpQ72+6tvQ2zl2ZOTiIHUOSj4k3CTcgT
OtEMOco6+OBBnWXYatMe1/dI16zdkLdklSIkWfytsFAugyTU9dZxqEfEf1EW3IrJJIs/r3gqSM9r
kmZlIyumxYhMF+3Pcz/4wVIG7TEe0gAgbev19VGbuRtGFU6Lu1Unex0KM0mU/uddfzoqRpZQ9nD4
qj6OKoDeltVpMel9PGyAch+T2cLfalvR5/jJf+ypUmNpzttWVi11ftyqy/qiiMhAh3+rzurE63q5
itLqETHBacjOYRkR36xZCxDzRFYFXMN68T9vuVwyiJkebVfctk2tYp160902fzoKmThr/tjzUd0+
/eOLbIdu7Ris0uxu7Y9PvFwKDdnahXLQFWfTnOkg1huxffanb/HxtS+7L1f/b2wr8zMsWxmMOAuh
E5opxLJTUPOaiyVh7bUVSjDyOD9NhTa5S0yucBL1DXray64bCzq9pXhJYjJ7pV29pBUCpbq96Pui
kbWDCMw7QNfV7yyF35miv3ZmVHtgF5IdzozFvgQc4opSgw0P7AyDpegZCBVh6CQNfAMZFC3qEcQL
dBXolgFqLra7fVd2T2oJsJGwco//N/BugOpPy4g7YF/LX4wSglMnkHUYSJkXyRk30gZ1lwJGwfpn
ahOrgBH13kxi4DPMfTdi1V4zP3WnLgGk3gFVTRCFdIemyg5V0b2huBvz+o6BG8kDgjNT7BnG71YC
2MZEOt6bzQHd32Y/T+KbKoHbH/ZkEHom2lbsLoaknkxARDmvyzFtUz+SuG8ZvmiwvNCojuOvkdUV
NwAaxvk7VI9DosJ0GRJp2IcFeA4cSsG4RietZkFalHhKA99Uu+pWoFHJT4VvSRv2P40AzCRIwIOy
YcaNYg/j0/b6BoiCafzUpV1jrAGMfGZs5VSnT+eHFOkZNd3rDSw6grmSq62Wlpn6HaLGPajM9GXI
v8v9AJ8Ny+G5z17zhrkuJrc7NZbv6tmciYqrWL3OJn7rY8GKQ8PrODS+LSSg0ai02xNKyKCjMi08
JerUuqyyD1NT88saUr4LzcxtyCEcbKt7RbYLN5QmfGknOzmnUlq4BE66XcXyEdzbAJEnxQIp172p
wWcHpH9Bytl6TXjSfeQC+P7asOzlKEblRTwHJuqnlSJdLwYTUESm/EI3xGHqAnpEAOlE39XjGIpH
C5fUAxnXE6Ry7SHWrEerym5GW7B6D/Eo60R4i00FusAYkyy4e6K1We0CbvkhNuyDNNaVF+b9VREn
wU9paK/4X7tNmkLnHZH4iWI6uFYTLTQYusmYuZVTl7ukTJDBw6BRX+RbO27kUxp2jS+byZVM6uTW
RmTxhLXvTVVrztTyvApBokOrjMMA8gLsQetpI9lgq1/U/aQg4giY804hW6eFWu23XfddWSdZlmxO
J5gvkmbRrQ6lm6mERwGluGQCNOZEnY4FZKnApIQ7odhpctaQ/TqQAX6A753M8l7K4NAUeoqYgv5d
b/UHUp/y71WL/wtdlItll4xLRS+747Q0B2UZh2tZvo5hMyOfxSoSgGnDUTnDgeoEQTPdlAUR4b5D
jUncGwDG7ubiXV7ix3JujTM96yr2QN/3ZF7Vsp3CdixPdThpBLCkn4sQLwWmLmimY3BmR8B9kGnP
Q0wmkd3GkCrFlrwY2p9BlOm7QLMfdbNuj/W5T1qNgHO5wi/r1on7SWP4z0bsr5D9K3R/IarFNA8d
ZalKnBxx8jZTSmcM+jcmuSCrJxXmGZ0TitqtR2b0EPemDAUCnhO+uuAMkps6QGrPCNNvZSozBtiI
3SEyhukoPZ9ZMwntiPsoVdHsgap9yYMBsqeRpC5ubdEoP1amhEJ2l+4jU7e9rtbOKXDUe6w8VScR
Y7o30/bn2KH7GNBH4X6NwlvcscbVEHvCQhJm6ngXDqqx7w08N62nscfMyzYKHFkU+SdZvbM+qwqp
jvh1GTNXsyLZDRTAVC3P176wh2sgQS9qo49Imc/Ffh640crLMGTvVYz3nYWi2xG3kEKXeHxh9xS4
ldJPcXdE+tUOplVO/klEJsiBMv3Zl2bolgjTHBINzwIEyfLH3LD2tm3vLCH6O+TZWzU3DpjkPgyz
KABVGpo3hl3mdRUGmfas7qqk6rxILJUXT699OJIZr117GZ+7EB6XzsRyarNHOx6epZlRHLaEB1ng
PEvTbYEsPPaRXUZXA7PFJy2kolZHZMMcsWeW38cI0ssohndLFMc0GmSCcuaAzwiPH27EDqHM5Uas
N4jEULrPQmz0Jhv3hVQLPEnkNj6EiBhVaqHsbOZHaFnG36vRs7KyJhE6HMa075gJN62DduXRYqjK
DpndX2eYWXiqjXp7FWvYdBbi54zoOvJ9v2tajeNpiQZx2Q7f+7YTrmxXvBeguOJIAAodwp3ybTBr
iAJVah6JQ1Xl4LZGr6EhFHuBHJY8GyBkyN0YXRO6MC1Td5GirwBWljy4mSoS6xFkO5J2/VdNTf2S
1fC+IYndG4ZxI4roupHLwgmhLYKrsG6IN1v7JId6GIY2BqmEh514xrovE0dG4RrBf22fmLHqKcny
pUT9HTxOR7YcaP0OS8pVgBFT8nhM7w0YB05LjF2NptdVFmi3AozaNntBMAPPcUl5U0rE1QlDaSVk
z0mb6QpfjFQ5t69VlDxrCwKqdlz7E5L9CBsM6YnlKnqABenQMLpF0uxai0Rx0CuY7OLOWppuB2Gm
3g9kWRe7K10gyOIEIRpN3aAGsI0JaR2VTh8xLhNAeNAk9dkM6CDTuJLvEajoccRJVMI80oNWisWD
RwRIuApx18ljIEoaxmgJKa/IRhyqa+9SLL4VM14fiOUqlvO7qZQJVvOT5aZ5AsVB76BlmgdK5wzS
OzqVOGYftSbbB4lrB1l6y8yvc0MTo2JQ6X0R3Zlx3Z7LQfuOzJgjqsYvNeRXyBUp2IsTC8Q3yDPw
zHUCIaPZ2AU/RDQ99Qv3UUpwSs6ChgxyPYHSssFh2TUz2EF5IBvp6xi4L+biYE/SQVsxe4/cYrgT
SbTThuJ7Vo4l6egGj7cEnUS7RYpVt16DZMAYDaLGTrWhaM1N7kyV6g6qeUiswQv1MnxjzUEUn7S+
DQK7eEAQHashLZ4JCVd3cuxjvXcYCzPzlSRm+iTLtpcq6r7qxwdWuQzUvHWNkOjhAPbBZeRl10IZ
aYn5icXeY6m06dUYC2/MYqJkBTl1zb5GMH1xl/xBZ9W5S+Vhh034cj2r1b2IZXGWEHOuCuncJp3t
iKbqXdlUUmdZ6ureHhpizZbwwFyNLioR06rRfyYkHqFuyOzWZEUo/Q72FH1S1l5Ic88loHprT7QJ
reYYsbs53iMwYn+jO6odsKT1Hk1E20NHXNwMTXpuZChBNiN4LMKJkbaYvD6LycCMnjnr6qlU5odK
m6c7U5VzT5ZEA2LAQGknxicAs6bmqAEG3yO0ooSEvoq8PM9t+m4iTeX0jEk7uS9+lIn2M5aYa2Vm
L+1DplawieXpdoTLko5PBVPCg1JWhgfF4lSNMF5LcuVHla6BDtGW70eAs1FaK7eLpZ9AA+wsoG0e
0yTJ1Ye0cVnDumBIblItalh7TaNTDgQosf4pHUkG3oOYyy6JMd0bRZMcVKMBEgEx6WBOaEGqmtsp
sbEvydwwdnzvjbzaLxm9cqy0ForOwVUCY4+JVvQet9dJIfY54yvTyOCo5xXSKY/kz8VT0AClCcd2
D1CsAgiy0+v6azsQOO875UVTmNzbpnqfh/qXSm13BPDuhQWpvKwLNHHBOe2m1g52crk8lIo0uFOu
So7MHZ8jCdBrECIZXfXHbDoPPeqUOvqynjY99MYou1IJ2tdE0qCPElfLlbuORKfbydMPvbDm3QCX
z816NkmBhIBVs7ygb826IMAURoXjqgWID45S+60PycyJaul2ZiUzhSEvFiuI2E2RW8yMNsAjn+a8
gVQS5z/VwhS7PDfx5BUW3LpYwmCpVgjbvSkRymy1Hkw7lDT9eLaPZWPou8Yk5JtGZXUUATi/BGq3
l9mJxyoH34keRzg1v84MPjkrdUQc24SxQb2Vgfoz60q9Ct4zzFAQAkncf+vp+10V5uwhSo2vDfRZ
OjzLC0rN5GXqX3EweIKZfa/VRNXrhRiDaCI3WLymFTEw5Ol1LnL+OsX+MuRJTLhcRqGrxg2OxL2D
WHnOkz16BNLOpoXoJikmQvoEgNCDOKWNtP6VihPqyW1QHcxBPoDdAG5yHuL4ux6bK6VDRTBWeRmT
8b1ZGJX0Sd8b4fCmzctNnq4/oFGd+M1YtmEIn+XNvMdv7NmqGT8AX3xJF3GozOGtz6dnLKZOJZAV
pvWvAWiMU2gzWS5s40Fui+tImp7SJHAMHGx8PCgOBb4Iu2LZY4uC1BDqZ045afFuUKfrMhz9Mghq
gkCvyhLkDvZ/trdU8FXjkEQzskqtQ5xMXPWyUpGirKdzh616clgNgdPCiZb8WU4D7hNcGn4ygGTZ
fMvahUgQxsMdc1J6YZtwjdz1L0uhljesUpQU4ex24ZZB6x2dotEQe+1+kLd9j3qEg9uFwGOo8Ggb
2jO9xM+a5Nm+ytUDQDCYRWWEPq5Nrx3o1o7xObwapIFBNLSQlOJGhx2pBVsfPMycXoxQHva7RAqt
B96eUa9SVilB48xQ+/Ms/gl9YXHMXP9azi74cHhGIOx3dvzdbHSCfjyTrSlhA0S62okHk/jIEu8k
QTARLvh7tNQpLMP5GMXzd1F0ilsPyQliM19AHoqjiJDGbAo3raXf+3BCndQ0b5gjfFE79bGBpKoW
0r0Fuc1O+JXyBFAiauc/VHs51B3jEwv5ulcnN46j59AMhFOV9l4NU8uPsEdyDClihRyFdyjEi0OU
R8z7IuwNe2zGvcEGSBZ32Eq09GqzUECfWURK7dkRCrP3Ht9fCDsMkZrcITqnw70Nyd1Ec604Mvr7
Towx3lVKhCHWEdjPzPFVrduvVi9B3zMwZKzaCA+s5GUWryDdUeFCTqZrdSDTGBXsOw3OnWhvBOZP
mUSiZDKuFdXU8XtgVNZ6iAoaHK5GPhN9Sldpj+yYtXJ9M2STq/X9czzrwXUz+hkqeDj8KN/LHgRY
2g/9XmIZT218mCuYEti3ekOavtsN+WmphshqFuG+VaPQi8yMuaY6zvxFECXzThBJnE0ckeFH9frD
VErPPeSFiKi3IZ4R7YRaZsEY159N02CUU2HoYTFyDDJWi+SJHLOnBzBDPr/Jktgl+XWKKvNGr2Qk
OctQXBWwQk1omcw2NWYOKDZMZRW7AvqtJHcmZFEkBCSSgsDJ6B6SOzuqdiC4viMq3BxmvoJbARlm
auFEqlV6gOUCfHqYIslAzJi7B6TVIBTWvJD8SZM8fen7BrKLLPYJqG83DHWm3wZqNJV1F3cyXuVj
tuvtEGmwxX5O2+a9y8v3FVOi5/HtUJTCYaUS8Bu3dfwSjba1U2ILCmbG7Fz6XY0jGx18fb424x9a
lt/p+aKf6gWeWs68c1jUGd199Vpuped2FmSJjaLYDYHsiJc86N2JpQCd8VLsRBf9AKca7+v0OLG6
d7u8emLQvFYRQTdDHk8kP9bfSay4sHFANtrIuIFDrTTMo3la5AhzJzNWPHzWmJvZD+oovmJqZu9t
4C+qcarQdETXy3yMCEAD5b1OdSAGWUByMIzuiMeNDnKyd+bKFwRmUbfjkzHDlxmWh2mK78MY1aqu
uulanHqaGz1Vvpb8CcEQumb9o4pYbIzSXasvPF7S1RRX4G0Wc78uTJe+dHhxmdCG4lZNw1clQFRB
6QXKaP2hT+r3JDIbR2OVMOSdtdelZ+Thj5UuXw89OMQmHganDPhz9dr4pi3DvcKvhXy5hw+qHGmP
1rI81dqEUttXkgpqxgSRVSmSsUO+73KemEYrSjwYml0H8SeWm2+LaX4z8poQggBOl7/3rf1N7fvv
RfF9tfMETSlfAYl/Jo10X4Poy43iHQH7Q7ZUaOqmj8jJPRWDuqB4hgmHKMzvNs/zoU37ryg1t1Av
6ZKSek4dtStfIdCfmsZ8LFB5swDIpvJ00uZilynVo64n56aVv5iifRzNfB9NpIpLK7i3poXI8tC8
g8q9t8OXUetvlVa6irrk1MvZD1DA4dfGhJAi9XsgI6Yrh5G2bxAlc6GCVTtF1F+k+K5a4q8pXk95
eIPiDFCmqhLcHusay1IHnN9tIAAsSOq1OejvusB+EYMTglWKejMMK9+4MogiMdOOEAY1Yz/ovqha
e4zC35sJtYoc/JsUsBQ0ZRBo8cMSf/Da/j+g778C9KnQcP4zQN/N2/iP67cp/lH+BdL3cdovSN8H
bk8zdJxHgO9pMuC8PyB99j9lHdqjLVsaRMgVt/dnSJ+GjRNnEUSzVqunf0P6xD9VZbX2ASJoQlqH
e/A/gPRZ9idEn4wKrQa7UAe5LAwsZT/RxBgJsmUkAXBFB+uGNfpjDtmthfjgdJVYxkAmS5JJgyl2
zThktyo2AoIEHrKWSFbUXh3pP7Q8kjxVRzuP/HkbGeNHgT4QtEHF0sDwzN9yARRFraTaBxLS0kus
1cKyB9Kea7UPiuZj/9ZMTWZ/UoqVLxGc0uddQVxWre9qiAf7ZEVTbIXAYw0k+9qubBPxpvyntQIK
7BV0sRXmH7Wt2edq6M0CJMCn/FApLAJiWy6owwnGKXL8lLsN8bFmh/s1t3ZpbjWbJVwUzMsxRmvB
D9dCXZPGl0LvtejQayj4ronWac2RbkW8NkeAJvslbq+2TVWgT5AaWfPUW0ZyKLCVZR61pgYHsCSQ
XxuQ6CpjkDZolf9RNXtlPKFkqYMq4J62kMZrrfpVbM0kTgASxtJ7I1n9CDQeL5qlNcnY6lIysWwo
d1kUgOMOgt1SDT+7fL6TeqK3xkICprXz6y7qb5tEDvdAww8WiVLHJOXgNH2MH8k0PAURMiWYJR6F
lT/1EUufKmpuRpHqBxb1nlwl4R0S5XXXnJeC+Iy21vo8LA+DECwUUs9Usa5oRsJnaprC60mX3CtR
HVlTJknWlqdwBVxtv01i1M/ZghrTcl0gn7dl+sJlQSugpZPs7rRyNHbC6Iiljz2rjUCbCV3LxltX
Fq1nBHHv8zz3/laz/6hdtqnoeaKv/see7ZhL83Letk22AxVMTAZMayZ5fDnuv7jM593bZUMlWlVf
1+/4sZ/wxwKU4/KZ+vblLu3L5/3PtzVI6aLrx5RtO3crEPn4dWs+bRsycjCSbu9Lc//poz5uwafb
9Kk5EWt3WCN3u+3kaBTVoQF0kq2vS7y+X1tR/NFMN0zHpb3tJqqINOp2zrbn46DLmRD0DjPZU2SF
O6A9f3PZT9suH19BwUn/9pTLMZdvU3TgzCBFd7vLh//dcZePkwjq7ZvUvrpsupx62Xb52y7b0la5
hd0884SvOBdw3s9lwyoigh/lSyUF6aVG9kBZl36jSOB8P1cVi+yWhH5Qgn/XXiGlI3uyCIWLmn1I
aIZrXK72qbldKzVTLDm2PTYvG9iI9cPnINGOHSCX7Zi/O2/b9nHydsz2RT6ucGlfzv60rcwnhSiG
XJ7GEQuqKvhGumPFP3QGwI3YziZE8NZ2nBkEMT9X9RVmkaHelTmfdxGlytX40K2demyunQX2JzaL
WUQeN5TfBixqtiHhTweF26Hbvg1kdDl0a/aGJgAI6Dcb1Cdb8T4b8mcrCOjQQwsJxZ1lbu8vkKCt
hnMGuZntvK29nXxpbtu2AqLkr6tGsm47dqHo7rLenbyoB3+rbYVe2oNbw4hz/7SDJfAuTkliIyvb
AeL9S/F32zqY0Cs8bgM9biinrbaBnrZauuGltj2hmIg8D2viGPm+D3jPbFnWXhTxzeeDP87btkrb
Y90tpEyUDKfonPnDVvRDwLcnCO52Eeg8Yx3ctiJe8W1bbdshUqnOiD98kRugiLIUtSjsUCimTES9
SBTL0+3w92m9VSpKBW7FCgmoXD16EGQILQqWieZI56RDKPRHjeHhUmzboD9/l4tJeBs6dcJP2h/W
otD5e0mgnjaUbLrCeLda0gFNgKp1mntL9zFB0n0xdfPBAOEQyTnx0GBQmj2qKA8NwUBnTkqJ8CcP
zPb7zuuPnGGUTBp43dhvz46+DoLZeYEDxPmqQjy9MCo36PBcxZaJW7TdmECzjhorokOwyJpv97YG
BIlapOM+vdVmoy+9tAenT7J/hkCxJr+VRWOmwQyw9D+wfVGJTKomJ5jOkBNWphZRIhapj9yo0tdV
SUeX1TQxl2nUxbOhDXsxSQVipzLBYokl5+Z+neXI8MQWWiqYzEgOEgwA1aXRa9ZZnbbN3tJ19ra1
N7Tkx8atve3ZigJtN7Q9lEwhPzwhorG1L/v/dNB2ka2NUqOxV5Tu+uOSCzPDD7jtIqmPlhjz/SR1
y0JG498g5A0GhrQqucJRPYL2A2etnzac2Fao68xrq7VqQthla1+wZNueTpLZ8+nwyzEN2nSoLsiB
e8F/Ln1Mn7q1ecrI23zCh/5p/0zY0ClLK/l/Y0gv191qn661NT8+ZdsdxOPP8P+wd15LbmPLmn4i
7IA3t7D0LO9uEKWSBO89nn4+sPfZpdPTZybmfiIUJZIgCRBYyJUr8zcWvZG/fez7p2Iho9kqxV7n
9qNuZ+v26J+e3n5oRsN7ve+3Cen7j7RNQt9Po20GCbepBzFkX8GBiQG7TS2wxpjNvt94ezQbOfPa
92e+N//1tQluzbu/vWh021n9225v7/kfX9PJ4SlEKr5OW9iWW0b67U8fbWjJvz+8PS832N4/vrPT
NC7l/7z9jy/9+1v/eP7Xwz92Dbecu04Y4EFvu/7ftt/eukI333fSzz/28c8P/3lP3wedLdLTYtWp
/8cR3B5+v+WPr7ht+fvz24t/fPyv7X8cjpIHyGAXh1TI5D/+oLP676dFlXrwY5bd7R3fr39/wFDF
0KvX/OP7JdQU5QOa1rA2bw9vW1ClAgK1fXG1sEIskgA+WgvYmz/zYrWHdfuTpSoty9vD24u3zXlf
sxr+fuftUZxDT1/wgINN/Z/N6ICzWL5t/+Pr5LJgTprqmo7s9vC2/a893Z6n7fq01hvjYqDo5n1/
/Pboj+/8PqTbt982c7kfBMr8vlTMgoemxcvtXvm+I25P1UgHuvHXfaGjEiciwsMNeHuXWNSGGyZk
IUyn5WG6oTzjWwY03QDV//ljln3sWCUgJmNucIINLak/pFX/7z/CuEKcuT0v1kzDKXbbZP1q0Wc/
/B3qeoOzfiNfi9lP04NmmmWwbCSGzow/SHuoICxYtQFl/LUM6s+QiTyvmmDOqsjVpMeogIBSDeOb
gVfDMaHS6/eS+hEvqgW6hXsY4utHZR2tXoEws/262/L9+8+wLRXWpI09bB2Ryh4ARIqD7LZZRIIb
Z8pBV5jMdWrkWZO2rA6HYFL155wZU9PmY6f2viiShDF2pLbIPVOHxiBobtpm1++1660UcVvFIi8z
eY2uRrY10a27VaH+f8Hu/1KwoxZm/h8LdnvEzj7L/0bA/fdn/l2tM9V/GZaKSjkUV1NUkZz9T7XO
NP8lWqKhogtkath3bpv+Xa1TpX+BMDNEcdNcA3K1cXP/q1pn/AteDkW2TXzFgkj3/1StQ7WLr/rD
+wvs+ca65euwCpURV7p5wP/hrDPIXZys8Szsl9BbVerhOm1FIYXGFy4xcl6W6ORY+1y6dIPfpjNV
faBN2iIV9wgdyK4yg+vLywnCX4LqLQ5uh2HKg2KgN9G1nzQXBHvN5B+6US/AUqX7FmrxYcySzwYt
MZ91WIIeoNmDyh0il+Rupi1YRc6kx+JpMyBdK6F0Ggis+35+6wctQyNwDepBGfEIj+BB4WKYFVju
FUYJx6moTlZexn6My8OI66ovUkS0c1M8b0bnriCXmdM06Y+FFb2D72fndFv2F4IbrfvhQWgRu7fU
Dv7OqLthoUmb44fdo9sCVA9YdIzM2qIZH5Uwx/5SoMODrfGxEVSbtzQBfeZAiAAEDSOac1LntS3L
6VQtf2q69p4iKmAUYu1ldB3wvaONpaldvikoAb1QIT1TsIEVVBhEqzRlNd20KNeqnOJZBxmNJdME
XS63sEkNNVQAqrrYi+NnPFi/sjG2G9k4FTlM/lK6ilEuB40OFEedmhfkLNwa5SEY7fE5ZOkAlhyB
MRqMW8P1rgDWi3uQ+gPvv/4aU36GDqU3uyoSH4XHAiyQD6R0syDCtP7GgYqZUGiVXEAdivfN8Dvt
r5YsR6/TTP0P2TyAyoaMQCdqTROxS9ngl7OVrBe1GIJiNR6WpJadpVD1a5PfZyk7HKUUS6Yc8bLV
iO46RAXpRQgPAgxbpwHPqDcUs8YV1BkkpGbzC4+CxCgeqrECqiSBn4nR+qZJEwLMAHaCLQ+IWz0V
3bHOv8LKyg+gLwI6ibTrJiD1tLvhUZgox5chvMJWuY9R1ePSFYufLBCXR9y+Ud6Hj/xSzTigyvny
0ANwcyGPdPuQDg9SwPVJQoPGgvdoC0ozgIdEEVnDIHuhn3Mp0Znwho0J3Iv645RV9WtFWajLQPRE
g1tDm/MBUENqYu3mlH2Ojl5cOysQJ9ek1EhDZ9r1QgLIv3rEELZ0wzma9nLXAQ02Oshvmr7TrQWP
oQysUxLboqbSqVOE4RBjZot05nrRtQ9jUoGjjcwPGxCNBuOyT4XcpsMtugsexGj2Nl5RNVfDVAHi
lLVpD0XTkqEb2IkCVe9yzWEdMiFNVcSA6rrPZNVfhw6KhDCljmENH3I6XnFUxn41oT2e9fWDYEba
KW/uYS+ZlyxF8C9Nc4SVwKy6o4GTa5Lup2J0w3WUA4n2hSv00Q8hj6lNLdAgkf0XsuwSK8ISlHO7
k7nenjzAZ0bxFxhcq2E55iS0jLOshrEsSYKjSKnuzcALXX1aqqM26HeIu8U7lE40e6x63QcZNPWG
ie5L/5YuDbKAJprYyIIO5vpFUQ7e54CueVqHbolMnA8i9n7Qhl+ZGFmOINPtz5PFNTRhxlxuKOwe
8E2Ok8FDg8aYcVJ7/DdHZFLAiUTABE6y3F0iCZuVaLn0DfjRMtN8sVh39CSAdWAT6xlQZB1Vi0xP
Mtfd2KdnQZFjTIHq2MvH4SCJcAFriUW9UIiGM0wnnMeWTZ1jl0Z1YguRPoHkbO7jEuDGaOaFPYBK
HDTlrOaE9sQCWdWDKBwl5UGsjXctBJUA6uU4Ca+5PCR+MWTg1GXVRqsbMcRpKZ01U+8Fq4kIf0v0
lvW6bc11B8ClJEaANMYzFwuCWdsoAjX4/NHcCAafUSNfxiSeACpULyawhV03QoOI0cVtp+SXVFXT
vWXB9MB7BEkpfN+RdzYfq2SyIyihgVJFd+E6PMx4L9mw7ysPsvx0sIjj0GkbN5vRRB/WHs/A35GU
hPRyhue6L9R7Lfll9nMfwLMF4KMBAhZmDfTz8LZuMKZVf2Phca7E/EGYRci0zU/VpK6Q0KRG7c48
hTlTXoLHxwGba0nsfFOCbAcMMXJkoR49uMGQCvD0WnGnSmXQ0eJl6pL6OkjGcwlK+mxK3QKgKhYC
pXmHv5kcU0k4wQSHoFGtn3OT1sEqxb+UtaIdZvwGA4cDgLUvhaVxTV3ZL7Xklak03BubEl2zXpUw
XR/UkBgKmMjDaBKtuyFddu1aWkhYJVWQTNo1tVDt14wF+FEOqn5tzc7rNBtxaEAJs/EYTcteFkTx
is22rcwaehL5ULvCIGBJJa7NqTPXz1At00NWZy86ha6LVWv7CDadrdVz/YCuDULJJgsrlWigAz80
kX4/t015P8n4+RSdONmDBfwQKw6EM8X6V22V4qnNZKJ/IgOB0YGntTprIw1HErxFzw0qTnZoyhj4
DSyPcuA81Lk6KJ/KAvrPqlAomn6sinYR00Z4AcToDar1YzSQ3+sbUwuMVEbuqUBwCSugO0HTD1LE
fJtY689sHH6k5PZBp0KHbvpyORKUDmnE4k0u4mOJjvmSQhEQQrF21YGpYlilyV365knMSHGEQh89
jUpULSUa+N6NhF6CSsBo1xv6/K4umAuRIKMghPmAG0lPcW0hybEQzvp6Ts8tQFc0+ZFbbIvMjcHW
oWLSqbCR+wL04O+N+hqYtX42elwiBiCFi0QzdO1xcSuYoJudtUrLLlOiycEgg+xLEcH2otNiA1iA
INib11Iocbtc3ro2KtweLl2aRNlZg81TkD8dF0O8w3w2oTw0qpd+zBf4pPJn2CDmrxuDcY5GMbZV
PA0CDckVSD/9T+pT8wlFKdRK8iK20Tc4p09VgxGVVLU/4SpXfiVVz7rafPQ1bswZrFs7UhXd663D
UvX5Y9K3iks0pCBmosdavMZJo/qUxAAm5bUfj9TEgfIQs2uWlrKw/oCCVjlSWl7aSkP+QAN0LyXq
i9xLsi/X8MjQ7LDaFzDLoRBUZrHRLWImeTQsfRO5TEi5cLAjFJmBkn7FUyoDpsYeOK+GYypnkVsb
BRG+ZhVaZ01QLyJMhVV6F4a+I4lDAQ5N22lTogSDKIOiAiLNjULVTiKuScAjKwHx7mEUr/ncoGyt
INYx6MN+1JIJM0yZSAvkMBLIQao1fTGVRrymBQhF6zHJemGvJD063NJC0YEK8todi9RcD/2SoLu9
ji6rtxj5kpeVQD8j2Tdb1eSbuenTz4zQtkllv61SwceqOt7WyPu+beR9HyKHXdRggMWPeKN+L2T5
tobGgJOqerIcQ3yKg1kQD5lRPspw2H1gcZSdlK0MZWzNDEsWWbPXNZ3MuYh/Flv9R89hTs1D+JSo
8RPmRiNKle3o5hG+66CM2srrK4RUzK2reGu+aRVVav9vnUNybIlWC6Ali+Jlq0I+bjKCKZ9Nvcjg
9yLgC9xGU6HPm9McgRFjcwmIy6dCfm0GCqPMInSet0f/9PSfXptHJLQtjFTs22exh26h3lHU/h+/
5fa+sJHk1UFyJYfTBRD5+91aVtAg/37ek8O7sYl/xR9b/nj4fVCRjrtxY7a5+/1ppErRc9nUKkRz
K+p+v/v7PX/70d9vkaJNHa2edIdb4GNpdAnA3H+dpb9+we2zWY12JUhq668d316jwafboYHwzk1a
BS0gp+krZafdhkKrRADqN82V6lYB3B51OcL1Uch09r2hbQk3xjbKcjUsHKlHmliXbu07uGtc5g1U
cfsTpuWxIpkPpI2ufmP5f/+5vWYpc4xHSgYYGUe/oB/Q6d+6tX81dnIIS32cIGByI9aLJboawBKf
5e2CIndTObcu2k0n49Yquz3622sqjQsxHQdQA+QtR7nRykC1StjOORmgVi/OrbR/q1PLWtZQuN/Q
y/HW18Gw3AHUPEAdp190+/bvP9+iHN+vVbrl58aqBd8iFNE6Cn44ZaebWMf36+M4W/5Syaeb7Mtg
QHUSoOLSN92AJrH+AH0G9pW26WlHEcwH7hW2KMbgKuDHEMfjZv+nKvxfvwS+j7+qR0b06aassB1B
3uF4I/xH1OX2yOSW/UvVIa5xyEXHO3FvTbB2a/20G+rj9vSv1xh3bjjYQba/W/z1cEez545qFDhT
zPX8V9GyEZ8jyYofWm/ysxPk2fPrfIDFtF/8xqXZE4wLCOPdNDip5t+th9fJD3qPNoU9Lx6dqSU9
WSG4zX34iBbdoTjlphOEj62n3ef24J8AlzuDS/NusQM0O1yUnbz3bWcngjOiMNB+3NfUdE6zk+1f
S8N9NQVfvy5fvDC47DC3w0eNMkf1Uyo8IXvkxg6K02v42OeUDwA9D2iaOOsh2ZMF33NsUkAKcB/w
3Yzt350L0NWVDjSGXcytJreJ3ap1a+uRsqQTcy6WzSTPmd4SdP/LK6dlLYJuvau0L07Pkoneuu4t
7Q0I1PwxL9fSmrw16Xcx/AHw4xjgLr4oUK51MKy3lmuz3unGPoy8ed2LMuX56sK+w3PeR15Opj7d
TT6XBLTfpDhNesqz3SYg+RtwKTUL+HBS7IiSa06vHEd2GsyAw1BBacNLoYXt60wK+xTZRfJFu1Mg
sdpm5PGAp5bq4+qNsQw0COy1kA9VcYoLxOloYWkC8hM7BXDy1tlkwfylaEy4PlUgWd9JH2Po8Spk
hhrKZkTR83ECPtEojtrRWfeN8kLyv+1svki5y1Wo3jamwAZzdth71eG35OIrEaHWC/jTFa8r89p5
QDAl2TMs7GiAmuHpDfGpRxPNgzd8bfamiSbmHTOWx3/qa+XJAfFOvt9qqo0LTXuFpfqyYE73olwV
W6TTibWWrT6UZwQPx3OMCF1iH1SoTk+sMEEdT+YP8UsckHCwkUiMf4h3eW9zwsZfCMeUeBThJ/8S
PhAVbUtGLvRz8FY/fhrpiTvLj133JPreTGQ9VfukPffwl4tfGPbJgCwd5SFz8h9lcU4n3S+yF6n1
W2TFsuYsPgy25SauaFu/wy+SRY3rtTqX+hzLx/5SPuf1Sdj/Vrlxmul93M/5fS/vEF4r9oj02pja
YLPHiB7j2W3C3isUBQ46hssH5ff8W+HI7eqUfjIEBvBiorFXpdVNveFxvBQ/gW+3L1K6N/tgU6dc
PK5T+qLDzQJil9VPUhFEzX1XvvPxvoVXuZ0PFTNbO4KkxGBkjV148/whQItfELS3uWSD87oexC+8
p+zhjVrJh5TuRmdk8Z47GWK/NXJ2u/K3BWHPWbsHqQZjcGXf6cKAdPPfXP4ayg73DY6T0r1anxlc
UezGCLsx0Liy5mOJOcgLP46v5IbAyAFHt4d+8Rp1G9GZ4iwCwkPwzM4ldEEdDQONpYrfTUdV8AkG
i/xbGFnLD5+M5A50rORaYHOjM4MyN1yldjTV58VhQbIHTbvukN/OUomnhfnc1E9W/TUoP0F6o96E
Xti+avfigH6PbaBNJvhJehLaH0CUVL5AMx8xcyrkE3rGDtZ8aIgE0rTspOFTCe9GhRRw3RfNfbZA
tp0/mvJdhI+YV3dyfTYfMYNoeglbMG7ivLK5vyUEy9J0s8KBqxvwFXH187W0reql6zC6JxFzufeo
BdJj557MfFjexn6ALuioXyZa5DgC7Yf1zvowr1xhucWvh2j7CWr42tuXJH4AevfFHaxLNuGJ24Sw
MLU7xLGMXYGtpOp9KvdAke0ldwjl2QnAHTwe9LhAbQfjYfS22E2MfWcosY9AOgxfm5AXi6LF40NA
H3BAcGqPQzmVL9SZFl8mG7NVfmlkQT115EfhV0uh7oNbBZTF8oWwkldDTtmpkIOry+Krj/rVOMe3
0JSg8UDBAJT9gUHIkSDB+AYL+sI5oO5GFSNY1bdBwkjBC6+QkKA1PRE5kxMXDoENzpYxPHMIKm/W
DGf0oBK/IQ6GfdfCzok+hFJYYfyuzGRaDHfI5ATbzKFG7uglDjLHhVe+ECwHl8X9AAwRhhWzVugZ
gZmc9KuZMZMy6oVntQ/K38IH7EJd8NF2Q25rceSrLrkoDBV7CxnYwS7Sj3f1UQBCHHriF6ducDmK
BalFEjLQVHx9+kolhbCLLc8acuc7bCVU33avFAHcFEzXa+fT+PA4+8KzcQ/B7c20rQ/jnumP62gE
nKD4c/riQTC53NXMInjpZrmPuBzzMBO7yIXeZkL0dOBwHoRn9GpMm7GhlHc1rH3zmhouk9l6DzvD
Y2hxrBB0HMQWkSUIuB4mlwPLqoBUMttvP9kRvz4ZeUwX6LrY/aHBG941r1wl6567fmUm7vzVyU4G
xmH7mfkgeDU+WIad4DU78eTydoKCEohX4Sw8SwcuEv9e05fZ+eIk6I8wbYglzAVnzjgP+f38LAY/
U+h42O5T+DqIcPAjpXumF02HB/6Sv8iPXMbqxPQcPhpnGLpoMBGjAislZHGujDOzn3bPXVac+Nr0
E/UE+SaXFtFl3LHHNWAqQyhr4aAnizHDYGFNyicJldRZfaJo9/bOh8lRCoa0VRwJlQiggwQ+ceEJ
PvkLYVA6cOfRLznxy4gBb0zu2vmdX6F88GugszOHcmY1u/c6AVqdbXy8t90JJ0Dhgz9UPKH+Rm70
xLAv4EF7xv0gMKBrqChcIEX1489SO3bMk/veU12iJIOVng8HYASc4aJ1lXviP59CNKo76LPPMMt/
c1hM/uyCpfi6G9pdHd51X9zWoQEPHCLZnil7yUgbQBW61nn0hGRPFiWc+OSi72YTCxebUJ1LAWw4
xokYhM2eovFMsqD6013+m1q8SbYXPYCqBpa5zo/UD2Bl6cMz82ZPTG0+6MXSP53uOAXVKblLIbpN
ARbSxX6E3eeVx3DYbzV9Rn1vuSrYn86uU1jhsOSGs/BgUAzcQfdyNAn4N0Dq9DxSK4k79FNrgHbq
qB/zONmtCkv4fW/4NLXozNfdXds6vf5U0z7IgYelkqOdP81HFul2rdmEhnkLcrJkw/WZL5HxfLc0
b2URgL1OPiYuvEg1wInw2cqEykE4MOv7PYCw03byUWbYUjSM9h5f84LKok/aVMOCd8zxKD/K0kkv
roQog7LE9DUfpIUKxlYEqFFASd+ZTie+ZkrgycIgb5nV5sYL/co619WLdtYtkJBeTkNEwtHFL8sL
GvHquA0DE9+kdqsNO89RJ9mreYnR21nuyMzFCQbzOWa4khGrRxUbNA8pxprMlevzEJ21ylOKY1z8
Mlnro2djG88pK0oGcOShpCNCrLw25DTbADs1xBFy/S/GLNM5eTZjt9jNaCzewZns3kcY+2T+mi2J
Qa75zdsy7MV96HOhh2GXqhhL+MyBZXmMzQtiCPP9bF4k0ckmrBShtnlBEBDk+vZBeN6YhqpXvRGv
GAGzCLkGzRN/sM4F6VDkJvUZ1ihUeHzf0RG6hZXFwfJLkvc0BVlhkK3MjvjTTAJFhOn2NI1HDpgV
B2MriCu3Y73D9EruZsu1bT6VuF+wNCABxl5i2EmXvAW8DFULRiO1fCYoRznPC4xytzh1X3P3u8CL
XLinu1dqnMxeO8hP0kfjclMCw0MsPGe9cewR4CY1JiCrWCqvkEQFF5b5XUNFug/VHRymVmLBH783
su6ln/BIVZYyifWYg4noX7KAD0YsUf2keEDOi1Nh7osPBF+QMVY3sIEXDwjWO4hEARPMrsm94JFb
gn500h2JbYsj4BG7IhZPGP/R/jp37z23exEwkZK19g/6bsMh6g5EStGuL6bdfXHLgb7hJk4NmKN8
t4bVLvcjbQYSOQtb9z2VL9xXX6k3wbdKIDxTHfrqfzNNGUer9FAkFM4EEy5urAZ9dq5SF1cp3GoQ
4D1TfKTZ2d2LkL2LD5q7zYFOC92T2BcpIJK6oLeEjKs4QkX2UDQGqUZLbKJcq+8XwR4mW3DQFjCK
i6ncie/oPDGEAA5zNcfhp2nF9h3SujCzCoFy7E8zvuuRCRteJjrdGligt4xh0zqzchaaI69gSyS8
oM6pXaDOhYqrEvmRwJnfZsxG5d7pkAzwOuuXrhOF3gdEQ+sgrQ4mW+gepc5Q+iIWNMN9H18t8ZOG
Oj9FT9DIwiAVCoJrVB4axZljPj1YTufj67AlJrB4WRx9WBduHOMBgariV/S83DHhoaJjJkdVPKZU
duWGyLgbKQQw6xb4Rw3lKVVIQwLBWX5GFOkfBtXNjiXToF2+Qk2DHxc+hTsW3fPgD7GC7ZyeH0T0
zOj/TzR77rWHjsKw6qYYcvfcSb0I3fLDIP40H+OKrlPEyil2Se8FBJZbR3sI7/XCVn7milO8gMqG
TQNrtDXt9DE6U9/VHqwhsmtcQmms7esmmGhGPkrYIm4KaGfpIzxZD32DY+sGvW69cZfCD1A+uMzq
uE8CUz6FPfEFES/guTYFF76Ja50ru8Y4af2lpdHeHpfxPtHuoulpzd8Qyq3iJYjjdwxi0bEG/9/Y
hdrYig7o4CR1TnvNv1bFHe7L9+mjyVnKu8zARMkjQhhuclqwUrKRDT8xK8ulgy5z+4P/42t+lZ/7
OxoxHeJoqJUDsxiv1ngB9hCqLo5aM/Ei9YRzIbtJ70H/g2kafxIxuslORVufULFygC6U+Do72gkg
UbAcOHcTLILwY/Xnk3aKiW5ef4okIuHolqQHn2ZwjnbrU4YEBWvLuPQizsi4hwSObhjoBRRIPZQw
dmlNrsx6D9Wsz04w70SDe6reQ3v5sHzg/lx3h4XVCyx086w/U2TxZErDcHaBjhOqGLWv/YhAq1/S
aadwRx/V8pEpgkJKtcOHJj2Hri7YbX5OYFv72TEiobeuwvG4FHvaGPp9dGyC6Fkedg3qB0GWop1u
x1eiqfqeneejhlnNrsg8Zae4xQNgOzs+xYQzVFNs4ahdJZeKN1EBuuZuPlUIu0Wfip2IDB+nfSv3
Jc0fN3xvAhFVZDWovE4/1IF6GvYSVdm7x/CiufHJuAqUFGzjWnnVUYTt+5jsQB/HZKHyqfg9s7y7
NrM7PyVe7uOyEK1v+nv0MTz3IiLkB/T2nlXO+I4j7tBKP2FnkaNbDEvzXL9KKKTwYMkuFXLSJgoN
j1zozsHCd7ULB5mBMvFpbU1IxlcgMUi2guo8NbeYWDmgsJVLjXD63vC6t/SVKCq+0yGLAjyXemWf
pMTvY6WCw7CxEx2ajzp50hOXu1h6aNS7pYahb68YBEu/ybrMdkeOILZ7iN4lWXdRiDxTRPudpRPZ
IRmCMG6LmKIC9NHOaCFHb9v/kOk54zl388n0AL15EeJr+xYVNmImjiEYfB4EjiXaFzpWz8js6w56
aafpzQCCQE5rvhYnjNswLBySJWhfwSggQYuc/yjakVcLR5pZrKpo6dBqMwEGoU9sD/eoai5n2QLC
61Tw+nUbaea535fossx2awQ4bNEYfCbdZIW+vGUy2r6Yidq1Z1h3q3RPqV/EYYg1O0gSL2EnFRo2
PtUM4bz4n4wC2SbEGUVA22ZJP6CuIaHixZd4N/2k9ceqaXO+om9iR885AoePhte/WvoBiIWdvAwG
smY79VzZ4fsWvaNnrKuJV/78lv1OXocfEN4qyu+u9KVRPXGtXbbYoeWEy17sTtny0f3O69pWQEwQ
x62zwM+BIn4f/dY7BLBs0AVkHCepcWmL04CSOwTT6PPtythr7HxPmwl8EOUDEEBkCER5EB214KZv
mLdmThdMdDB25p4k/3FFss4pHtAqkFI/rD+r+xbeP8bM2RH8E8Uh6xJf1QlW9C5/NZmrJqjXKLvY
4U+kYTy08swBJTFNcTiNeCTOh+R9cAUqRcq2ekEoXgoAP0LVTx8EYEwsn63mvX6hpPrVp/dkWkJQ
qHcIDkbqxQK/3VEShptcrTtCR4ZwmB0KqTPup4v0ar4Pgh00Acv7E7ek4o+P/av+HhNFaYn7VaQ5
zEravIvSuwxIKbrkQAWGX5wBVoG/C8S0fmko/vdI4T/M5BOoH9jyeM4+Zda9kbcyRDDN8uEyOGHr
0SRA6r18rX/UP6ov66wdWlb21DWuwAVACyjNY84NPcwOGlQeqcqvdKP9kG3fWRflyOhA85o6RqBd
5/o+or5w6A+i9Ds89T+S5/oVAUOysmv4VCq7qL9GjR3i3olnrB7+ajpkjvUtGDAl5Ylfys9m0tu/
eltJnXUXHSkNGJ5seIKHyAVL9O2ysGQMxh9QMu2R24dvjWm6Heddv5vBIiBG5Yw7Ikl0T3p7ti5N
Yz9hSHnJjLeVMpovqggkjzbgjccH6xJ90K+K0aYS38VHamwvnzSA9C3avsSvpFApV5ndolnbPJt3
SBNU5AARNgf2+IpQROVSF78qRPLMtih+2qC+WccHxVl7nX8C6q0+lIfqOdwPCF2/AuZ9YiT+atK7
EQ1WzHzV6GA8PKHFlthfjZM8S7ZxQUZl7Rzhkh2Ey8CMzFAI73J0ANwmGG28B6OPAsiifc3i3Sh7
svi2HnVHP5CcUd3I5Pt+CnfZtO+tJ6MSTr0QoRtFPyUqZtb+t4fY9dILaiFVAdHErnCqFHTmx4ye
Efq2yyAYALxGWh8TGPPba1aTHBFHZqLaWljxhv4FIkFBRm4pSabrtDjfW4rtPd9P8RYE9yA+9TiG
Ov3Wert9/vbn9tZeBV9O1Ndi0JYNceC/fz6TW2mPvE0iQmLqBb3560+0Pb29BvWEFD02MZ0EM+Tp
LIcRTfrjrX/75O07tAoDgO9vq2AV+XnWPeINczBjgM00andhA4Pq9idqtn3cHmo07CXk09kEAbqT
PEMsy6Cb4+P328f/HOb3a1a0sa6+n9/eU+RtsmOq8f/2+vfTvx4hCCM6t098b0EbSwEhw9T0vcFU
enZye15N5GVSXVu4rHOsf+z+9rNBhEaslRduqy4igeSeLmoL70XEROxmq+EmJb4BtUVBryn26djs
NM3ATiA1xUBWmnNU0PNKUmpXq/IEpYx8dHrsJGs31Cz/MkXdC2OvYWrDOkrXnL5natdj8yGJhB9m
1p87Vf6wjD5YSnCUvUgZTbDA1SqvsYIWnELLwhLwY4tV6j8LAq0OWF50W3GTpdZsBmMhSVSMR9Uf
R2kntsAKstCwdooGTDbOXlGzmR290/b9gkhYIT7VN6xPNmI0qM7PyibCKlXp4zStxyIkPRMbrxwX
N5V2cgoMHvn3qMnu0uItQuVEpcoxsXjTkInCgpBUMS2oyuX4rreoLMbJNUZmRMU3BpxsdLd+ImFw
MPCLsbVUOKhF+1wnwqeor/donfph9ANFFHpBJetmAo6FDlqL4AcYFZMuKTZ3iMOcjUGiAIpYZBga
HzNwURhh5R1QM1QvW/T8EBeXRVYAdF+ZRTTrPYoA69UqBZ1qGoVzjNRsaPxaeqyFslr+CZLkLEbG
W5QBYZWRLJizL0k6RFP+VU5oB00IU9Lf7MCvDr/j0vxBGxn3U1EZA+QF4yBOEr8WdrjJUejTWE73
MjDdvnw1lpReuXRom+UAmATPYfosa4imivzQtePdgu1RMrWgo8rDktERatGbEnu/6DEXmnRyMcJ9
2IJqVOXnwQpG80nHtQQdTRmB4DVA3OEYUfPstQ9O048O0J9k5VdJTn+oZFv5jLHgKkWejNlRTdWj
4JwpqfSrTocfXYRP6LyqZHvM8S0gF87Yohun3pDgJbRafMSp2w7hP/AyvTqrUXS3nu+bqFa/ViRc
2lB7QDPkrahb6qDWQDVVycEZlb+kCA/keBCOU1chJFkh8tkYwVxQBtMG1lTq1qcmsUxTYdnHTfqz
QoBINkQ3Kqbn2mR2XXoN4YSxm/djlp5m8EBupyHrKrS1XYh5fUk68R0Vr8xtZFNA6Yv1ZCG/zIME
WalYP1ApJ6RgTQysDFU5YxZcsIHvrPXpPkWOlIO8TNrUtxT1FyMJnd/+JZzMz37RryFd6dUAqrGK
8/M8j8cxR1NAb0DujgXyjOJ5MaJHI4b0I+G70liUP5RJfphfcOBDlNka5X1KL7OWe4SKEvVZGczZ
bjT5s8Fm1vrdZMW4zypO19yMTLLLUdaQgZ2w3HCtZWHyGsNjryUjOk/z6sUayurCBZ4f9iVqeAH8
erTS/pc0WRgJs3jIa/0ZNHkLEBP07dJE53XUPvUS+MJckUf/L/bOpLttZc2yf6VWzZELAQS6QU3E
XlRrdbYnWLJkAYG+DTS/PjfozHVtXZVcOa/B46Ooa5FEE833nbMPHbGZcLuN0Zh0LabyNZnyzRTa
/XVqliCQ5ivEz9eiTll/NKT0yih8C+0huRj6r45gmKvN8dzJXHcjbLrb5Cr7qNGDheH21njhqgsG
ZnHfv23ClkVGwYJcv8l2vkPtrNAxsC0MQzXi3kmOrts+qZ7dRW4N8FxR9NKxptmR+YQqVI+ZyJ1d
58xXlWE8xtybHF3nq3KDaisMKjLKPPjRRK9y4TL2yfdpEE86Rv5lNV20Mw12zCp2MCdMNuWhCQBe
Oxzs1r0kav3oKovU98m8yuOMleoQ3RBi3lSvYUefB2TGnMNGnc11LZW3ikHoQrNe9a7XbiydUWsj
M5rRjY5LOKnzwO+/lzPdT8eg7Al/I9o3GTnJyCVv4qz+7lTtQ10MVxzzq7mx9jUL2pGAvbPEMJ8i
n6JXGtyHQ32Tz+AQqupGSZhbBmBowIGzeRbm6k2Od1hU5Vlku5gjyvgGpBnZZW5GRd5MVwlwlzML
henKcDAMEa5KNkdKaoXOXozSjxFXd2/SpbxVZ/UhkumPdEnP6ez4hw8N4oA0GGrHkmrJ+J3VIJqr
VCJGRArndXdtr946ZU03ouPqnyPU6jIA27zMgsgeym3uE+mlsj7ZJG39Fez8sCIl5dq+samEGBUK
lvynk8PqenUl7YI6/pZ1P9x45lY3LbCVUMVWIp83CPUJZYE81FxFY91eoa5eVKUU1EU5sbMJm31I
IDUjUf5IcvwPx7KrtWctra6lVgciE8h1thrKwmB6Hh6US8i1QW8S2acFyhKXNn3PCqTtYME3BF9A
1sLOLCVtYBAh4HgDHCAUQXy0vXC84NXR+0KKW4CKHJ7MEZgchPJDA7dqVYxk1KrAwSFusmI3ydqt
+o5CSJPem7P1Uup4U7Y9Yh5AcxRrK4fVU4a4xMMiTwyn61zYCZX0jt1nTEVsQz4FeqMw04cCwu1q
aFe2fW70F569RH6YtBmiMEBrMmZ7MCghKWUmoiREn549gROkOmW2lIzynBKtpqCf+ld5X4brWPcB
n5Y+SVGMBPLUgkJ7VXzp27rdakkMqdtSAvCtc0J0GBDVOK5VCGGtEclKIQ7btH31IlJ3//8tZf8v
oY4CftOnljIa1Y16/dNS9uvf/LelzPwPE8uWa9qOcFzL+cdQ5v2Hi4fLIUzROuUq8qv/xj8JEh1J
lvZdy3SZHVygTf9lKLPkf3CnkGHoE/noWmj3/if4p1P6d5lNUVks6ZMo0lzbkbYkI9LmqSn4rtVv
drJoGM3Zr0okM/Dg13XeqGtjGfDbqr7uRpwzLuj4Hb5+RHGhibnKopJZMqcm1Y2s5vho9f2V0aXU
OCpWuZ7TFJRnYU1mUMCDvsAFJvRl69Q+OYokeAWx9te/Mbf+K6XyfxV9jkKt6Nr/87/fAawc05K+
hS3OMn2PA/zeEVfX0RzoGReByalaMf5tU9R5Z0aIRL2wLL2aqQz1gffK9jH7y3uLPwNonV9vHvgO
G0vUiaaLKfD349fYCZLf3Ol2DYJHX5e7OkNF2ky4QCyBwD6Mriu3MpAJFRAb6Nh//t0/fH9OW2C7
HtcYqu0/33+m8lBNEjXCgm605ZCuxQCUqkU9mnuRQVXvUKthbaqcdrKDJucv7//Ojnj6/uTvmpLL
2wJj/e77j7rrSZLj4DsOnuCk0V+iBuC2PTnizJToX227QyLgEwaLyWU1TDikcrmDcFrkNJaIVzD+
ckg+/kQ2MajcXCJw3h2RbozD0K66bmeUFBlFMsbYXWR98Zcvzs35uw+TL+5Y3C6sj6Rr2b737m3a
yLdbXYf9bpwXbqdPiwyCQfJYhcMqdbvo3IyK8GpuoR5a7Of6wRhuvIb6awaJ/qKywYJlo+seYT77
v3h9f+Tv/n5DLMf8t3v69NFIZjUtW1hckicL6W/3tFNry45F1+/a+hUsuw1DLH6RdnAG4giRuAnG
LYQ4//kB+fdhdyyLFPjFoSoFo9afFyKltWTw7bLfJch7V0UYMImaQfmXwOePjjroVcy5nhlIkp//
fBfTJ2BUpClfLRp9yl98jaakwJrZqP8+/0IfHcXf3+rdCXalGdWRk/U7f1IwRjMNCDV5JceGIq+H
4XSy47Ui4Przd7W9D04eYGssMz7bZPf9gIyH1/WHgRuafRX7fgy6+yA3jx1Gui0bJ0lv8zrGKHNZ
VcN958lkM9V6z9AQUC320rXOHHszJHQDB9fap5mH1aW3ttpl3PV7TVLFmF7UzkjFr6c6EhrqrWHP
vjNC6zKcRr0iefetFe68n9Kbxgc9HKUOQZSThbLlLMNZJ3rju6wdtf/LN18O6LvL1oZ4aAqSzYAh
vr9s/TZyLUABIOUsMj0ExFO7K6iXRHwrI9a3HWXMmjrAxtPBPantIAbkdDMU2luPI0hlt7hDNV2f
mQbE0t4DSOyXA1uKpEXEYLMr5WKxNE2KtoHrCT/0yvfm/SJJqWtzLWbLvnAsmdD6eVF5Yawif6Bi
9nVy6epamG8NK3n6/CsL8e+5yyG6QtjLYOXwv+Wu+u1WTYLMTWcn63ZljVGy7+fjUCc/x3KJGRoe
5qQkiKL3jaWQSSzoxOEwnDdafVdmR+1iToyLqHwtUv7fNL9BiC/XTSW+sbMSG0X6E9YcsXV7B6QJ
NsrIzrz7oA/3gfkjMfz4AdcSleMFzm/UPa1tRrMOL+1KhiblhS4/5kFLKd7gdzLJb0ft3wZl9dD1
F0Bwz2Qx1fRZvUurMwW6h5WkYD3juLRjb6mPgDLq9W1UDQ+IDtKRtnGZ92pdyjvTdB58J7trEsfZ
By5dG7fAb6v9EKz+eZaiNm6k4W1nr7LXpTUwj0r1SOXCF6gzOjRMfvRgJ+qm9zRktAqJBHHC/jS8
TBUwcKNCDSYiNpX0BjIvPbf8G289ubmx11V/L01w0oNB7X5QRwxeQICqB4KQ57NJkrlT6uxcmjRm
k7mjoOE0S9qP8UWUHjnywUvcOC+l19w48t4tcezltfPdEu69RJyIaQmjazAecuEu7g3bPet8/kij
+wc3oqubOI3aYQGy0QhRSiua7jqLp79cVf8euOATsGplKGZ553nvlnRjGzm9M3Af9UApqnzc+To1
lp3CfTg2/jqi8BpmkB0/v5Y/fFeHWdcxoScwEfx5JdNZ1H4wp0y75mNrD7d9mb31jXtFGPhDI9On
NHC/fv6OH6x9fAK4fU9gyQ5cab2bctoo0IWR9ay9JL36gs78NCZ3jQHbvXl2PFLAAvNodtRrK2e+
+fzN/33jQh2xluV5EJi27b67caPe0QkZLXxdr/xaNdY2mVCJyzk1iK9gc9btPePVACf8l8MsSJR/
N0ouuJMT+cG2F1DFn8cZJLJBiDrHWQJ5CLjDEG3lepVF03hIC/Wcs2cgcqLr6OPOVy2DJyLP7NnV
j4nTi799mn/P+nwaXNo+ZAvhsST689OkyiA5GOHdbhxZBZnLsBGBsSf2i+o7VmIY7K24aj2T3pYs
r1MQoxAO2ffGw31J2M3Oycz152fG+ujUsB4W1IYcW4h/AW1rSNrg8FuK+rSfQYBtqgXLp5V+rKLp
Tbd0pNsay7cgLZp5L3vK7fLL5IXwKzLxLR0JUtkDdDmPfQrDaU8h1XMpxnFe150Z3YvEuuyItr1i
KaJ3JHmEXZhf1nP8Fku8DACkwr8c5tOy5s+p0Ycvghww8KnjO+/XtJE0DCOM7RbBxBzsinUX9VfC
C1Er655JmaTplSYRhjAZSc8uG9P93KJ8yZzlxs/ZrbWm+2zNLF1cXbRI+NdQiEBxBi2ZCkQjeEOW
UaUkUzCNQpvunn9vWqW3iaj7LIlCC+H9Ihi9bu+UfOFIHiKbaXXMsn3EMSpVnP9l9SXFB9c5O2Nh
254tGc6W3/82M4aiCfLJH1qcRS34v3gPLv/MixHozrW40MBAIieWh3gwoE9SKzkr47dEGWsnZsGv
e2mga6rRK4Wju2YDiKxwUdzNGvDCkJRf87GmU79sZrvYJfLqh+EPD02c+edZAQWkH5b1j4tWpWrs
s1PzkLx75PT4nPxoQOYQtjP84+l5bnNKiymV+Cxs7bVlAhEv3dfPr+nTqu9fF8BvR+PdfUakySAj
At92EZDGFUkWgB5m6v2llw/rKvUJvgmZRgesZ64gJi2wWgK2PeeBnOzrzz+L89FIv9BxAFX4lvDe
D33+pOUwOYQGB7lHZJf0J0Lw0qc+DHD4iOlCOZDQKwWuoIkiBoRMXOdjSUQTiciBzPYzH/wiLOn/
O1WAZg6ntxfkNmoAg9b5ssZZEj2JUqFkyB9RdfnciV4fgkhWtBtdf83BuOfP3jd+n6xnj4pbrAk1
ILeo2OS+essKtLmEGl53mRPiN3fpdTho2AM0y/YcjruUzvFkm4fYYojybR/LjukH2zGg36RM6Orh
s/DwTFOqtkQVbLyufuo7anx1rC7UYowi+sMXSfYL3PR/3bn9e3tDncgUUrIGJhNhqTz9ftE7Fg3Y
MGE49WX6jFeqJGMbw3c5s6b//Cx+MEi6bGEljRKPv2ouJ/m326vNUrdoStHuSOt6Syr4+l61r+vy
xh8I0o0r6o+5hPhQyPvP3/iDJS/f0YKFBNsILsH7jXMdRn3lhQ7Dc+Fseo3ZnzaLPKRd+2LZHo0v
P6RM3BNXWqSYoAj72eQTO3na86jvshJvuP8qnV7t5oqK8xQ3yaZU29AFO/35R/3gQndNCU7Xtllc
sLH98xh1kaqtMDHbXRFHwdlQH8s2edZmdjMazipX6q31yr8Vs06Llnd3OhU/K/CFRWnOfT+jBppu
LDbWdid0f2XaRIMaxtrz1Hqmxxf5tCost622dJL3VBm+WKF/oI2s1wTVA4oo5c2IW3wdx+j5mpCF
5qymeyWGY2f8bQn07/0aJ9Jh6vQ4L9T+3y2/VN9ph4RzlEl+2a1hlLiMgwDYXHPJiYiTt8/PxodX
LFskPxCU26j0/Xk2yJTEz96P7c4uLofOuoRr0UF4cK9QdthnGdcvMYcj3py/XbD/3pH7rqBKyuXK
CTnBvX6/VZJWRKWQFSqYuXsaJnkrPHaHYeyhlRnRlBK+CoNBb9IxNlZuhEw0cVoK+Qb78BBxnZ+3
Li0BvTX99Hye8bZ/fmDER6MGfCSLGpz0fLhgfx6ZYaKnHLcpd5QhnxlVAADILtmmVXvJvvFnrFgd
a0nmGpIq35vuKowroSQh0muILWEUe7MnDuHnn0p+dL5YIXOm2N368v2F3EU6tOzCJDamjxLoOVN8
MArnkLXEY40Ti9e2C5Clq8jcRhoVPwvHA61X9PWJn99MSNItR93Z4/izT+LhrhfRbRy2gHmKI53b
+Vj7WMMYabAi1MgKQrziioXmVcG8ECTisiOk8kwFcXA5V0wThWYJp8wJBbkb6Ke2viwqdghqpMJz
aLvuORudr3NPtq1hJ96jVUevc602qRYxkXvxeJkJpjW7masL4u3amjXA5wfsg+PlB8RFMhh7rKXF
u+s7JsVscgoXURSKOHtWGDwJWtkMBb3WsnfuVdzfukbzlgx/LWJ/sNYCXSY98HbC9P33RWyVCMr9
jVfv3DHz9onZy70ywpCEZPqWMCzEYWiac61zAo9C6pu2XTuInuz/+Z6KvZRDRMbSjfjXzFAV1dxV
vqx3qZquG5nTAE2JT1KkHq68WDyjFhFXU4ncXdIR/vzof7SZ5M2p5rKJ8ajlyz9vIjLGooQQp3rX
kSp41kfxzvLLH0kVRRc5gKSNMuickzOAcCjaVjF+4s8/wAejDDEgbiBd4QoJ2+7P92elVHTBwv8A
c5uvquBghyuyevEdJKjKG/Ov35it0Ad7SdaUwAm9gHA4xvE/39NPJQw/cCm7TOfBj9JC8D9UnXsz
UrTZQoW5ywqNKX2sg3vD8U0uw/DVhgJ49MYQjeAYBjeJ8VwkZrzp84nIRNB0OHjQC/VWd9GKmh54
iZMEIr9aZ55NqlDY4h9Fd8I6Ob0w0tHD8NqdtWZY3Vlx9tROGIe8tkmeO5AL9tRmt20GHMq2S4cZ
EJ2zLEb1UHSkxhJwFO1za7SfUil/gH5zNoM1Yr1iT3QZieUPSRE+px6uD/LTLdP8QjXHuJchy0hv
cB4VDIwD5a/wMlQZGqNSGjeOqZvb2QrxWg/2LY2N+qF7s0tUsWrU7pNvP0IdSn5q6vrNYJ0RgXHv
sYO4LQfHuBwarBtVXrDn9uMw+JJ49KCjaDrGvbqZ50k8toWA+DbZwVc0F8XO9kpKRJaU10WQPbKS
6Q9gtOer0TKPTtWL867D4Tu06WUlxuTCnyHhMUMWj+OU3JsNPLocERf5Ut30LWbdlqONegabBlyH
JTkaS+whqZkNKxAT5V2ivBcrruYXM8Uw6WffCGMFAmBJhTKmV5f92L1WE2LhGCIklpO87Dc5cYbs
9zJ9rkqCR7H8zA1ueYzZCaBZd6M02pTMxqtcVqzq++ypM5J+J5afTi95qJEQQ8l8DQ1JXTGzq6uO
RPfziTLJ6SXhV85551u7rFDDRbI8lKbUv56dXgtTJES6CXdqhBGfEjRD6dG9OD3752HII72pBmpy
vlPl20mhXdNWqS5Dor8vIwkYZ4imGhNFWqJzN42SZJuuPNZe8310S3Yvc9gRxTWAyVmegSDLNhCG
zLNUR/O1UTbzNaAWqwzr69MrdP6ma5URgeDP6b5s3IuuCJ2bfx7qAus1a5UrL4fw5LTpuCsov+/b
qRhZ41ZECKZ2vO/QrA9dP5+hdJUhLinpI6GuHyfOwDb2POARwgnvpF9uxVSIJyMuy2OLaxpmYAcW
oTK+dJUwCIyrb3XmddirCuNGNNSOAxJawtGw107khPdgqOpzvJHR6vRjzhL/cprJX0Ov1WgDo9Lo
pcMNy4RmmLKFP6f6G8iHnpngkI1D8ovx/7bGmB10VYcrtHHlNjHd5FaWOrmlwKQB+Sl0yROqtcrV
MUAwpY9w7BP0K17wmE1JtqvKCul9YYWPbtIaq0J2OWsrf9eS4fA4SewQSaSx/Rvh/GilObgSEdzm
ZtM85t+z5UVJTPhh7FEt25W3A9FWP6C2mO7cjlAaT9QPyD1x9KVRQY3cTjakptOiY0t87bbKvj49
Y+mKMJn8PwIAtgKB2SLzsJsLryYzzavT72T4OOee37nn6I5crm+JtT0sr/SYRyvaa83OEYsJofIe
lholih4fx4sT6W1S2OLOzIEcGvqmLyuACTNfO9BhgPG6cNcmJPydnfLGWoGNHMVQXRqThQ+paret
dRTNkOJK6MPbTuv+ezTKr7ofjoI8nmt3IBasbLlOSotYaqPJUZ4OJYaKKn6N3Zy8Oxk51CDMetHW
5xvdthzQosvv5ry/nfzR/Ybktdi0uhoPxmi0X53xESVs/mgruSQxUTguEr0L8xrpfnxeW5P7nf7v
uB2budu3RpR+dVwa7cvrrs0qN6u6eaVHhlXbL9sHVxpY4Rtr2vcktlZIlh6LSeFmAc5d2BhXq/Qu
scoGZ1vqPhIsakMRRAI49Le2r6ABPFayFvd+E5TXPqGiUd+ED46a06ukM15OP2VkOV8WLequPCyt
9VAYnA1qr7dMMgQguuFdsDxMqLOpC+F2zWiBrqsEToJdYFuYKS7tK0tMD0HoQo9UlU2/rZweMumk
G4LUfozDmMOoSdo7cmXFZSDVl6bV7V23PIhFeT6W/pJniHCr1A5lZ+Aw5DMTBlgvP4J9S+5UgSdj
ML8HeaN3tT/C0nGDr6NdpOzXXO5FK+Uakd5eRKn60f7kRA97bQw9k48vb0LXYz+OsCxrnSvactj5
RsgFft3Rphga8J+Rdi8cw682ToeTY1TRdB359XR9eqZjFjKEUa6c2VjSW236eWOb3ox5FV+72SOg
yGiba4dobjuyjqa2xZF8VfPMqz1YnIZrnbuCuTeog3kPJs872tTX0iq+8iavPEYirY6yys1N2ybB
bkAz26dOsaVF295aygQoO0rvWFt+dcxdyVXqzfH1abIrJb+Nk4GNfmjOV6cHh76BSMkDN2HjXUh0
j36Ef1eG4TPInaMbY+pP6p+loV/cUDDnUGfjCxwDsjf6DJczO2pi+7xxo2QXHYUZQQYvcJcVZX5u
EdHVsI04cySJkzrY2Xb1qtL0S5ri3uizaRvN6qcxNbumGpEGYjwoWsmnYN2nx3ZTev5+Jh/jTIfk
pMXtU4cLLbSa10RfSOZxNjCrsZPftHK/mMaE2Vv1tyznwZEiSfFSizlfOyAMWEMaucRk0z1ZU3cz
D0tXubrOPLAicU9nKZQoSQjk9dIn3wr3cnZeLCveSRKiR4vIr4BhzXgrtLqaLP917sYRdGy5AmHM
otXDitbgqh1NTL20QuEIRuRbej3uVniVqNuC5FyU82M/uTe1q+e1yCpYI/PBnrJbFKASla/KquEA
sRMywCi2djHvWmVsJg2cJ8JbndFy9Kaf7DhvK6i6aHQbSUaLpAKZTzaHjSWrw9eqCtbKZnrUnR4u
3OohTWu9chPnS4KIbdW3CJiFDlkVONRrw9xct8qHbJJh21RgDOesuy2C8Is7zfXaGCexaxNWJiRr
LEVGDx5sy+0JQCjpfShNQ7ciBvLQtYh7bReDTmFcI41bkLdbp5zF2mwmvpAtvhcgQCmV6JXv7wrT
WiPaRL7bzq/xoAyaf9iGNdcXcxJUOQM1MkG3/nYy6ksrxT6DIgTKZ4XPuMH73zoZylmUd5n11er9
qwkI7kY7XKppnlUbK01a8vHqq8Ez8ASPCzJI6sUcpdM1UDk0kwuXqKnUttVWcJzwgljS+0nkekUC
pf1mFDYWb6eEMjAHV6meb80WiWIvcNeFCHulBXwgLbpon4YdvJ0xNcHs4IPQyug3k0fTwp0vPUSF
52MMuBu+7a4eygtLqAdyT2AwFM45lcC3glLyIv5ue+z/SfJmtyXxaTOpBj0rC1DPzTbNOcdSt4+u
tr/XokJg0GCq+CKvlUEzOgoAJg4D5kozgCFkGRzgykTA4BhAm7pj4G/LtK3W5tBnlzqMtrPlPqPi
wEVe4yDAUYFnvNdMu4L4tmTwEYV2iC5ltk7MEUGzYey8YbhuKm2D3kbuIOoBEDfzUqW9Q26pZhci
d7cjcz60df9SMAEm1aRu8Utc6wSHUa/gDxV1NR7TYRqPp2etMtdNFECGbJl6xkbis4uqYzXa5VF5
bHOpMzqYTo5Qhg2kIDF+dtAdtemBRVJBsS5NasZ+QqhsHjVHv49QulstGu7SoQR/erFP7PpYddGF
PUKlondTH0mBoqJYmURGB2l9tNjfIM8dKmtHANGlt7xhLafq6IFhP+YwJrlLfdKxGwrj0NdXp88e
52Oxtb3khdYA3NpoVEeXvTs21BbsWgMijuNsQhhI26NDziPyvkX20SBO18q/KtMUgEFjbNow/6Gj
qtgQHYxBS/flEVNBdUzJe14HBYJbAnj7Y+x4076cnF1Ms51grgEbYUQthzkTAXRinvuNC5PEbY21
H/T7qUI2MgyhubI9qz2eHugLbr3WCvaN4RDMkKtD06F9PtR5hiw9pv9fN35xVI7x1BjhANaJn04v
sQW/UIWXbOaGgAfy6I8zkdJHIlqJh2CxZPcIyyhEVZveJZK5RENdotnmKNctZgbi4osjH6+AssM9
3+U2rBIm/tjMjuSQEAi7PBNDDEwn7vZpATlI46Dip/D89FDOXreFh/9YZKh4zQZ78+l18n0ZKk9P
BwdMgm15+7qYouOUpvHx9CyI572hXHZBA2gMKYa9qvTOa2rgDrqpn+KqHbe/fjTiIDtySfUraWO/
tGN2eZjPMkMlpMzyMBmOOo7lU1ZGREEtr/id9M8KN2nWw1xlBdnWNj6mNkQA2PcGHpb0h2BjigMn
8c/tXmeM4/oKwvF4HnvtZY3Zvmjw8hbmQMeTeU14XD5ZZxt7wRnHA67SvWAHt7EG6a3mzFgr3/Qv
MypWl9mIYDwJzGpbG5XFTZ4i2GgBaEXxz9kXIUySoNlkKbSVpjgQ3QgsNHTYXNv++WQE0PFSH2QU
vQejZq+apebL0BMVJToG1skMXsH+b0c/HjcpIIhh6HCDByKeV6fgNR90KsHQS57HrGTZHk/BbBhG
eBV7GK5bvTj7Tq+eMJVOLZKNHVKqMCaxmUnswB7Ov7bjYkmLXsLgTLf3bQQny8unh9OfPz0zB1ui
3k8hAC2//fU+vx5P/xQWJ3FlvdGsfr14+q+q08c9Pf31cwM42FqsbP98tvH04U+//vVJnCl7cqzZ
+/WR/vkP45BQ9XGElWdpxZp7+cCp4ezx2DBNR1V3XpBJ+CuBLFue/fPj6dnptXf/HVKObNv3xcPp
9dPDEDV4Pf/5t17UgnAZ4+vTS+BD502Tlz+wDbBV9gmMzQOc/Kcf/3mYEzbS5bxkAJyeMqb35zIY
HUD69nkpWIvHdYsteajDdVPWF9o05CUaStxKs9Nu0y7J8R6JEBE97Hdz6QWOCVmeiOPexkQskfDC
WancfWEiqs5MBudd2sQHOy/mtRf19k03iRaYQTFeuj478Yomd55TnGnaAPBXBZZkQGBlpcNPKCzm
bo5z2qf+TP0e0DbdXmX+8Nm6XMeUOthn3+XeN1Zs8bphID+rCUVYtbmdoHNl7IGd+rOFAt041i2C
FWSfo8rWYRw+lVTszwx3hlUzezgEbxxhbsux/kEwQHYeTnW/8SzQGF3YPWQJW7q+gRqhAYbkpTrE
zeyCgXTuyNzBqDvXe7ZWN/Nkb1WAMbuNwhDWobWzRXcBPbeDO2aCE0LtZ7shECU5YmOkCazKYN3o
ollpL29WeVb/UHeDrm+VDK2zyrZZP0U32FZurKR866SDNQFjMPPnT+yI4S7u2HhgxlzrVp4nc82u
IqGLMKKwYGNHsYgaCxWxhhVSx6bU0Buw8f5Fblffxv66N4svYVoPuyby/TXFyODG0+UPXSTxJvXr
1yrq742uBl5oDtVKFeMxSuLnPNkaeeNxZhdZIlATq4mbTV73O68sgmPUoE1QrI1EAXKht366RSj2
sX6IkW99iQTLmUqFFwb6lKOYDpMuUSPZ5kUQdDDOArgJigS8tVnnxZr4NcH0fJVUr6WEVt6yBd4K
J8Lu4wBJmhWWHW1qb0dOGo611IRVFoHAbmsm+yalrCXSK8Noon0bzj/ROKZXnsSkLBv/mOsRw6ej
h1sb4ZnKqyfcLO3Rk3jQ+6RntSPr8jJT1d7B4HGYUnBVOZ6ZJYPIofQBIFLTBgz9cTPLTG5LLwn3
rVU9s7vVa3o45S7yLH2tQCr0LPkKg7Y87hZA1KOHy4b2JoL0mo5iDjStLNm7UwIjB4nqAL9Q92xo
pp2iTXSW0Jc9hvoWHVPAyoS1AVKDo9u4D9ry2zOIB5ORIXEx10mfG4cZQf1KjYUEFVFUF4UCWVDk
FetgSD92aJPCTiURVVT8zUtcZvjZVmt8NM1FR32o9VFmydwH+OxEqNMH/+soquzc/4HJrrmuw10S
NhgpHeuqj6gwtKOh9ljfrkyB+kM7gqE/jvGnTYTMu06LzzJzAmIL5PchMzUcJTxEsWK939PAZVux
moV6sgmn3Kqih5ZUsnGKSxapTVRkq6zOtoaRtVQ/FEalchgoYxXTrqz6G8fKQCvxRwLqXIe+b8+k
2Q5cNZm/mUC1ECoGTtSiLZyakqW9iz84LBmYM/N50YBVRsNihKPDvo6Kfja/FbSSAWp/M8rqrR9G
ed6L2ThjJY971EWulc/VNnIAU6I7zMHPdnigRPwSKxBaBUEJLLnLdawC6IlDDFTNBnZTF8g5nYae
NHW/C3ROPqxby2HqlEQ2NPCqmrKcd0mn0nVoDa9KldMtIyBCGI0LtKnH/lylSb2dBrzzzZy7WIPb
M4Hi+5izd4/cujwKzQLMNq1HSQL4NjcD+1CKHmLFbAT7CQdk3YPkiIIkvutG+zV0Lsvqqk3o4xga
4ATriORmLkUACh120AxygLwsbu3lLhrsejjUo7j2ooZNXKBzepTezsUWeFayUL6sl4dhlcSS0lzR
eecdaU5gkpuLNqjSy18PFmNjh18zrGMWWDQhNiYGOFAyglrqzqtj8DLIVLB646p08ZPSNJ6sGmjR
kPbHFuH8kQ3luLZ8+hd5tMSv2AWsjZyRallNWjuniQ5BQ2XFUjl6BKPwISQNm8Lz9u5UgC1VEN9D
iB9j8SwFEIfKrhRt8thaP7a6cLcZIixKW9gUYz/eRmUTIXNltDaA3FAiGvbS7J+nYo5Bymn+Vr4y
wqDdMK9YG17d+JWCpNlDvvfbQK1Mr8uOyoawVcQK0lTUvgy5frHwjaqUxU5hApFvxkKwTpx+lhap
Fa69m1JMs1QRzsbGqC5QOe80K9gbYUUkOkUNiAyuSKu3F3TZ/FVZWAkTVTzNZJ3EIU2NaMiTHb0c
g8sNowf2NVIR6DujvGqm+xZ75iaLO+c/mTuv5TaydEu/ykTfZ09m7rQRp/sC3pOgIJHUTQYlkend
3jvt058PrIqZqjqu524iuhFCUSQhIM1v1vrWmnXzK8NGcNlJiHYHzL8xztBdvFAeq3wbSntb4bxm
l8KZGfIzBZdHePLAtZIHytRh03TmPf+AhKoyt/yNyr4y8sZ8FG66SjyEcxCirIV26Nsp9NJmuAxx
DSIOkcUaozw9VlBMYDuNpW9042OijnoKl7VNHkNOBRgXhrxK0fxMc8AlodND/8nVCzlvZAMyfNmQ
I7BxmZqtqZOhzdUI4+TUBJs2t86JQxdSx+DJ6yE/+izT1wUX7VVMOtBmkIBUk9Fek13XgU3r0gcF
qk+J/okcEfRzWUtU+t0S0zeptZ5esXSUTz0LpFWWV87Sr6pqWTPy2tTQXPpAb04jGvF9H+e/BguQ
jrA8Z8E5wYKnED+KIrS3ziC5xjLr2lkS1KP2hxh6mdwzl5n2bifzo5LAUXUT7Q08rKiixh/Eeotj
q7PwNIZhvCnQVKLGslm2EWyw8NH9XRgFmKe8aJdWF2WPrUMPG032gxXWY0BcXp09wm8b50XOenUX
uxmA0dnCreh6o73DuSUfRfTUS1F+aQqonllsP6JRqAhhFcBtK61XVvcqu6i5uVnWncckfeV0a286
6Cjr3QQ2bvRh99AL0q5vj2ZDlo95f4oy7p6kYecH0dfjPimYMbR+vBnGwfowwOAFjV5LckP61vVf
ygmYACJApiQ+vepUjw8BnjzsDTh7DUZJbpRlO9tu4ZNaA2EuvM0QD5xyX1SUkBM/aBsaxWZqk+8u
KK4iC/pr4yXxhZ3pRY9NecNau2MEZSFHKz60i3NddDLeOKX5keuHDBH/qR1+MJBQ5zzDpqULpJVJ
FRJ53DlLtxP2OkvHvWnBLZjkPanE6PpjxjJrQAGzLRH1sNui7JxaE3d/P7AkoXmp4ijdicbj0k6Z
4nLgHkz7Zwr9x5164NlFfM8ujmhwI/3dFvXFs8v64lqMC6NSj3tXzfshqzZjilkpn+aN0STeY5+5
W2cS3p6l7a7Xw5PrAF+bMmlyB7H6TVNjO45L7q6R6+/R7iUQFs2QCClq2KF6kXYyUiGl7PYAaZSN
/cPXptiHGfhEwRhBjGLtDZ3cmlPXA2iG3y9UQhMfOKdyjN+x1jEQ9f1hnWeztya3bluYBHsRNVBt
4kITstiRtOPHkMyiaCqYJ4zOjuAMv4e6yB4le+i56lqp5V7T1AVgHZU+XBAAlHbFRMRgBYbQZCL7
1oEZMwB7nPGD75Hy7OeksDG4wxMTXCkG6W0EoyoYs2azlzm0RC+aviWt5R4FjgWc8UiZk7EMNxUZ
EtDe0uaLBR1WeYyUa9Qt28YrswWLKsz16B0fQsbjcJ4UyVQs3ixT7bkijUg/vJ7BR588BU6yMJFV
Kzd8t5yo3/egwVy4TQuCSCj6hqxZ2XTZy8ZJqRYCbqNm6ZDQ4nRn+CUTGNAWbhzt8nGmYUXuGrEk
cNPvsFHKvROE3+Mh6s/SXVuk3TzGI2aRoguokzyTzIzUZ6LS0N3R0cqdiVgbmk11GmBieDaNX6Zy
BLmu3Io03SLCRHHujfsol7g/lQ+guQrz1QBxJGt9eH0eXmrADKZaRpk0nq2RrYwvr+R5RRtDjD8n
asVTVdN4Mlw7BVk0k1BdkJbkiGgnneeoJgrAwOv83Rt+RX7lPVvZz2YqAUy743Rygh6vN2B34mPg
Nad5ck4qHDCWU30tq1GdI51bT/1wa3IbAwSyhHOSBfml1PdUMFtucwQn1zKBe+UXqXfui4sb0MvF
AarpoIxBfpdKXyMqmI+pkP7FSGH69i7iVU+gGg0Mjt+G8ULvRhIW6oyb6P6gnFhvQAP4C8pGSGzm
lbXXqZyIEJJ1vpPzfGsSnZ1YUUxPkkg5YzboNbqM9ZPrvLRqDq6fD4ztdlluw6MXLO/MwkeE6kNS
VhNmoHi6zVE2nrkf9E9Obx4SO/k+MCZmat2zoUlQpflGqM5zRw5INRpyhRqIt1VU11rkYKb8bmA0
3LFjnwET1sRKroJmCPZUDIQ1yEg+2vOqc0m5sMO1U4lp7XtmBU6yzE4iUWudB/OxYlC8Tm1TkBfE
zNM0etY5cDvc1k3AskXDlTQf6gbQwdkYnPCOjnB8EG+nzfCetkPLzmh21m1TQa6gYa3TVK36pMVW
W8ag3BM7BkbIWNE65kXcfKnclHdpKTAtnSYi1CZBkqR0G8KrUpf6PUrCpTaimECP6jFPRLqD8XCf
gBIXJJoXlu9cRRywfWMG6tZL9fQg6gna3eRBviqibl11GfklE8sgy/2BFtXYu0lDbJqVHtAbyOPn
gyGJ8GlG3pimTstrOcH3RHhz6znjD1mvOlwEZg9XNHitovjdwLz5WAi4EXRNe8RUcN8Ad1AyVs16
zstyNQ2iI6oCZkHYejGpivG4lGUbb/25A1vUDCnjfyZ30wRP10juO/6U3bO70VmktnqgOmzT4GVW
87nooNjNYgBv44OZpVt7wRgLbzoJ03ViWD8mx6T+nYrhoOmJt5kFUiHzyqs9d/JS9un4EEX1cZpA
uUylcDcVV6FtNeSkNJIGhnooeZ4IpOIiWai1MBDwRUFGKZQNPhR3WTy48Vtof7R+L57DekDX5xWv
tYE/dHTG7JW5OrkOHGLE6e5prD2u3hj+hkS0SAaA7iflcCutTJ5rSgqXvObO0x5cwijcY4FhOrDN
dZ/u8NjfqiRpVlFoA9b077g8HXgb4py6fZYDkdKh2V66o1n670FnI95so8/gx5vjlc6+0x1ETIVY
wUaEXFbVnS6h6TsCdAIdgjekNtpdpIYXs66df3kOKtya5TjdI/w5W02EiRp6yX4C4TtmEB3XzSbK
ColhwUeyTleUa2I2NSI85lqzzacfQSeVXbXKU+utjdbKsqn0DdZ+ugm3RQMYkVC1XeNMRHTWSbds
0Jlui4jAwappVkAvIBo2qyGI2X4SlOnUzsdg7vGPLHIm/W6UikfDsnqQX8aOFL11XjC4ItdnWXpR
d5al8TqW409IL6Deu3tIx0wgXTM71r42poe598NzY+SSQEkdrFBTlSw0WaK2FqRQYafQ6pL7qVst
87GUGzG+ZLVNmeITd1ByvXdacizallu9D9c1zJqdoJxKp2FdDwQhaoFD3otsJJeMZKgl0NdBIyFx
iqgFElYXBFC+tJ3BpJYZP00qeh54ICixAoDM83RoTABu0eQfY3djWQrtuKGqlV8x/LLdUO+MMAWS
W1diG8kIGDD3qAP4y1/Mw81tIFq1wCg9rAeWbEVev7Emg8saC8ZaBtYaqqB1bIMkSz3zWLrwH0fR
RU8tw6VpZF/b4V44ggQDT17ppzZPoAzkMXKIznC+6OrNt53igAy2J1YAoH2bgLjq7n29wWCt16nY
Tdh7l0aKa8FlFI7nNmOM3lI5lv4zUWRkP5VNtW3Ney5IA4a3jEZ/w9XwyIc14muQ9CZmKx6Ijz1g
v7tHQhHqx3WWw9AOmPVgSlwmiRInB1XOvhzKRwBl9amqMiY/SsqL71Nzeno8cRGegbzm4UNB4ouR
MltLs5YcPaVvVFCSgxVYuZ+ovQjgtDp4+Vl+xutYy3A7myVyinERtLUPwqWVl86fbxabsvtEyj9Y
NhlcTldP9NS8cUMz0f57BrEBkXVr8xmOMYZ5Z/JyTDfDWzfY1jLLAFErwXiPTO4oTNZ2S/kW19aP
pNBEG5DQq2jat2NTRSDG3qtcJSckdsHGd7Nfg3sfddlxscuw3LvBACAMF+HGCaIftl09RNnn3JZB
9mSzJ1MJ5t+Oozo0TG9vVYm7HEP2L2VdqGWsG+Oo3IxCFmshJGr49sym39nz0mSRZLyJ5oz7ds+w
KDAyBgvNeBb6OzOMZUYh8uwP+0lL/5DDFFtabsanE7RsRZOyXWPgP4SzeJN+Zm5SM8kPY+PBXKut
tZ323b6tMtjQkksJdeS1ij4sX9ZX03EJWyGrbF01Wbb1Ys5MH2gYM8eQhhqBaohtJBb3G2sZ7sno
fdWA+Y6xnq5N5S9j2TanAmfBMvNqNoTEyDNJQIY1uIL3mHogLRgGTbnzM7IY0YAn4lMe3F3tD1C3
3ZHEkD4UBzcwfhQYiU08rXTpmvtBPwXHUfDPc8bAwz/S6lUZAfuJWTk+hFOyEz6SLia08cppI7H1
WbbkCRTWMoDpPcEBCwxISRljv03vvJqTERzbUYcYWId07zuXmiGLMLjiGMY1tkB1DnbIEWArTuRC
Pgs/Gg4Y++ptM5skr7F+Gh2Phb5oG1QkDdd9R4fHz4dicH81zNaY/aXthuFFumdf9BgFjXNKpPhB
TWn+LKRzdSMTjuzUBhsrSc9+P2TcX3trzUio31QR/Q+OMz5gFRX0mt6OeUv6nIXEPw3kYxcMwbLm
vh7T8U0jZ6VgAuhuV+W+zVVxiE2yKKrRvYrKH7d2y0VrzlvWe+RW5Qm40QKdx0/wjbKTwXNUSIrz
QeTg7oAIlqExUgeIr5lf7cpOvdm1ym8NI6Et6zIUHr1oQQvJG0UV+bOkHuZzVXyrqJGmBOxwH0pC
YUa9JmyONq1JYHWmg7Mk8TtdTgEG+zYCZq3t5AA6ic3dGNEbti4Gc5XTCsy4MKw4O7QADQgAczd3
Ifu6GuPgSkhkvzTGxiSBgLwShGtL0yNg1xnxHmDdIqen1rvWrsVxnGJ3EdKL6YzxWw4WgUHDYG2k
oKeZa/Mczhb3Qb/ZwlAaF1NuEBdEo0sWQr5VdUirg7+czzh6uhRR4W2ysLPXTstZrhqbCU1SRefS
HHfm6ISHglp63xe4zL1GoXeyi0vSF8ZujDe8DvpyI3uaar9CbzMll3tWc5Lhn7Bji6B09pSsoEa1
nxuHVtk4ZzV5Ra7pZCthzc2esF2yILF4AaaCYq3p29rReyk4Vx5LCw6lrZJ9hYLqoWyMSznJft95
ubqEcQz6oEmK88B5mYjROrhljdhkjAAhoIVLyFXWxMOqwk1PeUTw09Rreysrgp7HygRZeL/wBz3d
pG9AvK21be+5d1zSiVLRbJvHOs4ehM3Qd3bIhzSy/siH6XMIkU8WN425a/LuzFS+XcpWel/IsPVW
ibS/1BU1SjQgPupzNkN9av2osqZ6TH217uvWeQ0YtCyxAvGS8Hesq7YU38x+p/t33Wjn1gpTPwaZ
vlUK/RT9sE2+U1x8c4vkvfa8/r0mENxzyUCbwa/uXINWOJ2nE9hPsVf2mJ8D29nOhBm/chus0CDa
2Tr36uTQCTiPYTf5lyRHUxLFEAnHviPdtS32Bqv0KLVvKg2fknLmIDLpzqeacBQM0qQuj6W4aMn9
I8q0+9A3c79MABGQd5w/tPeHicxH3LJyfHTGgQzIwXS+zqjGF8nwDZ9ceO9xwWoMBXRuMe7U2HyU
BJYug8xvySA1ERQ50/g4hFYMUc6EsFk/VRGdL6Mb/+gy51wFmBkY3yfZ0jZBQRtxRypFBuazVTLF
BIC3bW6o+yVa2oyiFh0c/H4HvqiyBwMfb5x/t1zrAXeyscW2mWxsiciNy/1335pdKvJa79OayBKd
ynw927mHgypROwev05e8nD8aju806KubE3Zi19JHAzsNTrNJeio5n2yFiJbnLLwzztK8PpfyLmxx
go7V6hwdS3lPLZmJR7pvvcg2iSXL7VqTJZJn4VUXcf0weDXJhT1HHY4hdQxg7Z57p1IXWxV7s62/
CNdg/IwzZx9ISUGj3aXtU3FZYSy+jlP4xLBfH3rgeA4WgcVUQ8JHI/zNGYIBHn+bH1svKq624oSv
RZiCWUuZkDHNO4dZzfDPxqA7JjZpHVzqMEL3uzK0pk2Xaftaj5+mYHfVdoV3Gr1YXTrTPFtcM1aq
q+11cb+LGAWjWy9OUd6hbRpYYLnFXDMX7PRTbNTmNUwOyttitip+5oynSCc11aPqH4nYLU7ExhNL
IXPrBWEiBm5LIjBnzfBMv9gP56hxgleR6ZrtDzdFi/EP1aHPdimOl8wsu7dqzJAueo0DvVJ9pyMw
j8ATzV2YirWJHdy/Z6dr9OR8Klyc8qJPHodR3OqAWs+xEiYk94eABRXIje6acf9+xAZxtUS68GCE
HMhdRkWUWemxn8iv0i1+I+UOC1rWgaOWhxi6JfOJYdgVXbft+9zaw3nMniKEcR64WZ/r4rIU/Xz0
GGDsJi8eGMmAXDawBTahiL/JlLEroN3oxKde4WBsGUA7efW9iChEgHWk17Lq7K1iO/qN3TYyvSuT
Pc/JH+wSwR3hlU3gN9/A6tI9QxeQPbkWsz47sfk1YqH5UYuWW6DvPnodk75emfzUKBAXtkLXfKAY
CnQEHx5K1Kruyks99yn1Ey16nTfm2WTWv4jz7otGoMz7WqXPSct4pw3wiw2T3DjWJOhoiQuiCO3L
vjk3eSFXJapM9lAhF+HMjR5l6b0FsVdvE6//Yhvxg0wQ3HZ5NW4jT9G0Rfwa6RRXdwqCI3t6wqyz
IWNOUkS7qgD80ztkWwy4SwZ8By+AZodtnqdXAKhI3DvbW3BO4vKI9rj/Np6yvV8dPgUvWuc1s6nP
h8y1/IsTO+YZGtMqXhnsg14Kp5VHr+CAt/LKfNGyv4dXJsFRDMj7OpX428Loy3OTgrFvXLf7mnBw
M+zNvyGmyraMD2mp5tjfNyommWQImx8TK6IptUziUUEfNEFIpISYOxo5D32nYlUvSvEzQCr0VTHC
oRpw26XvB8QXNMP4NE1efTR09D4yDnpKiU/fNBVChfBzXlWhMa2aRLC7YXzlSVWegunD9w3Ah0Kg
7AQqYy0h3HXbVt9dB2kmvrrzQAqm3YuDinrxtbXM3596Dfc7aHHTRhZ9tzNrZOFFNZKtNZD1gqHo
+9SJ9GvRPIUNYXy9HcVPgxjQXGRw74fEeAB8sG2S6MZUZ4KhHybI80L/mldR8s363EV0I0HIUQXu
UXm3pJhPOnR9xin5dMtBRRqYzI6yQIRBmyOOg48lKg5l+zJHrLAwFzQHvJn9VkpmDiFqNsACXbjJ
yVNxXETY1V1ePrty3KpyAE8/FNXFnfBBVoJNLuHYRPcBFtyw3UVR6aoagH75wagh2LY2geShPYg9
FTmnBMXGYixZ8EcTDGamms7S1OO86UJ6WWrr6exR8C+beuip7wxrF1qOfuhnWt4mj+1vE7sH3QXd
Ey/sY5IyXM3IQ9Zdngy7ChnaQuo8OiH71mu2mixYYSI/5CiKg5wk3y469jEFb6m6Dz5OBoSxUhxI
ndhUZX6/FVvikU7XeaSt7LD8uMfScEmSH+t87TxPbpnf2tiQN+o30PZGkRBdRn0E9rnZDLOeL+7I
oExP/jPk2u4rEltaXL+crqx2rMsc1asu97MzFg6XDeT0XXraOn8+GL3FsgcPJPML/htrsp1sw54Q
wPnIZ1UcUOtZT5F7SLsuvzYqEseoHLmmWbQ1ni9us/VFh4b9bP0sVHcJxjD+lhh2/ABR5HkEi7sq
XL/G35YMD51Uw0MZzCccsFF4AHmTkSLA3IB8LErUGeMra+LK3KhWqk+iwdHMZ+7KQukl7Hb7sXOK
tyxEezlmjXhGJ5UgsvuiezqSzLPiTS16eU5U9eA7vfFAw4AIKOmZ8cwEjlixcVANnzzQlGdvtrqd
0/sgFP3+lc7C2mMcE0dGdvFuHK1yE454ZmQBejlEB8rgBPTsSKuakGsQR+2qxjuH20x+S5iKL1l2
vxWOnXydu0dPkz2G8Z8IXdW9941+mhorWIGZHs6QKg59LVzgcfHXOGzNY1dqMkQmg5SAugq2g+30
vxku//efYAvqn//G858166k0TvRfnv5z+15f3sp39W/37/o/f+vP3/PPM2zCWiF6+m//1q0u+d9f
/8qffi6//fdXt3rTb396sv5kkV67dzk9vauu0J+vIX6v73/zX/3i/3r/V4imPsikP1hT77/g92+8
vxX/+BuIrer9p05/dvpvv3/hjgr97dt+Z5r61t/RaJmW59vibsm/80qGd6X/8TfDF3+HA+SbpvAD
0ADhHV36O9XUsf8O++8TdubYPlgXPLaq7nTyj7855t9D3M9uIFxAQneP//8L1RTuJ87VP1AUnABR
U2ibkEEt3zX/A5sA5LMXenXaA3c2dyw/OIXi9gQgmoXJzGjX1fpFGx+5FE8Ba2QSRGbNxG+EMJGB
E8Qc6TDqVcGyD4gSqR1yLYMblXF+iOmcj337MXbFqQ/gAPqGd0nrgjI03RemAXCa0mo5dQjvwpiL
HptIRgA1a8aJ1VrlsR2q5q9p2FGfWvMFRvi1CekpG+G/qTH/6of2tbBAbZvxcHYM+hv/0WQvPUA7
aO4px4ynY4sXKcvyNBAoLaw3oMfNcqrzFQu2KJjpJVLnGk5PfRHe5ICaca5u95l0ApDLc7Mf3RA+
KC+5G1aBtKMhNeUlt2h/Gl3OLKo8IhJ7+TInzS2J6qc+al9VgZPfRLxgalynkf8N7vVj5+cfveTF
e27zUtTpRx0zMh9r3mbYtVevcY/StU52xfuUx7zm2JcvDnDzNNmI0ia9UK2zobrcRcIY1LeB61z6
MHsp+mgbW3Rc+aygy1e/RAteUwb71ORtixQJL4JvQa7WLHoyyGME3eRnEy/lTWy8DPK8PD5VJ9/R
iDNeKtul2fIair5hFZ4VO9OpVjFQoDHxgnVjEqszet8jX/+MJN+X9jPkqsxYsq44plVJunxkq4X3
eaQYaP68+TvT2lXmyGYDS4bKa4z3XgvdnAb5OvukPzfC3t1/cIZwDwzB58s2fjnNcwxQkMWIICds
DJ6zjg2CYhmGHwSvc9we3Ba1IwECqUe3lzcgE1z2YgMxD8rByZeqAT1byOKAa3DHLWH1ufQnN+Fr
jrgEZ3OHwrKuPpSYw3WRVbs6jS+pz6HD/7c6wB/b+cqiOvOfpQbNFxbxz6hgg8Mo95b5slql8Tkm
0lgVeHvxAmPPzrIli75542jk2pY/PXKH/GlLQNOp8WSrCCMRMXtYmcwVWMw29KKlS3LyDJqb7X26
Q2w+BJCUYLqz23H9fR/5+4Rsr8+TJQpD1BxJv55bywHf/9H4KB6ptK9lzzkjzfDWjvEzm8lLnvL5
WrxBpnvtU1bNNlyIVrPCyycSw51SLTKmwjpgIZ4BsJkiXI528XPsyQ5v4KR4lf0U6nsS9hNWFKjr
ISCvuiQh6T7cKsJ3ArgT4hUbsiAsJrqFY354ESD3+b4Xitt8XySYVkrXvYxT/jGGkDNsm3cFHeaz
O7BgJEHKyTkTzGfLqw8co+Oit4xq5ciTM3CIoHwlL7vks4pB8CzmIX6xahWsKJdJ1W3JmGM0/zJw
616QOx6TWsVsir6Lk24ZmNu2KU+R4HBIxc0PZcZOJN/F1nyYAcW38QYY1NJuea87XoVpxR+OZHM6
bLi/39J53Fi59RiwKFsGPieN7JnbJyX5JqSRt85IelBJigFDWsRbfN0Lsh+QA4D0jCFhpW30UskE
Zycfoe/4N1syiiUXYs1XKlo8SKlpSxhS4XE9FVWUIrQZiHgdinXoqxc/5/d6fguNsxu3rK5PDHsv
ufcJHniE/8AHqwJr05aEZDV5+cPgQrbMdLsvGy4slV+i20pwWylkZTHiBptVc2NC8ML29oRwv1hm
cdvtSkWMi90MbIrl1N9pWJyzXUMUW+pfxoyLZS0lbWL4YY9FviSYe6USguEIlrn3gdGWbp3EcCar
OhYsjueDTNDlMF4EqZl8U4rLUe7X9pJF7SlFNsO/p1arlvZmEZJmKhHKcTPIz4I3YuGW8Aiio5li
0aJd/2Kwfh214SwDHIUO8LaVmeVABspomRhVvekT9zIYfIK945IZGHu0g1WFuXgKvpodQ/iAhGfL
XbRns0RmU3dZvTAZ/SKsZl1ilgMZx3G3BvRYbYdIO8sxpyewoLv1JKUwvAwfLWFvHPHArgaiaFSd
7Cb6mdssBiwLZ2aT/eqq4osY+LRy92XQQ7mY/Xze4OoPt+1EtlZu8m9W7q3n5ssuPeHUKwJwa0gS
gdSoz2tJrOzrJIkCjEP95BfJF1N2v8Zu/Cq9wobjSeie8OJHP//1eZSP4U7naFmBSC+0tx0cerhS
kefTMCtNRbrB7sHltnLkvhXBuPi8YeHPQa9i8EJrQ0U4ItC5RKHol5mb/hB98zBO+s3vqo/EKVkq
dK91y2FgWcUv0+BcLJmsLmMb/7mDUDbtnX2kkA4HoQHUzcS/k4XtcVTR1h3dbcvVfiKQ2IiRfkS2
x3TfPw8DapIMP6sZ9QhfSMftUqZuPiqFaDbfTU9/C2ZCLJOCsatA+YCS7jXt0IM0MTcjw8JyxayX
KbTHuTz3d6mNU1yMu65zrhBd+1n5Zg75s2xMpu34M0fuk0wBGtN8dx3mhkE0ftcRqs3cKWIARG+O
Q7HcNyd3eE10XaykJDA3slq45CMxBIPHxSbMvX3Y8d2+1tXGUkSTlncrHEM+o0DO6MeWXncNFx+8
izfVz1wqAlDSUWdf+04u224Ew3q/QHojIbq94k4MrQoZNdG69wzXOJsX2FWZlXcW1+RkiLcTeqfC
ukAQwX9wj8sBHLH4vB1y8tzBq/KluFdfWdosRsPa4qZlfxAbt3nSL2M+sxuD0IJfkout61xNI18x
dUg2IbS+RSLOrq7v9Rtlg+E2X4yBfwv0H6EsmAr1XZzVmhVUknVM18+Gkli/xj77SjEvtwHLzObL
55ETCqbuAesEmrVDUhlIhEdYER23OAxgHmmcs0P4qKEehj56Bs+ywwHXLuJL6LOUKR2nWrpIJleM
mNDMDMlKswUkHwgulNUQMwGETqbVezBY7SF1PaxTZvSmO5fBOikUCfrKhb+AB0wQPaVSblBmefnG
DVHw1GzYvKbPNqT7PPGWVzvb8/RR2+PvD+1U66Mcejy4k6womdbe2IcHAegtgBGxowJ/TZCUbPJY
r5QqP4vj4UDrbq2HunjGB7NKDHX/aU9u4r/FLFM3AbsrImTlTLaS4uG356aCHAFUmSwTspEOSV08
ZJkzrui1vwSoNg/NBBYEF4Y61P5GYxVcp50Fg8OR3cHF5nhgVNMdPp9+PnT3L0RsYMjh8JwfA8kb
B9/wCS1vdb30GDYQOGknx7wMHhxvcje58jSBLnj8ZGZ5S0OoY2hj1jX0Boa2vZv9FJOhc7HKxNqa
qUdcYI4CznFaJNlZ3oXbElEbpE+B2en+Wj7tTWNZfHVlWGzazy+0OYcco3ODyjtmZqut+DB167RF
5pFZmMwxE8/7lESZ4C6uTSrMDwznKztG4DFZ8cn39KnpEG+gKwSsUaqYaNviZNS2uRWJ8A5B0XmH
0BGAqZxx5xnEzlbVl8h998Yq+qLQ7ixU2P+sa9mfEkiqp/laJN6laQVo1zukgt/y1Uu+N0wcDwIf
eBr3xb7QSJFbyQETKHKAMDUbFjte/pj7NiWOV3x8PsMVRTgl+/qFNYMtKL3hkFlyRI3Knwr0hpUf
/2ZDzeq024y2/1oZc7dqOVjv4ssX3/TUpmaUdRiSXBzIwSA38P8+t8eY9K8q+UXkFJLUlAEMU9z7
H53cWU7wDldWxO8hIco+WEZErHCRhMdyUOmKMoc46TGYYSbD+ap74ygzpznEboX5m2f2kNJOwXqo
iBLDM40Gwjh+Pqj7l397OjTfREpOuldrf02jki5qCLpHHWp27MM9GtL3+mNp9vSGPkUAFF0c6/Dd
QO24hGjJ+MLyyD1aDDaPmIW83/7ECM1fOZqh9Od/+/wrXRsdKjUjkMyc9ed/AenqHvGdcvLKBr+P
Yq8gXJA0Wf/e8GKb0ZSvuYyqFdA7j3yzu04lRPA7tIN3ngzjlM1U4bMzfEm1Mi66dI8VmKNFK4YC
dE1n3dC8hCu79rB235/izL+IEg2tP1CbNYNpE0WZWSc1I90Z+qJeThbb+iJEy44IZfjezOjKAL9c
cxdVlMzH17KDBtJ0oYvglgIhr0hZMjHTIH8hSdL3/ifC3p0U+JduHbZeIDx4kF4Q/hVgVzApm51a
djtdqgrqGLlFyQfOBTxsVXDrJFWNMGlLerDoTsrd6w/zjcffftEf8xKs//T3O1Zg2l5g+giU/8zB
CifHnlAgdTvlj8yO24v0KSZpBNl3/aLYtyFcLDovOUTWvP3vf/dfGJP3QQUUTA/FLE4uE6rqn381
xb/hpDMhuMVEn3hvGFUX3sZisqAuTcvZMXdmArDn87f+Pl36/Z/8l2HXX57+8z8fWP1pDvavTb7+
qyHa/4ezLyFAq/3hA/oPw6/b+/im/jj2+v07fp97heLvgGDv0TtIZ4Xz75Sd13LryrZkvwg3Ch54
JUEvGnnzgpCF9yi4r+8Brj5bO1afjo5+UZAQRSMCZebMHKnPdaf/Xfci8mKO89FscP4YS5w5huY/
aT7W/wBiNwCQkD6qClKA/ql7aeb/zCUvoJJCOHNJzfr/qXshtv8L5aeqDEmUz9CW8YbAls6UwX9x
XaGdKx2RYGJnsIzeWk13X3VYHtqABOTCttBL6Ihj/fJuNjYRLD/e5NL1IhrF3chDtLS80f2pWJrw
GkynvtPN7L1uAjw7wt5SJVuHontw2bRQgIEAYjr3fave1NDZ6nCiU9eFkvKW8ZgoFmQKQcqxqdfv
uSBe2MA9NVZYNsEwqQyukbpX42ImTKDvdtK1LZvnKU/MBZaam6ScF9CVeVvpRIvVg0PZsscv5SJ0
VSr9wpzZABuZcFWxNmL5AzE28ODzLWvlM55dLBb7GbZ/qP1pZmgUHT0iwxYpUXWryd7VWP8XdqQi
REmmjVTlUyYi1KyzcdHNN4qCLdJlyOsRwfczOWaqehwY0aBtRDAuS5mtYdm9VWxWZW3coHIrFoMW
7iyb/8dS7+1ur9b7orPHfZRW2aHoFd6ARje37ALtmCEARyKLeXa+ZwyVdrzeUmsUD6kQRwe15Qk5
WwK/JnI3BcJCPoXR3AhTHQ6NQqbjSPKMR0CUcs7NIrj4+kQyXqVs6JhNKOHgXmEHHjzXrMQlmMxp
5WDR+nOXpLHqgu0oERGUPQ1oSWRGxoPdNRqLtY7Ke9aFx67wnwMfkopwg3Itg6ijCef45+uP2hmV
c6kV953+QS3D3qIkadnVseE9ZVD/Djn1PbAwHBOgihSfbxk+d2ws9ay0EDhBZdAhmwTrWFPDA6o0
Wnyc3ui1E+emx0t3U8MvCpWhPJjdYN+4fVEjWvFLL5p72wPi9xPNr2U24r5ctCHMhFpowybt84tr
CeVoJaO8Z/8YoulERi5ts73P542DKigy7kJDrR+BwPFDvJGA4t9f72gmTd6+6C62iYGEKsxjlznw
s5ToBc1GivWxmwj4aeKXqRSlNwrTIkhPfxmKZnzw9fYJbET3EfdZNad0GrcdtKI9vIphFfqiXw4s
fA8sjE82G5vvylI4gYfy1FH4oszjFCtB03nv4k990Cz95Fpxe7JEH3l5rd2zDRm/HMJrg76kHViw
qlAVK3wtei7x1N3UeBgCDF3WXdgn8Zvqg27p1cK5H2OT3GpB2m1DI27h5N2EdQlsTMX3fDv5eYdR
0DHf2Knuyi7xPzqtXfrKgEel7R/BHE9bnLYKbCcdY9xUrGjXa2fTH+RC9LW+AYjsk4HZB09J4hj0
UQtjdW16ZShJVpCPxPr6W7fXNip1qWUMyHablHJ8phT5jJyruDSGHqB0bJKd48+WgabpvrJ3RS39
O6rAOgu86pBmnXtqhgwHjWqhkB4i5yZUtQidYUOp2pIbM+al00ZVVlU8dQ8OQZt7q9MeXc04GljP
3jMFp2yNO+9SqGI8hkkIUTkjrdHhYjtA9rH3LDhrBgp3uC+UfrgnQ4x6F3r1Hs7yGt7HcN+TAbhq
IxgS10fgrwNpQu1h0QHCx2A/3ia1PdyaRtsf8yja/x7iu0w2gYgOkUXuYzPk5bMo9WwzOQUglvku
4bJosEOfd5UF814OFISanH3oObfmJJPHscB6lPRvVuVMx74K84cmT09R3gTn6z20yYEHTBMoENfE
MA7OAyMQi1sQnTdjlIjnDOSRU5vmwzj08lKb7pMpVCh/VnoHlyG9RTKNwr+hJ8g2a0W9PDtiH06P
Cl3ZAm/h2gk0K1kAyYmQyz8Ymt7vi8ixsab7JnhhC+smm53v0N3ICkRWV9kaQLHShR6S5MccadOZ
709ZII4ON/bo51uiop6IOWjulVzNDpLpkiYDria7LKNtaenngPX5F1EUZ4cmy+ewlqq1A5s1PisG
DCPppmi457seUY6GV8tK29WNYb+knFVpqCbPhuu6B3syu+WYZc5L75JKLji9SKopdcwsQfEiV0z5
9QtSJ/+QRhVmx7L96ci1vCOo6VziqX2yFB2OQ6RmABN93DAuK0MjUPzbHJ3swkWwvPRb2/acrjIu
JJLny05wCVc56lbpQhqgeOJvLSMsn+yCLyWzW3guUX7yi9I995NEIxbYwZ63HD/aKMTmwtGL5rv1
WjWC6D5DoXLrdPQBDBHeVz3tDdO3QAcURXqjxe1NgoDrYiSlwmUey2fsubh2SdWxFBk9Dg0ZfYZN
Kl9ZRdGjVpPeGgk+0fW3pMPZ2MZu8mzaBYGAt2HZ9XQxUQvheJCHP8fmu2z7aeJk4smftTfO/ON6
q895Pz12TZr0CepCsASzJon4n3QIaOaUqpeFZGTo1CZRzTM8ibqxPAduLMgorcT2mrE9dLPqkoLJ
wSz/owqhbtxOlsvUoCfRBXgtDCvdRyiS8AJl0EX4J3D+OFs9oDzMia+DrHvVLbXfJVFAQV7IHSQN
GF6Q2pSeQpVG/O1NCeNVzdv4pO3LpL5kSkuYKaMs7N9EXSvWtzqxIDKYFDaZmAgCoYh86JIyXVqR
uO997ONqDHBi0n2LgLvahW91dfO84u5Dy0CW/dAl/dbsa2oZmHDGSnHPwUgbCh7lc2UnMRo4cK2V
uzRkiYnRZH6QFMOX5XgfdURxa52PBa9tedl6Fncb7V63P0mnfphw6bsjAfdKCEihHm5Vkxjopq5+
/IiQRok/s7IEYN1WvSCtwcGudV/6MO6QvsKvsNVo3SoUrQojrraoFTGeGs3LxM5dxNJkIk21tW0N
1Rorkb8IwxiSQPkZNAm5CX7+pJD1CzQE552eL8Ygm1FYT3qlfaqZcmyBcCvCZ7OLMLSEnq06pAHR
XYnT/tuWSMGqKgPHElmgHZunxDY3DR2WTSWhl5XjN9xyuP+4tWU7PJt++Qm4gxr+FBxYaiAXB+Y2
Cq8d6gXkg9tgIpHZXCPNJMys898KV6F/+yWhYdhYf5ZuXc6pGSjJRK1uwA9CNyBg2EwprXdR8Kkl
lF1FZtKEhUSWfkYxfU8D2HDa0bGtJWs++i1quq/6kiq4qT4XrbhHLH1XSBfdMRp3W/z0FnCi8cmH
gDeHW+PT2fqasg+69uxPQJhG2+NsWk2s/6buMtBYdmqCtrRQuet05T3pm1sRiF2TSC9WrC3q4G3C
SEzS8vDgaDoB6UpJC1Vi+AkRadGAXBYBJfAuvcvt/gG1bObhBA2ha1So9enpIAH6tHr6rEhnWQbH
u0qjCqzHgAr7jCtbt25IjvYCo3os8Ba3LnO9vo/K6lwFBuK0sLlh/ZRsGNXsEAX4oA4nLe9JHDb6
xquR5/hA6FwBCDp0bXzt0D9rKDJ27h/m9tNyXnZHggEmC15M6ecnArZf7YwUhSn/zFtRbhplfBBc
j16LT5d/o77NtOmmhyyLxYgLEQHCko2YDZpmvKhjD+4VW/yydfyeBioKqVDejwkpZbQnadmLejnq
JeX/GmzhMMJ7c6zQmwLxJAr9lAiUh4OrR6vKjF+nCittg2W1bZxg6QJbn1xtYCHXPYH0eW3m51FV
8xU02ImqB/56JwHiEn5XBteIrlSfOPapy0mSs61H2lJvtqN+xM4XM8DFr+uZTBvRoUE92Tg/TjZ+
GJZ2o7VIdkSO9CuM5CWZxZVjanmRMr53uvM0qsZ3Z/XfY4RUofxucPPgQMlujDzEns1Xjl76MzSj
W/Kf4Jqa5btaWMWNHc5eTIJMBHNRF5VvVsy5zDxAO33YFmF4ZMH8ovbdcyDNu8ayTk7p3qZERBcF
0sYxG16FI49F1eyNSjmwNNIWRQ1MVtXJC+AEzIzRR8FA/jBmyMVUWuc6sUDEYY8yF5YiVgHCtcJp
Ln6ecFHWlKPSycTJrXOP2EtFjS9xabyZIrpgYFtaCnbpYpjodDXyJmiMbdXp4arBcICQNK6zS9f5
5YYeyWy2gVyRZbBHyHVtMXfWCXHbMoSlSWW9dN6MxMUxPE3fEk72ogam11gnJYtXYez7SxYNzmKa
MBbpfXRuSBbckI9zcUb0niikfcB/hWLHa6MjPzJtmjV08aOsOlRmrapuQGnMdB6xHStz1SjFe5Fb
cmfYAyQNoZgn9vvErpc16w2agYbF/pgQmnlfPYRHI8Zi4Tbhxa79h6iof5KRLofsyIfVU1K5Decz
uIvvHanfI46LEAfqz77P1B40peKBv9t3ZpOtWWU1O9PllMpdOWwn3EtG1T6roZHe9LUGTTIak3XS
r4baw44Ybl2lP9KgFHdK+hDp4Kw0ZHEeEnNjKbszOz/DC0ZGk6AjYLpyI4xXkDRUQF7Lavb7K4MT
MnZbTyGMmZXpoBtLxnhNVbKhyWUfEr61g8InbdpwN+odYUgiPStKr3mViVG+d5ptIEDyxC4MJQNV
YCkwojgM/UtdGd6s2pY79ok4aemWTY6TbWszeY3wDu5rjGBe3ogv+Mp0gFPF8Xq3AKCjG4hashE2
RVu9NJgN2xpxNBt/JOyAiyaffCtd75eYLofFm6lodFdDY9q2Dvtmiy+fgik4iiKyb8PRX7OtdXA1
O3dWxq+CGruCZjFd1jQmldrCtuGcGzO/HX0GeDsVx0aCtMpj3yF84oB90HNwTUA8BDCcl6Py2Pjj
UqHd5dVu9GKmkMZqsz/2ufghJ4GEqjbKtzS0gxU8GjbWgbtuJJVsMDflHjZlinfvn/vXg8Q1Pycz
Au56vM/ycm814//5uOuvYxHt2Y1Vm+uf1mSwF3RKKCX+5yX+HJ9fTPisCI1B3Fyf8nq8rzpvgPkL
DpuJ1teD/CDskT4cJsyl0W8gDhAAUZxiUDJt3n+Hs1WrHcULBY9jtGsUgZFSaXdF056Ntt5RZwVy
BIsopz1gRt1HUsLEisfvSq/RWIyo6qEG6X3/PdGPgUgVPjCJHbJwWbntsGwz1gqmBoNkMrTvcVyy
p4S5VqrHAuzBsvuaJhpKacosAATqpiotz4hyQCl0nmhnwkdtnFJl5GzbfTL/6OjI/Lk1IQVfdH1l
LzVpy63saYnPv7z+CNuWiNXefKzwlq06jSy9EPC3aNNt1xsV21Xal7Svl4PWuou4ACokkJ171xZX
pUlMcde+1/X+tflFRTlp09sC4Bv4Wtx+eVMQF0c1aXTDEPBqmq90k9XZpGXPKZgsEi/1fF/RV4Xk
E79NTojl9R84s5gJzdr843rLov7HUirgIh6y5OB0WoKMuVzkWnyfZpjKG/2k2OaXBiOanlyrBU9p
HxyaBF5KBNLarD/Dxn+Ef7SF021qwymz4DUgKtPFSlPy/ayp7uLpiE23WJC/eBMo1cowZyiQAIPT
baKhYj/jpSGbHs4NNilLN9AOfpEHS2xXK3qhyRJJP6or3O8kfFpw313lrVLBC/V2fooG96sckXU1
/mJeIpgmy9kaLLSb3krAGnZe79vqdgjkscwrkAsYnSOKHkKh49171P5Y4lcrsyAqRIZv6iSOOnTs
RTMBYC2lTzWlbik2iIuDZMoL7/IEqLIu+5M7zBwisH1TuiYr79CtHfxEiwQSkiHiTTagu5OVyryv
nQmBOifBAHoVWhvNuR7QWJUtMO7yMW3O4LxKH4hoWRhFup8ztp30AagPG0PNf1ZhIPhKzP4C1IF2
Nuy6X4u0/fAdBRAh6iCPDtxFi3d4pNSFoZc/BHovgRXtndFpDlpLs9SiIgCmZtGB4zmVDPyLgVWL
6RQ7LR/GRVp25a4B9T5AAldIZ60y/7EoLeHRYztD3yCxvTyPBjra2ngdff8erTT69Cbcw+2RM1yn
bUp7GZohJjxH3U9kagJRZH3ZxOu+yJ59yDgDfatlGsHerMPooTQ2+CvoVVXsAlhwcOrjoSjr+4nl
/oKkNQ1zHXqBxhgfQ5PB2+iAXCnVK5SCB2fCbYj8HyfRp1HYe0B2FdCb+DMuMsejcEtlcuw9Df1j
kr4NkLT2esPJmQf1yujLbWuFSAjKmYHvh1+YH+UpMlg96ugGEqax1HGf48SsUSvIhzjq2MrIiRpR
/1KlEXKi9BsNxLNqjJs4mT5bAOcwTpJibaJaJQUXsO10n4JZ9FxBeokBLcIUyqNjA8UzwoLkGzkn
f5goejZpGt1ltjgHCiBu3LVwdJWd2r4YRrNV2mdpR8BFy1Uvq51IjTvwPwW4LvXUqzKabadwwDrz
B5b0UVHxelXxuUCDxAr9SJygCrhh1KmhnJq0+66m6DWIL7paQX81SlwRWcZq0tLXvcWIZprtuuvD
Gxfo76ssi0/VSnZ6o9wMhjz7wZPDhYgQ/CfB+L4sHR9K5YAthKWIpTb3VSOeDRPg4JDfo4fxmrRn
jk4OM+kRYNR9Ftc7oy3ek4owSBH56myzQuaTyNfQcEPMtsaHDzaCPIUR37RZPIRhco/b/QcT6Eab
qp9SQYTpt7epYMyx1RtUNcgc8o8pGj58BgVVzX7QBR9bWe5H234b4/JNImFknPIagwigsqD236lF
tkYaAFQdQ3wE4fy1BiOxdeGooBy7x7togKrl6nosRH+bOs5b6ZNH1kT48HvpqrzB6egMA0T7R0Tm
zjoYi30+L1X9Mv9plXYjNKnO9MLHmilABurZcCcEVhKWHB4ROMDgl9gKEnV8ZOpbU21DrzssFEjt
TGGlL5ecwa+6epKs3uDB4TGC7TEEWK6mO8tgUTZRKcZa6ZgVyOzkggIeqEGknIc22zcmFjbXOKJs
mSV+9n0Vwz2rYXfpvUfF16E6rb72AktjWC4CJ9KI8ZrFwpgb+gqjPjLYCH4LEdcC/91SG1lBpxjX
WPBMxXA7/4tlVj64qYsUjxEhsbAMtuGnwr7MG0t48TkfIXyNJ5WaMjwFKKqzRNV91Ab12FvcmWG5
9VQzegLw25lpdnGiTyRA49GIQndhmsoLFIFXPXLmrZXrEY/yVAe4AvvHPi9U/iw6Xy+kNuXUL39Y
fDxmkV2sAlB8cUviX+XAp6f13I+AERJFI8xSEOEqkWEgQn62LT6UhqQJNxqbRYsYlC6ZjhrR8JRG
b2iP8Vz4pnXOGGb0aok3od6EUnz4EELUJLxEvfqR2g6DvFtd0Dpx3WMgHwtctanGPxCdARZlttsF
dkNRBCq2VUFBMHFPfPs79HjR0gkohyjD7LTHwykTPmDgmNuRuQORo1V7vvloVtbbYFZUd9RHP6TA
0fU/rHGfZHpvyq5YRzS5feyRqF35SFBgxgVtJ+aVyFE8oicC1pHj3q8NBoUk+TF7S6yq3lknw3hH
0i5frezkukQ7s+g17SNzgF83SDiwPh5NKR97NLxZA/hkqtx02zYR0EycgynI1tRio+32KeQ+rDXS
YF3aUHwSzgJzCE23CexpRQBNqtE6zPFtR5r6OqnvWR8/jbRgFlmCst2dR8iqeVWG7t3SQS4TILmy
sk69cVLWoamT4WaveXsD5A3GUXRRPnNrN+TU3TWDgMIJlFbb2MvKRqBiG2tLqhECL0SVXSpV+Pms
JlQy4byyRccThSgGFTDI0Yi2xQgSZ9+GzrpPbRXhWPhYS31gxIK037rPkxg3et9+ysoxFoMxjVxz
wdlO3dtGo0ra6vdtNTyXunvqAnoZaaW8ULE1RQ5zIcSfmCmUKK0wYp5lQoui8SNC/BpNFbFoSf0z
WejxEIx7MX2+5ThouI1wMi16N15RX3d3fvRB2d7mEgLEYZBRoGuv5OgwZafR1+CIlZHZfHFhgjG3
XHaBat8trIboxlArnkJktUXLG+hCgZMRHTWgRblSsyK4IY7Lky6nuFrM3c0uqIC765vK6GAAqe4n
y5vHYGKX20wKCRPYhZx0/BnC9jOroVdENmvXGY7iqxYbSH8tCJE4qa18Ul32T7I5DxlwA/9gB9ST
xqIn/SjUPdnRCEafsEhrfAo4sRch0tWNNE62VQ2HThC+jt1XvQmzWYcdYIkTJIpQBgncFR02rNrN
uzFZZPeSSIB//5gPRuQZzsQ/DnTaYgIP7/AtEV++oWvDBgtdVaQMDyIpj3bAmOcCmFGScNyRJvtu
aLSTwgA+5kARq/t2SrGhr/KcENG86NXsceiTcR0h+8PwFK/R2u3yREyrQh3JkWu+c6Uy10qjrw3q
/Gr5BJ/DXliRTTEvij5KhJ9Zt3c6sVHKTWjGZytLNFYmzrdsYI119PVyytWKMo8AmUELGkxdOGbr
rEJQ3XUZGB4yisiQI+pdc5+tgf94HXTvuUTVis7cVetw2eqSZLVijlGx58AxHBf9u5YQJjS2Dhpq
p920Qn+tM3vc+K0MsK3Xb01KfUuNyDUMCcpdqRJM66ieTRqFsCowZEOfpkyVHBWyJbohBGTKOZnQ
TVlpPlM6S/YStQuc9LK2WIKmzracGtbo5uBlndKsLeurN8S+lDbcVAlR3scNBBdKVb2uib8qWmYY
7eIHO2XbrFEJgO+OhcCiCMgrowiEFE2byyNf6M30wwh2Dgtj4WvowJH0w6Z8CiAdMfZAY+udHgtJ
7oyeFMOntDlkZtrFmfWpzrAP6Lx4FMY4Oty1ppxWZNDJRVgcOrfZIklGaWo57VJV6xlRpSxKTSHw
rZjuxsb1PVw2gVdWeQtsBUNqH4lZVMBi0nz2bf3WGIJ06UdUCR3saK6dv844T1c+AajIvbBwxy12
FPWg1xs1t6u1oUnWtg92qdlexwCzz7AlMDysI9r61slPuZLpPOnb2EZErOC/xaLT6Ws5MMmUVj0y
/6jfEZs/4kOZaF1zDZaXIXuh9Fm6S8bxJuybfpulEyxRw9r1KD8ZDUF4GuNtIWn2xH14VHS6DVBa
dlBL6dGlYhek6rSFlPSpWQbsUG2CYYNyWZGJZ8bIp/OGJYJRD2uHhAcmmLaG/sKGfGqUF0zD+6jy
kzVYqQbAELhCJF8BBRW9dgBHjrG279KuXfgJyuWucJv12I4fGuKJI6xlj+5Z6onsLgqGaVkp9tHH
y0uTlgsjEAAV4uQGM8C9L3sWHg7vbMR6Whmms6BVu43CZB3PAYJtLe/Yx64lDMmVGtOp7Qid23d5
sZmifaPlFxN8AqtXRy4UJ73ru8B9JqqNGg4mTuWL6txqQjueIsUGtYHx3W3OvuZ0HrCLaMPrAXkq
GTU7yUiN6WMA0r3Wu/xDxKFXNCDNp9BmjFWw54xURIwgPpm5tmcKvSPgdtfZOVnRLTJ/fIsETFis
N3GnWygHJcU2+xP9T741JSD5HrzgSp0Fu0WjrcD70nSgHNPTjwxsABpK0BxkqZyrpD6Etv3ojIKe
u58mZwUjeJ3CwyrNbVAE4Y5tyUEB/U3/gHII0ohdUmlLJEfTMhZkpcrpRrehzdPcWYi2uWRwBjYt
9B9Vsztmh2o2ncADl0QE801PABDCe93J9WUV5HIDehwqoR/QSlT0x8rF8BW2km1HyJaz0x8jv1pP
xgT0mqbjrlMBddXubON0y7Vostbz8+mSKidDafMN591RTxTstTnKj6E+aVNHXYI9HOKdCHvTpLxX
YfzovFDQJ9PiqTfGHdA9dvOBaS01l6lHfOs9Bpe2SZ8SUtTmWhAdB/ku2HxZJQoh5A23HTaahZvw
TU46qY+E5ZGHYyHUphv9DK6c9lsOKXUqK8QtoBPH8rYbEeWS5QxwDeQpkCXLoY7knEKgv+tGsNrT
8hC+RQrdMYEqFpuIoPSE0pp8jVAPbaD+DpzmPoWKo1DCV6qD7ETaGtk9XjVNQkFunRwwY7ii82Gc
8Jijf0f16VhbO8u0ZUZzWVkSvdR4rUYlm+n20NGkW5ZN92HhOlmYRpV7egfmlk21mqtfauNUcKSw
42e6cFaZK4/ZxvFJEKvDra/kDXte1r+J7DZuWlSsDlejjNhSUZSv9FzD9FHOZjd6o25i+Cs1YcQ2
JWX1jsK3abnMz6BTT3qOCjcOMkLoALsmoEOxRGVbzBw/gRpT5kp+0GiCFOcbcToLbmsV7SWSGOaB
tR0aH2PUn11T2WtAMIGy8aioe2yL+J4Mn5SvLN77U/848mm0rn0bo/fWnBHR6FBWIUFMoWXn6Ovz
dFWMglO96+evKb5r9QwmOvofVZUXnGJezrfGdj+7J9ughVYXppuusAMMbcmXNmN9hVU8+P6wRTbx
Kmm/L5qEgcitmvcJLDIraWFP9jYNOvrdRfFDo+pp6tYM5bw+VdsFCeVPtjocm9GB7TVSruu7TCwJ
EkOADpt91DVGTnBOmvjyrZwVLWv/OQ/uobNmU7S1LuL+Mo7ViagBC89RSEAkhhyfIi6caA0tftJ8
JWqfsPlkBZwKu7qVlUHgkOmuMijYla34+1TV7tt2C0qAjIoQvk9KmASNqXpNsYLvBhe+UcBiS7Bv
LzMmT4OKBjj+7I2M4XZVzNOSEw6M+7CFmceXMgVdkHXNiuCVhTmwnywtC15K1nzTisO2BvWlD3Ka
SNTp8tGFTIWq2yKItehpdqFaghXXccLx1IwMcQOa94Cbi0qH4d4rYWoivmi+kHaxiUoxO2nW2G5G
XW9Q82ASMSHUFADshao+TUL5qgO4901Z7DD4JXfOjfNAsF5+aAKMZkVsUeUM7i3920rj5lLE020g
K8L2kIUPQI3A1XGJsONqkhq9HXzA0ZpG/HNHf8q6Y9E2NYi/UiwjJxCLimjIZdXg0HOEeLEa867W
zY/CTF4CEkY2RjwSybHkirgzKbBudBg/5DaEFZ0cFpxF3ppHK2OATMheosxUewIX3zIwnd1QPidI
q3d+idlPmNVH0XTVPiM9RPry0pZ6y8DAErOQFHzKWqlXdVuCBydGqUUiOTZlsKoAzedKegLDkOzU
bhzPqh3fpEFb7/2oFjtrEmcKB9Sw42lTF15cMRiLEBRoa6gN+5JerFoq9MsmSbJl0DcssPvmpohi
/yvMaLENVbmKLXejAMnZ+PSXPKEpK1kNvUdxBKiHT3hFwJwFEZuLOz7B5LhXC1+/MwjEdntisYZA
vQdsp28HkQcsTX1Iipa6yTPydWjs71HHHxVb87Egq49Q0h5Mo5vWiS9AteW9ChHEeY9Lyo4j3JP1
mJk0DxMYSSrJiEY7rVSDXMYE3iE5D1SzXRE9qROpqb7TvjepAW2AkSa3FOCoNRUyH+hpog/NUk0N
NGvgbnAquM1ullgzlLylSCqWGcGQa3rvJExEtIG4NTKHiUtTZWCyexX/QvremZV6Vkku7bMPX5jJ
E/yw2wicuplaq7bMFIqxXUFVepVUAOfD/i7lVEBR29aect39Kp5vW19t3T4rlXRXkZWvfTvEx1Bo
mMaYl0VZf1lBxsLUtRv2geW5B9yFOGbfFyW5Q1WwY5xiN5WHz30M7j3BOsmK3d8M847zK3La/ETk
5WtZMC9nlKsjJc8XaZPsM07qre4Ye4EyaadXrK37YpBeTRIVy6cxmN50NsODTdu1jJOVIK+U3swL
xONo5Sbta6PV8K8o4S1ZIX/3dUk+VJOHSzyyGAojinZVzgJZ9mOysu11pnC+Tr1sEN3ipxY1b1bD
UA8XCWsAiSXwxw4lg40NfJLqsHgWrO49u+seoNy1gHQoExsFCRuyaB+yyG3XbWON1JxMQmpDOS5s
BqcuTvw9aejkjDThI0HwWFoLA+2shrOvnuYwvZCRDy0Jcb76+F632U+bDCVCKftS1MLYWO5krlP6
DkuEK08JfCvisfIn2fN/M3Q5EUdNlKuoqPFqGCxAHT+Irpu2lZepHjB9jlR+YxKhm/i70A0GPqgR
HtxsyLjKzWx/vUU9BbHm//uYxu6dSKp/HjjOz/D7NCVLoaVVhW1+UOO8ghzDq1wfU1YWQrvrfer4
zrj8fUU/AfbOGol3EI0hv7r+wb9u/j7/n9+YDDaas/u/vos/b/LPKzLfwXH795HA8GPPBvyfkgej
c37M7/H66n/eyPXVtNAqsu3vCwOPZQlxfWiVWFP95//358mvR3+f5XpL2EPN9cBJunO7t8Ay5N7J
mmKXEze3a9WhYJiJyv31lo/24c+t32PORDgV4P3/PCZGZEVV7Z9HXm8F80j9ewxm43LwY2N7Pf7n
Ga6//fPHv6/1+3d/PY2pzLIeNQDuaVFHn21uKuuG4Pz7RipNoQNxfa5/3YQ6UovV77PldR6stcF8
TK4RZl0ixrUjBQGLxI1df8Rznlk4//jr2O/d6y1waTfw09z1X8evf389dn2S37uAe4jFDfOWcgsv
9vuL3xf7PXZ9SEohiwr8/Oi/nut67K+nud512wrvbWOSeSnpvfzzMf583Ov961PlsgSo+tfT/HnQ
f3va698QkLl3GwkFubDafZOzLFMNBVjpfNf2I9po84+/7ophNv/99eterOOJoHF3rrjgWf7zR9e/
vP7465gosALqAwkEv6/w18v8/u1fL/XfHqe6Pu/p97nQF1b7ej9dD1//wCh7eoB/Pem/fv/Xi1zv
/v1rxc3K7RjL1X/9F/y39/Vfn+b6wN/3en3M9ViIgmzV2/q3jDBQovNFRqjSQlvkfUvrQ830ur0E
oMrXf4aLXn9SzAai4DHUysfraFBQwtvDFCt2hp7YGPDn6kO2IjRZoaTIlg0O7DyJJSsuuPcW18GG
7m99GJEhEXjJLap1tcEWm1jITk3MDZ/5pCWUzv4Xd2e62zjWZdlXyRdgNofL6U8BpVmy5Hn+Q8i2
zHm+HJ++Fx0R1emIrKqvMwx0oQOJBDLSliiKvDz3nL3XVp30VvUq8HlBtI779rZsSEq3FFqahK4w
RqxR/zX4ZMneuqi1/GCSvc04kZq5Tgdoj+0bycTQWdETGAB9JQzBqQdYTnLdgcAZchQzXfXWqaa+
uUl/qxVuvApKRBFpnyMuqkzoL1641FOqJD8GQkUUTBWqRPiMRbC3UEHBDKA9lBs1U5D0PNXQAjDE
hgkGwuJMpRRmil4sQfN6V0XZbHt1sGdgz9Ur4ViYXzuOzGK72tsPlCZsbSRYXwIuWtpgtb8K5VSJ
MQNvU7b6nNNFzl6Fnd6F0DHTMvNRlp4imeXSj8HUgtB/vDNEsoU8fkClS0xbLZ5A9u/yfEhWFFDh
0pwwesyfA5+JVBTQdmPHni/qbDsEzZ6uBHuMiDagogJL8CNtphpMASAUhKuu5NyZ0th4sClufWaI
Y6GT9+s59WLCnNfOcBG3/TvZkunBad0nZuqMR1t37w8xsBSC77wpg5Tk1H7N7GyvtypoN5CZGDiD
h7J9j8CrzVWViqAfTWftjTNbKeRG6oy/lcohZwLreSdopxc1+c/UxvfUkv2qLtV8nsj6zQ4vU5+h
PbpAfteilbw2lGG41hUfVUunUJnDfbG9+Llu4VUzvgeKrdAgwP1brZxR69YCaKCDRmOpCz64j65x
EztXfehWG6fmoPsRzaePFWCnZnzRxcoIbBd0kWbMHN+BZJhMZmSdnX2gvEsvHRdVf5iuID2yJImc
44kRNmVyzXigFM9Ssb3zXG9ey1Tv5zq33xwZYDvrB6RyQWAXc6ESggJVfM+YogN25s5EXfdExqYr
Q4A0HGMs/ZYcGIqkzBZRvjx4YYyY3yJ6JkN4NaQYFQnKwo2A+CmTEDyavh12VWOio1NWBGd4V4Mm
Z2PpvBBPKmbQjo9Dq6ykA+a206jLNONAPyHAOz3Z3IM3ZVK+5n1AX7sfH91yUFGfbDTlZLsZ4hNQ
EFtDA6bqRurVKD1nbpC47QXt7UT/DkifaRyq71yh8xq35LEr8Wtcas1qJOBsQeMRArsDjo0b2oyI
D6lAeC5Em9ELUfL9yC09h3hBU1zTLvye7kTK9LVRj2YJT8Yd7HbZVDd1XN4hpk/mmDqXAN2eNNme
M0NL54QkrhLZ3ueqZ8xFHdEZ99SUJk3LfkPrCWTxoSTKgXFHZAcbUyhk8pbaNZbhe6jGpcC2liTs
keq0VBdwdneGo/ngkZqNZiC4TJLhgbDlo+eX5CyH+Vs0PkJ17ZCpBa9qGDC71++cMriDx5udZaHU
Vt2Zq61Uq3WPsocORLuqHxDjRTkFOfz9d4iTxBJYT1FnnqPLfAAbtRc6P5Zq3cFQ0d/JUUTLFkmL
LOq9hz6E1tSwhtZhzXCvBpvhxWrX8PVvSc591sjbW6hyuBQRgNoGz6BFJxGTBGv3RKQv2wwuwJRP
XZEUxzUxr/IGdVx0bDlJs6pACIPNYlv0WLCwaREEwR4xgFMONHIf1PmZUayq1PSuUKOAFvTAbk4j
ZKsHN5k1LAQKHYckeez8Jllo8I0Q9tGOgHfwUMAng/41LMjKDhd+3JF0XxEGEBOMoKKyX9ZKcm9F
QC76qTn90FpMfUsScK0aQUSov+UKuJJQf61Lgy4HcPlGJbkawzSOmYZyLfXieaghpHESplrBANwH
lUKfouuE0HqjRuU5kT/zNBugAtDorGlYAfIFVaGv3BrrnSr1atkrQF9GtSC9iLlrbomFYfvsW/2e
tD0eCuksiyFHoBehPSotfx5p24qpuo2DGdlkfp7GNLYMe1uWpGwTB5L34jJwJgy/mmwCzYZX4RG6
1XQe+g+n20km69joyYjmqbtsjAhdOymAC0thdoO4D7SLmQHIMZRXp2TA57U9uT8Gk4EOjZJNbkJf
3Qrs0baE4p0LQvLG7hAH2V3Wq1BTE4ToAfKQoUyeQthJuZI/umoe7VoIQeQiFuU1GuDb1Ezuh1FC
k6nqW2LnXvPeetAhVre0hlOrXFl+fxjJoohpuJK+KRaaZZEwiIwmr5mk5gxlLAH+1kOhEgKRCQmj
DlGqPTG1f3b95NYqGhC/5ixSOwSuyaYWyVPcc01Esl7pDbWBAWZhREQ04HNTK5pacaFfhiTmGBX3
Z4ycNtmw60Z9mDDrCzsLiX0+zLk3nwfZP/s1M0E7QRLqAOCUIRPfNH7t7PDOKPunthxPEUPa1jfW
oGe3jUhvma8ykVPz6wJXaRMqTMdjjX8ZwY0YEaTkY9guY41ImBTDq3D9Y+3UW7/BlkN3c5k5MNs6
aZ9qUY8LyRN2RpIeqDnB+ElFbqEQHldmGOi9ySMks6vYJzlMQxixxBS17i13+wQxaWqQOdu8Z0yP
Sc2fKwPxiUHIs1nRz0pyZM7hwHWENeubSUddFh4QGjs+k+armmI8UrtHMkSarVo8hECwZ+qQ3LuV
csbKdxNWXjFRJia68rlWUCaYOqz3btPn3qre1LSQa04LiwRSiRDL1axjTPgcDAwGG7s4D51JvSDr
pVoP1qJ393Ge3yQNBAyGQphUuHs7xzslSb/L484k4ah6QBWy11152ZBVYTfdVSH9ZzNFTADeNJtH
XfJkuy76A8ye83qkqQWwEDwP10YsVGvGIvZQViSU5LJfOoZKkGyzFs0wkl7GljI9xxuA2gYzEJ4Z
bpfmwZK05cYENFEN85oo33qGy4ezKdBzGql/m1vJqZiMKympdUivm7uQRvymCpiqIOixcS3gMUB3
nvntGdKtYIaG8RkbzIIlV19Zabmy6/ZgVO5B5kW8KD209Akw+JLRuqGgK8BCnZLVQLUABd4YTZr8
BifZ5jTaNg6CFJXVotFtd1bjYafPwmQ1vUFPDUcvRsyEhnpmAh6/lu1Sepa85QFHJXnlvql90+yJ
yZvXMjc3jidvFTGwm3ObZzS/s2Egvlvrmueqdld+6zDVmPKxXCRzCU0aQsyB/eflAtk8Nw9FWIkm
sPQZnzHrQ5Caxpt0bJ2tMyYPYFtcwjGQyhfowKmNh47bM295GIZ7gR+r9buL3o24XMrwWmP5WYDp
Rn/qxYwJy70f5u92HdIe1xiXx8adVzvnCE5etB5VyljVlN6YhLzQWTHuPUCGPLMoFn2abK3rn1OC
wKAyD3oY31Nr3zvWBIyHsIZMt3+lK8WwxWn7c8flUWMNi9hpjj5Ukci2rhQ/oj1ulUi3AVERZmNV
9G7NNmXaZAFaEQ41mEWIb+SH7+3KFfLMzDWyNk3Ia1rf3Zl5t9R0kHFDSgxYaLMPtppLbKgMe5X4
0qA3zsz1hZYYcWwxW5tyZIo5Bu0aXa5RM9/WnAwajP/CTrmcm3GJ7BUY/tzmolHedU8/hnm89awp
GySQZ4U4TwtVQDVDTJykFKKj6SO4ix2CuaN5NJqHCiBFqjQnRjuGK/Zh75E6MhCZisASq9FStv5l
1AqBiKR86qto12Tj9WjQnGmL51IQ8tu7iMbUPLgrBJLRvvDunA4Bban61J2Y8tHKYgB30HKoIAQQ
pzBeIePIGmZhZh6jJgUw1Q1z4VsTtWy41VXMSxF3YMAZjkVIRKOpnEwEJeTW2zP2iIEGid3qn8d+
x9znDq64OkvTrlymGudJdOLc79PDgJV52iRBtB7qQx2bDwqMAZL2+FfbPur1maKtLLVnDGAqNyIX
q3aiGrNIwSFRHXygw70zeXc7b1nEMQubYpwRhvbUBsaLbpHA5+ntjTp4y0Fq5Nn7CXHJFRWh6XL1
E7HkLilMiMMMYgoqg4cFkr48Nt4NxhUzq29ODLU/1k2oeia0OV29ClHXz4LSXsRwiGeKy1Vim/rR
dJxTyHwJq2C+NfRu0w46MCxduy5NF+mU5iIqNrDOxTl0OFNfkoYIUFQXm96JGYzrw1xDFGlr0P99
9LxzDXw1EjH5GGnltvJIOkKgWOaI/uqkuIuS7BCo1q6tysVIPMSiky4zeE2HsweHudOixSyvx3Na
AY+FeBuQJBXpSG5QjpjMqJsrO+ue7Lp7DVO5GRlqW7r2jL7TXBRGF5NDVc68vsLWNxIuVXPxFOKm
je2rhmHobIjSQ4tjSWFGOcsj9yky0Z+gf7r15HUjVAahbN1ncMImto8HiCs7EMoKAJ/JJ+CrpTX2
GDVU+6Jg19ECliDsUL10RXent8qd6jakwgXDNQ63dgHa4Cr1XAbhkbdlq/XouNcOvXZEJqlNJuBk
WJARBTYFpmXjS4r0nPw2c4dsbNZWzVraAfohXM/JXYkDdKeS3s01Oa+Ami/JsWcn1iJ4w2+QLRXd
ovO8q31Ml1qNz88Px6VLfJye2SAW1UclIR+7ApDv9SRT994qbxNML4B/kFTJ16CsF4NpbKkv8IRT
YHQAnKgq2X11F2q8pZI2t8TrzIM2JFEnby3exlpS7yv4PtxHaD9o8JzobbCDx0AGy2HAkKy0jTGP
XB3R1fCQizBZejpcTJ2w75aQ9RpXixUx2hPNY5wxYYdASzR8xLfmkjXOAwG4ZgWz07U3/Fg0ia+s
+K7veXqbOYLWoqPkaC05d526mDEEAC5tuzuRvxUewWEwI8+lDzA2NkNMr/0ZCY4vgCA2XhA1bNrQ
I5fyNeyGuxgV20rJXXdWcscvXcVmb+hyK4GCO8+GlZvgVh1CH62nLJl8kTqu5LCBiV4ToGFnESa7
ReLRCwnDt9xL9qqNpoktmMm23ixmY1hvgj6XM4c6e1bl+ltnYOpI7gAlZ2uEb0RuKBt77OmfuOk2
NkiTZwa0svPkLUqw+nZttyr14Hz0EaqW/GteT/N7dSQgwN3Ylz1PU27Fc5zKx1D3VrrZvoNkOSfT
riU3rT6Q/rRMW/ve1fqzoVJQcpTs4nOjumgrga6M6Z/N9ComCFiZWuFBMewTU5XLhMhzkPDs0xg2
z4qC/BLcy9yxBSKXTljLyicDPnZn6dj4C4LXtlqi3uFBVRYh0797oaMdAfJ5JYM3t38oHeMB/cyt
nTZUm1BXTHQW89rzwhmiDhRJaCltdgsUvNybaHbzEnwiCapPqqXj/zDu+7RROKHVdc7JoyloXClJ
PCykMB5buB+a37WLEa0W34zr77EQ3PqjtdEm3Zvwg5pSeEYFYHFl8XXoaM7KBuC4zHE9tvqlG/hX
xYmF1/MR85XGvg/aKzB9xMzAaZ1FXYmEQH0MqlqfDTo5uEl326NTWA1BeBnZ7d5w0ZERhXMOU1FO
4Rb7Dpt3Pxg32hEp9dHGuVyrXJixeW8H1o1uAXj1w0PgjutYYkEhcbquuFt8rNMO0TCG+thI80Wx
kYTwubaYqla4cWnGgFub2WMIuVMnKqg5j0vrULMAuCJM55XUnrxp8+oo/n6s0Gpo+T7WoYoqbf1a
lP2kFbhPmhItQ4BcqwOoo6omYhGPq4UqpslydzOquKlMJsi5J18y0V4VQTPCBzDZ0zQ3diJIaLDq
OUMKaiqk9g4TSw5MURYijU4UABpDGV3ORJS/Bmmwicx4V+EtVmPzLXDAYjJjLCCAApvvw7U+FDBd
454UoWRbtD1+EpVAytw8xlq9q3Qmsa4ZLqMY/20kjZfAy64qoJkcwlkTXNjQEOqRLFjYmERaIN0I
wV90xrUnFdwZ3vuYKbf65FnDsXOrxM8tGgdzhProqwU1l462My0WhtRe7UZudTe8gYjjb/MsfiNw
jpMdJM+D1j7EGVaVzMBpXE/Ex7AD3dcd8ii8wUJxpIQ4qpPM2c6J/y6G56bwu5mj8iBXUpcYsTGH
VazbyJubj05lv+5ZMhfGQGtWDfUdqnW6CcGziyVomqnu08Q/QwV9nTqdmNmq8jT6HZkB7i5ws4PO
Eg4UZS3zHIkBDMsOwSKRZ4/hFMvwXprFq2kkL15ReBTw+VWqlDMkbCwuFu4YD/OHVZ6NWbf0sL1a
dPSSWCvOjCS9QQw5y2w0JBnql6HDwhRo3kMUoYo1G8gvUEzPwlEYjKkR0yu5v7bKrJurczn2oChJ
sFuR93GW5NnREuUz0vGLNvUcEIjWFBb1gNvBXirNws3yQ9g4/lqvwIp2jb+0lWxuROM5hNldlrTj
ujSNpdlA+uGRpyzJbnN07i5UlO3GbFGYT3rq3sFiN32ownCve5vmDZgmduVUdFzFGUjdewgyCzjL
l1UgH4MW7et0CY5DqYNxdHBkWFwo9PLPsfut6Yg/AvY+p3N74dWeyi5B71idtKUZFWeJSG9koD+l
PUHquQwoa7ti7bjjMhCSB2MW3qBe4Dms0pSheVxs2I3dyCF9LCTpw3Z82zlSbm38IEY2egsIAo9m
sa8K74nyoNkGMEcRWfvVXnHEskJHNUdsH4Ni0jeVImjrRYNByVD6RAIr+9wmEoy95kOf0tsdG3tV
FWG2QGlBBqlEiIOhhs64SOJNVh2ynFT5gBeAYaW8su+dDU17S8i3s+lH5bxgV77105gmpuPv2rBj
06iQ0kla67yIEN0Xg7ke6lTbKQla5nIEHu3HNhs1J1DJGdeIlXPLrUmeG9IJ0ihxgKXXylCjqYHM
QQYu//nt77x0E3FfMr6ZwpOBCGaFzrNKmmzj03ydBODNs/7REeGBwQ+BNTaeqtIdtrmdxjgO7GeL
PrKGgXpmG42y4fOsRgjHdiM8On1aOmdrcz8mVb1uqdCrjmdYW9GADOVN0efHRoKACi2ePqPSbYXW
umvbe7dt2M9DwmiopG881iVUYBybSF+TJ6UZJBYmSnur0064gblpqLBTz3sxIkJEaBE5C6hKwsUi
D0iZz2SxLDkgW7upZAsURJvOxvbs18DVMb+IGUnWqLqJ5DEIw1IFHSvp6g9ufN4gRcAjfCintwun
CYxhaSUC0efOde4dARHDyTYC/828HSKCt6zrtLggo5yQj6S7yXwc7hiZtlUhaGnaF3gYZ5XtvFW9
afMwhORlJlfRNDpwlZS2YV+dCcIDcEEY3BFuNiwbVe6aFt1j6ZeEkQ9I1hC6cVsb26wVJ1c12b3B
T0EnTo4pnVDiYcG8FzVXlkFI+YDxDoTURRW1j31aUw71EbZGI33vwrE+yFiufdrbqslO2fBdHrAD
EBZcVUs3UB/DwT64/vsUznWmVpMXgQ1nQSQzy2N0k3b3noEtpXXYowU+8ljY3LNe5qiEc5QZbsTe
2UaWB0NmHYWq9hC7rNYxTFgzpsUCDcpcE1olGrovVivO2WPfEmD+UKdOslQqDAatBoLCV2CFOfo6
nKRwEYpMvkSfTbu6EXQOaVKh06TtifF3TJiVYGkulHI3wifvzTheowzit/Qzg1nYSnWs44ghMe1o
VcJ97vFu8Fvk0rER6tnDKQaEpSxx5rFlaUtvbG+1JKdQNUqcxZB+ZkBdIV+8xVF5WbkZgVrD5C5K
8IzoYitTSZKPz2CqJvkR2U18bGjy8bTJFcymdMySPNj6UTsV0PqTaeF/pVvpr/np6pIwVgYrOvK2
afTkPZd0WDAuKdSuco9xANMghko/gaZHMXIF274EMkezs1EVd92et8qEoEmbYulmZkXNz9jDaokC
h24KfnpsOuZlXDDkecUwOKoF4jngd1XcXJUpQ6CazKG52eVn9OUPvglXoaFv0yfIkTvamtRSxTZq
sdCwm1oHpQA70ITqQTJ2x1HKImbrNh6b8JAJ9cIthLEWalOugH9uxzLCoEFebqALkHw+DwffF/VZ
R78dtDnK+Li/J6kWFoa8Y2rG95+NwOboyHphHe2SnLY6+9YU46t1Vhlk7KgGQUxlFu6lzfy0rGja
F0YPaJarGAYYsECJ3JMNxKPrZsvMnOrPXJpnY7s1Y1bSJMzvM2s0NnjOIpawfNiJepoJVaoyazSA
350dV9S1iTkjC6VdioDLQumEfsa8MZXcaGyzLPM+JdcTlxhphA6Max1KhNkV+Ga5RevCmW7Ji6Tn
LeKBW9hIKnMO59tARVfu8dc+SItz62nSgrIXo6Hhtl+k/X1l8YlLk7fUYwxmvW+xrDGSsZz2wXRJ
8RwxfDs0Jc98YmVpoXBFMejmW1kGcQ3lESTC0uO9tWJYGSVLqDZVWYSa4Cl0UIJHfrsRbNwJYEqV
pd4ImPPk1wZmtnKRYQZBy/uVR9US8joF7dpGwwM4hn3R2i3UhChHT4m1IhsYEY0ABPpw5IeUd5Eq
nAHTfykMq1nYTrPzmaHSOHR1lzTZgba5VbzpMuEUDdFlOzl1Hc+5T4LW2eBTapd+WRQziQZ1oZfl
psnOqowr2fRwTXEjQWYpDmKQLDd9pm9tHWcnZYXJNScK7a33zaOqv7f9CAq/vHKLaGma5eVYW+qu
DjGW194R7R6/LXQLQ/etB1lq0RcsmQkVj6V0LTDfcWbhn4pItqgD5cmthINUoVK/5Sgy+bOXyei8
BrFgpsPYa44yllpjpBaBdu2zr13rOWtlStLEgsf2NjK8YUd4IrMNtj4iayhm/bxfKYVCdGh4I5VE
XVXOpS4UCkN1uG97AFW1Sle4r+6ISbfWVofvzs9qMEAueJ0+GTl6n3go+ZRYjMiMd70NLx12+2yC
eSq2bf8gdLYDDX61WeCCp442VW4GF36OKyE3GBtQq3Q1et68fQIegabbO8RN3M5E89Y5NPSLiBZ8
C8hd0hTI9cSd+Xpm0fww7lqP7WGUyJQMl+6osHWvAnuYsurFNiVzTRHg+h0Tuo09ErOeu/SvtZY9
H9Q4mv9FdlKN7kUSQ7AGWL3RWHvWcZbD+kxecJR7/C7mEsVhZ6zb1TWfKOKqwldUFWayDgwwnmO5
IPB1k6qwhSrPuCSBI9rl6JLnRgkfCS/gULhnXEfZXCPucBnIrjsvsGaJCiFLDzoraI7DkF/whI2o
go0ZppIQJmqGDoTEAPJh9zjL6Pq7UXGpjsVbVKMFkUF0o6tEFxMwKDAzEa0YlDROMNA1F5k1D1Pl
lV5796z4G6avyNgVwnFqxmxjn73aNnxQm5CiuKrPy8mZE2nquPah2l2E079Mum+p4tq7j7/Cp/La
mnQeCqI8eRQ4t4AL+k2KQHwWI4GgQRSvHMWFLFi1w6IggAM/tHYbNWHEdaA+1EXQLTRdJyLC2DgW
njExug9+GACVqehp54TRLSuPjUzakWoRETWQl9uyr29buxjXOgakZQtMicxiMowypnOwQMo1Nw8u
YgeLknTw/mpM4ijhWGMtVPbsvOJ8aVQkqLWFc51knNBsxK9aaBWRQbKYxSFISn4fAbwiGW+UXXRR
eaSKjLQZcRS+ED4Ak9RmLB812r1hlcQu1M9FmXnroMdgnYMuq+yLlInYAgs7cmKU816hrFpGrFqi
1AuSnU4Rpi3ParGG57u4avpVSqBQG3rnQMkOvsVehW0ZOtgCXqwS04/R0EO7RUGR059YcoGx2c6l
ZlRXZRPThrEgcQzMPwXPJT+R7ATwZnrtZUSW03loGu1CZqm/UhLwb6XmvNtmi/dQ3vdQ3HFwUW7Y
AwrbGis+EYhvJG1vKgM6a/RuW1ygY5q8lj0kDdWW1H4kqxL97J91RnFXxYgpJBeXXt/2Mbx8EoCY
BAdLdOZ3WgzXwHbFq2grfPKGBlrOJbTZ0+297pOIxPxl2foERyD52RVRf6eNWPj8QmHaTkJ5bIs3
uAHrJiA5iebrqvecaNFFyS2ECOamNk5+ZOTI6YaL1mB6YArvKbhEgcKqMve6cdnocqG01QHwWLJG
lrEdWu+iqBkQ2/QiYq1HqmPzmtigHtLMPFVjfxDgDahSF4FHNIDHT3B1KgiC6lUs8GnFU3XGHOXC
igIs3XGNYbM1NqUptxrEpCbtb5Rh1A4NWiC9IHQ8DzdwKUyKd+OkxwY4Y1gRhOiSizXGPAw4b3o5
T0tET5UTnElmafTcjrqQco/+k9XeGVaKlO6ihqPsioCrJbwiHEub+6z1ebWuhba12oRHOYDkZaIV
z4kVYq3rsSvpysk3myPJ3i8SojJXv77uSr4XEXZzfFDxyhprcLU0IaMoXSpKxATNwM+n5yBBBC42
OgxMbE1Oc4tmGeETK+wuktEd3/+1/VLhl1z49Ato09L0r10V3yHbKtM/9XV/Xev2qUjkgzPUN0wh
oJBGis9Jl8ydcZeR2M6WQ5vUO8xRFTzXlgBvpAaEAzXpSASsojJ1tglELErtRfM6MEsZOrFpmpVJ
H+FL4gALy4pt21tnbbUbjGFtcwdlqPdSFm7PUh6NJnyvdJzYsKz7dQ6oufNwz1enzK4f3MKnG53l
F6VYaR5PTtb0BH7dJhXtoQcogXe2Y3iybJwQSZ0qSIKiUC0LO1mak82FxefN1k8MNJ1lMLoH8oBQ
LmniNUn9K8zCwQ6G0K43xw9D+aEAEEbhnu6nfJY4K9O1HEx1iWzOpLqA2JhZa63r/X0tC0Lk6/Ia
H9hSNQl5KmKxq9iU+rJUMMqDHkjdUrLCYySLTgHENUwLcmtkU8IqOEVh0cWhvGUTZvlLZeiwQJCF
QGdj3tfZ9BwMtWVvZ7dBUV0ajbHogTpwGOGiw0e7cOiWzyt6fhbA3FnJuHweDjD0iCXZR1Z55cO6
nel9wcSqZ4jRpySWD8m6lAqAkuJCjqoGtbkl1FoBrxZTlBX1Js9AfTT0hMMM8o7ss6UTjIcQfvXc
C8psqRZy5zvR1vNVhOoojjQAjEv4NSSjtI9Jj9+lrSkBpA8HjqIfAMSbz0CvjAAruL4SLpRBP1qy
vBCqJJQ5GZZSo95NJO4Q6mplniU5rO3ukiiml0Kc+QarZh92NuOwdxeNQy5MiJWte7KJ+qH5JUrn
ngnKus98ZiXxmcGmNPApI0iiuLCj/iLokFR3DWoPbVv4SbrSaA9YqXXZ65jhaE9V66JUd3BlQJtV
+kPdw7spaZgSv4p2qI3mbmadZ6Nx4xnRtWBNWTl2s46rce0W2s7jSS6caN7kDMgskElRRDcSC1yE
RUIve2OBjJL/cnyKnQJdTA3PWJXpNsxBVbfaypaSqoRmo5sR2VAoyV701ZsXtW9xzayCYB2tvE7K
hsASFkK0CI/o7t/C3jw1bb70IJ0TxFOsVaVnXjYAMizZtVvBCy1ZBvYYyGieKRdGPt4Gpn0f2f1G
1Y0tpsxyoUidPCtlwsui0Wl4IJo1Xtv9O1rqZakWPDBq0kNdsTJLnrBq94Jk/TKJX4QxAQ7iLU3d
KyxhRJrL/GEkd7gCfYDVSbtzc3KbSvcpaHCdM+ncK2ASZgjtGoSz/d5MnRu8VjS4U+dOJeqk8fKL
D5T//zepB98/yBRKsPxI8vxLHui39IbvgaCXeZjJ2/yf/dBfk0V/faHviZ+3Q0EU6BElG7EatazC
109hoN9TEf7XL6/1ccT/1WskRxnK5o0XN7Q/p9AP4Wia+vGHKAN6yP73/02p/6dhGLpr2zpkZv58
Sy39y0n69eh/zU79Zz/zX32C08dXM0Wi6gYxaR+X4LfM2emL+3i//5uzIP5ET23Y9Da/nQXj81nQ
iJXQVMdwVYfzwwn/H/T5TdMlXuL3LgL7T90UluUSfvJ3F4GmuX9aGg0fV5343Pz5n3YSNB4xv3sS
xJ+6axASqX3/jPZP14Cm/WlZwiQf99tF8v/qSnjNm0xWJBSjoMr+mpKiT1G+/8qF8NMr/GU1cElW
MUyLcOxv3/NP54DVQNWYfOhcKR9/yFD5V++Gf+GW+Y/lFfJu8vaxsIan+u/W3//sB34shb/+/++L
yceKwXn69IPTOvvtvb8tK9N//9unZffjhv/L//yxAHy8z/df//4Bf33rT+/141P9+MtNeKqOMB4x
V7ImD98P81sI9L8nx5djevzrd8wqzdr0f47kl8fDf3z//80L1/FPrysIPfrt161CdEafX/jjzvz9
F46PWf05FEijMfr7hzw/JgQiV1n46ai/Laq/e9QA3vLq+Jb/OMqPBG/L4Kb5/Vf+r+LBP66kvy0e
/qWrY3FKjt2xOv04zOmwHcf4gpP9o4r5I3//g5PTpC+fT7tLovaPd/3nx7/irIdvn75PqpupSPjd
007IVuV/PmRNV1WW3d995Q1nPAx/vM50xjWDB82Pv/jnJ2P7dgw+XYCasLUvWEK2wNEIPfoU06UJ
R6U+/N1zsc3ewuNPqwjjwi/4/rZ59/myIA6MR9zvHvDZr2uTpelfcL+ccWTNazz8OMSP68LiLP/4
i39+XezzJqx/Oc2u7nzBtXE4kpz64xA/jtklWu3HX/zzYz4cqyE5Zm8/Xml6aV0VX/EVHo51fXwl
teFEQ+bz65viK05J+BqE/vFzvUZd/QV3+AGs9qnO5acrW9eE9gU3zCGs6+kf8n0+nRTNVL/o1fOm
+vmlv+TAocH8tIboGtF+Pz7FP78Iz08v1fGn6oldg/UlL90ePz+3dINy/CuOuftjc0zp0YefH+u8
vvsFC+D5qftjd6rq0/DjWD9uTWYTX/Tih1Mfvn56jH3f9v/u0j0d+VNexT8dt/UFi/c5xs3gj/kR
w3H4+Wmmoyz6sjdYHMHnf773DUv/gpLkIgg/n3ESxL5gEb+IEyqSz7saXbD1/vEV/PNb86I6+T9v
icEf/f4LX56yrIame/xpm6Cblv4Fx30d5G+nP7b1L882m4bD7x/9DYqWv78QDZ4SX/CVfnuDXy/E
6eW/oB685eyf6vr0qaQw6EJ8wcr4n0bN/uYe6k4egx/f3LQWGiQLfcGz/v5UpTzZPr0yj+IveBbf
h+xsfrq8DdP4iuvv4chzJ/Pl51vTMB3xBbfmw6mWf/ztwVv6V2xGHsL6Nc/gN30655blfMGN+YAE
nhPz+ZVd/b99Zv5dp+k/etK/9p9+9OP/7tc+N9emn3hNTsfq3/43AAAA//8=</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_xlchart.v5.6</cx:f>
        <cx:nf dir="row">_xlchart.v5.4</cx:nf>
      </cx:strDim>
      <cx:numDim type="colorVal">
        <cx:f dir="row">_xlchart.v5.7</cx:f>
        <cx:nf dir="row">_xlchart.v5.5</cx:nf>
      </cx:numDim>
    </cx:data>
  </cx:chartData>
  <cx:chart>
    <cx:plotArea>
      <cx:plotAreaRegion>
        <cx:series layoutId="regionMap" uniqueId="{38074BAD-FAEB-0247-8F81-EA15C63A7B4E}">
          <cx:tx>
            <cx:txData>
              <cx:f>_xlchart.v5.5</cx:f>
              <cx:v>Revenue</cx:v>
            </cx:txData>
          </cx:tx>
          <cx:dataId val="0"/>
          <cx:layoutPr>
            <cx:geography cultureLanguage="en-GB" cultureRegion="DE" attribution="Powered by Bing">
              <cx:geoCache provider="{E9337A44-BEBE-4D9F-B70C-5C5E7DAFC167}">
                <cx:binary>1HtZc902tu5fcfn50AEIkAS6Ol3V4LQ399Ysy7JeWLIGzgBJcP71d5FyIktJO6dvn6p7j5PAGDZJ
AGv+1srfH6a/PZRP9+2HqSql/tvD9OvHtOvqv/3yi35In6p7/anKHlql1XP36UFVv6jn5+zh6ZfH
9n7MZPKLiTD95SG9b7un6eM//g5vS57UUT3cd5mSF/1TO18+6b7s9E/W/nTpw4PqZbc+nsCbfv34
WWbd0+OHq+6+e9IfPzzJLuvm67l++vXjm19+/PDL+/f94dsfSthe1z/Cs4R/shCxbNshfPvjfPxQ
Kpl8XzY4/4QwI8jk+GXd/u3bp/cVPP/f3ta2qfvHx/ZJ6w/f//7D429O8ofVTCv35VJcte7989V2
2F/eXvo//v5uAo7/buYHury/q79agq1XmfQy3bXZQ4d//Xj9NN2/o8ebn/y79MCfqE0YZRij7Q/+
Az0IISZ3HPOFHuwtPbbt/NeHn5Dl7e7+nCx//pY3T8LJbz/+BZP+f0mw06fxw8nTlD2o327uRYre
nO7fpRr9RE1MHEztF6qRt1TDyP6EESMcMaDni+y+yM/rbv5jov3kVW/O9uvH05P/lZRz78vsWbUy
u//tDv8HKOd8Mi1q26De/lTeMOafbOyYDkf0ReB++/YL/V739B/T7yevekc/95//K+n3zzZblPyf
JB79ZHJimgx/p80744Ux/mTb1OK29SKX74Tv+4b+Y8r9q/e8I9s/7/7fkO1fW7/fPQPvvrv3N5fi
BwP489XfLOe7R994Jm8u4DfB2T+C22FzE4j1u6uyvuSNXvwyK7CzyZ8883Svu18/GhjRT8gimFEL
wbscQj9+GJ9eloDsyHI4I4QzShzr4wep2i799SO1wJsh1ObwD6KUm+bHD1r12xL6BPLtgNUFbwc5
DJu/u3PnqpwTJX+/ju/jD7KvzlUmO/3rR7DC9cuv1tNZiCELHEPCLWxS+A6BLdQP95dwIvgx/i+8
mLpoeTOekuY27VzH6kVjBHISFj1HlfjhZv7kYwR8sJ9+bV3/4WtNQlA9jfC1+GR+ngZh36jJU6WI
LywpWimsL6o4JCckVNdZLeht7WdPSZjtaVD1olUuc9PjeIOPk+fskZiUO6ZiMfxO+erw861iG/H3
m8WMAd1MQii3gHjo7WZnrHFplRSfOBolom4WHcm14SOZSkENR0dDkjpu3ZlMEHnt6GXaG9U8lKJv
rDbq8NhGWy9PeCeSqaVealrYa6hchNlnxWFrBrzkQUzRXVPLKTKScYoIXka3ymvlbnMyHm2B7bn2
mpxzr8h05sZNMwQLq2rRGY2MtobpNC6EXIbcp5gmgpRMRhlSaSkyq1DRNh50p6JtWKPhXLJmDIrE
VJFtZYurcJ25pDWa6LXpE9VGs5PbQbKo06Ivm2hrqjbGYW0lu9epFmd1KRYHFwIuiXt4ausIlaiO
eqcu4V76uvC7yUlEtn7SckZzJ5vadZZYRdQYilLYW7tNICnraKFD5qYlnt2RtXFIhiFQtG4iOtA6
MvL0e4+vvW2o26PqsLm39NxEFUl1KXTqNNHWNGsPT0btjSibBDdQG8WIt5EjaV/+MFa05H45xV+a
stl1DTLDARddVLVdFy0WOkFZFwfbVLcYqBTMJLYfs+wrQ42Okq54ZkPe+PY62qa25nWIm/zWGvNS
GE2nxHZca72EvEumxd1OvlGFtcnR0VUWbufdTrn14oFIYML1EhAr6qBa8qvXE5qF0Xw/ttONbSkQ
6R/r1NB+3Og2YlMNTPp6+K2HaVnuQBz82eh1ZCCio62XNWoIB7rs2dQkAXesm22tzOJkr2siBlNT
oJo23CnrmyiVJXyam10SsF7dvAwJIzKaQ3PlBMtidbT1Nu4wLWTuRqrdbX6bAoozt+PA8wkv4Ioa
c1JRE5f94uK0MwTTg+NOieFEHW8sQa2u8Iy0ySpB+mmMxtGBbiLnxs8WmYiJZ1OU4XaKRuq4hZLL
zln3sLHtsO75pbf0F5UVd8EP/FrnDnDttimtFAt03J5su1Hbln5vrKxWEa9t2OY6F2sCEqcWazfM
wDQxA1VRKeCcbbg107rwOnz3k5LWhWj1bHhUAb3QDByaVEVXCku2TmhzFYKb2Ebb6rL23g1lPJuC
c515NB8sT5dECkJiE/vbIzZeHL8u+9vX12+9Tmdy15fDy6/aVIPUTXPuthTua9Qg+fPabL1tbq4n
UN+yzahbDGkstskF94mwGl76L8s//LJDT8ZgVPt81VnFvMho6000r9vbrTsnEi/+1t2ahln3KZgM
XycGK8TrwvZ08zr5+rbtNwarsCgly73t5ovfr9+mIwaxMy/7tBn3DdjZxQUZqaPEWlUUrhq+Gxcq
xu1oTgL8sZ13a0wyFCFP0OFlldoL6Lt0XrXey3pqMj9ryRc1T9K3c3KMZ8e31pe8/Hb71TZW2Pz+
5m24LWxzL6/74Rlp9FU4j+UBt6YTEmQEU74K2Z+95nXOHAlbXLPtHh2tao/wzk1XNmWjNfq4dO63
Ub5OoZVfy3SxvW1uxMDDW++1eT9XTWBUbItkoQG3URlGAjewPieX9HleD/+nz26Pva6o7bnX8dZ7
/6l1h69zSU9TxOEaZnNwW2Q+K9Bm/rAaXJJi35nqcmdIdEvjzPLz1eptzbhavWYZhVMa5lSHg4mA
RZNOFIsyZnfJ2kGgbtbeSNseFAU0zEKXJK/agKx26LVBzvDjcFuQWfOks7r25/U7qFa5K3U+uflq
5uTYVcjvRrMXJOlbr1+Zf2vM1UC/Dn+YW61eWzQT6KtyZXsnRr6kcMly1Njr58Z0tbXs8rGpApPT
PSt7FRRtdwfXMezBKT3mdlqGme1MQoKlRdUAOn24ome0KIqXbw4g7ZGzSVBDVeFNReUINnHlZxZc
T9sW/mw1zk5mWeebXZOIeLWXQ6VHcNnWbopBMW0NeLWWSO1k8disgmmc4109PGx3YxFDqp2S9bLX
5mm53sh2S/Zq7wpHn+V8ycNEa8uvRuu5z0lz6LNSzBO7b3SaBKOT7Hih5x2XXo9VEtHkc5qD8OrV
w5pW94Q7fYXcoY4vMzU0wTa3sgMxablrpxw2rI2F70fzOGIwIbpxtAfO0oWN+U0Hvu48J0WUjQfV
4iIadGWHVpLuGysxI2wQ/NIstD/jll3shm7e0UKx05pJkZrLdVPFQ5DPVTSM9WWGwcFR2Gk9yxhF
G0vnIqdt7ZrdhD1kWVW0NauyjXg1fR++LGTz4BalLNw0j6toa144YOtmdgFOcDEObpZ2YGQd49RJ
HdNFemm9NqXHMR6565jFILpF7wc2JmfdZGFhjQX4yyb4rXbvnNlLOYU1sgYwqBV+1hOqfHN11bYG
b1aaZ9+Hkgw4XGwWSkUf6wmfy5IMUcGMIdp6TV5NAqdp66UKhLCCE5QgVUCZH8YcgbLLX6YLnuqX
NQaqY7DaMnyd2h58eUfVD+CSabvjQifKcvVqhJq1KUtGFnfr9jTvRZwNnefQHjwiNPIKHlp/VRfg
bWw/2nrTarm23uvC9ruXR5YpeyxzU/vbnNM0PGQtDexagiZYG7RICte3doHZscCLrDzw2bpom3MM
Cst1exxmbO23qW0xTcY+2nrKKBJ3aGB7Zd8mwmHIb8eY7WVvnU+xTQPgFDDpZrov23gMRzspkPsy
17VPCUta36zBM9+mrAobHiI8F9361OvC63A8q8HDpQKX/jCJYfSZ4QED4Fk4IWbDaRkmedCRA+a+
xfzxi3xiuDoZvViBdQy1Z1+XpxB2XBp+zM1UeEN1OVcincIu96FjxofGBvfcm9tLPR7b7HSNknIv
T6J5uOnN+2FQIi3CkvmF6afFDc3PcB5W2q2Mg8rPnDzsTJCZ0MEHNmhhxCDfR5mfNtOxn45LLmLu
VfGhM/aMu7Z1kSAxci/J9kW1L2bltlMQw7kCO5JH5tIFLLbbPSyJ1/jVc5O6bRf2qesYd60SFpz/
qnP2Vp67aD6bW1EVX8xWkFwkXvrZTkTzDRuC5u5gXvepn1aCYrcXUy6I6XZGYBeCktBBgV3t+9pP
sqDoREPPWCXyz21+rtG38gQFtThaUX3PRH46iRpE1M3cJSKR5eZ381F7+fMckHutxOArzzi3QBNJ
Md3xcHLZ3nzEF9If98Ut8uqbxmPetOOLSM/Ibth1Qors3PFtQ9jnEHS2Au2ZV53gXf0tg8CyO8WJ
6Gq/oKLMgtjY61HYRzJ4dR9g8LA7Txki9r5pQc7k3gqWa3txqV9cGKfJ0/yY3tTP6tgcJ4j83dav
bqUlbAizP3fSs07Na31Lvadutxz2/V28h11l4RJmLmwY/JBInUdk2jlhPYuZ+ijxlQKT5S2WIKGs
fLu57fJdll6OiW82XtsGdrOLA46ZKKuwmlrBHde+WkqPdi56pOoiTd35a6ICA/k28ZbZmyrBW3fs
dxOEtbk7OSIHcGCKukTk2l2wX+NOoPauPRydCw7HknvblVf2FLHB5362x6NnxF/IslNJuMw+aMgF
mONzHyzxMd3xC9OTJ0kw3XXc1Y/mMclFpb2C75LMqydvvioLz+ZBN+067o/xPtdC2ZdUCXlP6gNa
gq9d5eXmhSx2tTodA/RQG369+H4KlnT9L5Ni/uY8OhI40VXWoXCEgw4xuMKjS84wF8VNM7sH63ow
hHHAQe2pL9ZjCnZQ564GTjrGlwnynK+DdOfYLe945xlkXaQHSnfD3XzN66NJd+gIvtdFeYefUOcC
MoG+cemW0XCPgCubI1YueD+hLLza5cm+BB/FdtPJnZnIMETKwvwiw27wklo4N/a34aI6Z7fNfjqp
kKhHUcsjiL8x7FnsjVeDLapY9I+J2z5xEB/sS9uNlTfhoFQBpSHsEF5fjhD0u/iERORCzu40+bza
jbnIntDJeG88lOfUVy4EadfmbfJYXDeZaBSABa4tOjc+Lb40X9QBXQA6kASp3x+sWtinaldmYrkt
9/T0Zr60rowdOc+fZCOcxCWNsDz0DPkxO5oC5TedAEXTfu7C4cLc0QPaF5lob8zUG+4hOi722psE
9Y1bpFwniL1O9F5/nY0CdCF2ISrIZzGUXoO9LnULUNkQQFwMd9W+bYXJ4YiCZgIdEw906heKo0Ik
Vyr24OjKr8QwCBOi31GYwgzYTl7wr4XHbybf9pZdcVeFlm/UbsbOiBZI+9wFpeklkdTu6NnUjYU6
grjlAYB0u6QAkAz48NhlAguAvqJqFCD5Zh4up3nqsimwwuniId4lR4g8d3K3gKCWhcvOux3aj6B5
2oBysYAGJC7iwvSaK7jTfXeYRFF4pnIlcGqyy+AMg1ciLwexPue3DXLnSajEbUgQ24IA55uiOXV2
seUy4MMwBngnTPzCbcL863ii2s8Qe+WGm8AbeWB9wYOrgPcqlxyZl+ybYxxUkX1DYc+hIfBuKtwz
p3KdQ1MH9Y6ATXEpWHU3ATgydvvcf5rPiiO/p+fF5+QkCdNvErvW6VRWo/tq/phsAPDZTCQBtVEN
ZbcD8ChC1GnDlMSnmIFj062RSqwgXqdrbNSPIxGZtns/M9mtnTPwrXfUHk1B6rr3CCBg0bA+svWS
NSDZeqNFOrl76XKUIT8vh0NBdR5m62/KLbr510+TogEvRpsQlHRW7qnedotO6QNznlMlHQioUt5H
/e9N3qI+Mkg5RFtvW9C6vjMUsgFHYo3gY0ujZFmCtCjMvQbkio0GdpeFgqbcuhMC7FFbdeM5NtXU
1yk4nGMTKzdhwxSltVNWopJpDnoXMIh8G8cOLDmk9OaimHd2y8GdRrICKJQBVLT1unQNCl7HLYCO
YZaigz3Q0qvLdhYmrmSE1sbJwLfdeq9zmA9jWLX9eYwGL8PA/PYMBIbwBCLdRuLam3NshHFylkAK
JWJOCT6ILfE+T1sd9qsvvTVdYZ02s4GDcUUXXptkDQVfh+aYwi0N6GxD2aY1att6bc1A5b5OUltn
wsna1DfXKNA2exfRhe42OLhbIcGtZ69ocFaYaFel3MU2vioRiQPGAZqqp6Fw5xrMRNzXzaFFGAeU
gD7ub6ZmHvdjNgaGNfHwFUBCTPbuXNirMGZ9JbKmW6JqASSGdC1odd5AuG6C59kPmTdZPXkZojEb
XAauEh/iayfRKEqraQSfbcHXdcuaAHIAUwR5gCnieCIhydguWVaKt9T6Us0184dyUoubr3gdLcgg
nJjVHlMDRCor5V6b17lhQPPejI9yxFWEh9YBV6lXszfT5hppfepA1EOc2N4NKxC3QXRrFsS1hgG0
3gonU72iSC/g8SuYbJrDnWU5oFgNRYWhJhLJuTtA7JuCZm2+zV3BQUYgaRIoTb4MmmGI3KBBVS4k
Gntftzb2N1h1I/DWvA5ZpzI4JASGCHzyjbx4De2N2cEQGDXccut5ZGKeGcA7zQo6vzQrhmzVLUwm
CfYqnoJL0nSxaywYELoNYc3NvI1exgxNlb8lJ76nv74nUl6yOA+qntssSb/X5fw+/Me1quDfrWDk
dXIt63kdnfxWD/TTX4VPas0Q6/c/Wnfz+7tgM993tybA3gz+kI37F/m2l/Kif7H4303G2QyyZz9J
xmX6AfJfmXybjtue+p6OY/YnhmxIs1imxRzGEeSgvqfjuPmJMWxDvQqFwhYHcrGv+TjnE6TbTKh2
gZXvSbzf8nHmJ8ibOQgCf2oiBom8fycfh6EA44cUGWWcW44FZUyUwOuwvaXQfkiRmRilRW+l9oED
rrFz4m46o92lhWW7s5ppDkDu0lNL5qLGC9nLpJ5ciWY/cwgKezpCQcXv1/ed0X5MD+I1yfWaH3zZ
jmNCcoxiSBbaGK7/x4xdAZdSm3VlHYhlMm+u0zrIzYdhduozJO95HdeuxapOGEN9NoJdiH7+/bc5
uO+fpzbcLueEMfNdDo7n9qIB5qCHdoq/Kjb0V9YU7+xOy8OI4tIfbXC7h7o7amvIwp9/G7/NVm4f
B1YBXrEgK+9AGvbt2dt0TJO+wPRQAC51r+K5CO2ZiGrumZe3mXlt5MlhqUShnAVyT/mjXZVRofLq
kGvahURnrUhSlLrVqJfdX2xuTcy+IwzwqgX8xhCGdPC7VOrYFMOMjJYeyli3fq6br1YJnlPTxDio
dGaIHqAzkdDEMyzJPCOrwrJPSq8YzKsSIM+91KIZJxb8fF/0bUJ5uzSQBsxNy8bMZqu8/sgwoMh1
5UwZPaRDTMOkiSdPdzXyZMyfUVEknynKQ2KWhpcvdITMxGBFZVNBDNl2WVjsdE7NHdEQ1pfNfJjn
zoEgMO5dAAHzM4QjzgePTn17RVRjitmhSNhJhg+jPT3aaWtf9Oqr3WgHEEO6y5a5AUw7UXeAIn02
cpNeGkV9DkJWnHAsPdTl+MJGeQCoJOQo+XzRJ/GzlrS9iJWhwCdkZJ/mzlfDNr8gU/Ljz28LQ13H
OyqCs8JsG8qtHNuh5nqbP0h7jtO4L5OYHjKlUJDEmnq2hTsPMD8tdBlDhDM1uZspQCiYbB9UnDbu
/+1GMAbNg0HSQaDeCVqSE1Sm80wPFuvGqEcpxHsxuVx6AArN7mpeitCqZ32gMd13XbXvmDFd//wy
/sg5NpQiQJmE5SAL6hKg5OHHu8i6ujVs1dPDEKfPBoRpjlzcqZ/3UFNzTrM8ABr9lXr7o7aFb9om
lIzC32AS3nErGnLqdGZJDwRZu6lVlmdo80ol7FzFlRHkHC2HyspPzQ5yRsXinCAA+doGk5u2tf5C
dMw/6hsbEdPBpk0oEIK9YwYWEzwsBiYHVXRHVYzkCEmbE1ZCPjgv+SVi84PlGJlXSSdzy2yE/P8g
TyAuAWB9kZlH0hqfgDvEhJ4tKxrZXPrcLi8JktZezQCUNm0R78HvOVaQXAwKBcobDxCR6aH/i1IP
84+aGwpXwI4BbA0dKH16S01INZpxbBf0MNJZHeRSx2dtmxBhTWkVTjkSTczZsV7zxg1UWexLbfV+
PNt3RNXNpV5WOA8B3tAXMmCLQ1wytoWn6nTY9yMB2Ng0Tkud+DFKuWdXuPJRX8y+MSdOUDoEsDC7
mIVVa4icuW53P+dVKAH6g9xSKJuhfGVX531tSFFye6qKGvimsJod1BNULlTtjWKUvTo0w22fTOrF
6QMvCwqxz19U+xtTvPL/W41vgzUizMJQ9EPM9/Ix1axVrdOQQ2bx6bJKkvm8ztpzXDeF4FbLA16x
NExLwg5bw0yX2o9FI6u/MMr4re0BQ08p4sjhFDwUgKnf76ROO1U2TW1EXVwYQYbRFVRLlKEDiDVA
SdkUmmMOWChjAA8lBjkxtQZLqFuyY6buQ14mXpK0yZWEaOEvjLb1VqOue3MYeGMEKiVXBlx9uB+1
SF0s1IQ6SR41vHJto3R8bHU5ZKcrADQTPntDn1cu7O0EOaY+4K736ipmZ6tdScbSBIDSQQB9EOMw
WlkMIGi2s4aEBJg3hyK2eNgqYGMpLWc3jczn4JVBNYvm/mTCg/lsUWHO8WHCvXWcmjI54XmDT1kG
kOfcMe5NNL5ACRN1wrgvtRV1bZ0EOmconFKEBFv9viKFko+qmIKmVZUP7lHhzUtmenmufGwMfEeT
Gp2Puwyrv6p8AhK+5TQLXF8HbDgILkeE2OD9vb1DyaacThUBKCHBJWAh9me0QLisMhuAcFmdkSke
wWj3AA4ZnRYL7N1Vtp274KEBch63xRjlOdiRBkEiOGNWKpBqZqjGmQtI/dui7GYzyroxD8Dtuqto
tV/yYgTeAUA1rSHQm3ObQFLPvpigTgfgK4DrqKEGD0+dC9CGE0kGKMtoj6dNkidulQwmEBti8JQm
s9vyOHcB9ADAcKvdyCs5A9i9prS2MaTPiac5YLGoJWBkaoexIF5alyx1ujfKYfDHmqhDlpJMsKzl
0Tjt4n6cT+W4BFCIUh3MMZFuZ9pdAO4BsNBYHLpmIu4ysx3ojezC7ogRNiTngPx+Keti2C+pvFTM
ugS9lu5Wt6gtAbXNJn8uU32Vmk0thhSZPm+Mya1tOz4rLMcWqKLnHejQs9HolDc0SwpVRfW4B/8/
bPJUHysNSQiow3L8gpSQ3Jk1P3ZJWwvFxwyoZ0LIL/vYbZaSupAfB7enMmRENHbzxrx1ULkycF+6
ZID/gwCM8FVZ3uUyvyXWrlxw5uO+Kz1nyKajpqNylxF9UUOS7Hts3fddX/q1zk2ow5sVZD1jFWqn
lN7kIEN01UCiQMmGCFpndG8Np1lP7BPNAa6c1HCQrXbLjjtXY7JwQNTjoGFdF/IltqN5mT/nMhuP
U052UCaU7lFlP8mJDYFOeeOXUNcAOGSWBRT3ueekXXI+DBgw1D7bkVKnd4WczyiTuwoShJeOCTQf
CTjyXX9pF0NxjEsJJUZWLP0mLx1w49NrWjTORYrj1mUJOB5V1YbjZHf7jDWll8nyWds6uTSG+DlG
ZuyPVlH5Q1pC/qbrwJm1yuVEJjdFDWlxBbom62V62sUVgF8LY7djDXm/XJ40+egc4pTWITiqvVvE
zlqRMRAvmef2GtKePm/rsDdilzA9X7IqDS2VTqeGZbukgrqGpUa1ZwNb7zEvWrdzDOyz+tRsFumj
EuoCgNeIp9oe/BkMtIHy0wKyEJKBKJWj1ySQwto4vJVQmFDFwKkceriJn3nW6oNa1CMHHBFKiBZ1
PjJ1CprM9Op04WFC8sK1NJoj3tvY0/qbAaLxOSZfczle8iIzj8sIngWBSDqsU5ofRjmcGH0ZjM3c
XGmShAkd4/PO7rx81gaojwp73H7KJOt8q4LskDZS7PJiUPsqWQ66dEbIzOVpYC95cjHnzT0lk961
mtc7nZT3sc4FKAx+OlDanMMBIXeQt84+NuN7yuP50FXq2aDDeJL0GEF+kzAXAVUFVHlk14kFHCaz
SONsvqHxVWtmwBV97zx2R2sZ0ktlakh9MHC8qUPaMw2pk8WuqqhEkrh288xHbJyUlr7XZdecUWcQ
Vb98S5AcI9nP2rcKosIia28ztC/LxvmiVXuX4djTykrPbAXgUxInkEdlvDiJk9GFAjbIGGr44KQA
EYfqQ0i2NQAAADZ22tN2DhFUuPioAhiQoxS50jHyo2qMmxbC4dAancZtS+2CIlAPFbgUotCFqDCu
z+siWcsCimOlsvjETCGtaS7yCk1pHNic7AdjuUutmfh5MzsCG065bwbqxc1w16Yi7ysdcqkdF2Kj
FopnIHcFV2ofM4Z3s45Pcj7pC8IBsGdmYHdD71KrzUHslPZb3UEYqkx8LZ1d0jnJdY8BYLTK6nNL
8+lo4CK+aSh9StA0C7bMBYTRsJNB9uSi/D/snOmSpDqyrZ9IxxASIP4yxZhzZU1/sBoRgxBiEIKn
vyuib9/uru7T+wWubbPcWVlDRhLgcl/rWz4MIlHhGn9c4lY/shIVCWyezXrpwdsFYXKsI564sdsT
WppPDh1aAgR2PI4LzGRl4w9yMzWeN3tgjvInIsPccSUy4yYHejfYPlRX50FOVdyb4CF5j7WO26+2
MulKm6qgHDO1csFpmgw52Zk+m9Lgr/PlWk6TeCD7wwjeorgPZz0m48KfZ1yycZRDAtNBH8alj9LV
3zv0i2/75OvEOW5OMarTS1sms+5dTpUILlu7PyNxh0vm97ZQqh5zr5k+hKGILpUSsLPa+GupQv2q
dnh7zdysebiuKxwZBx2UU1sMjcsdQXFie4sTwp9+7dtUZf3K7KkvS5kQTEPJGpgl7/VhxcyQScm3
XIetw03iv1QE7F8YYJaI/VLi0W2DPApnng999yEirruy6brZkRxjbZYsmYZquyz7gGlxcM+TuKGA
Q5XKqQyug0/e45FyMEMAEeaqgkO1DBjj2xFn/hiRvFtQU8JRpI4QdXZexJ78tV0S0EGFb1a4T9P2
2Xb1eHSKLwfo318I+OfP1cb3tKQqhOfcqqw3Xnls9xLi2G24EHydfm6NX6FA1t6l1btJFgfVCAD2
bzUxmQkSsCuY4Jc5NOpJTEAA4nlwoM3F1dp5fEEfvuPbxVUel0HRDaO8dBM3WUVHfSZBMUSuPxOJ
+YVteeDtrAi1JKC0wB0X4PfzVbbhad0cpks2Zzwm9lDv1CtcO6QE2GMCKMhd7dg0+dw0I97HJUAf
pDH9c+g31IjxagQ5B84Nl9r6XTrudj2jDns9RuI42iLM4xZGoZ6zjsbh06iNSa1u6qThcj5tIfUu
vu0e42X8aXy2fa2rWwPmH0a5kQcHD4i3zfI4lWGdlbSN89HGj41hEPr2QR9cz+ZEzJC8fGipOPx9
QCOuH7N2Q1msbCuOpVYut0qDMJn8MSMx95OGKfh7rG4eNiD0cAoNCfL7d2yMXA5DWNdJG3zpKrpe
mzL2Uih5PNv9JrjK3dYJTl7/yrszUzNP534LTlL2Ii+XsH1wOMEPLJxiPO8CnFpH4J9A6V/3+Fc0
C5hnFmyY4F9tH/4chgbjLgc9VzZzBkz2e0vKGiOJktlK7LNVc1DEo8P978fFMLIxL8f96jH72IcL
BhU+f/FJfJrdhWy4vxUdfvGAfmWxj6fLD4OkdM2BuhpnB4eevsqcW/V50a082haeoKerZKLhq1MO
wIoIwsz08msYXm5imJNMHiLtNkwpv12/w5711XcRLZ+CqT1FXliEtYuzQStQbz2ojbWuknGf3hwe
2XyK+jpdh6+TGFpgFOBmN2WTyrj51MVVWYy8z8ZtUWkp6QM3Y5naZnogvnBHry/6hc6F+GBXKpPR
sY8C/98o3rZ13r4Grg2LWrqTACWZdMG84b3W3zy1fVtoc1w2+iPILTXA37zuzW5rlQ2i4Skf+FGN
H8lS+6lqY/AvwcTSMfjpd0GfImvS5Q01e7J0LcBs77vm8NdE7JtED36fDC543KxEsMOAZdm6NkjZ
MA1J34BCGmGXrpvmqaz6F+uZtI62JadszktGaCaGtPU2+PpAh+RYtzl8mqtxwmVtEzbJtFZjBjgd
3W+Y6WnRMLc5eM9aP+qGz/lsi8gHkTK6+W0Z9jbpjG9PWRzXZYbIHU0nOlUJX7vnarZdYXd3pCEo
690OmD2qIJfBgGFnno6b3+KQLXuI4kGbD0Tidq7WMtkHkPK0mcfUuDKjNSU5hj491yt62U6mTVzP
Sbg/mfaRsPbL0npflVSi4KEL03khKQv6JwIfeymBdtgYBR2TWoYeURRAvZdMcIroSf0LE++R93LO
R172mR35RxwMz+hFf/I91KhJOLmraMjQd64ZgiwvgtT1ARx/wcbAFP1uXrue9jnwTZO3Qhbo0BM3
tyelmUIJRZWLvCNYtF9bgBGDaTDR8/AJ1BpPYkhJAbvxrhWh4AX8N0+iWii1ADqI9IU3NwKMtW+Y
Ks77Ouk8Gvo5xQs99BXbUMfCY7wMddZMYNZxaMXA5SJ1KNufQga/VhfgzGBeVExbc9hc9KEuDXAe
I3EQNGWulGRZWFVXxKtMwWaQN1ZYA+6gfFFD+1iL9XVAE4z6MXPMlPEPS1Aq7QiZHtktBBxcEgry
w5kwYzZ4YyvAMm8t39eR/WSD0he2QDhXUZeNpraZ8QsXt3kJyzfdtUbnqHH8THOoErp8Z/3z3kkH
bo0EWRvlFQnTde+h7wZMA04I1kTr7x3ZumRGIuvY+j9buwIB0TZIur0DvWZyuvXTVYsqWWf6xfrB
mIZzdwUHPYIUtcc+ijUyEEOESuvkp/0wm+lRlIFNwYJWacenF9/Hv0nKQd5eyCko8VNMXggSyZYJ
wT+326Llw/iowg7TevTSWwn8jwUq8Wh3DsIvwUiBS3PtnjZ7LBufgsEKVNpYSZI1wjXGrStw/dtH
31YqHynGcQ6xKueKnwWmCZSK7/VX7eIp4c4hPitx1MfolIWP02VhMagz5NfQ5wcKhN7Il0SYCBNX
9crDZUyGlgHz3KSPGEB4bZBMKBQNDm0XfWJ0TJ052GqkR79XSRSC6Qk+d/78k8Qt2pP5fDvCfLct
WTXxy8TqLsWUg5DZTq/1iFSJ9GbAVEt75qs8Rqr62HvDb1qhPC9uQJMbYxwOEEkR3WOFU670FSig
OHwm8zYUDHDNDnn6GIV7lfpe/LrWQ9ZNvb1CAl3fqljTHLPFnvsxVCK2mxG8Za9x+rRNTr1b6Ia2
JmVbnJYx/wrF0wPjyWwBu6DMJCDYI60EkivWecVCepJ1WwnMxkRbEa21f3Da/ApiQR/CUF8tyvCZ
1mi0szgqPDuGie/pMBfcNUAERfN4/6xzIC1lpZ7ZJvfTP74+zXxNyL4BUQh1jYkK1BgictXffnn/
GoaSwcNlxok7MPBnQHC7xE0WcFVn5OPAGFjjWdsNmZ31NN++Nt6/ts3yp+yVPGo3Vo+rT46VB0Yh
MrJ6vH8I/t9nISs9RHzAabpKvLM1/MxBHR+X0EF06qY1PsmKXOH54JfRaq7tEOAWatMhpvAJTO3n
Q90NX7tCD8sAh79ToNjtijERnFsfWZEupC1TX3lfMRWDc0TgroiHPm1DvIW0yms1/Jz6RiWibeZ0
Ku2LWMGnYv6JNG+LgRDIKxQ9jPToZZtwfnthdMaPZPupWIJ2SyFtP4zBCshkbrIO5iEKp+LAbsjP
IBivO5cTOBPoYwGOmTZY3pqmelo66R24lgX+2SeIMlVa75jmEArvkgQubVvUDYCz0W4fJsO+bYCW
Mownv5fdB5vMDR6gm8YoGbp/YBIqgEqdQhKFkD5G42niu3wV1F4nn8nnBUA2reXDyvuDq6GIsim0
11ulXLeN4eSu0Nb2DbsgkwjICzzJKWgxDep9UojkxeLihmW+isl4yb70T9Ne749D1ekDDil3qBke
nrKpyWuw0CP3Vz/DEA0syXPBpVP7z41p+Qb34iHyZ3kVwpDjOBD0BVsZP4VL0gfT+OK1UXwc0Vok
u6LRG0UAKisrapH4atVlCtTTFAQ4rKtuPTZqU0cgSjEq9uwOUR+joxnwiEpTnb2aNieHYAYhgqNC
7zKxk6wPo2/1swepLHER6D8VT9ey2fPIXz8pSaoM9kZwnXqwpMY8BXXTXvUIaMRE4cM61LIQPl5y
X/kA5HezHkLz3HtTlMtS0JdAvradMABG6wqAinoUA5Xf9VDMAqBtHdZRNpiAZcSfbY6n5YsmCOGp
bt6TzhmSRls3HnX03kQzyvvq9gd8r66luhgdzoFqqce3rjl1PteXQOofoxmnJ97p+rhbAYBzw+nq
B+CLbfRx930HA4iqC350eRiUb3PnqrNe2RmNansYBQ8xofDw4vq+iDDctjyuHtbt2d/ZLXAHeheW
ZJyAU1rSeqIl+BiU7CkYt9cB7f2MmNNFV/qTrxHGqF0XHKOoJVdh+rd4a4uYaFOIEOf/PHfqqhX0
kwpZ1dnF1adxKL8R4dfnUIvXDQGcK4CLdyRw6YU6f09CaHTnYSfv3ib1K2XshHFbZNpQnt6HT1+b
6jTb8AFKUfW8TJUEx1aiULPKHBT0wwfkXb2Hjjf0YfI6ncCPjYtp8vYtuX/x/mfWPrAP4q3f0b2B
/XqR3JNv69pORQ0PGIIVWgCkjtGZ9Gp+sTGfTzgKu0S7Tpts0Ty46tKxXIVsS2LFe5tYByeALSvU
kb46ROIDHQg4/wYyxq63VPd6yw3Gn+O6hh/iksVHM6oti/SYhJBFD8NqYuRL4YHjpcPX8lfvNDQY
n7vST2UAkBj38SsYr8+e+9ysJYDFrp5Sztrr5HkW74HUeAwcSUlVyoz1aD1RsDzMoTn4VVbjacSr
RZHzVVY1JTo7UQPPDdtUafmzZhqH6pb5HIC0KXli6qAvFI+zZXyKMZAliAgCITOt/MFCZG52QrZz
U4fpIsP4KCbin7m/hCev+jjYZTvfP+A5et1584MTgUoqnEHZhdSy3+jMZUUU5f6ZdjcNf7jFMnro
BgnSsQCBMfRnMQP776JwQ18e4Kp0ApKm3PV6th25AXjnnU71BWwaTDnM/eucBIsmmRW3MIyl8IKc
l4BrA1I3QD8R7AqYUF08lGavIq6IJT0hPRwlc9x1p2nEEOJv4du2hj+mKgLPH97rK/2wGhccLB1e
1hEopUO5zl3gnuqmgiZlE1lOuMzMNolewCNXHPVrYogqkKU5Szahx2PzlMvllzLcnSI+Xci+wqtC
q56FKji1LdRoU+nfwdiSC6r/ESrcgKgr346tONQDRr4tZOuhX8YOUZX4fdij+qWOykQE1a+FI6Wh
N7xiF5AmR3IJB+XEEq8bqwca9ksyqHhIG9Kgy+obnShdsiOm2KoDemdQOZOhLrezNI5jrOoeIDS1
uTcrNIeQIhKvjT8yS/zL2pE3N3o3BSSJSBXmcQRxX1RzBZ8sfvJaCFRxN361mCVPTQ1hnXYoURY3
d7OVNll4vrjAJPvktcXSIdjuN2CO19YAaoEMtvnbGWNnwrdmf2b0RFY3HaDyH6qQvw6wtNJgX0xO
FoAlCxIfcx3nS+NxyCChPCgCHyMYeNagJ/E20qU0QnalJOxLTX3vQLrxYeajAhBPM5i35UEO3QGW
AlYOqCHMffcD0hzBtAZJL0QbCn0xqjDviN389CASqS6ChGtuko9Tcy6Hb1Hry0fpXna58ePees+0
GuYDyJkJNrF4rBVnJ+3LEnnABXjjuoCPHmFj0yYf/LHKIYbYpK9VJndPXyzoZLIIia6ux3kzhL8M
V0sRxe0Lw5yNwadJO6I/hTgYimrF1EM52Ozyi4q9NTc0XlOIAxVyL0hlaNSldB9cnbsoc9sNQ+YK
ZkqLdEYw6BfblmVBh+8TxPBjGK9HLeMS+utrxYHBz375cwzJr6BiiBaVogMbb77W4HkSEqO55h2s
NBNhDqpldPbMwAsUiHdJ1ZvniyqvwvLLqsI9a6zoCzdCJVgncA0tyv5h7OHTzCo6AqDN4559LKvq
SzyyNR3YNqR9KKps22qa6bhGVcC0KmuNM7GEmcpA7hNjQcq4Lt8xt08T8x+jrfk4SwbHox1fm3H5
sbsZt+LvtUa3YGA7+fUKNrcfIlSKQjQQReol373P+1hDwq8NYNu2QhkSW7HHts6JDrMIcewLBvjQ
rT/i4SZxwJFGeLRNm9GoA9EV2vQ6DRvvAEcYJ17nAGfR7UohURTAyN4D13cZUr8fg3AcMixkwDQU
oGmOB8QfahWarO3Cl53wr5uHnEXIhX/Gko98C7nOY5+NKXTnNdtKjmLBbrc3+R00m4d4jenycOPB
AeI0JA96MbxkB5ivqPGb+QlEDI+HmH565eRnbnZrMjdyyPyFFi2FCLRiHo8ROE13CyHDE4VZ93ei
9Eu8iwN2BczHaV69sxmsyQe+uWfrXZpbIwnxa8TxUMMjhaoNIw4rLw4Vbd4cRvjLqjMGdi7b0Hqf
kVxDTxrGbQqypslQVoOUhIafg3rEHWT2L1E1z+9NLYOnUNqnxcbViz8hI4Yo44cuFTBWx3IMr2uH
mlCSoTn4BH7y6qGJV3yzlxW9nR8hQ7SoE0DL4TqZQx8H770Q38JOD0exRUfTztHToBeEi0ZZIAXc
IP6PwUL5GJ/o1D3Vu72ohbk3BcsQefL5w16R8iJ5L658keiveLayuDzsC48PQ4RGaVBTA8mJYQ72
MR2pwce9aHI9hbDzt74GISxw/y30vStXh7xhm/UtsGPLq7dgr38thEHK0Xv/oLR7DBaxHjafmdwb
1A/s9sCI0UzTkRHxDciWn1QD8z761V6mc82AMbfTcajrdGnFbf2Fe+7RcGErA5QXHn/SN7Oj9Kuv
zOlPah0RkY/W6oiu9Iev8dNou4AgVwqW0b5PSPpFfY7kPIM1S5+9avAOfaRchg5wPtYDKajNO9nW
RR/zHuQCT1U/xGkMqSkta+3BCoZLZPGNPgRV/1NHyw9uvPYwl/Qh0KG4stoekXnoTqMYhlSzLu2k
ZgefIjLEApzQ8JBENiGWgG5iqI49/nrSt6JL+6Vi6eqJCZrVQg/gYr7Dj55T2IMvArX4wETXpFuI
7SLeNII/7OcGQZ3tUXUECRskEPIR6mUdDHC4HH+pqDqEDJOoMi3gBWR3a1S3haP52UqFbosbP69i
M6PppYeljl+XMfDOZcUkVruIMAeYmk5GPfTBWh22rT2D1alySyKV6H6BLQk/nEqFtQwVDt1SblHB
av9LafHOScARHWLp4Azak4fKmYoapigE3TaYuxMWusRJmUjuRqiQ6KGhCGZTMx1LQ+SZ5YDnvQ5+
ZuMMcnyLSWYPrYiGc5N64FJzu7fQCyK74agJ2SnoK1r43rikdgceFe/hcIllg0jafOrt+HmMVH+w
N2+Qe6tIgxKpxXoziH+x7y5oveMi9jPvNkzopqqyedoOpjLddWyxc0Y4jmRbLasTIS15K81BtEE2
1hEcQw52JIyiMe1/RaRPKzdw7GpxYQZEhSc9Af8ZBj4CdEWPd+mJ9GhV2YjDG/RMyuV4JEtUwz1b
Ibaucb7BWZunyaQyxB4SLWe0hVPdIC8wg6+gYM0MxuspLI9Mi+XUtBioCMaiyoclTsAppdDGMSBE
si5qheGzinjuj218FhCMnwFRIb+AhUi6Rmx95aQQMzq4xjflgRqah599p2gOfUZdOfx14povmLIF
TtfYK8ox+G1ET/NGABmk9VHVqoIDUt+OjQkkdbyecYA+IqB04BhLn4LJwh+l09UfxzHtwgoI7TJc
bTg+WIO1JExvF25192h2rNeZdoq9Ej6BbwiWPBk3Z7PQulv6bZI4vDaalda8RxseFUG698FbhkKW
CEVQb7rsk/QzDS4jC2ywPy64cuBp5jNCUmM6THZM9ljsWblVMNXq5QQu5lj585HFxseEi0gRBAnE
MQfMrs2IJGzEawQ0K2BXN2o+kQ0clG2s0oYqnW9NtD2vgYems5xELhZzBbUwY5/B/kzCfsoZprDU
9weADdHcp/HE1eM40O1gt3BIRj9y2dzMGEGZKM+t/dik4eT5T5EmTeZKbyoiB4JE2giZQcTTfA7Z
fXNwcgYLz0Qo+1oBFXxTsX9pR1w3Q5vytvYnHRxCIsR+qnH5Uq8K9mRAkL6p4svq4vdgb77TRR7R
Fy44ept//nD/mv3X37h/jXSewYnAXCK8luRIjXy6507uC4+aKMDajPun/0ikmEgg4TmFa7qM/XjQ
QDT/zJDcf/2PL0a33QsGZ1eHThuf3tMmU4n7TM4w2VUUYf5eUS2Ssh03uPfYIaP6/VJqHJPtfR/U
/dvL+8u5f+qpXp2QPfhbDuYehrl/MHZD/PEfv462W0oubH7cdy3d8zA79mSM62YKHujgQPzpcP+9
f/wBzyAwOPsDYnW36Mz91dJqR07v/un9g/QRmIkWe7WmbtDWhwg2+g4fbpd9xePfKUTP7nuSYKu+
mZap4h7liVuwe2EIKfS2TuL+pVUwXUwVf+OqUaigyExWbatPNRTWGSL8rg6abfXRlrBZjaq+hXvw
8/7X77mvgYvxQPsPE2dQTxyaYxIDebgDpP8/wvPhvun3f9+nF8CEul+qv4Gv/75P7xtEt74C7fAv
GZ6//bW/r9Sj4f/E9LYMGPkHFgQceO7fV+r5/H8iFjKsWvSBrd6CZLd1elgOjDIoIipu8Ocdrf57
fCf4Hyx3oyzGaquIc4pX9/eM0v+Fcv/bOr1/y4xghaOgMeUebHVw5fd4xD8B/TsYg4VMS/jSekGd
9WO7naYZulTl3VAZ1eeKBSlaeeg4MUWeZAUb7Xm60Lfw3DQgoxeP8bHpFu+BdO3vf7qS/wEh9v/E
3fHqYmjF4JUh4+EC/YHYV4HjHTg5/hJSnZhd84cuJmgXwEGc6o6+aF6+BhQuVq8bNOpQI9MopPS4
wDiBNCrqvK0A2AGVTKQImmu5w9XztkgmjK7yaSlr4Cp9ovfQwhUsv//Fy/8zIXB/+QwgNcjhCP7T
H2wviKN2HTXlL3vshi/jrrEsYm8MTnA0jwPAX3AZMn6WXrKw9ctWefMzNsFdVBjJK5O8vvpVdzaz
6B8jfTsWsYtOzPQ9HsZTrYnIelWqovbNeLJ2evVvfDCk5gRRALisgxddFele/uJn+lfWlosgRm+D
wAmCPIg40T9/Jp/VVR+DR33Bjd4fxsmLUkQoq8JbAVj66BQjSYNri/ujGFpxgy0MaBAqtytA4vUA
MPFdYIK/RIoV8Y005uKDX9dL6jctfw07LL/ARi147dX8F0D6PY/wz0D6/aXj2eF4ovBUsT/upn7o
y6UaYv+ForR7IWle0RmvyozY6lCXiO5aCfDfyKTe2ge0Se7rgEEYjFQQEHtsahrn99CPq3ZXsAWd
9tqu9QEHeWrwI1yQ13kgtqrTLQLr4Y+9fBKEYdvj6mEAi6csigApNTUatlJH4AtHDHIhl3vCsI4P
t+TkADf6cW7qHQT4KmVhYGodyDroIxCjoNIe/FFdHfdyly9DWWZotIZkITE9ma16rCFgPtw/tOBL
bQi2LpQL9jJ5D5sz9SmoyVxQBU+zhM60Vnr7Gmv04WKtP1mil4eG8C5HqXCHCWmaRDRwp7g326f7
Z2trn+EuQU1jZHrF+lj9iKPypClWzxjMn9CDkzVssagDVu/oWpoTymd4WCP2MUzeCAdx+LmFLj6p
evrs91B9dic4+NXhGKi/zDz4/+lWDe9cuB9Qj/2ZERI4VxcXSf+F+MvVRgu2d4hxPJQ4yEEmYgdV
5D+ujAtkTaZ3WQcsb5XYwQBga8DuY+STGlRrDHm2BWHTLfRlJVnVjhhJ423P9jF+iIM+/vQXT9if
EcbbbRrGqB3RPfgZ/1E1QuJFDUQx+rIHJEXhlq9VGz6xCMCYHwKvML3f4I0HaIC8aP8AX+5ck/Zt
ir8hBOFfQq/+fWfyVwHBblIxjAEJ9Mf0e7bJ5S9Th//hKiP7w0QEOw9l4c8abeO4b03r6AtSCebZ
26Chbu3Xeu2uctFLKrDhIGt6cRY9v2IHUXulVfNet2I+/ffrdttL+y95E1w3pMG8iAsPryb4M46E
xXUzjia8S0tv0XBRfh0/dbIJrxo6g/TI8lHZL1inyN/qvX2ofIfuavX9p/ul3Ka5qLGz7nHsb1zX
tqRVSrzGPw2mR0s/0SCrG3LFm7Mmsu+P1qno5APTti3Xjz3m4bWkMRJxdEoxSHtXQvoNIcvuc9NK
8rdm7H+N1txjpH9UMsY8jpbiFoH7t0rmI1sQgx30XiasY+fLCmZZeEB7RhZlXRO8blP7G77UCyEG
4mzpwMeH7IFuFsJwzXbgliDSNrGPJxn5F39WHtbLEHcAnkkyQ7CE8r+/N+G/H+RRhOYCZwb+i/4t
t0aHxqsJs/7Lnar1VW0PKNKHHQLLgMjkkwg4Swwwi2SJQG4uERRkNTb8BEE0W9rgmcIvwpZH9yMQ
Vlwp9kVkgdBfuYc1HfckExOsPaErf1p3RhI/tOwk+KcQgvjRk2xEzhXTd4/vcFwmdpZxyDM1TLKA
A2ASSyN1XeDGXj04FUgyX9BIv7ZQf69za+NcNIA1iIM00lrgRlhGZYQ94VQQT43b58zr/ed+qoLf
pFnSvh7oCyb/M2sW2JUNfaNxxd6VIyPQBA3J8JYD6JV7KKGDnpUcc377oXy4LsV/v+78Viv+uFGA
syAeSZHQi1FQ/jUZ0yCruYgtpi9xPCCXF+32FfyEvuwYnI8hCd0rqJYVYJrurtu2L4lct1OotxhC
kBqPyuNlsUwc7hY98J48LgvDIgQO+6vxKnsCG5lVAoP+UL0vdkpLJsAkmgWwP1sgHM7oDfuNv1U9
dhHZpnlqSR9+EIKkXe9fdrb4D0IDzjBbuT74LQcviH1EQoPQMztL4xmLlOUCzR3nYLI20ZCroI1P
PpICf3GH/pERu/c1EeOIc3oc1yv4MyFHnL/YsOT0BYGTT9xUoPwW+RkqGNgjeLaZCMmWlOtoIBQq
dQk2qAYLdtm0HKDrViL+yobtoWdwHv/7exj+2UXCr0dNw+Dg3SLt2O/5r++hmqH/eKBXX9ZbxqeB
t/scB9g/Hbfv0NPEFUDy1RHomQTxuoyGXX8oDUwTEQ4kvd++A2vtMdjGAFMt4m0wzhEVXqx3Bbjw
sPsaS2/KsDtwrKUp+Ax5tJ32NpsXucGjOILc8l5X9mkNcS6SdacAA0N+hPr2jfTdeqIlpLAd8a8u
gGrM+yp13XCASRMn0mDpBIdYEky3m5+FferZgaUKxJEr5ZLA9JIFhXWc9hzspKxi0A/Kc9kKpQac
0fbYtt+adluusDiGDqUZvYdGr+5/bBEQKKxgY2KHQRVxtY6pjHmVTpWP7bya7zmrdfV/CDuvHdW1
bYt+kSXn8AoGk6HiCi/WqhWcc5rTX3+avbZUR1v36L4goIAiOIw5Ru+t+2hO8//v+Itv8l87Fssl
aHW0xzVTx3/2b9v47Gae0yQyelKyqboVCpI0E/Pe1ipjZ1spF8tqfiWh6FnmS/fYp8nJM8r4tZ+V
9ogLJ9/Gzocr2uxmycHEgefMs0/vhbJRU4+0HN14i6y136Np6ZjdftAPYm2TjuFOepN6q7pkP/RZ
9lC1b33faM9ZKN4QE6jXoXqkXnZXR6QgfGFqEKftz2Swg2IjVJo8FhqPadTtl6JXTmgNBsaWKCtK
cydwTDFOov7FpDRcS8lHQpxPrYpjbQAi63PGSc8Duh+4fM9Okuf+jFA3HhmbM+bapi5z8DqmtWi7
sgzUFht9IUzIn6UzXQyk+uhSlmv68IS06OQswoMoCcMLA/6dmonsbgHOLaqs2RhK6wSLL6tGpIFk
Qy13tSs0eFL6szdP4ZPcGvZwKe2JGVqTftEmpz2koDoZz1W7OWPu386IgoqcsQAiLtSxTnKPYtfb
NGk9Bk7aOQEva+DzTDu/n0IWY8yeEXkjUVUr2seCovfW5F9lq2nHAbXfllFvxARNP42NIi9ejYkX
10PnUQ+gJRVPsGeirZYO6U26VboRoWfvDFH8nHH6Hso25nNa5k1gwVAs3k2+LYaovRsJzhk1A5M6
GnCdEAmUm0KFES80d8uI7XeqT/lZnbobdCg1sF28eO2A22FWhidzYuvh580RyDi/tFQJ/+rk56mh
Ea6Ot3T0jAeSru+dMf8o3TLep8ucTpYSv4mlYa6xH2Ybfm3TeH4k1bRngpD4rcYGkdJCVuquYupk
53ur6n6Zua4fhYNgGTGL+tr21bFCkHLmZ0u2igtmypPawbAMdJwd4lVFgEauQU6oWV6fc2k/anaV
g6jxiYM0bxlbeyVSqmqA5Qiv2mu79JprEty8bXT0f8HxhIjGbnnr+XMxtEdXczEzeqt+rdnmIedb
r/EkU/ipuIZ1dx0SXK2q6YonB0CWj5djO5Z8LJvUp7ubI9zGdVzvkyQu95VVMdGfinYzycH2x5BV
WDQjY9ey25T/qfBxPkSOnktTm5vHew4puaqoE1dphJE/kH/iJzo9HYaICJ1oEtMRN+xzb49DMLVI
c7mrvcdz1KFymvvNDLJll6JAP7d5DXXQMms/Nm02NVW8mzzroqhqSWtAcb8Ihc8/zoe6A8aPJE59
5H2vPnAZTo+UmQjQoKTnS+rSutwMhaFv0EUgCAQfcavH8NQv2p4itn8MYZbsLGc+JIwu7vj2miCv
wDiGlmJB0ZrrLRlWNYME76eMzS2+vu8idJWAsV04MW8Fauqw5SO+ykBDzhHH2rj/7fSpuHnLhVOr
5aZxaQqxtlt8gmEWjCL/JbF8P+Z+6o+KHj4qF+BQM5uv8HCubRtG18Q2kH977XjQ4vadMZb+Ykf6
Oca2cEtUMJuWjVNKZ1DBZvuRzAjwQsVBBVtkG633xstca4QHcKTUgKWfa+strlkLZXOMEAhluenN
zmOtZaI0uXdCSW6h096iOIwPEarBIMpw1NLKoL4bG3PLgcDexd0Idstxto0dOo+hEt8bWrt5I+IX
MzN3oWV3u9GYv1oxDeSicXBtDU3mN6NTvU7mHQD7hsOXduc4FftDnR463YKdiq9o72Sjb2DE2/Z4
wTfaKNpDPCq/414zjkMbPoyqijedN5hvmqa/KfGMJcpl9C0TkLObv6kGn1dZvbdA+oQO5YrVbHNa
yfAsi/4Bxesro2r9C7PnO0flGY4eaiXoKrO6mwXH6r+31diGSNu5W6ak/wDhm4UKHwvlqjudsxcK
X+saDPF5gcdYTWrr+DeHQHCU3Tmu/mvNJjAN6iIbFBCycUeekuXCiWZ5CpEsoEobD42WoOAAUBVP
4xjoOlTJSJE7sih+/L07Ti6xrWdB3ZcLvpaLAg/daUiYR9om8DkQLDDqzdB3WNIfEoGka7Pi/9eL
WCMNQFG56PP4p808FzwLc4HQQ0imV6rcT2X+BmzmrUWtHbhjRjnFDI/hFyCxXOacgGI4DcaoJWen
ZGeZ2xFT5Sxf9JgDdaEXOaUQfkkMduMCY0MP8c/Fv27OU1r6s9JYG8fr0t1kArkdu/Kd6T+ixWUG
sF7MC8nr82YrFRiZiJXXBIV1NLFmJ6w312vRtAQqrLdTgb6SId3WcMp7K7SXNDcZZ/ackp3cUYKJ
g72vx3LTYhnycSTNASjBV82kDzpGQ+ePmXyoCTNkxe3PbVMpO0f7rdYIRqcUoKyKjbd1Rg2SpI32
oplxlqKsgwxgY5toJhTO07R1JxSCuffaE/C2j5ww2yl6/mPyugATkIUa3xabYcxsP5zqvWOHyiau
4STi3tx0mGSgx4AcnSDrMJyLi9PUqn8UT/nh6ZmfKA67J17zDSOkY4v8rV1UWl1m+hGcYIcS5+Jm
EkxsFR/dRfOHh6s5JOUPZrT7CTidD166oIyIBqyg4wWw9LpWR1WFCowkkQy4dk87M6otH9nuuJVG
d6Y1dCgX4jnIRi+jKwigb6X2c/o6elHbBetdK75/fdx6bb3v87F/n/s///z5CtaSXtCPSrz99/8s
1piUz39TLwZbTwpEycv7Wh+erY/RmzFnFOScaonk/u87Xp9XL1URLJ7f6AL1ebf+14rD04xKv+cX
mVnrra/w+e4//9/fDxPVOjV/5GsRMQ9WC50lL8U+RUhzhhJgsPexQHKr/leahoEiDHVDnTbjwguB
9dthMpzWC2S9LXRM1dhaac8BH+W+Lsd+W2ou/mFP07euhbsgBbpzVu0MUa+H+pFeOc2wWv8ZI9Q8
JmpsnUoY+qdsstIS4TUDbKVH+Oq67Mnrn9eLgXUQ6EVUO9AKzC3yLIIf1r9wFrSgNqRnnIxzsD5u
vWu9WG8WVmkeFIswiuVF1vut3P3nWs3UdDOqqed/PoFKPudMzOShqKEqYFvZpK7SH8nBmE+IIecT
DPpO3+azgmRltg7pV1xWL1YBzZr2E4DPyOpnXNBcLQulm9EJL3DH9Y71YrLVGmjnQqSvaoowhsce
HkjOAOsFLpx/rq03VwK7Y5lsIp+PAZn934/5fN766M+b6zURdRB5OpeomklFfTg4Ok2ENQQgA0k3
LzX7a9RPyV5fMYorHP7zomxsNBmft4H8FH8B8ut9/7q53vfJmF9vRjJ25fZ/vsL6B8oBsI84Uvx4
oNfx99FFAc7g79XZELyLz3/WJVkfWJxyLEw7RqyHB2JwYECuL/b5sM9/qiz0z8+b/9fj1mnY53P/
64Ovf/nXUyavUXazcfWM+oGYkIbj338uBhqc9XZ9nTqcu/4FWFFxCousKA7rNwOWoywOs+psgJZZ
h/U3+/xF15ter7MAK9YUhr/X17s/H7peW39eogeimSbL8gRAFMRKIJaaAyNl1Kzq1P3T7NW7xXnY
sBBfwx5aOVkYg5aDopj1tPsqloOitx467JbVkdbASRZdR/ALA/psmYvj8v7nou1cbB+ft0MrQuTd
xdamRvC2cxhrm+tLLy+KUpz5uK5F9CXCc64UycZS2n2iuvCol+nj+ru0FL5YrqvXmlXdMVwqGH35
gef+LScFYv0C//X1r/f9109Ur5vp32/982qY1Ww2yTB8d4foJxgrplhWUp1lNQvcI8hyvMYhqFaA
zgmVyc9nSzxXZFWgP2bFhQrRVfA5JhBpAztEDC+WGaaZIUZ2HIjtdd93wYjybFtRSqIsmNsrI4ir
aPTmi4XOJDQubvkUalZ0zDx5jNTIwbGHqHyItQ/E4uatqdRXtOHJUe9vmLDaM/r9JwzY+oFGywca
oc6SN9PJ8p3JIZhzHlOiDjdXpTf2NRni17lVHEoE8zWdmhSdjPtRcbDC65rC/57GeKcknOtF4n1v
2lK7VcOEpsU0wkWQDMevpjVmq9+92LX3o57O0Hu1b1YWYevFnTLohbKtor6+Z3OzByYwbUM1FPty
YkGvmPJHMovvpTKCrUnpQKkqiycmTDq1gWfv2w5LkpE5+kYYlTiCf/05MwDeT4XiAdXtogfk6djx
V/ZdGklUqZVzlKXzqwRfsle7wUNNjIQbFtFzQyzvs9PNTVCP6dtY4J5lOJz7mqwj35CVu0sXYqI+
0jAjyiwKOqj9EzvDParoViVxPu6bpIKMpH6xFqGqBh1wmxQi8vnab6V08Ze05U8oF+V1rIHw52UK
cnd4cEBqzijjyUhI8lua2uMxt7MnBFcF3JQFL2aaH0KX6nubH1TDqs6V4jg4T9TKd3UZDDYiqx49
3TFEiDzJjFNh2qBawiK05ff4OTtIsrzaOif4d8tQZHumQ3+Kij5lhnEYLeFCnW6QA58K5kAXSAHl
u4uVTDFeRde6P/IITkSkD/qBpBKYWFhPezFcMpuDgqV1zUPvJA7ZTkPkonmXpnJx1yuCrK1w3hG1
dR/l0BwcTcjnBMWbNagbhVS+J71H3CUMyYyycAnJ67F4OHnKQo8TneI6t9kkkKtMGWKm6PvwZwVD
/9QDVvCH0XQv+Vi/R6OjHc0qQfEY5vtB0kNUrdr12zArtu4orbOYlO/DIc/MJyky75LH5O6pRTye
E+1DUZRpSzqbxdk1khtzBpUf2o11NGwr8B4j/l4dUoGe1DePJvYurNAYF16U3FJPe2d+QwXLCn2v
afidZ6uCKcOGJSf4c0VbEm7kvMS1oV+KHzMj5/fe+9Br+SyTMnzSEvO7gT3iEYkQUqSUV0Z4xc1y
sO5Sq4zHthJ4BaruvRWt9aI32TXX2xT/i/hZtvSoIrwoV6kUE6xv5kie2sMaKIdXpHG7SQWWURZZ
eyi76n0y3PrI+nQhHKqLh+0yLgA7JxmPNXMTuyrb86jN3k7XU94dXzA6ZFM55HJ+S+Fcv2Zik4a6
eGTGPrKj7sktSPKpbA6vVk6rmKko4UuUSLm+TWcpArKzVIITAORTbEYbLGfqxY3tKqhy5gdNKaOz
h/6ptJCU6ZxXkdtZvoH0BB+X90WAhLiY3TxvR32YfRUykC9VkhSM0DTOFF7gYQs9PWgNallUtKEG
WRqP7Vc58c5Z7Ssbq+2/Yj9wNlAiwqvilL9lX35FcrvnIeXegOPH6G6oz40YhmekBy96i2PC4aYf
zrXBtEUB1O58eNCibmXt3oYY3bh0lG8IwOtbX8Oqx7qLgN9OTlk+FxfGrj9xpb6Ci3ntI+nuo9o5
VNZ8TYv6a6W0N9vCQKjiNVM88U3tM+T+SGl2qdeG/jJ+1IzfanqciB/6oX3VwxJjXKzgZjrWzqC9
JkAuHBxi1Wh+J3XJPgzp+Nxb6R8rS0GI5MxNrIpuLgiIVZtMvAwIZ0e2x0I+u0mj7kZhozi1y/ll
GukwGsQalBAnAodVa26nyhueEYxVF53ImNfYcIFwy/ZiNUQ8MXlwiDhRoo10EcbLSD1WcbsfLfll
NptuV0ddf7MwHhGS0Xg72Ffq4naLMDhtRSx8gSsiUEJWgFJxoiClHwWELsIJMl1KxOlXayAmY6hf
9M6lpWXU93iYCt9NtOFSzB/VJNsnl3bdoE8vlHL2bmJ6IPJJfjW67GoY+aUz0vjFi3DFaHEK1Lpr
645cqfhNMfC5OiqNsNlD/jPbw9Mofya62X4oHYYEUOfJps/YaOlGwj1JIeQ7jgC4NkYTPaCsfpI9
5zQ372oE6Az62CHawzA/jb0JyX65JzSi9myI8neWevnBNodtISs7ABQHr8VSDnNHDaXPSeyDjsmv
JGlhceL/kGNXX6NUDPvJmtgvBoytWpqlb7K3YRFVBIa4RXrvw6Fls0ajPi1Qj0mUd1FY+alN8nbH
NrHtbP08dJwYHLvu/LqXv2yrv8lK0zaRTH4gp3SOUbkctmFk7mQJoqWlqKT0grCY94LWvUT0MJCF
Qg31cOw+OBlqZR2Fqzg7dUQgrqomDLXM3sBR/FPKYXqvrfSUqTYQuzBPnrs8qjZdEgVqhZUp9rIf
RiyrazeW6qZjTn3qnxSHIaDdmPuUA33A2IWlvOkE2Aci+t1gi3q6orp9HCt7eqO1wuarYBptLQMR
fYTnHlgQtdL0g+a8GuQpS3iCPr2rmXqIh2ZE6CITt3Z6iupv/Mv5iP+i30tt/hrbrbmRagxMQxk7
Jvc4A0OTlmnIN7OtSxJhKoTUqmIBdWhDIFFZ9iXK+5CJno6VftK7fWtLWnMqs906xCqpdjHGPj3/
apr52ziZVLC0WL2w6X2ZTDb1gHjNrFJHXIa1eiKzCh9ZtSfAbPGl4ahI3PwwGdINaAvTXCGNQbV/
MLzTbqozBHyRRlFM34wSp52N5S1qmcxVzJmehADo02AudryHiEbb18scuiubMhGTow/vB3jdmLJV
yPmuzUZ68lgrT73T3WfN6naYBN8TVs10kOfkNbSHaxSRd9FYklQN1KRuaB5A/P1KGpEH6sju2iMg
2qVOd1OyvsVaBUmrM50vqvmHqi4/ePrk+KUFjxUC0m+GOXijdfUX9h0ayZ79hbMXET7S8TUygZ/q
3HmL52L+EWOZgmmGKbUzGmpGqDtnM7Nx7OmNEkCHBuhkYYrvIhIcsIOoTfnhkEaHRWo6hYk2E8sz
K7TZwuEyR7F3qe3irtkOdT3qkV2SQ8zrMlYaLbX0haU4lC3nSemWyivMD0M4ZEGmuU8rhaxf2iXq
nDBl05DqgzSr90Dy/DgiHq0TdryJiwkBRJqxUAa98s2L8u9ujGHQyu2G/LXRnyYRndVexkSOTOqh
zxosYJHxcMvCfVjlFIQOHYx8Ss6MBA+0sumrmPM3kJ7QVTkYdIxjfG2gDVcZGo2RqA9PzWA8p2hm
trmFOaVRAMtCs8qPDKt4tmBgl1PsI+oXxJ7olxWvjqMCdsVb7aw6+j7f9Y6KEMlzH7Xw5Ik8h2+i
yKE5aJxQFt9CKcYLpULPO6iNA/SnX42l3cGy15PNsbpwCMXKvAcq0Luu0WwBkHMEG4zLiTShpLCc
R5NW32otOydDrQSqphN8NWPVTJm+Bd3E26GsStFE9OMRw9xzKsnaIVaDdD7F/UPBgxu/7aBreSSy
Cm062pzb7uifji0urWDAUUcLV/ywOwYwJhieN0vN7oXZnYQIKZvsbt4nbZPtMD7RXTIsdnpCl/rc
vpUxcBc3+w7n2flddrDzqm+JoYpnTGz3fDC+ATzw7o5Xfym9TDv1uklqXN1J6k3gNk1qWQdFG4AX
TzhxE6R+MYbaq92wAubEgtxyLG5osTC98poFvpYt3JzG017HnLwXJSyYtM3uiSBBRl+q+5xx/M3l
gDu5ApmTSrRziAuLQK1HPdBM4e5Q2/6hN/4MGoovq3L4+UAB2rUtD3Okfaum8Ep5RACvYQdtGs03
ldzkpMWwll0w8H1riAJ96LEHoK1pat+qqvkObNLe1EYbEpdGHx/sSKX1RhDK/gG+dYDUEJ4qExhA
bl61vsdWG2kVJL3xKScGKKvs5OqFOfgHVFP7XCNW1NNAy7igeVd5ZpTAmDVBhu05vm7pl3QMOayW
aZAFsTMea79divFMEbeP0WB+M6QR4BxOowVYJJdE8Nsku5+aW21NBtQXmHMHXFDzcbCJ1+FbkIyA
55JXTvx1G0cm62dRUR/JGfmDDDGItYbnZibTfoY1G0HOBkla1JSqeW6G/DepmFgzxaxSHFXZCVs0
7cZCe8bn9B67yoUpTXWLxHcFFjNpI2HyQBCd+lHD2X29yBC7XptCfpkyZzhQ+RWXubAOhQsGlHl+
gY8dJVLuEkhqYsFkefPauRWFxdeuNZFKevi5Q7sOCZDCQTVNrEHWsVOlk3wzhcY1DZv3f1oDuWIc
I3zRFXeK7MLjxj3mq+ts1d6lZD0CtBBbe8bJ5pB57i8m/gcOBsO56bKnJsu0c5QSvRemsOYNaKuh
ailX05ugCTU6xiShPJuT/M36ujso0vrQF9dmqpQxFumKACaFhbtlfWXA5x7dLPYQ5Kq/qrme0AaV
yl41re48DACX2G9IxKygUnVKt4xWoErpRLmk5gBnyaQvVNGDN9vc25rQ9ja5VzRYqKR+bHpuxjX2
ayxA6klxvISzW1bturIatymDj4AVMXlO7Fxb2jb5uazUJaJvfth5ofiL0GZomd1gZSXOyhOIkXYl
6qsd2O8Dgwjji1X9UmfqI1lNl57V2JE6/AvbTAct57mnq/GUZd5NqenS9Kpa7IdYFQ9JKCCIQ3vL
ZpoQhWKaT5annOkvwK5Ly2veG/syKoyDrWIFZkmIwbL2KBFCiGQ6ndeTnip40HLc6Bqyrn0EUsHv
zORLR0/xarXEPlmYQJcGV4LN0PGCWKrZFh3mBGGEOrNG9XvmxaQJ58GRjTzYnY3ardXhGi0Nkrzv
ftXJGF5FHT30aLzHSei9i15DolwCbuG8i2uudrsNzs8L2EH9VAKTReVgFgcQycbOcHJ0cqDJmfo2
eAerJugzA4gIIIidYqTE18uNrfT6M77039XEjDXqShFAih4uHgS0g8WgDLaR9kfpVOPqdMVuHtrm
jo0exlKSnGa20q1o3eFQ2ozPs2W4HYe5dlNgmXRVfKkZeSGEVIkktFVxqhxvesRzerLpzyjxdJ86
+62ulSsMB1C4DukBg0c2oNDktU89EwhvNFydKL8rTatu7WVBEjUw7Yt5+DIP8d4ZwU5NmKcKDFKb
0Bz0t4lDotfbyevY9gx+R+fWdHrz3SvGfWvmP3Xdw0Ha6C+NpSSHLERFoXugkgtjKJ4Gm4qkHyMy
COtwV3kzIFKoBDQrygfyS+MYtuwNeb0kKqHySns73WFNJGyn8VIfLeWyZJggmzDy7HQEdM54xYWD
KKrSd8QIhQdQISa9LAbnU0uaFWZHVutLUZJqWnqKMHXtGV8yaa/bQxMjvoRLs7CKplfDAtgWMuZn
YBDqO5HixeizUyjgSemh68OpCIN00AYmGFgYgCElzO/UHx4VlNW0fMdZ/XXMMuU0WHoKhYRhSL1z
zZYE4cWS4LosXogIsNlfI8hrUfSBF208eelzxOHiFiuAJ6W+tQyW5G4mkPLEXrGTC6WiG0qO+3NO
5idLvS1zFGUP8vIUpV22dcopvbjyrsgYQ24l4ZLH8J/djlCLkrhDN1GOjOAN1EwzyIqQbCi3Ymbf
FaZzynoiefNs0PckHuEqjcw9ezQgppYdtWWWFyp3vRSMrlpzF6XqcFYzd2PBLXMX2J2Ij/VymJ2k
CYrRieugGpsX0FswMp2rwQj/gM4b+19p7v/219TuOfWoqNvaI2tzZrnQKnm6n8vwi6xb0jOhAGzM
vO7uxvTgbJRclM75urZgsCObWyvWtUP2zahyjRkugqBq27O7zaZgiDiqfhdlQ6C0v5PWymmnTuaj
HMdfVkFoDpbqXZeqKPVzmEWOsF6sriRioLKQTTSS6qDywLZo8pjVLWtWUOZ0Ses/fOwno0neCkg+
fkfLFNgecJSyxlLcw/rbktSqBHGofu+1NPXdKFN9vSB8Bos1205c2nd9UE+JNPcCbkBQI+L27bmc
90ocNgfdqWj/OVTWhlHnz/ib39wxefYEiKUoggFujhQgtjoWe9WrzH1VkGwHG/pcM0RQbybhMyer
Nn4PSCwuWmH5Ao4gbELUE4kK4gv97bRNC0XgdOMMl1Cp+HNC9nMzaDD53aXAGNE4drV1jWHhn9Ms
vE+lunedyvox1Vd9jnFjF/SRihT3iZXOvzIFA2ehDmxP7dwchwSggjZUv1cxfCjcDyAU3ZcNvSp4
i5YbBiofchezw9/tSfqWDuJATH9mo9pKVkyI48zxMGofFFzJvZ91+n6tyK+GWz1GO6HZWOXGPq2Q
p2bszVu6zQTnDO21mtyLFWnlM31bfasRae1TTb31aZMEjJtRDySWe0Fw9M2s6/bcQOxE9WwmuxZA
Dumgeb+TTYfiwRWMPkAG2KG9lWqBJimtzuE4qEy2IeU5XhS/SkYSSHXRh5TVwke3LR9V8XDoVO0y
57V5DZFFE0Y6mfIFbnt9tOI22tNWIjV1aT2mEXBLpX/omaBLr0A9Mvv0a8Ni+JLayvsYMn9x0Xye
o6y+d8kiXvQUH3s/A9hJi06TB8skdc7rRa6YbHNd8Zw7oYFy0/wds0ZFOIx6bjMp5Q+Z3qiSq0uZ
2eJLlhCWGMa7UouxN5SZ91qb3kvOjnCOAM/BS1326oxmnMhpcWVxf0cJ190xZgZeqGIsRjTo0nZV
MNk4Xv6n8UYVOuPMiayrr0ZWqGeGLCBlZwBYMX7rk4XmX8uUS5MP+Vsi0uyp/dAXzkJSZW+cnbVL
KaFftk1gKnr6oqKs3xWaZGSjmZIEnpbMtKwLiGZ2EXG0sAuX3oLWPrNEUQ4qfK1gTlAYxsw/VLdN
DuovESvxuRk52meG8lL23NLBnMte866yyI5KBVSrUdrmhAHue9IM7k4rCHKu3CbdTC5d3kToIC40
ZBGlOOBxoIcV68Y205stDZvkIFMQTxYQ+MNo1siFJB5xWbjudrQxpLMYsUmSbV7UzhDBpAHHjA3n
uXRkYPRo9SpXuxVl9r2fFwXNWHfPJYSmcgKcn7JWO9eV5R7TkkahllT9GQN/UAldvUNoeOcrqHfm
TAkuDe1hxHz8kgnlFnF7sW/cFKRSCW/CoCIO0Oi2ZNvu61hUSPZs/SJz5UOZRjso3XreowEu93Xy
3keFOGD8lhAm7ZHGanINyyzeRvnYX3KXmNdQDNitsw+vKv3E1YsfKUdTAI+tj+MnutZZP+2AsqR7
S0s5GtlJ5cMuqTfKpBlfrZHmcNZ/IbAoPOWd8mrUfX3rIo5bjqmFAcAxPxbe/NSKsXyE4k/JUB5k
PqsLWj7yYcdhehcZpn2n/NqqdXeqsIwhzVOR0QDfQCNb9tehBKIxWqwfCLTVptG6YjqyruBDfhaQ
B46VK5U7w/4XokW0Le269iYmDNgwV2kGvXDO8TYSaOe503dhhwVbwaVJHuEzfe/sRVH+5LKvAmaG
IyBSljpTnV0EnZFrruYocSLoqBkokoudGffUrKq7pznFLe/e/t7QR7YLJNlbJUGwZ5ulc1YMBKtK
OZm7xCSrg9NO9ZroExuJFo0Xo7fAYgyy3kzt7BxWw4U+UUHpHStKRkVV4KrIG1MQGc3IyEqPlOoy
yfTLsCCHVE19VAysuniwd39BcbXW0onSD+tKkY+A6jdVDk7XLwg+jveu1SOwtZ1AT+Zh66gyZI1O
806k4oFBuuDI8dTGmrjzDqjQQd3kk57vsrASOzS/QcWPtaWm0XzUoc7Vnpsfc5GOezEg4Wgizd6b
bfYtWo4njhOW26ZXnqJuhOU5SnFAx6j4lJHOYZQNLeDhKS+N6crcgOSBScSMOcz2qe447U+kvXsm
1M1yqVhLymIkMQC9B04ONLvcjYL/YlP2wCnGDhiYYtN84jzcaB2aLHAladidG2vwdl2NbG4c8Zvx
mdAk9mPgDjTkIqG9jxXLsmb6SQMzO0hTxvtwKtytVrcOUb7I+Q29Ny71pJ1rdU7vrJNrlgIJFMTY
YhZR1hVm0YiGa29przT0Rzrd9FgPljPJVzM106eIQxZxDohaHPkydRaPUBMXXZm2HeulPEu0XTjr
F5oLGI1ShRFJJV0/bOH81lhopBbrrw5BMz0S3oJmJpUGbd7JrX/bRmaCv3IgVMMRoxHnZ0pifzfw
KDq22Dp4SjgwDe5ZWw6ehaMOB5XfTWn0bVtLm+JPy/wWBNdBrwhLygvgUqxR4GBYaKQX+2RCi5Ah
1qmKmvQx0s/Y2oJWbweF4VQjt2Cmad9qcBj+zILrAhDrS2h/F5Hdv/NjvSWTC4w+aaeNBfeONpxg
3anG5j429bfRqD5MoO630A10aIusn1kArcB21JzPc4whWbRBaQ31Nx02/FQkL4U+lTtlsPvHXBVH
k0Q0ohPy7TqZy3J29Vqb3EOvkVlg6gshu9G1m070hCNfB8CnWJlzjwNkLu/kaCDQsqdvlmvwIb2Q
yGPjoLBSuuTmh4IcNwC76TOUaDhtDg75nlG0lbkdn/tK5cixxBQUsJXdGPdIqfWMiZt52iXtkr0a
oWDOZ0L3SC6oiT6nBdtPRJaO0+MV2Kl+tkywhOk7pVPjI2ZOOSG36m6w5wPxX4xKFj4LFNs3pNLi
7JliOksmRaKzDLB4WUPGQFkEsDk+HCMqz6puFOf1WgV8+jxl2nvUtPU+NKr5FJlcrNfEbOAMVQD0
p/l/2DuT7baZLUu/Sq6aw4VAjylBgp16yZKlCZbcKAJ93z59faD9l12uW5mV8zvhIimJpCQgcOKc
vb/dXrsajW0Ho21noxNoRDQHhoFszFvB8FNfPozYh5gk828GBIwskRS0TekW+BVSgmTBeqx0L2zs
jQSkORVqum4Y31/sZQXj1ccl+YYQ6xbqlPPasl9RvnitJrd/gEtYncG1Yn4fK+hPmkt+1moqiGkG
toBAjaEb783kDVmi/dhZ6d6a/QGBWa8H+bms2n4rSsMgJfmjjPMvisp/z/iBri5mfC7KixtS254Y
mVF/5fEpltMXS89Z5hSMV98z2UTmyftFHwFclvb0GNfX0FElOEDomP5Y0Mj0vGrvqeFJ+YlxpSlW
StpQ7z0fJEGrt0FN8SE6m4Rxm9O40cFlRlp3JnvkORfTwwpwhKJYfktiOBMi0razYQvAFPa1FXnl
tu1w7/oWlLp4ZmPoDQQCW9rZj/Krqpfpdqyw8VolVbfZ9dg1/PLEzPizxPd+okxyth1TbrqnXB06
d9lcdLJDY9zE1WyGlzTdAsYN48CsCwgqasG5wCZH3+2FbU73JB5NLZgLQB9u9dSvcFLpsUoUeoTx
nOlUkBCyG6R9LjftRMO88UmMVyPxtkMDr7jNAUT1aWnfx7GToU+1j8k1Gsjos9nCLQNgNgW+gyIl
djN6o8X8jjS8Puj2SWqac00ri7Lf0HYxAJfPcJqgHqKL4rq5z5m85H1bo3r3YlyX9HQX2+Y6MJcH
hFXjYUSCUCgaz/VwMEddP2j5V4wu5X4o41tFQ3aDs6Q9tK2zA6ayT/vE/TYeCFshGGDsH0qjufXU
2GwbWwO81tP/BCzhbOKU4B2V+oJK2xC39dBdJxa25bz8ktNSg0sI0KgSFTzCyu3CMWKX5yKamH3g
6Ac/6/C9OO4UTtKfUPTl2fVU9N+mRNCXjNKjObufa7Emc4JC3UxWglu8y8ddV5GKxdwCiyCoZsfz
xTUblPsmEs2psptXaeo3Rtnmd51tAIoa5TXRxndzrxYatVm0ZSEEyigx1OuFzjyM+RP7v1XzON5o
lqsfm6V9uPgJOks8IfAsj11HXWRZyWPSlMNhKZznznIzttaApK0SLPHIlSJXKRDF2SdcIRqx6TF1
CpxMmFdF173Lpu5IoYC4tqDaufjy/k1E+S+IKJ5n/qdAlO0PVN3vzY8/cSg/f+YXDcW1P+mWb5oC
HAoeOrAj/5uGwpdcjOS251yQJH8QUUz/E1MPwybozaLvAPzkf/zHLyKK6X2Cg4I3ktczPNPQzf8O
EcVygbH84ZlFD4ueXQiMoGJ1K+t/p8mlUOITBDP1YWA6svXQ5S9iWEHA3mm0VXRiLNbupEVyAylh
q6NCW0ULcV0cxDBOW8YNHT1Vdm+2yDHFrd3zBOZhSS+CQHq3PtsJlppQB2yyq4CtnIdCsZEtB6jx
g7EdS6M7tzlIrVRd9W2JB0u+4eXEpGZ3DnoAhgGxxzWeCbrOwE5h+3e8PT2gm9Ge82NMvEOMR+KM
1J60IWtjL0jH4rn8kZaoO63WTkKPX5H2GY31ov1ikWFRVvxaEMiaPnuzNJR4tFX307ROvFneAl+5
z7OJvDNV0Q2WSw3wHvIoZDUuMReMvZdIR4hu76Pcth/LBLuapJrSerpRpKMuZ7q44KbJ13K5gDXC
xsaIysnLp6PX68vB1TtwTG1Kz1u+OTSTH0FalpvUA23NtpEkeRHolEagilGXZfTxVUNryludCInL
gLmmMlmk/rroLTTN0offYINBNqodRN70MZLua1yF0GDNxmGy1MEcayzxY8GOGGArvhGZQYIXE3Ko
+9Tl+UxMSxu/9eUulpqxS1I6CCWXy2COu27nYFL0uwp2TE6abxdyDH1gA8WXWtnTpkHXXsnK3Dh4
Mvg/G91zDshlu0ytt7UXeVZodQZPfre1VKHZyxXXe5zxg3Fvp30b+H6qWO/VsImHchPeqtRgu0vy
BZlBH7OF98U9LYNOZKgoc/xuySa3nKco4hrponoJ2mY+2xVQS+Z330XJNcmumdCnjkN8apLfKd7I
MZncxm533ZVsUnvDuC9WAZDpXtFfuhaRT07KVDwOcRcHcaR7QdN1wTRWzNdTENEzqVypJ+8NDyz2
nF/Z+temyu9I9jzBcS/IB8P+AZQQYPss33wnOs4VBbiGgDU9ZqZ5n4KIqG0gw25ZPvbkPkGyyJ5p
BQaIa3O0ZRUikW2EunKbu9qhX/mAcYwzLrqVfX07mdEuctf5ZcRvPnD5Rg5Cc7pf6cDYgvOBtCrc
ZrBRdCwfM5kFUsM8TgO76cl6G+AybwijghE4TIdyHK3Qqd1Dj00i8LVxOg56upXQpAOBlmqP06YK
XDSwm0qfj5CSn8iSntjqdDVgifwj8bhyqXM7Up0wdL5FX3fqJA6XvnGR8XmPfdOOt06TX+W6s3eX
6pEZV/egIWr0h3pTiEY902bdTWP8IYxtBJPoSDsYYfqC2tImpa3FYpvQwcOWwgZadDsr9Z56de1m
TrMDJhsQUUCBnFXjRverMmjzhLbhmuBhEm6Q5JgK3bomeJZElzZlqUkbdMPV1yazozv7xsxojvmm
duOy6IQwUuMN0l9A15FMMBi8gHIvQ6kPD3nMxthYCbpuQrLKTHujO7Vw0QUTX7YpZcUQn/CO0anv
a/I9rsxlokvQocepu1nulFk0OwAJ1j5fNUJiZnUasgev9onhiXVssHMbRqmJbrfvMKwp/dYfFh8+
K9agvmQarh7pJCyM14rHtlMIp7v8A72Q2HeLLMJZiW9ufNLyRZzGR4L22MCD8SvIsUHl6os7txbZ
1p/Hm2G+p0d07siNocfNVJBxxNaLdOrgNVTNsAHQF49EGhC2ggM8sPvI+dkqSaZBHAtn3g1eLlEC
TjhhppLWt7Ew4eEDmHXXoJcwGlI3E5hN2vJ9SAlsiubQnCd2nLbH2pAgure9vcnE8DD38b1LsNue
4nXYlmh9WZUa52xgHjxSZm/d/LlZF35DTEw7xFTB0CQQPdeB2y5lfLagYZHLmPgBR0t6xQwvoPZH
dewNAPpGew+VdWLRYR2d/RjuJLLQoIgMGL5m+2Ew5SOCbNHO8Ha1c0y28V4Oxp1W2Pa5GOJVW8VQ
QmG6I6qXzU2a8Haa4yYHAkZvCCUvDlpTXpvTrJ/xI9hb/hTbUdIoUbWPdqEwX/x+Sfam5frnmdEB
ZEbnukzIwqNeTnaqWZ20HU7Yy6do1o9yuVcvH4r28unyIO+INeVA+/kpC8WOM+2RmxFzlC8Vrmza
9vmvuzU2Ia97tv11Y+mYT6UOSEQDjjgLx2AoaNxPJk6YjI6LSk1mk0BBLvcKgymZpc0tkGFbJzti
+MjRT4c4wmus8qS68exKSyBPdgkag9YPgPc7Cb9gHWYxRSYqVpJEdBQZ2rvepelK1l49YTX/dwFa
dNiw/4sCFEXhWhj+z3+wd/8Xku/pR1H8aNsf/0cJ+uunftWgnvjk2K6ru+iOVyCfA9/hF5HP1z+B
NUM7AZLPBbzlUe3+wvKZzidoeTq0BwP4DjgOcCv/FKHWJ/bjju+7vrd2YgBC/PP5foHu/jMsn6H/
lUdug9RjGka4PblPju77f9OMEPeaDMvtVSjkct1EmHy6ZAGPltkdO/35YsUtTaMCe71aYrQaRFxb
280fTl0NQy1JTWL89eRfRt7LFy7PFRgzia7PIuSxBA/EVXlqh1W2KCXN58vjn3ep/Y5G5nf7gqHU
IbNoUKxWHHd1lV3uXW76WEf43ffJHGo1HWgPU61oWyzyl7tjxJR9d7lbr++SkrG1BMKsjE25Wnyc
GrOgGrVjbTkkFE0yRbKdPttZUYO/xD8L1WzTLefRTHdTDutU6G4GwCjC7jEZIGwhKJwZoWP1b2tC
bbnMJ8gTw1TJdwKZycKYqs+N4CLTpe437RZy2Gs+O+pmNpITY2QtRLwXHZRmVezwrTasquy204e7
0VIpEi9GI7NgI4wfYRsj381WtLMaJH2xJtnrhowPttWs3ZyYARRujnEVzxTqC2l953mSMNXYY9E0
WVaZA9w4+stThpvUoplu7SF4LqExfk7VoMIclVU/oqVhuBQaufXCzvmpHbtl53BNjBFngbCe3EDk
+f2MDCVgH6ACS6vgyPqPniRbM1mMPliE96VAR8vEcdpBSDZR3dNhHHR9I3KP2dVcoqts0UGXvS8Q
KtBPWeFRhBsnpQ5OHWpIl7wSw8Tlm6BdCylEHdGmTfFIh/7Sj1vy1wMgEmRXeCSp9YA+DGk/5ozO
DjrqCMOLb9Oot0KXIehGxmv8Y0at7VFrJsq7ttpqOrDR++BSw84lNvxTnVV3ZtrU90Z6snEYErCn
QcyGsSth+IQevm561rSaC4EIptKWBzzWTahamq8z4+848zGeoFakOKJaMadXzB4ySFEVhMA16m0R
OV/H9VWc+TpNpi/FKrtCgMM4yVve4siIQ+EtweVEWR7brMzpjk13OihBOlnS2tLSMyE9W99k59A7
B9JGdc5hEyXVsYgLYz+TyNz2NKRRP58EHcImRzEFRezB1wHJoRNpw7FGp1RI/O+tGU6qo0xLvfQg
B5MhgNOcSHkN7WY8LszMq8aZrmLNy7fRPdboo40suPCGgTRSfCTx8DXrgQzPS3kPLKIIBGY1rUfA
x7JGWKQxH5W5bEVKdnJUkeGlGXHgxsz8mhEB/RRTR6YN2lwbzVjLidgh8qHOYMMqdlNpB2lVC+KV
0qdGNwkP1MSZ3VttWd9jo6cdliKbc0qdIQHFXWuB553ovmw8WugcHewL+jEmyIWE3xkFPPmnCBw0
mDdkiW04ircxqcOD3cuzle211csniNWI0sI6CxQnfTePoeh6QQjdSrJhMFQY9KfxL+5aTRJU6h8y
hlJa2TZ7R8fizQF0XzbzBjv0l3b0c5DeprGb1w9WFwQz9lRfMGzYzeTWUy6ct9SNqlCEMdd4rOhv
zKAFzmQF/j4avI0ZjhgS3B+97XYHx3NIYm8ILGTYUaKCbF8yDjNAjYCw5IjOZ2GbjyXsHPkKkQf+
xcq/FpbOvwfxydDRv4WgmehABpUPHVIzCOb0mxHcxii+11j+8uZLKslXFZWZkICp9pnFqaEU4TWq
uHXWNykRmC7DyNgdZf820q91odGxZLR/1+vWd2YV8Az7sI+nO/g+3Q3ppjOd0UYeW/8xgrL53Lp2
xB8ong6LKI4Nx5jeM3RZMqZ9ymC4MccSsnXibhY2QLaf+ttx0L8ZKY9yXb5j4cQShBckJY+1KVAq
EXMcqYeZDdDeUKycAzmsFcCbLYJlSe91ZylzZvWIA6ivz+xEOQ9irSA6DcbR5BWQeABeeBKlnFYg
7nALF6TPWB8drKoBrC3yJuqRUANjMxT4gOxxdnbD6P2wJpaXwWG7N/uc59WRQUb6ljnFEVbmpvCa
/IttfWg5ngeh2QMq4vgYlbEMyurDKwvjlEYDhazoD3LMnqYcGSDQNmY7KSkiSaacOxs1aFK025ZQ
1uMiWDf771Utl0O0mM8MGoct2Ettk7ZjwdTNN3Yc1UNosExVliCiZobt9JCALGkIIQ88AS0QGlTB
IayNRxrZ7EpFDtkk+Ypem9dh8HqGrp87xtsw1G9mk9BzErQoUI/P7JYUfoGk+Dr54/sq6obZHvTa
dJsPFalKun9KVI0EiTQbF/PpXCAvd43otSn18eipnqsMqUE0IPbMBshC7Qh8zswlO2gk9u2bDNGo
bekByer5nVYxy9RtQpF1guRzt2yPagawo7rm5E/nVnBK4rSOto1KMOMlqNGeGwJc0JTwx6vQh2+w
ROwnf5pOkV2vMAafCTApLiVWxYWg8kKNzG1S9VQzCyZNZoz2mc5AIC1YNMb0w5YDOOKRzIW5nd0A
3RfZbC9oHg7+MF9XfcVCM897Z8lePHSs6PP6bUbDmPql+Ch8Rwt8JFK7QpEUVnBRkS1ir3R5ahzY
j6mTzFcDsnrKBoJahWk9SBHvEm2hkUYDi3X6JnYqlEZm/dwwmd7PunOjJeHQZtMeqSQBSo1CesXe
1CRMBeYVUQWO5Txomk0ICJJY9IDhWr7gB4y2jkTTJPQbt7AfOXO+6F42n+qqwl+XqpNPPfPzJqWQ
SNvEg+z9UNnghSx0WrYaV5UjvaZale02qWH/1CPp84uvn8r1Bp32GyNBSFbE5E2oMEh1Z1Ff0uxe
VRVHnvLfBpXnuyotD5O0EYwTY85aZ9Xehgbnkz4UtICi+VX3SDwbSc/SGCUTKqPnxEp4xXu1gs57
5HinIdWwF3d5/qDTOw1nqCVolCWNSPtQe8x9XGLUIv97NLf1zhbkrMQkEdJN8gCyTgXTFO0ra36L
67W+ld1gE4jI0u9oFnH1o0/gAdlSW+FnAEzqVUYOnz9Asd4b8bxP7Pa+AN8RgTo+dptGtwcUjev6
nYyoU5sVZGOAighxjT2Ya7d2TA3yH/NhwCKE6w72PaV1auIasOWWPS1N0JVMo6vVnsp7tuu8Iu/K
MWeW2rd7xx5vY9Qerpkh+ltLW70onsxEwHxv4uvRj6cTwtwBlRDiTkfZzPsVHSuivmbkXIGYOxIg
ksw4lGR9dArCvAW/J8RU/1AQ83c048dZPUsG3lu9H8rg8nEcn/5bGquj6+dxmA1RjQeAnsIUkf7R
GMhcDLTAiJew8sHQQBmbQcSonmDB8dvOVNJhD89n8VP7mGO1Y92zNuVau8tKKbaweboTifiBQrbb
pTmG5RpYX+3WydapIfyRowc9MB6II45bl15GX3Fh6CH4mAa5LdGb1UafSVSCR2XlmKrrZyCtD3nH
jHhU+jPB023YSTbbsCsIESJEiiyLTepa3SERpBcNHcKkxvnikdp4WilxW1h+A1nZcjmVuu7QIMzf
SJaHJpMVp0Xr25NLHdXlHFKyeKuHxzzxfowx64XSAbImguwrIzv5tfl5Qs8CovYprjUDMYM5nECA
piiGnHc/1pbNsnb1wZbSKJqjeku6ErU5p5OQ2TPGQsEHBz+T+1+oA1XoG8lViaooTEs9zIzhB+FT
4BygasgUD6SuPropO9PsN0+V/lRBdj7KzpxP1rqJYGwVKqe1g8yrwKCg/qcaRQZfkEq/4TCCSSF3
hU4NplcVzqspvQcdVO/tfNjZnl4fNN1vThH8LvzPAxDxop2Puf/QzKR5opVwT6P8htJ1PoKIzhGg
FM8MYvDJ6AuUZpXKAxjWMtCkagKvtlucaMWJFFkzROH8SkXhb+ycxQbVVkc8xKZGTrJp8sUjY6z4
XLPYhg7Tx4q8ojiuH4dRZXtmv8NZ8+iNL544zj2pB5l2auPunerhOUMuy2nVnm2fSWufQPRMgYWr
+WQ4zOlTvyKGUNnWqZ/tfVxn06G1e/zNLnbfKs+Mk5Zi7HfLF/IMp13GWv7zpLbG/N6oDdI3JrJG
k/UoNBoNFZ1FujPQNmCdshSIxd/cpOZwr3Lm9jrpwbLPrrKpY+lwNJ9lhU4xkjPObi8pNHaE8hAR
Wbjx59g7ND7Kij6nxYTAP2b6fprvcGf2WO54OYQMT+UsnRCZiULXvzjHbllLvoScHSdZOWnus4Tp
AexxYcFbqRZ2fcalm5zqAr9YzHv3FYr3fk6OEmnPpmz95zpG7i9XgtXlMJ8VeDUWnnTnO69ubLyp
lAbvMFdX5BqfHdPEj9Es50zS5x9tsYkvkSALzJpGp6R2bWI1qvGqJnv5qKy3vCDT2ChJCKq9j7zv
AdCuN7qO1hsknHk/5gvH6Lp3teTaWVxvsqpfJUhTOGr2r6dqB4G/if9nd7mJHBf1cSZx4+nGpUiH
cCLuuZC2J4FD52SmPTzwrn63TcCgPtN4EpUn8vgWu9vmRT2cGFr1pwxdL3huhyE7LQkHVENI23EK
MnLSwu4lZjE6RYtunWJIUT/vpVgyZUqYZsF1qNikpLDuZKHHUEmZIZkIMLedHJHE1taug8p3qq36
jmhLtdfXpv9CcrZb+/5pWL/2++byXJZADZMa/VYog/xkmUcnJ0keCsyIiPaxG5nxPcYyTExFNH+z
6MoQ0oPELClTLqCl49/UmpR75ehcmQkpA1Zp5JuCccrJajyPPn75ZRRpx7XBR+9Zwq4Tsf4D701k
vtL5TThdPDypGWK3EFfWPVuxGoWFV/28idarpEC9j/YXzNDlRk/ABha9sTVbJ2fZWFGUbrScLjfa
cl+bmkOqLZe1309j7alszqE5t5nOrzdLXz2BplnF+n2N8dV6j9pUhiIyRvDBHFTJwuK7cIwemJQc
lyUdzyg2cwLMigRaJ6JdtupMOIrhiJYiiAw/ZA1AyAuUkCMnt1CMcoNm4avel482ZriAkInPtW/2
XDgjJEqoINExnsuGvu5gdNW+aY3TRFG6bxNYFUx4rhVHXmAJ3AtmCvJbx8u6yZJnZDrydSoeNKAB
fQfJpQAFq1wRv1sIqIGN4XOKluheFWAcqorSgCFXtSpY2yKy7yI/Zl1V2XfMRPvIH7xTXPUQDyzM
ac6UzDuHgBZMksPAFMY8266MIAGzMZiMUp4b423Rc/xVfv9atKQiMnAhysZ8aYkGRfEV6ZAxEG6n
es0fS2IRSlrSdIBAAiWyf0BcfGKshBWHuVc4me4ePfF0iFQ5PSxxfFyK4p0ZkfhW1OWJpsDLbOTm
Q0ME09ZOCgvxpaFOo0cYoyunmyom8BEF1jZe2FqWSCjoFSbkzZX+kaGZez3oXRn6+TxBxhz9q7j6
KsbMPFe3U5ZbD+xAjG1T5mPYxP7WUqyI5bxUxwSKwVaCQA0W2Q87KaknZqegtz7icWZ3u23qosZs
0zRXYzRFV9JKHuzxfZ5U+mZYEzaYztklk/mEQOnde0EI699wVZTbi0ZR2dom73xooxUJdJUq5qsO
yGC4aL69d+fWv1JlSlZm26GfzU2sg7m7H9R0qioEj0OVznvX/GhUsRwdOxn3C+UIGxBP22Vt9FQu
M1WsToGRuNZ0XbdgAU2onVvljV8zLW5v7aJ9UaVn4VBcL7hrahEIXHdL15I6cL0Ia1SUpzlO8zUV
HAVbL4hDFyOQMZZ/OAbLyWv6LiTz6enyFLXQfLqrM7+nr8XNPPerPRDpZGagLu7XLi1Qsga9EDda
6REOZnPy+STG4UkJ0A+wDIrVaA63MF0X7WYg6pJAtxCmHRSm9WY2mjt29ePPp4xL07UynM/QWGRo
rJDBy42+3vOcOiy7OmOyyhWnVndtXM7Hy9dNrvRAZhKMBYWiVgDJDCbUaCmunZVZmK0MssuNMREO
FnH46vrQbnpHNfim6SCcLkVP1PJLX+5lIsFCWojny06nZFvj5kqgMWB2NHGgIMn4Lmpcp1WcH/MV
Kaw5lX82UAyV5bAO72irRMKg3TKvcB2SPUkqzlCHdn5/4NejKYINSp8L3J+K9UO7m0RqIj/oBNaS
NWl8cn4g9xLn2fLOnpcI2n8LfGoyxrLyQUnibZFqn3j1HiJKSoyFiajApXscG8BWzQgValXWt0nN
ew01biX+XXfSkNFuiByQ0zP+XY5W7NcAWNj1GFu102CvNt6ibj3EHmPBNM5Ep+llWGNpstM+Ggkn
XJcaedeb7l0yMEbqUwnfEtIuk6+HVCYfNLXSPf/vdJrQz+tMfOFNBHM1fE4TguJX1ykIIqioNj2D
hn/BpsHJgeYDRoHXijlsEmhYuHHmAgB3nMJSl8hGjOi2l1j//JROT0tkW+MngUFzkeURpTQjtMBt
p2jDfykV5gEoEcg5LRl2ph1NG6ufxhO8PtZyaM/bKuaP7S51vnXb1N90ZtyHpr2xMMOkhFhs+8X9
isfj2PkZjtx5ZKTBr+8vL/bonpiS1gb459onmLlxCFuoWma7QJAqmrxb3pniJsU03vXrGrYsSFRJ
I3L75XESgA4pXpNdEtO9bpFFZLVZXa2CysDVEnFbziuwcyVMeTGxOjR7MWPDdzXGcKWHy9Svrx16
pZmW/Jh0eroIhq8m5gGB2eQEWfj2wcijmchCNBzdciNaDe+tR15Bpz3S6H9ck9ADrRJfAHZWx7WM
LcZ3nd01VC+sZfkSf5FURQ9txa+NMIjueZfTcKYcjDP5yEYgMa+7GfW3ZLyNU5/Yj4grHnLCoKjy
J8eQ1y418cDA+3pa/9H1bNVXbhJMsCE2lmN8c2sPC0X3XPh4+bLcJf50frYtABMKPeDe7chBdmmF
IMUAVutVN7X0IDSMWs4lAzO0itxjq4RxKIg9yRKuZoWGqqDHcNVML30Su0dNzJD7s1A4sw+Lhojz
cmhQ++PtAhlySE10ygzTqrDHP660JDoANngwDAYCMZLsnS7H3SKca2Bom7bV19CdCmkPgeyAV6P7
NLoG8NRvFqMRO52piR6Nw3bGnLCdtZpGACGKGt7EQBddYElGPbmPctUwf2h+990kuhgQcxXgO8go
jF+lulO9RHciB6D32Pd0ygM8gtgRIhuSgO3MAe+NN83Eo9WOOzdHAE8hXfPHWmGS0cnTmje7sT5A
MjEl3GSyuNZmHaayVC9F8o2dKox2mzicDmTV0mVblG5s2aq7OTbRL/t0rQBoT4RfP7UWB4i7PNYA
/tkvmVuLXO1zH7+VfceZNjpRsDhfEgFERyCL7VBjg6OQzbbPnFOFkEuvyjkcRloClhIFly6TvETa
LKigPOhI28b4UibJsE1S87PVGV9js6h2kFlJ2FvKZ4gSfSD6GJ6dUOemb8qwmyZKZbqJxSyeFtrh
zYxnl3Ou6q2nKPabQ+QOV/jpn1Krh5wJy2PrDBQ/OcJclcyKhaJ4lwKYbWU7dKSaBfVTPASifsCC
TBz7gPzehLtdEF0fc8GyGA/FFTJOFA6eqz3oetQ9IrB/IW3ilUDZia4bfnTIDmGrnBsjijE5WkSi
AtrYeBUIdw8jYyYQLuT4GjcJcMpNS1giZz+1Rzsr9MbMFHZGqh37kb6xPycAVoDZw3y1YXwLH+zM
ACAni7WvuNr3NvCxSrQyTGLgI+4krJ3XWPHGHfbUH9842beq0fk3FpNDW8Fgc02Wi2vcomIfBGda
nXyu2Z9tnKaCf6UzrGileHYzRAnsmY+LV8FJso9WDPzBNdJya5XNVeov+B2ykJrmtjU8bH8NnDZT
tbzMNfDqij9E+lhX5ofRLAcma3x+d3wdXQgYkfL7Y15n1+oJWgmr4dmxCyZAuH83rs9LDKqqr+ER
blote9PTlGIl7l4YIkCBMY3bhObgEdwejhN8ddYyeIEJ9D7LuttJKYzww5IHaY7NYtlV4A43lWVo
W8564oYdzLSFuZsKk8lgXWL29b91UclfhjwIUEcLJGROqJYeUaQ1GLKbjVsDXOlBxHQp14nWodVb
cL3c2IbE60sEaI3cjj0QMkLklVvk7P2ObTlHYRH0mftGd/NbjVQltOJqM41Hl/yfp7h0GQdlCM7X
IlGa3+K5O6dzqR9Za1DZ5UdHZ0bku3LnfXdh9REumRUu6OlkbRmhqcshxygdSIiRvDNhq0NEffOG
7r2Neil5bEpYSLabPgwzh5gOK5hMF5OU72UudhlO2U1apD1aqunJcstTjpMg9OoJFJZiAqnW1ANU
85xdikXV9coQxDEO12BhbnSSDRYWN2o21kxdiTJpW0/5ger3S53ZHJoG7tR6ENcxA84xK96tb4md
mTdGNbxqfYM3kWSLo11DKBpdZ4ckATMtHLidPXnOpvfaD9YY6OW66wXAX86dZLowsWbsxUDnVS39
zsv9ryUtKndhFJyMYBRc74ZZrhOKtXUIhAx46L4bLEWOCDXu75vf4Z1/Pff7obYIUj7Zjsmghm8U
XPT+RWdKYkQviOxLmiddhDpghAPsNM/5Elc2sgNW9Ocf399EBvPvnCzYy49fvuePuz9fbn3Ncm0m
OAanh1hfgtQv2EgCbszlDdeby8/+fhhfPsTv9/vjpS/f9Pvbf77fPILdlYKMjylKxuDyg+PazZHr
i4MgRtlweWuBy/2QL3q/yaXxWV/MeO9KvQgt2X2jKTYf+q5K9zAUy0NBdb2rEuebM6eHYXiBdcHV
0IwDNavyBngP0PniNVnG+U1BPSFWxL3ycI4eNGOhY7XuSvzRpxr6+26xktFrjw1OB7z0AmSnfuK7
15vEc1CEXO6iOvDF7nJXGT4G5std8vySEwzuLBqsY5mf//765fV+Qt8vX7pw2C/3LjeOkfzzSj+f
tNBgAgekcuYa/Pv7fn+sn6/1+/G/+p5/9ZwF3/zotvt6baDb6NZOI61GTLKzub08vCS0XgJcLw8v
9y7P/X54ee7yApd7v7/5r5/96+Hl+/K+RDps8r9o1uEIgzb6SswNJL8tPcD18b980sTc+efXy/WH
yOz754cujy8/6dTsfnrvOK6jg6bnkGZezV2yA5HxXe5evnS5IbyTFpl2/P3jvz/C7+dMffy3Cu0/
fvz/qNAM21njSv/fKrQ7VGjtnA3vRfz+pxfi1w/+Y4awPjm+4VgIxoRJep5Pqt0vIZqnf7IhEdGB
dmiF2+ZqefglRLOMTzzlQE8yTIGVwka+9o8Qzf/kCttwCI0ViCgJtPrvCNHAQP5th/Bcy0LUIHRU
rkKgfcMu8UdCbIZAdMnRPcOhrB7HZFx2xIs+WvOMGlfh1iLZS2ritsh0VEu6g43ZYAqUezoj0IzR
Z+1mDyi78hZQO2kgFvntXbNzYkvuckeSFzrRqnWyYboq3fZ+9I12l2sd+VBqwtFNIAnQ2sHxoJay
oaIZj2JVSnTN08O0qpJ98VJcVMoXvfKqXHZWDbOHmNlYVc1gkleNc/k1WRXPzap9thFBLwwWD6S+
OzvoJ4wY4SZu2zpFvpz23n7Gax/Q7XzxGfJtMs1m1OkjO2hGJ4HG2H1O1APz3mqP3W+vumQgbdx9
ZShGEDM5QfBmP6Dc7FtTYFueyakhPv3KKvEFpwaIPy3L1kY3lvPV1rim+rAdXaNcpnhBrMxsT6Id
CrLE0jdRL2YkKiklojaljO+br3BzPrA818DktM/O/6LtPHYkZ7bt/CqC5jygN4A0SW8qy/sJ0VXd
TRO0Qc+n1xfsPrf6b+heXA00qAQzmclKQxOx91rf8nqqsKneo8bGF9dnPtWT2N4krnnxQhR9Qeqn
x8RuLsK6DCMXSUE4RBH3CTb9ACazO2MDsz3/OBJZAlSiq4+zqROxEIjkesJOuEqpfJduf0kiuz0b
7kcTN+KKgfQFThrWai/L12PadFtZcXGT2SAIVyUPtB89sbNwsNtu2CvcEdItuPmAerBZ90T0rOzC
0fZWmrzYpkNY2IiRr4xS5ovkuKC8zSkSeA11mOrcy2E+BJVPYgquEEesdK39DI3ymxwd+BCze9MF
4JodIsz4UnE7AIBF39G0lznLtGNWRjfQ0ryDl8TmdUDMz1jab6gW25swqq7II6rO4N4AlHgGLTYL
v92MNLvUpsewixnVj+k6FQPa5ZnJ4yDkMYt84LRd+IT0Il/DnoZOZROzOXGt3hUEUa4wdwzEGM3K
ZVs32C+gieS+OR66DKeI7yHKruPvMkM6lIQVMKNGZSKSEl5oP2pB6hdEDnNFIgVjici6b5l2DZp3
TGEMSDMl+qqJSDYexgr7SWbQ37FrWO7sJyGxEFQ+WkaoNlUlGO/bYTS741z1ZMX33nsbx+JAQW9a
ZZUbbZsakuvc6q8j7fF1b6Kxscf6onv1dwbkvGRsHgLSJDdRE77n2oCJAc9sbLDHFcnFxkO8GvCs
FkK4W93U8ST11msgMyoZtMnNiKjUrpFHGWp8VCA6+3JC+w3+Wynm1DR0Mh+mRKeOWgx3gebvdLI7
OvrZm4YIoX2WhI/RoP3A9cmMdRzw/TjT0UhNiL7igTJNvc2hL6wrA1YRNp25gcUYzyEFq4ppou7t
fCOSV46P8NNH9bkGFUjxrGhwI+s4Ucb5I0kHMA4J8gdOSNvM9D5Axu3LPKhvrCB4lIa8aqRtbVyP
5Bk3yNtzK55wQ1PY1vd2NUOccef8TrwbY/9dDBh157HDOoVzKk50bTVUbb3l/A1pGXviap7n9DWs
DdKXHH+NW7WYqZoUOEp6QGC5a59DX81S2pEcZICTG9r3H5abzXTS4h2j+nqPmZ7dL2yJ5TKDxwKx
28rA7r8rhEHlxE4G1HqrTiBZT2qD4jI+hvVMUU/HCCutqL+uxjg/mA4nI8P29sMMT5PgN4ReQJuD
4ikzm4DhH8D0AI19vY/RKmo65wcn2CNdNg/SpKGAOWsLJe/V8WGD0TOo94Q7rWrdeikzsplabA27
rp+QEVmzook7GMZH8dxDONsMTQIUqiDLpYe9XKM8GluneZ5tTnRD+9iqAk0Kz+PAsDtdz3l87tEh
rF0rv0HxeecBih9gB8N4qIhcSqenKkPQi6XJv3+dM4r9aE3nLZNwwkXIQ/Aw9+Lp8dBQrHGyCciE
JyvN9KuCjrdtnYZBpNfz1FIUI2npItwE57LzSVUShRUFmwCBxCbIkQurciDB23sNl9iql7q5BbuF
DRuLBFWqE+D+zewRZACWQ3c80KRhCunZMzauO6N6K5OPubXICUmKl3bbJqaalhZ4u6jCWYYEbuX6
x/DgdXTF+qTetla819BVbKrKOER0JJAidkcgTXIF9IgzTLuxIusnao1n4XDCmDBAU8dKUPy26c7w
Q6S4Dq64OMgu4SzuzZJs27k1YaFL68Eyk4sDQgSFSN0dtILjmIHIHsUeqXIFCYLMUjZzNzGFxYBn
5ZuyhtBRwTIG6gUrtr1u+/CulrAPc3g0VsBOhDYKE9RbHUMwHinL7KKYXr5m9sjWBzzAJvYlh2nr
kPkPOrDKde6Z884BKk9CYU/RxMdAXHlcijNoy5hyWF4nBd9xBGW8Zqa/dsPoThrzsTBjxIQV6un5
WKbsclPREa0YJu+97jiXSCMtpaNNlDjkLMiMAiiTbVoJ1nUeYFlp4LRaBrbHOfD4mYn6xlI/fPo9
wAYJ7SENv0XYofEFov0kOCFy8vGkM+QX9fQpND/aMDMln3se9ij56TKLzyHwIFsC3q+dl2TyPxEM
GptOPjfIkQfR3hr28BL1MxDSurnRUJIQIIF5KiAzLr0JeYNtkVL+7S6ajfwCusKlBh1/TKBerL2+
3RacC9ZdiP69aadtG9bIcBpOklV4hPjuSBIkI20A5Tw1H2hkcxJ1NeHGaCP8K6OqGY7Y0a4z0+iK
ftRN2fd0SimhUaC6RC07V2tZlzKMYcOOhb1WAchRWb7IToHcObutvdLbJ0bzBLImXFmT+A7qzt+N
mnVTFf3TjFN7lRoCLyVd/WH0TPTX056dG/xEpCEnqfjdkfukNZrALLsvkvipqOvvWGh3AiH7Jgjd
fRQoUb3/aAcURDjm9qFOwzWmaGPF7H22IAVkxOIebuGewpEkaoTGEzInyDEn3S+eIp95zoErOxF7
SuK03AwtJfUuy8utEC0X3EGjXhIC4wmjYTzJqvjzZnkMhggTL7WCHYAhp9tjYFDtd+hRv2+WRjxM
Bf+oRSjfqGKkS9HBA/fxK7iHgzM79hTbQME2vxqJM/iSbadkV6FquKUV3HNqrH0iNcWOxFAXVb9v
hApQWe4uK5xqcDfLB4HgSEBDqHwXS99vSXWBg39sbKPZL49jxPoz6md5RtPVn07KEHt5xlcUzLKN
X9v82pxRhVwlq0nQ7a0/gPtYp7J/iBI9OLpUM/eVJq5j6psIa8LEPi1PIO6UFAI/PHoYrYnuUz1J
fwbAu/r1L9T9sEtVHIoOwkXJ54CxlycJiphdbLGDqAeXNV+rv+4uW/zreaTXUXJDavbX4193/RDz
KElPqpnIiTyOkX1Vaua9iOsiwWy9cgcPQ5d60Pac56wiBHlQv+jXz7okL5EIzG+7/MzZKCl7L+vd
cXjORRYi+FWP6V5UHhoKA18vXpb+2iBaT+YrXpyAVC2q09fN0p/91YlVK5LGyTfSQ424vIVlU2LZ
x5YN/lokw/eFGrO7XYRGS1zPsiRmlQWWKalca3Xf+yZhn8liuqJAvlapCwrsV+YQNYhjZDQpCWwp
MvpfP1tE0pv4vbx894oKhk8HgLpejHwToDNpZCqd5bLkKvPQcjO0F1HlqiprC1VGRWb5a3GRd4Ly
2ju1BtjHa1++9CwePU9k9eqIKpx2ggvCpMaoAmdN5VryDXEQTRPFr+XusqSru3avCk/L/aBPBTPR
dhsWnnuwqvJNA0h9LpM+UuGqhwk0/i0Prxutko+wTgqYMluznd6bOtwT8DbeG80V5VlBtoKzd1Q4
aiizk6fR0YH+hJGoreWu8kIcM+1pAIb7WCgytfDzu8JCioMiMd3HGKM39HqEOl8ymXOTaVvOauRh
Ui60sWgSIM0ArfYzUiJn99OEBnrowWBbqmxvzJ51clL9GsSxsQkSy8fYHaRHY2QUAUH46DddAg2g
Eeehs7CQ92F+bZolV0h3ZuziMbUmwAJYKFK40YmqG90ZNxAZIDSP/VtvFsBXq6zdxATZbZGjWpsa
xMzJHYqfHOGPNhf6owyYl2maCk3X9WyHUmwi628TA3m6bRtcFKGL0HfSJvsSkO8ZcFVYxVGfXJsW
I0JDUq8eKG0BhjWxSs8pU81K7X65OisPDuFWE7YesVoWvx786znL2kClcH09r2zcNyn9ai2t4LKs
y+olbUw9jbZGt4NSd0t3AoWMj+rXUDfL3V83TEvWQSa4zncoHVKmMzPBbLV7jEnYrUbBIKELNrRV
FN4BGL9O8XfZUDOwHy9LUugIh+U8Ht3x9mtdWBTg+omFXi2P1WqKr08u7nBe2Kmbr0183S0amgTm
lOSbJlH6ZBHGuBiiZitUSZvoD6rky+LXTeanzX5wh2OqCp+2U1h0YlVZ2EccOymzHFNQ49djXyuW
peXGlap8LIuo2iMQP32tiMT0zQRKyomEzS03VUN8nsE4T/UHq9PyvZBslexJajhXi93Pdu0r6Jb+
zlM/wfKTAMbhx11+VyRiBLIti6a6LumW82JYsO2lrpkoFbmZlGTWJBsCf8oMvVCp5TpwO7Q8IvM0
pJV58Bk4LW5ExuWEg6lTDVL830tfj9kmycnmYAbZpiQiNFLF8qUs/qtiLgXUTc9NUoBmd6QdJ0dt
xnmcMIgcpoupTrim0r8sS32eT/tMUzob5HG2W017pzcPTFyjreTQWDHJIaRveS/zckIs1Xtb3owc
bOw3ha6cTpy3RndydgRKXQPQqE9ppjVHv3+f0qE7Dd0EIVE396G6QJpuQssLsZ/1H05MSTu4PS/3
R9zmZAOGAZKHETw7yhMaj0vAqp1JiBriRwuE4bTcpG0AGrpTzQo9h8QPPnwq94GenZYGxnLTtPAM
JRi8zdLEWF63rOiWzka2XD/I/uE60Ak5bWLkmqs/nqU2/vUfl/+1vPw/fcxvyAj+YwvLE5fX/adb
XVZ8vb2vTac1B2sYUTNrvPQZWOK/t7w8ma4+Q49f7/3rNXHmx7id6JB8fU/Lx9NMj6qJA6yqUzLx
WUm0qh6FbyXFjZlxvJeTl2w7Lr1M8TmUF5Maxau4PCwomOVBEuKeBkjjO7jx7mEeQLUqzVSJknZj
S5yf+rLLLHvusp983Yy04mSYoKKbU3pOw11qpWAzlR2EUJFpNSAr2sxFTvRrgbJsBRKGFnbqcTFZ
3MHLm9Bl/zCYbrHzfQXXt/ID5DL08gWKcmBhNNJzI8HouiqVDNXK6wRhsMRUoQ1heszVCDSZjFsj
a4OEaBsmBUqgumyDqzgK52F22r00Ms5Lcb9PIDBIhWL4/2Jv3/8or7/lP5r/pcBNn2U1ySSK28V7
/XXvknzKsil/tn8/6x8vwqH9m/6kLOX/uLNdWgJ33Q853f9ouuzXP4h+lOqZ/92V/83Ggm1a+n/V
WAD6Xv6jofDrBf92tquuAQwjilce7QNm618NBftfWNpxvAcQlqht/dlQMP4VeHQNAsvA+K66DV8N
Bf9fVuDpAJEwaRi0Ffz/l4aCzYb+QVfygsDwTcfxDMs3TNWe+Ec7IRy0qI/hSlCCzjaeb083Iala
oDCgWeSR82GRbJ/6H35v3MOSo3Mf2GLTN/5rHfjFzrFtyroDkjtp90cGLKtKsj6w0pnhV3+LQxe7
5DCSeeGReF5QJHcCSJ2Gi5SBrBFgrLkJrYhQYfZ7Do44OM7pddmaAkqMQWyl/iaEHm+9AndSw7hu
T1BafMgNkxppY2Jjx037x6/32/z/P4ouvy0TxkX/+3+qttHfXwmNkcDhWzHp16uf5c8OS9D5UNSG
wD7OZCXQSUgsaLfadVbhbyo1bY+qFq58A50eMOK1HsUHcxbvmuHi0q2YF0x80rYi5LYLYNAxtQ8q
HftdirGW6QCwJ40uceC+TkRIHf/r904lglbTP969T/vJN2zXcdEUuLbl//Pdh7FJFblLaubR4Wte
h9a6svK7nPmdEvCW+2mmOTS8FJTmqP9Tn8BUNBwRv79AfKVwIpH3jFHmrgcauNQXTPBKqlEutgit
DQS60EQa+iJ5/dErTww0vnpVQkgpI4jvjZOdUf3TFSLG1zBnHAc14WDA1nNHNOBEQBYTvbityhHw
SESnYb6IAe1oPPqvZh89eVVrrzGEH4miIw7bPRpKce76twDwnVVTdd0uCcTTTCBhOB+03jzmWhgA
Hp7dNWBKxgmIiiDp4c1ak5H7QSYMUCC3/5wKSAwIiHNetx4QgGqG3DYRGYaGS/ag235fxjoZ03g/
DXH7Zoz2YhMtiO2+MM3geU1NmgvXZkDcVQ37qze1z7YDyxd7rXMDieXgmUze9B5ncxtiC446/aoe
2FuGGK4QQpDjBBqqMIkVlmOO24yNaEBS10ln39l58YnkK12ZQ7/30iIDgGV8E9Pj2FMyE6P9zY+P
hs/cAlf8beIQ4aRjVpllh9Y9b84i93dRlr7Ns7sFuaouJzY6LDqDOAibC1p5a6erjB7KknsPzfos
Jn/tOshxZoQ6XS9fKwpWuNBoO9TdOBInCWbaJixMxuc8UGz3FoK1k7pIlDPfuiEOql4DSEKKexVN
dXcntAffwiqfSXNLnwv2i2GuaCWecq/9ULkNTgyroJ0huaJW09x8ZJMkWoXYG3ek8dzhZCQbuJre
8v5Jwo9ZI7p4rib7XbbNh5fV29TuXj1/BPfdFt+bFLNHjLTJSJIbcg11vsf+xa2rt5kMIBuNaOtN
2XrWZiyS3YbC6rmace+gKn31koSavHmpCS5Zl3QvkonETiHBblUw1j2lpNfnThVWfcrE9nTU43qH
N30l2v5m6rt9bLaI3uW+1dK1jxiqEfLTM++sAD9bkD81Roi9Wh+/aYazrbsOTyMuWsnP4g/cMGsc
GSWMEUYzf0JaNXnZRou7o5PDxi5BXdm6/eIL7zETCQCc+SpFaryNxzTfxGmkIzMG551PN31S3qdu
8600m7c46/d2pJoQzK2LuHtv/QOxZvw7OpsYrg8NYAY8XhShdbAEHjJQr3Af55JBmpd9NL7/M+S9
SLyvhW19Iwq4WpstJ3QPE2kzBrdJ77ym/J5GGgOPSM6CnNpW1k8jeg/YIbee43yGDh+gsL/Z0yD3
HiLtsAjv/bS6pIFWrnXYpgAN7jNbblsbHbdhBjQ6Qpq+c97v88j4gW0JahzU71VP4Fsnpp2rk1Oc
upAjHOTSKxQ3EiNRuIICikbOK+8R1O4gubKNNks5a+Dop/9wgy+QKb+2Yst3k+ffJvj3Une6Bq11
qDzcZhXmpgmz65YRHafrgPpkc42JAFgcBoq1VWJppryPlRgXS/hhOvkVDNGHYCJRyp1GmhyuuZlD
1IzhoN/++r/Eiyvy1o7yyyGa02+ZAKTA8T01GH/Q7Z1ljs2d0pTFlM6Y5Are71tfkwMz9+MPZpbU
IEL6TRrM6Na4DSvjTq1IA+9VQBhwx+DDbMP7yM02zFytVRI2a8v33/3Ruor8M8xQrwmIT6n71/k4
YaFc1Qai+SpUiaDjNgn0dVx3DQVX9OO66g6YKNE8cGgk6Tk4YNz4McS5dkiT7kj3kY5/S55FY2A2
socbvBZH4mheLGdrpzLbCM+7dvEDRoE8i8R5bTNOYf5sE1/xDSh7sqmT8WpOCow/AW7vLsJsG/sb
r2hoXHSUuLvWe2xkX9GQQsA7zeRyBj5SdyWZc8ok5Pr1DFH6kGUEv44FMnHLtm6ySj6H8XhLv53Y
gsJ7Nho0qKL5Dpa8Vi2i71aD4atVI3MWGMRjEsh7uayagvq+sgl4CuAXVHii89h6N0eSXqqs2KQS
a1IwZ5xCSKwdcyQKGD5WroDARv/45wgfxk1gE0b5B4k62LZkOhwS171CY8ylPRnlrrR6+DCTg4Ha
dslSyo9l1j2O8OJhpQBf9Lj2TAafWRifeS0BnITlxhNALSAjv4mxsTYAtL9VWvgi446UlA4ih1UW
YGL1vWUTBRnql9xDEWqaqC57OWlr7ASrIKD2U1EMHsDcpVSYiPZ9zX14Hl0exJv3tEq+kewEMdqx
vgGyhdcW76RmYr6G1rCukrbYCuld01RE8A7IrwbVTTWFDwjh0F0HTL9ouB/ipJW3doLYUW/zFSUG
dCaV1d7EJsp9FI3VxS0S8h6a6Pvs64/12M9IJ4JxpXZ4rWnk2sOv0eEo0B3KAoNb/kj0ijaDUepw
D9GcTOmeQsGxjWp+nhbAoO88tlESXfUUs0f4QpSob3V74Me2h+9zYoG0M6e9OZlPsWyKva1RcTNo
gnWe9zjQPxORfzLb/nrUV/SoTm7pWKuQJqHPeSuc228ZDcG9wy5x2TlZehlC4o18m2Zmmbu0y66G
1n7IyDnzWtG+qa+uDYlWU78HZbDXqO6+zxoHcR7rr4MHuhx6/8q1vZfIyB9yKEDs6AZdZ+PVk2a1
I2Bk1drZ974gkKZitN0mTrkag5oMGu126Pp3vG3zerat1RAWT24BGLnPaOcg9X0mJgiffHYNtfgI
HOReM4ebtJLgnCHBTN5J68bHME4wadi0bsI5OBpg8XkVUE7nafl0XB7XBBOv8mzKjurfWsSYmQJG
Uer+aGDqQWXynikp3QFS2rs2DEFhAxm/dqf6Rgskb9ym8pitEbVgL5F+shuDIEPf8DH31D8i0JnY
AyltuNbWrUjbcprhiM/CO7ajiw8Iv7ClyoGc6g3EkXVRMUmf3ubaQ9wzGIdRwxViZQQumQ4tRqAT
3rqVyYliC5TRREsxJDHyCRDPV64td/6MMLxCC1AGw23mmeZWK4l3rguTXq1pnYA6Yv3Js43T9RUe
mOzRaMm/SE1mMMK2Pn2weechH2m90j+ck/zJ1DrGClqSbWLbf0wFNslixlPVdu0aFOYDjKMCqNA2
dNJ9h/PjCrsZraWiOwRF8COJyAAsZj1a+0QHrgCGJleTOZsbyt3DiuOwoE0jrzFr6PfkQnIhjJK7
OhcaBiBNQ3GNDrwHaI2QAhlycxwjcKUa1aWGRjHyTZdSomnMWx0IaJ4N+rH2yJKz6fNNPd2UIrI3
bhbmFy+vH+IYEBKVgnbTxzijM1PbNw6Hh1bTa6Q8Xa4zVd+k+02pEzkThXJV/8SdWykHbkUXj3Lt
191lyaCICp6GaqpaOagKq6ZqrcvKXy+wbjNVj21UZfZrE8sSIdM9bnDttlYFzHLQ6c3UQGtNax9H
OLe1zqME3Cd0gmJCfNeaqhBraodZbqBX/d7kcreiuFxguAArQTl7XIrYy6LQQ+YXCJsj338bVYWb
mMqQNGxCJr3UJPXKNI651GLym716n9BlPXqEY66YwEUnLh8Pnh2tIKeFj7ZT8bWozavNLEvLv4gM
n6rq8iCST9prtjESPsyJKdJEnR8mt0mAesHmGuvhKmki79h7w7bOI4zgoBqPgdQVlKjDKRX7M2nn
asZkOdXe0pqDn9jzmV0mvpGaAbfCx3esTajn6xqsVgb/aa16RNfgMRSw1JSbKgoCjsr5YRi5KIy4
5+89SD4kNhDWxgiG0VxW4xAdJuT1ihBqaLZz55jUoMycpOzIJugB8T3KrdywtgkxfXk5abSh/Zpx
+6CUeCR6CgKzcaC8Mx4pj3YUJFdJLJ9bMqQYJRbbOjOJBs3RLbXWfKtB5jT8HJY/sbc7zQCHJgz+
f+OM0dXQO2/UFz5nOYtjnjNKbWR46rRd1mTVEfoJPWatsu9j0tmCCaas48zJFehUsskrLhVtTsxO
Aw3lfeaC5KeITTK0VedanWdtH2xXHcm7nAb+2SQlfouz88E2zPEyzEym9BzEKah84+xS6ohdGd0Y
I00uE6MIc3z72PRhegcxlWQ+DhmGGsUH0Tez0FDh2VzAGi0vCHJgJJbWUfMUgSRexVrA6BLRF5rM
Pnv1vOiuDC0i0qGa7VTn63GYi59Wzfl7wCVHrbA9BkRT0n8Z3mDcj3uP7ueFXcTf+GZbMBmPooNr
9owxPf88UPw796uahjwR8hXFk6x4pQrDdE9FptlufyvIx4ZhH304ZTsdq9L+yEYvPkNUAtLnNoRx
t0l6Tdxwcq1ZyoUVIe/sgKJNcz09ai65WJCFOVtm5r0DD/Ex0priqPVAoEoT1HHduLcjUESiRqsZ
62fKiLVIffOqUjfICW+nAaQT2Q1i66BveUo891ZUQ35IuvHSTFp1GwQhEVpGdvCtlkL4ODyhCClP
jMvDefZuoQIVXXqPRAwTdOYeYqR3MVOT+2mCH0tiFkjZyn5NXOnyIxIWPTiWf4zHiGwr4hi2RcBV
Va9fQ0YjGy5i1hHUdnDM+nJr57K6rmr4OcBR7KObYXZyrNtoEKQCNB2xwnD5D1mDSWZ4NBoKD+ig
Lm4ZRzcmcNZVlJnlfuyjU2IXxS7Ow+9tL6p7YwRzU/TefoptNGcGtEjNmN96OYpD0u61US+PXSHO
Vq+XZ4c9Vzb4ZXXrKU/6Uxw71tEbSIPz4uIlnA1x7xUEVoQ0CQa0gbWeJ5vKY4foZ2ylBCycI6oy
3opvGPd2EQ7Xzki9xHfHO8rFwa50aK/XtnAOOsRBzKiVs2kbtJYmWfdn+kRtTz26kzRIo677kWZt
fNON/luYW899wEiGILp9peLgJXtuXEf5yYiodnezdTQIPKz6WIWv06phLEEGjUzeMdH39zVyYI1U
REkW3l06VdehBS2FWlzBBCRHCphtrAKerD/x6aw8JbHqeVZ0uCDNi32SZieqpZReWm+koLCKSuxE
9iC684qCnrxzkvw2YUiDvdsn7dWFYrT2O9JSAGTr51ibbhhPpzviq9BtaftZdOC29KrnWp1p28ib
rkMx0+IiopPdxiRxtQ3ca8cdOMvIYtrjgwMA5BZPjja8tr2hX+QL0Y3JYzd2G0GV4zYkjtUcGTDm
unOvR1bDqCqztyR/KtcsEB1G560kN6JzB7FBr01SpBPSSRz975FqX81DV5/RSAEDQaNdtc6GWumu
inxKa679NKFoPPQO/Hl0LesxS4NDpSOflW1xJcUTatOL14cIYNohRAqz9tvqnJfoJOasOZtlo99R
s1z5DTsnILkBcdsCy1gAGstSklxVNZdkDAoeUyO1OMorpsAhV8dYO0V9ehimPj+keKG3RLshWpIj
Pf9MK6B3Wxjfc/hjpyyufxb4ULeN6hem1IuJ6Qm6bSImJGwLcufXYlKNFhWFOjsRSusXgx7Svcms
zexPLeMPjrUOcdwwivlkB0zg2xwlY+Z4qNMaDMCKPcMMQ0Vz89ByA3HgeewodYhWkaDsxJxPvWf2
vxdFSRNFh1iyoDO+IBooLGfmge3wG6rRThlUpzQj4Vf1dW2JvmRZKpYOL6UPxBNjZDHfKdbLCqSb
aETH1IXN/+/Oq5m6wUYvEbsuj4XL0OVrtcu1H9CekqPiLHRE4P3x2qV1u9x8veCvu7qufP+DTKGl
R8xBv15SExeyga0CE+g/3syy1vB1XvLHogGAnupbRNCV6qH/sebrPoHVPeoZAAR/f4LlOX/9iwBv
MVNgYATLirgOXZy9oE+/NvjXK/5vW/l6ijFy5CZ4fSs1WuREGK1se8y2AAGtea259MdIs8WjpVbX
tk8/GIIkE1jS/iLyStwSadZy44Xwaime0jdb7vtqzdiElO4gNW2BTzJ5c3OQO27fcRWdtIes8B8R
EpdrU+0BHFefASWfrVNiYyTr2EAQpXaFNpJM8EOJz8E3s4cAwksejvVes/J4OmcIQtBRAeaKVJ8Y
t8D7CO9C9sP3OC8HUj7XboSt2qxOCDsxy/bo8OMJJKTwVHYb+1SSMU53+icbt/xKiuohSbyfcVnd
BE69iazgtjSib9i3yMPqxTWV2J/krzZ9cluPHRCTjuzCyk2OTLtfwYQDBELQjKX6w21Qc1LwaVe6
1L51Bp9/9mDUzNVBq8dPkeeILissk7GG8s0j0mcl2+mC4v5niGqda8wDWXRPaO4f43qqtp3p3y4d
hILmKHbV4dManE2EfRrjX/Ui7R/+SCUXGupNrvcHM4fgTwVIlwPe9rj9YSt8uTWevVicc1ChphG9
K0IARS8sLNYawcAZcXfIADHmvw2blvFf2pGS00E9jaLiQRPkVREfCecO+Sdyd8e+MZ3uOaEYFlNM
z+pnQoHvnbKB4oTlvk207w0hI1A8khuzHh98Y37CfQLB3CapQQblVSubQ6Vh9GPsJsjeOVVtGB3y
YLqv0Bpe9+FPT7ELRI1mOR6YIIdNg4lWSUJxKCRuy7gzs+yVcpNKGxP3YDAbCLKn0cJsVw/zzj9L
BlvrCorIBvQO5+UZSAPnJGIzGP5HWn3f1k+TmIafJlNTGmkI7d4nbdjVY3g0uvC6dgbwisGlLQg0
QRzK8Pxa99NHGycu4Q3Bgzdu0ulSOzaZ0f2l9gHAJtMmaN/7obEpb2qfCqcgenANZWQ/V+lzZaYv
YwiHIQo7a+9X6RmaW75FeZsyek3ukZcj+nWrj9IiXiMgCrTnRIJPxPJgK1kJvFzXIZp7HFaDWRts
Jpg2Ic0k1fJaw9OysQiV8cqunPFgkc0ufN8gMIiBPGpeT0Ubhps6/y4JeiAnBMJec7AyGwOKVtBy
EA0QyJQvEFwH9aeJuSAzdaIrg/V0H2iEFFQzvuIuu7E9m0B0CHxkr+fsjOGdKZWToxDRmpLiI+bc
aQtd9QnH8r7Qm2cmZUfmEi70QX47m+TcVWQ7t4nFB65GxK4hIC/UhT9K6HKxeCAE7qc/6PW2J58l
EBiQ0NFzPgjM90a3ID80I0jHKl2DFGrWZlbgl3GBXev2uPGo3+Otz6C0lrlHIShL6Eg0bocSD9Ew
pxRxEOiKVvSfRrvzV9VcnweP7y2IxOuETbwDB0yhqFrNfAVVoQF6KN4zLnI7QuUFMu+cScsJ3M61
+iORPllnDF0pcFpb0XJ91Rz5yA7PmcaN2bVki3en84EJUbKrM6oMcubiiPGCgdAYo8+34nVCaGgZ
zxD9McZA4uvo3pARKM3oGgYHRR3Kv4wQoivE/pMbIJyfyGfJIq7c2VBQKH5rKPecGzii6LXAzKJY
IPNcNETCQHmQvniVlEe2Vk4CriXrhzDzkIbb2Y1oVKad9pqPHg2qgeNKsSCJCTTLIOT98kUa4Fmg
cuTXzFboaoUPBPq9N07wiemJIl9jvPv7SI5kdua4puYRHY78IYW4T4Jy6w2Fj9sqelINabpdCFba
uN37RAnIoU62rpI6eQIiIDzoEXMHQ3pDzOPKA/AABSE9Wn6cEOOYYwGArLCaWpC6fs1IXQJaGQNv
n9UhM2ab+eBoQUxkfrJuHP221TRcFm79adZxs09Ncjhq/djQSJPIoVeRadPzs3/2PrPh2jk7vXYz
qoJ9q47IooOCCTvL7DBZFwjP40D7NOP0SmTlp1T1dLNPQfVRKjxffGKJHWAfKA81rM/uIRhREYbm
9Am2zZeUnTXDwP9B6aadkjfiVUn5I10C6Rq5Z9eDQXuXhN0VQJpZp3Squz8FJYNdVdE6oCIDsbc4
xM4MNJRomHXOZAatlV8SZx6DFbSpwWKscN4Sg65xKj6tjExQJ5upCKJWA2Q73M3S/xScQyvNefKE
cc5njgbTMG+0vB+3nWF/axFWrji+Jf4x3lOGageyXLIOycxORd6tIWIHKx/cCUc73z4qtzVDBLBA
6qewH2msAQAPJGEg9cQOEepylwfavc9hucorgFUtgPGyCIP9aAVi02qHTPshszr7P+ydx3LkSpZt
f6V/ANccGpiGFiSDKskkJ7BMkgmtNb7+LXdWFbPy3bLunvcEhgiGIqT7OXuvTd2Azk5vaxM3UbLs
8ql+SrNLBi4fpPco3WBr8riN676vMUtU7jbtb4Qg163q521h9te+mLnwJQyS6oXBgZGFB9Xw/7/U
s/8mdAJhhoFU5T/bfW8QS0X/tfmRlt2/230/3/gPdY7v/GU7pm9LFc4fuRO6sMhFIzhPGLbnyuCx
L7uv/5cQKET4M7Ie2vZoLP5h97Xsv9DsCNPlbSr7TP/fqHMIuPh3u6/l+a5luo5p8Att6Un+Q4yC
Ublqib81rpi3S8GbWgA0YUxMYW2P1NPYG5Kjq6Rvg4Lpfj1WT3YiZM6j0QtVIRIUbbiv2tDNcks/
louP/DlrgmCNU86UHYOJOB+QE7SEpTK0SWOGXZF26WXtUy3GkenFITYH/5jOn/gFRMsErilag8Ix
2EZwNqc62vdhHh5rH1r8Or8vBinbifKnrPToeJvMnjM62fRkKn05kQOwdWbdPgbDBffWtCmSBTpU
XX1rw+UxF2N/NY75URsRF6QxlBecEDt6ifqGAWuxDi3vboyTsxVEuJiJjeeyVZ6JG4bDzt7bToF1
6HSdkcFcl2t0pohOivrNLKne4t++RZ39vfbS+7YO72bRPWd27W4MGyiwmSWECy3oBnPMHFrMkNex
gyuAGkg4Yv+XQ8ocnQVqwAkQwtjTV0XVXQNX3UDLuiZFQtvCrX6u6dYDF7/TzfjVrmjfZvRApAiw
MILssIh7R2hMLPrXwbcRsVjGuJlCuEoTUhr5gV3UPk92dLJogc/kpq5sTKo0FiagyKE/7/K48vdy
NImrjRvjWNyXGiH0QQlNjhm0lZhXUVe8ViFbdXJDwDI0CFamvpyjuHmpPO8xmOsHVMW3XovLKtKf
Wo9eajgmBz93rn1U+dCLiTuv7wxkM1oLU4XmyTJV55HZKcr1+r3uzGlVmsU7N6KJGswqW4KtJL5z
83obx/aNEFVoz4D4wnQfwaVc2uwUtPapD2kgadXOFLF0HSFpcZ1jIy/RrR4RzVSQUVda9S8DtdyK
5sGyj3qureGd7xqXrNM/7Iy9lVWP+YCKugOjtKKi9gudNiFrzjmhj0gGRjetKPTQ2eSf1hJ742c6
29LtOfCaCLYYtwyXQf6uMToQvICS6syl9ur/rPAHbJoRKjqFVoGIxq9i2NEcDwxAygf9OTXYVL7O
GGyA7SyG4MqcCDzgeKoEAaTCuwt1QowyAaXKWLLbODsWo3ZJF2sz5M5Jc52LAd9mbS4Ufmhv7Uew
5Ks2nd8XfbrJHAYjYZdcgFKKfZcyMutt3qnndw0dJIqD6ROuiWcs5DddD1od8B5qOs3GCozNVauM
d6sTt1p/cjud0V5Kb6XykoNtIrSzPEhDk6vvvKr6Zo/Oe09gwybNsUIO9HWpuT5wr8QSmCZHf5ku
iA0YJo5lDe2LbK9hXNe146761rotyGtY1VlwY2f1IQ/T59ovIGmmh8Zssa/NJpqw+LrxuscxxZee
+TkwJ45kB0nUqnCyp6oL0fkB2CfLJSuBu3RVcmgexsFjJzNZsEh1oXFxbS91selTBzOvHd51k3le
Mqp//dpmo4rCENSljYo+wPyLL3jJY+tWi+gkp0380yLmUAw5Se7NA1zgn6zHq3Z0Dp6m+Sus5X16
BJ2FWT5IruI6vCfEGL3POJQw1uT/Q++MHWVgTzStdFobVl6vbdvc5DPe9LRILq1ODEhY/0oYS4T+
DcKHx64R935YpetO55weEvOWuLgMDxFz/vbOMeMnVHA7DRk5HLv+OErToCjHW6OY7wF4ZtwlOLyS
18H06Pe1zq/Ww0e7dAzN4OGenUw8+Dj9aJaaNS3q8UPYN0zEDlPoXZhrfAQ67uUqG+9BgFPfLrpH
vTRRd81IL/2FxMuI3Ftv4ZYS9Qyko+GtNct7UQ2vjGtoCi7FjWUwGO40f89/DjLMuo3QN0KgKLZu
n//QpuabPpob0tm+lfjxWgvTQIqAQC9KMAjiPuAm4A7zL5iRj+NY7604+TURQp1My06jCrolvnhG
EoeuiV6CC93UzfpupYMGT+pqa5Q3GghE/kG0lH0BzQdPgecmWxFQzkhNcchyZ9sE/b5e1v6bk3Ct
6KPbxLPfltmatlPk8SFxjDMmm7d2wfVvWQpPqtFu4sE6hwxl08R6DsD9ujK7vLQ02lVWj0WTGEbm
4z5p2qBeSDLOF0rQ/XkC/YgAlhwyu6LSSIPeyH5E406I8F4EaYa47co0ATnkt1aOvgPMGvfByt42
vX+K0RcZnb7PsuIuG7KPEOjg4hCX4w/TD8+kleBN5S0m63Usz65pqXfwHWgTR9HHYi/bgXTRVYDM
EB5Esxlnquraq0M0AWkXPqB/LAEhxL40pWTLeOXGK4K3oVjo3qF6opH9szPCp2mK70NvBjKVIFns
axMZC6q01hVk74A4sHF4rjRvPk41mHLXHY5G3VxNWno7RwwnxmBtu1zkCy3YRM64F/Zyr+c9424Q
HGVQr0nH4XNT6xpvmrdJOnQpSPCrUd/Vtvs8TUQ0yKPdNyp935JgTvL1vAsneIEjMSBha/7MzeZu
IGA7jAljyb+ToHpw5+mDicxWy93rbDS/Vbr9UEwUFtypf0ncoNsv3nhqKa301PFXpdbSk4CQx6UB
3OVBb8n7mKYS+YFxT5nm7BEWSYN2haEk3fmNc6tTN1hTrSP75JGC+a6t0h/WaEAyjSmXLByIIjHl
hPvcwrWgil9xvZts3JW0kMuixGOzkI9T2DK+E9xdE3SoyxYqQl6GO3/M65VA2YStjiMXTnVwxZBi
PZaCuxtHiGk1+7DIDk5lnRzQ2oPDD6Z++82f8jMeloo9zpRqiIFPOO9RauwdF/9uMmo/fcAhFAku
doKQeoQwghoL0FudvXajLfZAj/dea+6HlGK6EKnYjWGd7S2/MM4xXOG+h4COMuHRqTjFmQH/MK3k
sZi55DRN/WHObQpZ7ZuZCn+bVMgYiyy7opForAIYdhQMvpUDp2tUeU/4IuzK+xYPktvpBs/QKKIt
WMIX0iovs2w7h2Vy7+QB2B4S7DWf4ZObLJtmfqaQdsLAGhDcHnO9GbuVmU8/TVK/1kYobirz51KS
tzGi4PCJdXVf8pvBopNLuJZMKOCKmFvto0dS9ZoWzbOmQWMwB44E6hTkg/AWUXrPU1WCStXdlRgw
MXPFPFFuxmjSU9krnXydm8OD7lVvtn8LjPp1tL33Nio5fYDqpa1nIDtKruco3+Dx+0ak0LTqI3Hb
uhUyNKbM6HTJ2OqQXYrR2mjpZKwmj/Yh1j0rO/YiZnyUhi+Zmf6kbfyjTpebyEzuOyO50ZF2uRRT
1pDyzmYLuKFFVb6UHIgGVRonmp7mwkcVtdQP1FReyec6EyuLLzPLHiBUXpU6/yOk2HIda7s8GW/H
Mny2y4k5aRqd7drkuivpPzAktcJ61IwIPIpjbfEztiR9Td8hGQRcvKrbgIE1/wod0dlpcJAn3IRo
gpY2RP4p3/vGwc7Sd+K+iFgm2BGZ00p48xsmVoSeePgbt8h23rzgvbbPjMg1KyfPxCa8lPMc4Nwj
4RUdDSxBrFQUXwufDvtCIxRv/V1pEvOQAAdZzVF2H2iQXvwu5AvsAjnNAAvAih4db2GYUqByt2EN
UPMpn1O9DInKeitaSsYaWSxZFv2YvPG7Gw3vc999GPgxGWn/BGBCVVGwraIgue81oqtIvD81MIQG
q0sOZMrd60a+n20wik1wdgw7WM9h80o4CvBqG9t7uQc7XrVJgljS/W4k+Tmo619k8PCj9ex1NEgY
1j1wyAzoFyO90/uKfh0lj6jDqiaK8VoX6cXXB3flRs5PYJuUNVwM+am84U1r7uNlDwk9HBtiWhwY
5o5GiJmouf33D1bp/TSTIGLc6+254E75QunEhWokKLqOfeuuZm9644JzD5sRUMXdSBh1Go7UhjHb
AbffljFVZjet78ak8OFFlM0h0lOGzN8mq3iciX8GNE2KNGL0nCogzB3SE4TG8ZJYZwYEuwaU5aq2
pyMKfIT7vXFZIvcCiOViVBUo6ro9dvXEJKh11rGX7wajv6rL8cFoxkjCHw89kihP+G9WON+3JoSq
pq/RDuhPoqIXXSVXWuJwfRGcYN7gbZyiQw3lcPDC+Rk14zggUDnA2XmfW51+sbdvCE5cpShEooIr
VO0/GXpAXmjrJVszFmTautaloX6UdvpT6kZbx7P3CG6hvSBOSNz8PAWPyUhCuJPJUa3VIydIuAHG
UtMXX8POiXaxiVjSLKlnz1yjfFAVq+AlGPXuSF8eJVeE0uVRE2i0Chf3Wjt75BTkFEkBegTggE0r
evLo/pSje1OxXUMygLoy++gNsdfr4aowcEYMH3EUvIfL+B2v0M8+cp5Ci/G2752Yf99alfsLQNZd
4HlUl+NqP0VVsG6lJNOn6qvbb4lB6Kk+XTXxZdK5X4ZBufdKf0DJvNfN/lAbDBamnIyGfpxJ1nbo
0IRl9djWaL0Sh3Q5SMArX9QNdezsR14ziVyIY2TGF71EzcVKCU4JK27zvhZddTEwkwVRgz9HH4ln
7frw0ea+ZzjbN/R8+WmyYheesbVSmAO1SFWZQa0m9FpWmHHirXqYw7qJKo51+rUzTO1qXIfBvByU
jf7TMh9eIjDix440oa1fVe/qfdkUEqrY1CEtD0lkUE8q3gT1vQTOSRP+9txUGf0+0SbQX0NfndSL
FaZhGHRtJiEkm0AoNT8UnUEtgKTs+6ZoYbw6CNmJeXLWHppFQrAir91q0muLFoqSQiRCei6YBn3l
gXQI1dx1afswSHsmgYIXNJ7Tbvksxowx0YEjHkxp3icspSNRnUTGVurJ1H9byP/LttsQvSzqs07W
YtRapdRnatXPpxwboREcTA5axXfwv6gP6nGpEcyAxLDWMe0UoMEWGO4UebJWswDJfa2qV7uzFy+c
tfAfPldBFm0dsnYO6vumtqUuTt5Vlz4vk3H6AlyMsYaHwc7wpiZsELVVaNRXm7YDU/W1T9Q71N5R
z30eDuqxWpiZT4YqIcE15IZu7O/VppBMoRSeLpvm62hQf2kmRBwwy8lTlptC/UhDaQG7sDQYbVPu
mO36Zze1W0/CidWHWIU7LFtyO6gKBzZHHSWQojtKjn+BBHfTGfM9F1jUAXKRY0PYL+Gy+wQxCOZA
h3Bpewi1aVH+f1/8229Qq26GHEM3IuPzlZ97L5aRMsVAIrICREQSWdI3WnlwkIFP95l0gKhNNSln
929njWe4AaI1uZH/3IJmHd2U8d7TSGkwowKlKDl3r1qfi98gLJwiBBB4Bfc4jiq11Uox3ObNCFtV
HqgEW10yZ6Err5K82pwTfTS03edL5Wmt3ql21398zu+rZRVxu9moI2EgeYB/MaD+w+82Jsc9SAHR
1+EjX+DUCy+wGBZX4XxQpIupp/k5F6An+ppAIspSgTK0/8fvlQCNICL+0y/A0KvvVl+pfu2SXHsM
3Rgalk5z/DyS1H+sypxfR5d8rnStrbwi2cZCtwu/3C5ys1s31DgQ1ZGnFl9n62+H6Oeq+vtCGfTg
yzqI3Nifb+kie689dW1BfJUsuRZICPdG2NDC/+cZrv499Rb1nHoYyqNQDMMOrzibyY1hlPN6Sx3s
6hVf7//zEFSP1V5Ta5/vUY8/V//4u3r4x3Ofh22lCA/qT2XOKMrOrGNYtcSvGwe9JBFODGCl1P9p
+DbdXoOko9nYJQSEezauJLXHRyjtW8e9FEt35yb0bkvvysgYBmLt6cb0rvDMw9j0tMGQ21BrvCvy
M9FHCNp8WFtZSePpYGpo6GuSbzQp+lCL0i+7U6M3jlirx26GYoPRXkgwbkmo8mIE+torBhlnV/MX
9fq/Xy08QkhHz3hIs2o5Zs7jTEfnPMpFEI/cBdTjwEBsslarvdE0h7jBGGBOI9xz2wkJueDlYciN
wgGGQZASTGJ5+qiFojN8Pfx6biLCEVSPvKt8rqo/eV8chz9f+uffvz45nlxM8YjHpisiqJadeuWf
L//8ZEWM+O1LPr/6tye+vvXrU/7uua9vV3+dHPsVgiGkGZMolT/++PX+z69TWIo/Pp7E03CHR+Xb
58d9bZw/XvfbT/36mI4SGAoF5lJfX5VwcOmZeIkK2n10w6lb/bY6yUA9sHL+oQ9s8ib+2X5R1n61
UM+pNdWXUQ/bKd31gdD2f4sV+MRThCmCn5aA1S1Fc8x3kbzH8mOK02+P07xCLlaEDELVdf8r0NtX
B0AoL59+U0m3kX6nOjO24isojILgBre1gWASPiJHEUtCTUO20NULvbFOTtNnT6dWQ4guxa9mpd6W
+TIdIVyD2A1VQ0dRtQU2OvSXDmlyMm/GCiQURabOqMdELsJekQ9BlLziNNK3uoy0MeRJq9YYSezH
aGmoVMbhKhZLvEMuxMy8KQRqXmxFQDmW9kSoXnuq/rX2x3NNI1xmoSj+WpnKQwDgPxZjWDanz+cS
QYYKUi7cv5ASeMFA1ME+qhlLyv2JuqM+qTWdDfO5pp6LUa8ADtFBiMwJ4K6mZfRr2wjNpkUKzdQe
Vo+dxngKUK1sVXtNddvwJLNBkH8Sb/mvbtwMpgLjQkTFWI7rMEhid5ELtaf/eM6U40fmPm+JuhF8
duA+19WOHgpqap3nr9XuVLv4qyPnqFvR52M1vgTMAhWoRkjDmOU3vvpvfPc0rj8QieGDkHvU0gak
LF97VD2ZFCW1WcaqvSb1hAvGqr3DVV6xrC25b4PBxGGnHodzkhComn2zJf07GxBmnnFudMfZefmf
8sSpwByIe9L3kU5Q3SxjJdUCeTPyP5eA+a/nZhljl4RUl30RWBvIrN1piX+aoV8RqTnb0MKG77a+
oNhT+ylUu0it9lxCAiOMdnrbcqx/7Qm1Y772TtRgSdTceSbag3Pta6E6o18P1ZmJQwCW3Zx+qN2g
dtDf7apPHktpVAciGhDus38qmM1YlyDtyZHf5y5SZ56XDETOzCMtEYlVH2RFfXZnUrwKGMWJAYtE
js6PNugRk1EozYS0egvoJGxHue0UaSdTjHn1+HOV3CxiWyLmz2oTCrkdP7e3XFMPdWtg7oi78PPM
SIjFaFPvWV0g1bmDutJf1mr181wqkR06pQS1eLSmndzDvCV9OwraE2kEGRARETArMtLDVEgjZ0Sh
Wf11kVeKoJjwkyzVkzqWFLr9i5OuHqo/qOdsTaPxwABCHWmKBq/Jz/g/acX/iKSu2xJ58Z+lFddx
S7+8if8NevL5pn9CTxBI+LDTXcOxqYr9i3ji23+5rm/4jufy5D/h6eIvwsR0pBTup2KCL/+HmsJ0
EFpYhnB5gfBMoOz/GzWFYRiAW36HYwjflUoPhqSeZ2KkFX/AMRqdtlBfh/A3O0KXrRASSdHt1VUv
w89/mtMMwhxDavVILRzuZRi0CHyX4MVBf1doKbVA6NSipJBiXyHZZ4I0qhTzXGBFWDEp5h0Sr3zt
BHxjPyyaK32xNwAYPpy2XEMUb66518kwpnE356SxNoQw8fbkKphC8l0hdju9fgngAaEqDusrEudJ
qhyrdYG0YEsjiioziVvDjJazkhlcPZ1vR8ZykY9HUU5GdenlppbRXa0M8WpUnJdBsFcKzYOcr1oG
fokJGBdJWBDVr0oSwbDr/2wrx5EKyqsF36iMDoNrByNjQVdZymAxQ0aMwZOhgi5jxyiMTqsgqIYt
5FF0qRBdD9FxoCO9QkpHhYQZk6FhqpKk31hGm2U+ZfqBtDOd1DNU5D90GYPWN0mxnirxYRqPfktQ
WjITmdbK8LRWxqjR3MTMLxO3kAKE24y0taUavlUiJ+obF/7WoyLZl+fKhHyekNTmyMQ2Gd1GjuyG
Lh/hUKS6ZaS7eaS8dXoykRJVncIURYhFNLtu9MPeW7atjIgLs3gbbwUIFDq7KElklJwjQ+VGGS8X
GVBvktq9dTWszEWHDdpPW1x6TrqJdUyZQ8ovRodCOTZIHxcZYxfLQLuYZLscZoPeLz9ag1y38QPS
d3DMA2Y8ukOVfcZW32bCljKcB3sk3ssDpgjLmXCajlq8H1KwT/1y2i50u1ZekwS7vEPNFyOhPUZa
xjzpbvYKPPMQBWWq86OfNyTHdNrRGrxr3E/akU1zdutSP4e2+TEspJ31MpqP8FNzrdkaJj5+pq2D
AydvTpq8mywbDm6DZcnv3QGDLy6RwIKVHFbgvpewmI9oFuJt2gAsWHR3DVUjevQ0F0hugRy2RhlS
Z0jQ866jR2+wMdM0PNpieGFmP29MAZ8786YVYa4FTf6NwQ1841kUTEItK/dDPUUnvPzvcXZHRwCw
birmyzICJY4QDw5AjjejYZ8Ew8N1aYoQ4n131Az0fabZ3Ds0WNlpZH13nGdeM7LFbRttt9MR9Wm9
Z1S/XqP2yCDy3Fv5ySLCT6rsryydFoOLAW4pXvSiJ+grji0MIcGya8v7sJrjXWm1B98EMs8clMRG
zOaGOe+TKAYfH6XmPnc3vkcbqI6Q4XdiiDYQyoKVxmRYj/rzEAcwWrLqpoSHAcsSmvDcSgUI5L19
v4S3THR25FjsSORFEU0SEAIXCtS1AR0Rr8yhcg0S9NCtRBXq5MJJMQw2zJSwWw29tawNk2zRLEqv
MXleDDpfW7K/YnO8yedvXathe6+gP2geQn0tfDB5+TUpBUgZvRd38I4tfiVcou5VST7slHMg57k/
nCvD/il8jSDTsto7LfuYsFLg4DHrTPCFfwzjb/FIQaBPqZmHeXsX6P0GNjsK/mjcEtbSrUUxEPXX
a9k+yFOODft2HpblMrTtd22InhMrRQVjlTNCoboEWu/tSj6jssufDX4JHdb+bsm8rREuMvMXObXm
C3LQ8CLX9C1QiVnBCFMfJhpwFMAs1XuAO+nG8BauTcSfU7bDWdIAIl1XkKU2htCo5YPpWddNh58S
7UJfYDgniGrTVV6zztzxmubNwV4Sd2dl+hnezsUkMmBfOgymsb0jMEHHVfp4wGvre18nzRG6Z0Rs
ZXUhTg7zAM38DaQEHL4jjn4alUjA0I/MMbzLBOPrPM8/ZpJz1m61HILBbQ8CCsVWxNE1/OLzOIQm
dyISOuLeINdp7HZeSiWtGQ5IPYxb6DuNGdDLEOUeQQ15CTNho9TRbhCjd8uTOyGUD1pcSR7SeZxe
WDq5RdDvuorG+rZ2w/rAzOO9HuK3pPCSc4DVjz56Meyi+Rn+ASFp9IQ3tjexAqPdspcfTdxwviDo
5oMcHxixwMBmpPYKywxxhGL8NU9ludURA4wtajWsPpssmeo1ogRNYnrrI7eWO2E91GVpv7vjkxNn
3zs3TR/GGE8Nbk6u0dhg15kYPzofpAszovvAJqjM89HAFaZ/bheCJS1dvMaEAXjpdVIEJ1GSBNaB
raQ9tukD/aQ7CJerDHVQECIyIQcGNRdbCRnwW24/I1gMH0RUHMq25aqS38wEVOzFMuvryRdPZnvX
m01GYgoet5jS5nYKaXD6P3VvoSaFJj70ADjNsQlNPU9voEpxYa5TkGCTu3Pp+FtY+Tn9akxhZf2q
zTPyd3LGaCONAcoxNEJZUJrbyJm+OdHyPbYqsl7jeKPTcqR43r+WhNhvS9G9dI7nrReHpminu2il
smTX6uXONaeCk98Bn6ajWsSsCVA+bru1r8ffTddIzrajvZPAkG5TWPTbhtykjeUxK7D9ur6JZ6YT
uInj69FHrj0ORw8Ax20Jq+0YFuxWF4N4Xzh09xK4Ak4FIixth5NtLcnWHegsp5Xt7HPMDFmdcqdo
RbDnXnshJu3kVWCgJLP5BNPnqPWmFDn61RXOVsIR7PZQNyFWO9rY6O/EUy+G73TtuIXgdicIBJOT
5DCUqfkWzRi4GvtGayuLkJsUjaSOQsDhel4VRNT32r0Dgm7kMFrbpEs0GEWtuNXeSFU1rVF79EVy
Cc0hvF7a7kZQS+yWDlAqXOAIYjYnzfIdM0dzpBMHBo6ONVCG9jt3HXId5ibYTB43M9dG6dEIbHkd
Xf/eRGvJZZMWeUiBB7tE4LbFCfck9aMStHGXIQ/SinY3wH5rpvY1WKRABIrlqbH1j7hjnBGgp6dx
nextQhPR3eiY8jycKiHcFjtHtVB7BWIcS4cJKcA/ajYWIz2vdgsC+rVriOCmGYtl20FJR7OzpFcp
iWgbiN4EcXzXdPM7v3Jet/7CtVrXwqfWbjDGkCQRuua+J5DMaRA6VC7cvTS3EzxMEzNLQdXFLpej
yApkP9ytN22ecwXzzCvUTRhO05i7YBUiPoxTRqQj/e6yMk70RZihM8VNc30HESxkHOo4+wLBV6vb
h3Yw9QOzC7gHsXEWUwANxrbeG8+X/Y9ugx7Su+7tR45Pg84FxoPZITnCKukrDbkHw7bXj9y8ZYZ3
t6mNsNt6oAkZmh3MQURn38TUkvc1AxjN+KDw1m5z3Xm1OghFU0NCeJGOxzqc8FEO9orG74wDsdxx
z4k2kxbaYJryFvvysp1L4B+hvHRmLhhm0V7MynqdDI6VGLYARaJkk6eUOL2s285uOzx2IhI4Nbg9
qof1UAC9STgbu1pwB/H926RncErx/dhxcmwAsYNFz8oH0VjFDrzPcjUKef3OABXBR4cLRwOTq2B5
X+MxgZKIAXYY6qc8lDhblGV2TXIiw5HkjA/hOukYsNt2RARSvanrO02MpCEXbkT/ZYEcxTSlderk
DHP8VmeOsSYoEvY5uzxPuHLnVRxwEJZPQ43+dwnii5kvz5VGnlQJNOKsj5vQ2NReWx680SCz1bGJ
40zSPcwsRsMl8klEDz/RLwdrqFAglKYx32S+cbb0zrliIHLxo6Hd6siLNw48YrNHLUKR7trBz3tp
66twcuptimKJEh7zD3fYMedon5cMXkqaZ+fZjxkUiPKhnCAE6REQoG4szp1eOlc0NyeqFs3ecvlw
MooMz7gneOeljf2jEbkvs6SsiTRCJyZZQGANSDjhMjrp/jr0E3M3VNFmAT3FL71u8MHcCMR/mUck
px0uHGZtu13C1whD6anp1mRUg6Hwlu+NZyX7VooljW7Yc2l8i5vcust01Fu5j5V5KY9mN+Xrpiqc
E1iRQ4jP2aWPEw5vtut51zo3drx3ySqZreCBiOf3zG/rHdlK3SbW7oew6Z4i28n3cfSOs1Ps+roB
srUk50wzzsZ8WkgMopz94tv5gCDjIhY/vqZvhdAPgRljV2zfzeDhSvk+sNd+zOjZ6iktfoVbkQzX
7PN57Qi93+NQvFSdyzkdoSg0BsPYZdMSbxZ/149bDiX76Aqw9RD/wmNDZ7jyoKmxw9HphN6b4WgM
szQDvoTDlbEe4GMglzmAUgGbgkiiaMgMnjmOFp+oTlKUQnQxCeXfQ00EVmnpM/k27T2Cu3LtT771
I0/sbZmgVki04t1I4rUzIN1rqrpmhAvMack5k5kDwzdJgetMV2EIG7AzssfOQTePmWdcVTouT3Ma
IHwZwTHTQJlRhWaszHZZo8V3N4uo4tUCjGqf4nETc3shjuChjyNukXEVAgkYroJ0Mg8t0aLruewu
07i8mFUOmRyBy2ARhxMbKD9y2n1ZWciBVVusA9KTbe7JcAFJzIja+c4Y8IMWInvK3cbaoU1fT5bh
7Bp7JlsEueU0VM4utuxpj7Bk3DqO8dyRPr6NgnE8ahkyLF9/a8mB5jzNfyUpfrMmia9Rwl3A2pKs
QPou4n+jPWI2fvRTHWaPJXN0U+7xk+luQsYFyE1GBmPk2GJnChhaluE14p2PytGcbRkRD5O5DzGp
0+vE1LJt6hFhBKSx2PhFVV/XCUrJsXlq3DDGNQqfbbIcc6eLQb/2cMJ2aG6G2scZgel3ymil+uSo
xW383DgyF0cjAZgsowcoc7IU61LxdUcye2BOJBpDLFcDuMFvY7cNH22sf6NvAqQHh0QTnqn8ohGs
mMKQCIooINpkyOk3ld/b+95I763ZOuOnq3djjKeVGgQG5QDfgD4V5VmkLcKGnlCqlIjQuNTrtZbO
3Pk6afAovhll/LEYfFxuzkyP4QZlU/aTke8Pw7CxoQbdVThybBclZ5vICfqxmsq6IdZY53J0IPcM
YhSDN5BWnA5oNKEyBQgsa/FMqizRwCGDe/x2dt1cNO8xHlN7mwQeiAW9vy0cwzjVEqzAdcrNUcfz
eJFMdrWmFjgZgr7oT57TYkfW7uqmTEhnj3TSRVnUNja/Ui7UQy7e+loYY4awMMMpKhe4NOFgoFe7
cRwn2RtWRCpL5t+SSx4c1bcptoNaVCatGWh7Xz9CYC2i7QutYwI4xN9YqLW/ewisEJcdkHVX/jYF
ZmjdH5hPYb3mtiDPgacnA+5oOjQfotEJsXcFU2+ItRjm+bFqzRziS8Ywf0dSDz4M9ZyGTIXDPqQ5
y0bKw9743EhmQmiObiBos/rEOzldPzAWMYlU7aNblObUZzrDItBcQKBogBbJvlMpF2oN6dM/1mCR
VuoVHQMAY4s+ON44IzR5RrNETkget9miXQTsMm40Mt709ZLAkTfl+ybkJi1YsJMV+OLQ0Okqixqa
OVDYz8XUwZth2/zzyYE7CkeJXq6Y695qTUrIqHAHhpGs+XLx9VzBaB0WaLJW6Tido48ntci0oQHB
HD9Ojiy3ufp9WAPPamSHaohGvAD9EG+MCbjX14JWaEXuL4va79D4C0Cco6zsS4Ck32lpdZhlD00F
7mDJ5PAOETRaDY00IOjFmoFX//lQSwFe+T2BGhjKRuAgZHGlnIlH3Xnpw3A8CUKJSdyLryaTENVB
LtTzXpmGWPrjgX6jt9hrGFxyBDyDfvdBlJzqzO85ntNumy75iw6oz2qAq052hns/TnqsNF6CZ2eE
yS9bQl+LDGjLKQXbSRZFcaee5/thSvnrRCyjAKRF02mRjZNKhgRQrTPpBerVPizdk2mTBA6DFR+b
DAH6WhTyS1urM/E1yb/cmvITdNlLieUH1vJX9HNGr1M9bjQSv4rMbUj8Kh9Lm+MusXyCwad4E7pc
Jt0RY7lgmlQUAp5VCG0i6p78EWM5bUau6br1OkyYWcAxUBeRUSU11VlCYpB8a9cBAW5e48JsCeZp
taTk7NkaQi8MO+16sIMXzy3v4HbsBzHYuz7RH2rTf55zmjIBDt44ifZlndzG8zAxla6766izBI4c
5z3RHizfqLdTHvlrmOZPs43xO7GyXc9oHWXw6O/y+T2Pp2zvcR6TpPn/2DuP5ciVLNv+yrMeP5RB
OoBBT0JraiaZE1gyBbSGQ319LwerLqvrCeue9yQsIhgZSUL6OWfvtf1VYma3DMLYDliifhiKPt0U
FA2HBM3PRngnctuSbWllryHIiJXd0UXNUMpJH7BFHuKFarKnsvKwBuTdH5Z08igdVqVa+hoTsbgS
CddLfd9nimZG8tRaqHY5kwFs8gGeDc+Vd0nJ13qaV9KlLK/WCPQR4V66S5pCrLKhX+nAvUaQocrG
DWWfekKomAJTe7d1jgsCEl3OqmJtBSNWoKEGD+uLH1r22ubuvHEaQVpZRsFletVKilTboes8tn7i
nLykMQgKacTVLZpjmvSvftFf+6acTsROs5TnL0PPWst7dG7rVrNecAkio2WxnA/aN5x0z5os573X
qSqzIJJSQ4oALzuYnWJbvvewghS6bgdap2i+xU4mGScKehtIY13DeJdkzqxgzLvbshhJDxteEwB9
z3SyMF0NsAZnSfDKoMrO7GEMHXfTFsnOAb6xrn1j3LqGfOsdj+UezDi20w8GNtkH4JT3gqRYUg6j
j252Y3AFeKeYVMo13E0cZ0PxwQb/ZmKd9DJ3hxoTkb1V7sPe/NXn/VOMpwP5L0y14H4mE2czSvqe
vuHsO8jpGW2J1SjGeN8wNExzmwxMxhusZEpSoAIBwfwQ6KPYOD2Rj8rCuYcCSnpM2ER7NKC/rVQ4
K4sFObMF1V3rH+Zamw8Gdre5llR2OjGFiJQu6HLqjdX6L1QIsB9HSsyONULcfqdX8H0YE3sTOmO5
HugwMgrhVkIcwP3EoI0uR6sfLI9pyBS99E1hMqFuaFTRXyVrF2S2cd88ziZ/eOoNV5bg77PldTsi
SwwK0p5GKIzcsRyulpUiTTV7uW6unFocXY59S6YcyZTjvNt5jABWPoIhnVmyja+6kdu7sO++B5qE
Ge3oGbU9h1mb4OKKExY+pbaLouI9ZMdQhzsb0Oz2Lul02jZUjCihj01Rx6tiAnJrABIEEB48zxO/
aeB45Q4JOT4jJ7pycq3UKCNzZbe1PVjafe4eLSurdhlM8ZWbA2iz76scRqblhsQosbnpxVhMkb0f
oVfqFxWgQnnu3FUmlD6QLjhhaPVNQgvPdfJ9sj3tFFQg/owJOz3Q9jjKjAcsEG8iSb/T2Ma2EZb5
aqiOlWeEZ66t26Ls9izitlHTia02UtpFojI2UYUHg3vv3unimhTT5hmGdExp8gtfH8DcCPxEP+KJ
ROazUcCOnZdpPx0b1bzb63+aoV0P82i8ljGolsgEBcDa6FkMqMhF2tMpCFK5dUlz2AH9Idyqp//s
cxlmPQ2HlEY31oy8uhu1VVZMpyoSLyQMmvc6UZ7btuTIC6raOZZlG65TTfwo2vKlGBVAueuAylj5
LvTqA+SWYl2kTr+JpwJxPBd2qAHJtgi9rRVyO40HruAy6ndeN11My7lxwTJXSay42Jbk/6Y1SXF5
i7JXp4+dtWjqVxPxz0mzwGP60PFaI55fcVSWhFuCySND99iY4kaAJC1ac1dZzXTIjPhix/5rqmyu
nWebewMnGP0Q7BBTfO3T0KDograVoR+Jpg/ogPM+CUas5L14ZuH5DdS8RhsLkiG+uVMZNdu+gzgC
V+sax0Rc6f43GUzJ2umIdOYjr1FQ0U12T/pgUYxUvrF3J/dpgKqmMuzwGgBYZB5DwQcaMwrLH2XW
f6uZHGCJI7LK7X/E5QCToTEe23Eu6I5o6LMDsBRlOEAklHcIen7TDLR7AXZJiVtt+mLMLVETlQFu
KvXe8oPlIVayqVzpM5Iwe6WvmeyimVXK8lADUGQBdMq9PKItNhUhzjn7NmDxBZD9iDF7QM2xbuoB
JUwj92gDu08aFfgJ+flswr0Hi9uIg10bGBBnth5xDHFlMlqRWn+eAjvcewwmQBUdkYCF25ieJGM6
MpQYf9bgaWiu2uV8ciHPHLIgvQKCdY++X93BiY/2GEI9QnSHZiQZxj6muj6xwo/HEyHJNZfXykQ/
yfqVm2TLCkWFymD1NJO2JKGZ9+s5M/f50FDUew817fvtLBlPIvQfgg6Ts5X7J0vgR4AbNnZOfEJO
T6cwJwbVZ5R1dFXyFaxJwKadM8DRKouVqevVdtKz/GzNXnaeDZmf7XCgI0J5BTuzgnQmOkywISYG
glOUN7iFERiy7CQNmMinvx4GgrbopqvXYMUJ9Nn1kZ6ei5jG0JhaBvNh43elwGgTgbjrzGYBNxmx
3NIt+xXqiGc6TdQnEFHNaXlJqVethNYdmmmg/6F22cIS+3zWgwWGeH6pR7cGyunjgyAFauO5RD5k
QZyukeIxVlP/lT0W9M5DLFZsjgTKiZ7j6LZsgcEkcGBbsyz8erAKloqtGdPKXZ4uP5lEvQtM6gWo
9vk56kJguEV8K6LqfeHQTWCD5nUaN1c40+7un97rRHvtjTnhRKXyE3MX7kYTQZA6upcQpuUZ82jM
KsUrfkwLwu5onfI+5EwgI1LpGZbgouVhUTfOs8oMjIKOaJec3oyqIv4lL8lJsLgZgxL5D218Nntt
nxT0qeMEMqql+Hxauy+CFmim39DLs0DFmRVpe7T1WNbbyv9hug3HmFrqLw9uLP2dGbq3XJV1gBV+
lxNdUm7rR1KfYmL2WIazhCtijh2cTLjbw9albMF0GisxIgM71F+jSo2UleuuDTFhIF4Cxf568D09
OxhkfXwqktiu+XaOtT+LvG3RHC0PfhLVp+WZBXYVSyPHqNNF3g750y21gg4aIgISgTQ9S0V12EzR
7OrrAdnLoROkiaoaMVfVok9GkLKRAaVSu2TRfH1merWNKzag1nM6H93AEJ8leVWO3FGbwjnXlnHG
xdkoJP0I2FKJyJWEDFxZdSCBhMlbWJX9Xk72YZGg5VWA6dovdsv/M4Bn5NxaIsTaNrB3gTU8dB7s
VteVrNWDksav3fHL9nC+TYm5ShVC2O62fVq+LRq5Je9Mjx3WrT6xkItQbklIW6SNy0u7aLq95XfH
ThV5Peq0TWDpOhlVNhdKS9WCflQD47clFUiLyL+LGDx5PU1hS34Ic3pM5qTdLWpLV6kvszREpb+8
HsOenmcTsy36Up7hGMfHirbCIsEZl7S35Wmpjs+mJYGU6cEn9SSq3yaRNcflNy0X54tldle3ZRd+
UlMWZSA+Woaz/g7Q37mEV3CMxGH5yk/d7vJ0edBTcurU/82oqj4tD2Y78ot+ve57q10X9vygyfR7
FFp7MUTevu0nJXxT4kmOEDgM0awdglFdXNR7jQ0xzGUKgamPOtx2JfrKZTskWvs22wY26nH8FCNH
lwIxzgmbvMARRJbqkFqf5+byK/bASoGkEHaPFoS1Ze59BFP5kqn2SFsTQiBUK0W9Cqb4Vz9CaV1U
nwHjw7UdgTD70vAuJ83ycnlYJHuDjOSm9+m5L7/5OGlY1C3z4rfOLbQz1CXsXfKCImS02K8ra5fG
FIH9II+k+BFtaXHK56Rm0kF/4w6mrRKRZ/sqbR60bJfV1ZMl0Wf7QJWMgqwENwxWBTXNZqTXsur8
5trH+j0rCJqRXLnMrAPR0Wcm01aCqCxB+7o2Is5B7WSWbFWz6n9W9DXR+uePXmW+JZ14F5l3qyvD
31BR2nsf7Dpb27lkCYSRKkm4nevdyQEk07rVuyPx6NSO/qg5NvlYroo4jdAYtPn30DfntexNuKVV
vC4inEYxnUVwDem+ju0XOZ2tOriW6DZL0xk2sSlvyZB9L+GfMNy4yiEvwI2VP2nHt4/QKcw+G5lZ
R9NjFuiAa+KLRxTCmlXh0a21buN6egAwTFxp0997SYAR+sFwg3Fb2SnsXoHpL2NlHFckOniTvbVM
CmMWqSxUuuFYNeVPzkhCGTQWZWYceNyZW2AridmsvRb5A9OC4jzVDghkFKZTUcuPUr933MD+Sdg5
ybeTGvGUrFH7PNx4g447UbvzaVxs4VCkRzF0f/Bnr4w66h/GGqhjW2pYmJX+maazPCRJwvBNuSSE
95mz6ONOwJCmIhdT/G7Hejp+CqCnzrgzshnbUVT4pzEH9/k/Ws//ktaTOHWIU/9vreft9/C/Tr+b
9vf0n9Sen//s72pP1/obtCvh+rZN9hjt0y/Bp+v8DeO5bXumyvj8Z9Gn8TdOQNcles43XdeygXn9
Q/Tp/c3n23SCP0wdrYYh/juiT8N0VYQd9qKwLI6//v3fcDgqRBeZaL6HHY4LpBKF/vzxGBch6W/G
/4ZYUeSWdJpDOyKyjEDZzxiuiGADcpg03E/bEDd+0Vjdts6x7TYiwKiW56c272DMBPVz6HePMqyh
e3dJeilaxjQxbQJoMhltCg+YIUNbtBdgrJBkMlzOxwBvkH5rytHZGdNsndCpHA29TWFhCXQ/b9zl
m7PflkxrczvgQSLw6Pp8ZxMeRajaRNR6bE1PNebT5KPxyuShtc10a7furWCFfQE3/GqW6BYHjfSO
DJjspm39ap0lGtX/oNl7mVX3HsLEm9dnz141XyenJ5MD9QnhZrjmdf3Vd0wgJym5ktE4/UGSuunD
taxhkZrVGK6FZp86uwXiIoN2H445aVN+8CwL+6c2JN/pG5b7UkdkUbMQJhKtPHYZETbQGGfKiZML
SHClm3GyvjaADUvTSq5Jo8UU3wzeGRvj4x/LfDeVoXZk4v2cIBvcgSzPt45Fbold4+QMk3zfhMPL
JBvaIMPeC4Zibw58cyUy0nTyuEA4pTRMpX7qtfAtrBj4g+J9blg1Es32TDeTWBbiN/KoDejswwuI
YlKFwQBKG15xzLy3KhnoJn3w7Bjw3bUB4EwhnXVi4FnTGsKrI+Q/PSutbcFG5DbD2ClDMYC61qRT
pNi2VkECT3LoBgp4WXcJPEklMiaxA47RqnPHfOdWfDl12jmzxHvny2JvWdy1u/Kx1GO2W95zlWz6
bturXkquTyuh/sUgXI3BkKbCDbgP+gnv5WPZbjqnZYwxHXSTzdH4tOK5i8br3g43c/Oqa8Q719GR
GPp+Y1mlt2GAeoDf/koVwT15zrZegiFontzmifJtNcTBlZxrcfHSDtQaSiLwQMNmcrhPWwbA1ZTR
g5mO9FxcLKM9m7cnJsUdH/2mEYh1MQHGKdUW0wyrN7rtjNJrXXHQxYZ1wQiItiA4pHPtbaRDS2B+
NWF4w8rN9hzDI2s+M1gHdGNn74SsEcf6XB8t7DPJ6ANuhECwI/tlKpSGyjWYXmDq37iSKK7B0u6I
7Xor5rsSociZheG4JhTsZjnziPrHXQ0jqK7Uh5pb407eRv3wIcQb+Rv9k9S+MZNN1E6FP07lDSOb
4qVJvMvYsZHSOXqTbaKdrIH0umYKxdG2ymSbEwIQJWb5WrvpjspDYDAaisNYsgtETXwE4LUnqtPu
4gW6Uod7OyNImgeTqj9vDKQBefdQNpKUYTPoob62CR21br5i+PVoaembptGqfdDQXSaZGYU0zF6U
YQzlSWesOHigZ/V06dG4zocmry4a5OGoj5DRAh9bTzliDmhgm6r0DxbYfeGZ343OeWigfm1j+urT
MIcXfhU0a/dTrpH/5BXtk4dZ1p3AVbLUg78tJ6B07NKN3srfoiRsMfF0DhaHj3XmQJKHht4vcCu4
AMNzFkKLj0dILEQQtms/5pZPmhWTrL7YI2F5GF3kAlQ2Pr3E7CPuI0GIQPKrDAn/tsP6Gd4vSF0n
69azzu5NGlCu7AUwO60SE2ITgUq07jVDHuw/tBjjXTCwnz1/PkyjcZpVJ9SJ0bJPHWuOCsL0DmXb
E+lhtCGsCnBSY1v0PbxXjSXKdqa58pCiNx6036mevqAj9dC69kcLKDAj+hbtmbsP6/K3x1qnCijE
kIhuQb9+aCNLNqFyc9LKPAqUdyuzTD+aVtvS3d4NfWxtdFdT4wUD3UDFCdSY6V3ZsRBjec15OuZQ
cqTHung8wwLLt0J9CGRXzhZSvnKw3B4Dr33qGBuvENPGGRJ7Syw9CTHfTcts12EkyeucanuVhfmz
J4t5N1jTxbc4FIpyqx3hHnRc42wPGEstr6nh37yclsxAuDAqqirYyYL+PU1PcDlIHunvhL8TjXGn
VBfV+FcY9dewqvs1xsB+AwsddbxSJ2j5tBlELFftCF67h5aVhijzbWgs66IMb6lukVZHtOxOxN4f
xvjmRZRmv58L8d5WurjUBvJ3+oEVXe1Av41xTYsErVWTwxCiWDMuQTwDurN6ou7Nrr4nj53GegZT
rakeULVXd26vxRfyAvdIHJFxmujF/Nl9AIbeH+kIamrNfMqNJn1oWhr+CXcVrdRgj4Va8NB3Kgkw
qc+OG6e7IvZ+4V44hWhCrlMXjftamn9mM3Eu8E+Q/DHKYKFct1eCd5rTnHJp6jg9C5OYBQc19bb2
JKDj8V1XMMZ0hvoYD4ccufl6TAIY0wVjaHXfkgTnQtq52ZiVt4xztO1Uc61zT5oWcd6X4hYJUBsg
wHSa1h/c7XtI7XyMCu1pbH70egPPMwUb4vWMYGYdbJVsRqR/Zfzog4Q7hfIq6TDsWZrxB8fRS4uo
fJd3uVyHOpl2y8k44yTokTpskMJvxzIa0fOG4PXt+WD3NHLhsjFUNt4zM/Rx/fk3iosJPtar2WpA
EX0mNFOI0p5kCGA/usZRDJAuHm+SQIKDIYKfIJh0hgzweBn4UbsNKN8M2z34bE+qp4TpSR8/dhpU
F0tCLnf3tshMoDeoNGzf+TGbHqQ4A9aGGszRxIshVDFX9OwCGT3CN9rmmtwggDYRYxl/uDEjipxu
iZy0XSPkLU+MwwRUBjMOkg4jb94tq+PA4GqbBtWlNciWtL0GhuVkfORB+q1kvnnBrrPcyqAmdCcT
oY5WsUByBnCgI3dzJLwkJZMNX1giOBmRXa6Gji7HRLHjAVyKExRmSoafjAZzzOjZt9sboVrRboBF
ugYYN65TCnEGlNpEo9tGUdcjuNWImYk9pICjd9fMXXMtDWc3ReZJj5gMcpFjbaKpSyeyKd+U1JlH
kNGC4fsmmnQ88WznROAWripRXrQJKqkjQarrorYY3vioHEkmXMFPLu+a1gxAc07+4+R1PyH3PIkq
6O8NJ9k1beI95sUTsUHEHZoxwbJGPBBBw3ROOpeSe3POvfGxmC36eilAtUbPrH3Y7WI98Vd57Mb3
lV1LTDUzV1TizxDFbEwRDM8NFq9LWlu/kqCYn9LyMo2t/iTHE0SA/nl5YMj9Mo1Tchtc9JP0UQXi
2LA/BHDKtvTS4G7MTPyqBj1YHFUbR/BNnV0VDxqUZqe0zU0pHINrYMyGqAvrGJCvsiLGgZu2Ezxz
SyxvdhDoDNCiehs5o/ush6Z7TG2s+R486TUgAmZcgelcu3p+F6Pjb41i0rYtFJtH1sorP8+dZ92Z
nOcgTXfoV9qHz7d8FHuEm1A2TyQ7MjZ/TkNODowLwJmiQqczWkNv0rQJwbc0dzLqxhdILOnOyAKG
rmRnsQ63f9ItYco/sHPNjiS4+mdb+UTDjGZxLfQqoM0n4pufE2KDYLV3Z3hkp3iGpylGogkGZF+S
2UPc19i49SPjfvAm7LfVpfYi79Ew6M8TEfWSZRnphkx7cGoa9IiJKHXTO1dC9dNm7URzC9x4aISH
1hEQvYfuGZLy2q/b9pXJrLtuKPILn86yBFo5yyog6TV+hf3eHGwTmE2u1dGBWxwJAQMzHvRV3was
NzYeg31mUgEEsnwTZHJsNYtbSdTTKTX3zUyvKGzGVSKB6fnnAu7GyF0LDUrxgq0Dc7dQwKTo4EhE
5oItZLBcOBQNHRUKjocilLvcACtW+0QrSm52qy5b6QSBwayT7g5xN8NQokUQ/LvP+QihbIgbZE1d
CeGDoLIm9pnOm8YHhtV+k9sd41oLI0gm7LPkvOkKbyQHbK52BRGhHlvEgLKP+vINjRwLxJL5NxdW
FWeua3RiyBgdmZskw5SCv+9/Jd9bMZN+WM3uSo2vvbS5ONazcPz27DJ433RqhdJr1aUx3eci9+u7
ei72TuR8sDhnEDv7Orsa0Ys/fLRpZT1wuTk3NaS91BwsABNIPnwjxHDo7kaD4O8MS8+hJ+UTGQd1
pZv+ySPGFKPgFBB1+qSTf2w609FjbbLyfIfi2PJ+O4JzQ6eazFvMiFChAKR6Oy0fHuDQ5IfR5NRF
shGruar9Fjo25pS43fdCMFlsm6MRTvD8WMVtnCJ5ciLjzavYIzkowC1z5BWpGOhC0d8X88hysc+e
aP1ctCb47gmKlXhsn3pwEZt26n6F3HfnAbhhRzzyunfNN6+mQE0rEW6BgkwYpCNCtnr3+1T1VLHo
fI/AlBDM2+E9Ix0J6jcfIM2lYMgEVYSeefoF0ErFXxe2WKkSeYlnqK2DhnTD22VhaIGNhLU4Yv9C
2MBaNoz/VGG5M9u5p6e3kG7LTRX9ckH777usJEbRM8dDImyMcvzGG4O4WKIiIyDOHe4w1I+UafTB
CZYhNmHwMar5MnghmdRd92lzHGcgd9D4/XMDhtaX4GRNbhLPGL/3Ae4HjC6ugWYw3wyVX53hyV6E
kXd3Q2m/M3WHTxmZNxu54CEtwzv6zNqxbbtroMt+LZAjbmzbBFntu/ndgGupRlDMgVL+YHnwM3VN
Ag6oH3wYD4RsAnqozrrbPodpPCCI8ICMEsO3ylJCXkLH4JS3tVencDCqcXKtRlK31rDYuOPnObe5
hqFggsclSQ0ukm1mbjQykNZFFad7I83lVhhRvk7czr2ikbi2c5xenOZDIDU42yrytvZOjHRYNpgi
uhUmcmNWh/XRj7k+yHr2jnKQkM+wcpB2yJLaq7UDtnqXgO6r0OorjVkyGsIYdX5kXAPNtTauIY7S
oNdZYMREMFlxjkr/BTZ8jc9A+10k1cesjemRC7BYm5yxm6hXwwsQl2uZ4IzIff3ZqX96DaLVYJbF
IWcSLMigYJHALwcHY1+2gsmGJJeAQsaeNU6mWX83C4POJQ3TlTNYJnEi3MpDyarRDmzrXNjtfWhK
A9NZ9g61qYKQudaastwJoh68x0m24mBjRd1mDbbEKkI9rDP1lqQKrnr8K6sOhZWYw+Y09tuqtieI
i+eM5Ms1qzBDh7aPMINwyLgfMEmQ6ONmrb+fgTmyTgGDWLbGNSUE5OHWTuOewvWVO9effuJP8FP/
obYEg0xEsknLyR2EkhYV6UtYYIpDW/rWthuIkdcwb+VNgOnEZkk+65GxNsdvWaTre9lh9TXooDVd
wYJh/m2bqIFjEX8PWIAXWuHvWY78ABrR4i3hxv6QlMF3p8cS6IHqXVkZxYTTelw1ZvsnDkGkQLLZ
WqJqQRl82JC40feP2gY9QLv2SoKjrDbezcCqtpR+2zIPYQ/KO8eVT2SzQSEZATyyFNokdtvhCHHu
Z7IxkNTZBFTXCTlC1DKSpcGKxL4AE0uO6dj9zkyveU/vClt3aFQ3yI0FLPNZ+xnhO9i34XfD4gvQ
IhV7xt1YtqpwiwPl3i1gF/ZAX+ae6lWYguKA4R001YKyhHYW0gcfF5yDCDziLzBmFk1Wy/Bi1Eit
y5KPGXXdGm9PyGImORfMyNe5ZOxBf402WhU8Tw4ARrJbvy1VHD534mKtW8DNDF4ZWXsODieb7byU
El4b8K2sGKP6BTQ1hP/SRVkVjgylHoDk+GStShJ8Mo9rX4ywkeF0mNQI7N0SRwV6uUqt+6tk5iiq
gzPlmbMLOk5fxHFQVZmbzMx9c1o1uVtUANBJywHYOWzbGvGpyEV/bDv7I9F6ynvi2OyIGrkwSwJw
8qObPWmG89ZMERgXl5K4qDN6YSbKflbiUw82eNQJxJxzQQhXqm3SoTdJZayNA+mlz5PnhmeZ5PcB
pH9CVVEJlG1ebeIquMsonK59ORUEgYQ/h0xG4OezJxuB5tlMCPoUw0XiC7006HnXHYX3li4JcPKR
poufMo7JrfibrEnsVqVG1lbnNh69cynQ700lRndpyBNe+Gwd5YZKPRqf4tnbDhwj5CEVl5CU7sYz
nPP/TDD+KxMMy6Cj//+bYDwROvZ/CwL5+z/8CgJhSmEgWvWXHBCP7xx+t92//5tmqCAQYXuW/Q+i
xRe6grQPaljP9T24qmqM8dcUwzb/ZnsOcwziRVhiGc5/b4phuf8HuoLvQBwDKAOwmU4b+j9PMSi3
iy4Iau2cALJj1YFaqvCQW0oMUeuRwUIbMnQkWv3Nc2AC6lNwSkYmxrl2n02By71Yn/A3sf4mQnZn
9tCoKY4B6mR2ufbC4T6UmwzHGfQKaCzqLjPrDDHJCtlodpbtSm4VJPB6e4Igp5X0o1VV5o+tkG/W
zGwAAfWqkcUtGlF119492PYSyyPaMqshg4Ko7nVm+O964z75fvnCePU22ONPr+Lmk9lyJ/PpbCOb
84KRiW9xcVIDm3nkXlMfHzTUmMeyA+6T4GedwYHSC6/19jF1XJC3dexuKxnZ684p102SbVF6OxdI
kxUt5w0YjGJF/AkG8GxPoMQ5LncFqAqgjffIlQjlJV27H1nfBOWfIeLDcRbjBrYZ2uLZH2T6qrmh
tcJfDHEmYH0xtA9zGZIvItU1ITR/zoa9nTo0VbAmHussxZDhPHFVG1cWdQCVjL/xGu175/TP1KQ/
uk3fd+SBTsnRYACFPR+UR6qqNMXQ10FA6CTezZCoHImfXrD+kqG4ai7cOgP9Jw6tvmS2rw351cn5
c1O2QqtVkCWL/r7KNJjEJlamKo4wXh/JWnrsivHg0U9ZGzK9zIkzrr2Be7tmxj/qCYOyNnEXmb30
V5ndp6FzRzo410Q4ynzHLpUV4Rmo9uAr4Ge0UISGakLBpIkwVUrm2Bk/mjy9aES2wXjI4p0/P2bx
YyV+ItK9DuQOnFB0M6cvx0eiSw7JRAyx/4Fl9KxVDRFuksnLON+TCYMBC6zyEPeQIVIIJ2PtHg0b
Y6uGSLYxWMRGWfSCb9g7oP+80nqtzpXbP5ceGfVRJg9QVtJd7yLQddp217IzYRBCEZgS41uejRbN
JiZaoZfSjqyTndHgrBwfWrhvB6CENwYXFYrqAI1gX7zlXvVG9Bvucv3VdtNvFRlt67RHgG264IOL
4ufUg60urkRnY8JHzVTb1AsGy1jExLuqw5o4iMc5x8xGEthqqoZTE9IJEPTiLLTPTPtvZnFztZD5
X+w8zi7Y57oEL4ACnSmYRHQ9w6hMz904GGurs9Lr10MrYhs3CX9i7oWgWqD9c0IP05uPOXFlGNvA
637LFPJG6uE9nZmLYAXNX6qKXWT2YotKh7WG/c4or4c5q/rKxA9vKqDAAEkfMvq6B3p7ONh1Cx4A
KS8FtmvCMY+B0xU7JOn6aRF30VSbP599vaeRBsgNPVMayuVBqhDN5VmrnqmL8Xa0vbe//1CpMesl
eFUuyszP59pMcHEu6Xl+vv6nryP1mRss1u3KtOVpHDru/9hrllcp81xra8QJZBETMBXBgKxh69xV
WZEsnuwW+40n45+uLhBNSL1mQAzX1Zyy6JAX0RoKon+IkpIljK+kgJUiSoasEj+fDVZ1P02pQUPq
H28tn0ga8xbTHtl9fT5Wn1g+NnEvodIgs1IrceMsKfYVmRv5TIxTE5sw5P4l2X75HLYx5xjq++XF
17/UPXKfYA3zr2K1omGaflre+/wmihZ+srzRx8lj6OMI8hqObqcvn1pcFLu0iO3nIddoWKETT5Mf
JEO42Lm43HjW+wDXfpaIc+vY29dkG9wbbVBTDI32Oe8RmjHkhEVRPg/T1BBrGpkHYRQ3oXBysmPE
gL8VVS0aKBZnZhTOP8aof4zJGzHnFMeASvuhOeOMdXKb88C+jFP/jFCy3BY9LvfAnbUNUTneqXHN
+mCG5Uvr0bx2Lf2iVZXcdmTIbbM42ZLbd5bz20iHaOVNzHgDTLh0JzF7Ksk9LXKtmffjmHQ3kgeP
qamXp2puf9St4R60wmoP8H0+7JHleYcN+xC1vffCoJtuiQu3IcYFWWksSzUvfK8n+buIZPso9KC8
N7HDWTSWSHqXIH5kfJrL4l4GaJkEzIlvNORQe0aPeRIFhLuIZossPNm2rv7Wd9EMeYoqN/W54bZQ
TaJfshobiBEPDUfXbsh9AmcmPGj0H5PNVEBhCcIOXnu84jSuiJFR4VpYfaO9IG9r4RMnCiEHp480
ruW1RxWugrrGJbOLGezfgdJzHNz1vTvsFiwuDR0X+nTXDjPddSZKFUYhThFFx3PdHkNMchIjA9g1
gaQFNsQY68XImHfxky0PAV3nU7Iw9r5eTxV98kpOhHOX6KO+nGbkBXg9B69C2IkWXuAIzk0orhsz
wpreMWrL5q9ny3tfL+lMvJIPpsFm4jssJeWcFpzchGAyVoQ5Q7HmYkWdW35qKxJdbDJEzTuVnCaY
BVfFFB8XI9vy4BiWNwOiQcznKdWhZznfhOi9LTIuNMKsCsyFiadsXfNf3q7F5bW8NCKaOUGIlDH3
BI2CUaknP59Ghk9Zrl5risyXgOizF1ifwIOrRJMckWyGbIH6ZYrvNwD6QxZZn0rF/vMTKIDLfp0X
DefCh3YUL7BW4EB1dY3QgbKFq8NCF//aywvWeOESfwKO1e7PQBQ6k15uF07wwkJeHpYD4evl8gyv
DJE8FUKZZb8vGOblYYGCL+9VcCUQ0Tci3OWifln2PcgkdLfLU4N1A6Uj2sWgAPrqunp11OOPxX0X
KG5jqgiOyyZcnHfLQ6dIj1IxH7/eQ0IA0DCBDekAiYRwBs/qrwcN0f0/vVx+sLw3i/daMSjxTzU0
fNU2XQ635VmaN4JBEAyV5Xj7evg6Br8ORBcFvc6Jte8XFibF8x3Abyp4dblbHjIlOXYWjubyelBw
zQzK5qAEyJ/77vMcBX9Ca0jtuFhBOs102nztuH/FSn/tQ0siNBpceVj2DeJHztnPM/fzuZNUP128
3ji0OUm/dtGyx/7lPZfOPSmqzCS/zlahlN9i2XfL2bz8xNSiYFtH+utiDl3O4K5RaNTldZu4qFnp
u+ZHln2reOHoLqfMcipFqA4/3aJf7xkhzo7WtPfjwmylgZVCvXDcdty3Cte6uEmXn31+QL1Xhh0j
T0fC0VKeXF2LcG7/9exf3tMa8P8aa/eV7Xn0LWIqh52rsLOjAtD6kGjN5cLxH+ydV5LjSrZlp9IT
QJk7NNra+oOgViEz8mb+wFJdOLSWo+8FRL2KrFvV9XoA/QMDmAwmSYAO93P2XnvR2657+QKsnSHX
rqdQLgPKxxlFnsVtdD0mGsc+ogTZrD/B9SdZrJzcMJSMlBZgpG7B6NYrUXf9Gc53b0HtrvvGgt8d
FhDv+pO0FzivXDC96ym2s4Ep3/rEEp5vHmeAfQcQ0fnK2V5/revmnXpeL4HrCRFovrcIJj10cGj3
192P44a8kK2ZIteYVnX0+xleTnO5SKRJZeJCROigHRICgsU/3MDWwrBdD9e9dbOe+vWxgE5lkFfe
8WO4TIMZSdE6cr7v8vpfckB1sZ805v6D9UxoY5Ed3wHN76Dn93+jFD/vsuXjjpL50XHdXf9ppVF/
HIbgIicwP9r3viyV+h60SXYIl48EEWuRlrL3sfl3j+WahhL+4zlhtnwL/+4l4Efku2xWf64vk65/
F4TiQthbdPjtz/7d3/7lsUSROjOvveh/vEOIqN9oHQw0injTxYjvsME/Iev2J9Zjbke55OfzYXjp
G+5OH4+9+19Qo+wFjaLDOKRkqXcgecCo/t0X826oWf9k/eP1tf7yMuvhb38DwmpnkRWZLx9e1cZn
qcC/rs96f7n35/blonZ3+Tak0SdI+Xlv62Z16bz/aw+CWWRcKJpZLrFiA27zUgpBdqmqhlODFXLX
d0VeH1d7hK3hQ4oUdX/k5odVY76qzd+dGSUgHobwQibn+eUvbNhQwfoneTz7oxamRbQNv4hJtQGR
hsN1lfwHpQ4mJIPwcZ0WmRSW9Rz/z39t1kN3pSivD8YeBeVRxdE2WiZU75t12F53y9bgEkIG82S6
oqXb3P3MzLLerTL5FYa9KunXQ3O9I8T5J9eBVzCxwNuuevlehDlfW3BeP8v60IfdJIylfUAgdWg9
ayyPK/5XLbOEaLk1ut7SjV/ufivhV+PGwFJvuQeKOE38bswnX0HcxrKz3DVXZvK6BwdPnVGEzcsA
agE+t/Bl7LqFpQ33sD6vexLPBObXDtE5Q++4PHXdq7GxgPQkhGUZuFcycLIys1eQ9no8AMQ7Trrw
CT0l9jJaplOreSHTLXOH1/ePFhvV7K9ei3kZbt73hAUChyzHzJjpGC2f061wZa17FR9sH8/dLa4I
N9npt2C5z64ffN1QeO22eUDAABA3PDaoT1j1LFO0grW88IEuzqhyg2xL8wJYg0Iea5n2YU4HwiRX
p8SkhY+VVYz79cIhxTM/E2rNeLruBvi60TUR+OqF82n13QjqWbTELSw4q9WGwMnpkHfxO2979dsY
y+2dc8R9Yd1dHwT9SIuiRoW4Mmc/NhlKzMPcYORaPty6IdAcB1OYA6trUAyWJoFTNAOe1lfrlynF
uvexWZ1ErWw+g4pxEWPxQr9x2u0x44s3SVgw6t46tiaLMcB+YXdUdL+sZQ6+bqpljqQsbFZxOh5F
olE9X/9BKwwWBy2C5OXUrFeb62VkLa3HVm6yq1oDA3hpfIMUROc+nFK6bEx81w3Qd8z0WR7+SbGv
2umUOXlpnUYiZuRTVebjmUTw8YzDPGGx/4/jLKwACJbuNljQF/FijSrcHjcR1gKMROujURTx5qz8
R75QNAi+7M/kBfXn9fBfHotrX/NogGf4QvW8eKj6bLh3QQ3vUd8xr6FQ1NMZTcxgDxgVwIytvRAA
HENSDxAQ6DaeTK/ID06eBTvkxtWeRNpoVwt3fpTZ8yRy52h6oLbK6qVsZpeMy+J1RnZybDBPbVrU
v7qc1HWolF8Xs3jsOllcCQcvA/fGdDtGviWMyyirjYwdfhCh2g0S0V0kwQm5xqNHNffNjczklPRl
jsPJeQalOJ8Hp6UfKJzzkFCoHBE0H+sAfSMGn2PVOO2lHPprj27pOCAO0QrUm1Eoxu1sa7fOwZsy
NXDTbEeFvoYNF19uY5zMJr3ngSTE2GvygzlxRduVTX+96470xDM/rCwcP+hQ4qjTKAVPnwfDM/zB
wUVJTouxkRoMC90S8oRg9IHKFnKF2KhAprHXJdWvBrXl3qqa8mqodZKbGXikRwWDuOr8uZSTX3Xo
tHILSyOJCJavBYHpkzgS3dMUGaZkNU7UnT+ncMKEYRbHGMovopD6PvfOA8PZ8Gp0kbufdKCo0gHD
ZeYCjy4ZzA/JhAtLr5cySIhYIRYEVzrjfjLC7qq7OfiiskNBbeoxOnFahprr3oy8zvdOBXtKUZtZ
owbd8skqtdfUM1psu9FOthRScR78sKLiYngA0ii1osqfG8xvbIKW9ECEurSA+58kGuYFGnN3BtFW
BcarlWfjLYBocjSt6dModLWrYsLPxs61MJfTUoo7UJAmkq4ORbRfU1mfYvEdUvPPIu9/lmEA5GUW
VPi94zxCyDHs7gZDGMKGMej7GjzUdU7j5woy14G0oHYfNEZJcWwUWA24WQ55CggrX+jHwMdc7hTk
uSJtaWmKpp616ymC+2M1QczW9J2p6UsUJoqJxTcH7K+Y6XXBxLGZ+u+NKcN0NOuTn41E4Q34zdDN
orA1kqUgrcW/BKlpm455ni8kPdEG7UPjZOA6DC2m1MR/XC7053SS6k5QNO3AyEEUtcja245mRuRW
v1prmW8aONUTFpgbepX4N4ipBk7G3bwVLRUIDIRG2x7DXB4CCHxbo0CaEERyB93IAxSqw+Nq3IdA
ZBcPljOaqfYo0jI7JUn1vRxplhQS0OD/7979v3TvdIN21n/q3i3+oy9YWf7iPlr+6L/cR/JvriV1
10HH4PydLP/3zp3j/c0hIJXmnWdCfbf136Dz1t/opwEhFjaAV9d2PqDzpvib6dEF9KQh3Hc70//+
Xz/G/xn+Kh7fbUXNX47/R95lj4SftIufiHf2T+4j17IN07FwRmFocm37L+4j2dsVEpKwOE2E3T/0
Im2fA1JWY9S3QweRdmZG5U+eSc01+NOyE7ra6eC+X1//9K7+6V381QO1vAvXk5SXXb4LubQ3f/dA
9QC8sF3I/JSnXrUvLSKevew2w46/WzPoCbwCt9pGhQQR2WYxuwutFhpEqQ4K0PHG1Ot689t5/PsX
9ftb0peG5e+2LN6SKUxddwhc1D3KsP/8lmrN0J3SFflJR7IFIwdPo+gglKFK/Jm1sXhMRzIKiwY7
sRF+N2ES+p0Fll66OoOU9kxQpkORaOgOdHSBxKTAsx1vRmIkdMt30DkfIJYtqug23LllAAbFqY/a
0BwHEiHPWjh++s+fCGPav3winGZcbS4XlCvNv3zJFUhQXDl1fhLeTHKrMwJYVgU13yhAYon3Rg/q
6NCQBXuUpUlIDdp5xCBFW15hH71GhaM/5Lr7OdDJ1/1v3huX+l+/7aWECWPAWH4ky/X++wXQNi1O
CpcyTRsOz8Fgb7m9pydksRM3bI+MYIjk/mRUXyyvw8tusVrShwoQkiLII0jmh0x74M7+376vf7kw
bcmPkHdl2p7gRC3f6W/mvBiTUqnj1iJ66FS1OeV0gZDC0qYa3l9+ba2W+NfW280yjwlGG97KbCgW
gBpoK2uWt6xX/82FaS2n6Z8uTJi9Bl4YRn/Ope4ub/m3tzQ1UHXDYOyPRiyHPcga7WLXGUGQrnbz
0qh+SYNbohvhUzWkpCNLezdZVEhn0472WU2QqAjK8Z6bBeraHn16P6bmmcnEiXKh+FwDPnL6oL7N
RjpvUvj4vpWYr2DJ5NXuEcJ05j6nLXyT4wPh5cjBF2H4XOozikisAu5o7Ppg+l50ObZ5zRuh0BdX
bIFkH5fNyTKKL2pRuzNzSzcQMAhHQ34+1ECpinq61+Q2TFj94krfCXwG29Ep+61jLor6RVtve/VC
96SbP+TEh09I8P/zlaib//o7cSwpeZzfvcA5ung/f/+CUbS6uPra7qgPTA/0rLjTCSVfwfOQ4Bj1
Ka5CFkgVvsIxGO8jFvrLTKv1MVb5o9bBQ0D0C0UMdPGFntavOnOm/VTxBU3dz0EVfPYJSVISzMFF
Bc6PsoqjQxRNHt+vjmLcJNra0covVI58pVwPqqPe4KzSmTbr5mPi6q9kmPYnmKzirtVs1r3EC0Mo
YN1j79mVb6jJ3jWaVA/rJlUeuc1uQQSCDHadXVzgPj9zGjv4PON4bFpLvvYIHJ4UeRcbB75jm8mD
SGb5ihCBIlmtHryYPvswYS/i4pm3hH3aegG8Gi/coRRW7UtZhojcmY3Bv6FVkscn05yTW+uVsP2t
71On59txlOFNR3W3n+cuPeHX3bJcjZnO0vwVep0c1dSYV3sIt/GVsOT2Sr64d2+rFG5oxKJID8On
LP48aZQAuLU1FBHm6ZLXvbzn0UYHWH7HvvvoWpW27csau5See9dBVaCyEbaeUzEubK1Snrixo2YW
Wb8BaFBcpNsxbVNRc+0iKtntPJ01ZY7XZuFJZZ1xxPv1Le/7T25ZAJVZzpGdqpoVvCG3DlV08AKU
LJQnz9gB6LEMlnWNcZ0amXZn7Z/Th0udK3fVk1c50RNMjAumF+NKpHH0FGh99IRFQTFBre5Gjdpb
o0P9gv0pYGR2QceN5sIXDq8WAMY7lO3pjo922Oo4dYBGTVfdiR0TGVv15BEFf0I7j7KxbL9GLNOv
zQixcvI6uqeOiVTMGs+T4w4+U995G0NO2rk9eZb2mMZX1OfxtWGNdwwGdU+I8dh7slW+gqv8ELrj
czzkYMMt4hpGocJ9TKka7iZ13Nyu01OvkBQWOfSDAGJNFMUsn6fuGwz96bHDRfCIvOQNVOAFXo9x
nOVoPJui0h4i9CzrkWGKV1TXfMmy8B4mJGkIKT0qQoCGQs95WDcWEIyT5+LnWw9nLycIbPnXxOJz
tP3gUjPnMapkg8MINR5wRM7X9SlEpkf4iXJgrxmrLhz7vV+GTfhUL5s0W+S7dkHwwnI4VQymtaHG
G6phzL48ZBJ2AyBFnlkZDr7wXHXQ9SR8SXKFGy8BSMgAoxHPzUbA2VPpNN/p/IUvyhXdMXVJJTBK
8B6G/bhuWmpxZzIVfqxHWe3Odz7edmTieJ6anjAawGMv62bsIWzNTk4MAxbHBukquqpYSGChZKSn
GMPnsSofvZRkepqg7UuYOztusDNtaWBRneG9SXozWI6b4cUoekJ4wrcyz5yjsmjudVbcbgq7oYHd
oaQRXqPduyYhJWPWC38MqvKLi9susn9CWoo+tRMXseiBCqXWm7RQZroFEDZpqmjTVbCtgfH8SIvO
e6xdQG36V5fk+kd0ERg33zobMbXdHRyl6qNNGyPPMdOAU8BdjaUEYVJ6wXpyGvld7LTGRHA0pCcr
tSCWDa21izLr2tXYOyKnrg8J1T18avPgTy65FV41TIc0S/DkLFKnHqX3CW7ynzpD294rB9bnLSLU
dGCcqHXX9uUByxO6SJgwWT0GTyrNvlIwUnuTwfeYERyQ1517L7RWbbVg2DQC3IsoY9MnKeUTtI5p
w9BVPdoqx/IwvNJmt9GswkYfLRWcUbLn2zT1FKqX8JYqGNrrt5kiwj7Neb1BYGecMLgNmyj+bHVd
+yhaextXJW7IZXxCa2C8TlzLNSI6oS1Ro96dkuRAz8jLfemOL449RIfOuozADqgg8ihTd5u4jbE8
D8P41WzMeU+14d7pA076gUGCjIYtlg18QCUtYjOej8p1q6M0lA8fE0pfOr/YYWheo7BBApwDSUxy
9LPj4AFJi7RzRWaNbGqfJlV24fw9uiGGrDZ0HokHQdlDTYrKQqL5rnKOVlpg+ZOu3zEVhreUw9R0
6RTx0SaKWS7Q+wjpmqZyWAia/E4YQc18tdsBOyFQPSc9Ke4NyBxRq0CzghxS7nA1w50h8/kuu/6S
F7H2ecZt62Wo43Q1HYEsJUfYQPd5sTayIEsPDmlJe1NTAG5JpUn6zwhUmK4QrS6MhHarsF6ScNqa
HX4BLkftLURyskUlcPC63sFyHs6PbvVUW7FEGxGFWOfHkv9en3HT4mGK+/nijjiQ1DQuNwKZPgi6
7WcwnLcojgkLV8MpqTJKJW7GDBwDK9qrwruqZR6QaXt4ZSgPQtM6z1TPfGrxcfFDAJ9Fe1dSx+3K
W5XqxV14v9RgUFIMjD+Y1FinxKp/RXGh+ZWwjZPWeg+yM5yzNc01yTuZtYi1h2PnGOOzbc7ykjsm
t2PqphtY+M5BtGP9WC/C7T63zW+49sovkaPe+mSwYAjXrj+YJT7HNNOQKRhU3zpE/V1wru26PLhN
amEy7JOTqOw7RE6npK0JSXBC+QkeIbEfZZwV2Om3kG4KYBMUSlqHGglIx5iCSFCf1jevtWHzVHbe
rQhL7SyqCLUcJjm/hTN387IEyThpDcp77fuqZhjooxPIeu7+ronxCotjtXA02oRSFp9s0ur2gYDb
hqieKLuManS3Ht6NPYUoCne9cfSM6iGt+/o4IslDqngq+rI/9uOv2sqL21C4EL+D+s9ydumQEnRx
iq3Sz7D/y7jS9i4Nh2NaGMaZm1q+Mzl5ZJk0EUvVvNqoxIFa2jAUIrz5rPclOU8TH4EstYyw80I7
gZXhR8NroKCFrpjL6sAVdDI6QhRIwTBY3xIbYUDFhxpv7caw5d4Tet5+SO1rllc79NzalUhLCmK1
hb2ucXZcJvoWVGgU278oQ6JdbHd65DgnndyNQx1jyDYnF+5YB4QicuNDRK1i0+O/ajx4HN2AVaFy
dyFh9ZdhCSVWxmuN2soNa+AOXfE5oBK4byPvVacyTWhAsO0GcB+8HYixXo6Wy3ZjuEKQKy0SYILJ
iZ9rjBldMxnf+l6b/VkSCiK1tvCV1g9E//TlJcWu9Zpa/HRbWtUgR+K73TjMTQ1ypDQ1kueyHMLR
HK/cWfiKexf8HPeoHkDqS5dRCNO8XV8N9o2EseFS2hZUx8kObkxT9S0uouwPqYJHACH9L8NBWtsI
OPDl6Ot0qKFQ5fZFx2MG/KRD3Njr55Fl3PpINAz2hZjmaVPNdLliZLg1VxzPLde/6spL3Xu09TNH
+WkeDde6C8ttJwD75Vk7XGxnIltWsUwya51DLfjpSR1/31CKfWRlX2sWZJc+jMLrurduHIgJ20E4
HakOhUZIgTC1ixfTgdB787w+pYFqAXBZO5AE+yfI8Gjbi+mu0SU9g8jX3zd5ytmr+irAZIMe12H5
RWjNhpgkUaQP7hx9EYBI9pq4S5Z0T2b1OKa2/ajREBiKoHwWqW4dKyo4cHGn8nl9rCOqGTNkDzas
NDSm0tpCw1T1c5EozGx44tejQOqQ/lxcxOtheCQ1uN1zGeegLLJoZ7tWueOSMZ4SWzeepiQqfKDE
uD/g7NEVbeNTZWCrGm053sXQXjG+VC9oX5Zmw7Mj3RAlUpUdTarNFJpldXW95JMMBucqW/fkmgPW
MlGGexEq+dwmUjwrW6If4w0GrWeiYxCswPRwR2lq2Ojd8vMh/gG31pHlRnGFNI4ExLNwR2nag2w8
cZ5mIc7DXABzWY+dEjM5nn/Yi4gDYxZIF21CuqNnJI2TXQW6QwufIYbVh9nAkIFHCv4cEzs80PN5
3RCsSy7Jx7GaSAKArz3vdL5nbpmT/SuSzYQ17YiRhQp0ZT2l1P7P6PuKC/PyHp62Iv2shBc21vGF
Rkl9GJvqrgczEVuR9YcmIOqljsi3zBtO+JdBt0ZuuuvC7Kp36R91YX8PagHINq2PwottXi269vBf
OLHhkxjiuzdH97pmOdLqr8zwjiQFAkfgrU7EsgJQlQyRRnptuQu41gA1bRq/VqS7+ZgYP+PB2shZ
GH4cR692ztKrNk4Gc7Q+oH1L15C0ocz7gVfomzM7x8HtP4HD6fx+/pIJe97a4DP98FWVJPr0bVwc
0NmxAnRDrtJm8mUzQO5un5icfFbLHSY1hwOAkEboEFGRMskYuNBJr9VjktvA/QJmuDq4Nrm4uIIB
AijkpqtmEhboNJhK+7NoxLeie2aeH+yCCoDqPDKrkbUjTzE2bN/qx2NvmskhBfpxJNUKibmMLoQa
175wu1+m5nR720q+jclcboTjftaR655ysBIBM3Q3TO0TpTZsQ+k2pqZEQ5rhct1kFglSEP5k7P1q
Zj5n3DUHvG4n6bZiZ5rWkx2NHvEIia8XCGe1vHTxswvYHiA6EkPTtmWsY/jUnjVDkYpT9Q4ohfT7
6HVM4pfyDglFVeK+CXihu8B2o03VjN7WngjWtOqlWRIlWDKI0Ih6lkNFJv8M+KrLIchp0nPf1iQT
gTapviVfjJh8kRI9BQ03YEJLBTkv5/YnA8cDwxCGDEP3Hlwyi3ChO8QfZfgZrNH0g9giaBDfxlto
G3dvgRBHrUcF1KaZluKbEJ4yPtle+UfdRek5wlR7Nb0g85U3xFedXMymKh2IG8vsK6+/RnlRfuaU
3LQ0eKsrWqVRXX3DCAcp2q7mQzNYSy5LGmDRT8TGYgxh0Z5cgPaMGzc1KJg5hrprqbdFo1zf2wRC
eNNqb8hsKDGwascf4O7KktuXG5T1VpfGQssP1LFNNQxnAszFvSvxCUDlK5+iiIohjvEMNRTOdsdh
UW7rhx6kdFkE2bVPS53F0ichW3EVSGsx/bUo3fOKL1GvL2bV1pcSDNHWSuvKl3BOTp7Vfs0pHG1w
/p4LfVR7xj3GL0s8GKl0HhUF6lyzIe+denMS30oxVODlHfMSp950jEX+tWIudUh690nMS3qSHvm4
yayDK5WEkuwBzhlAPaWvA0VlUq9jwi7LoHooqujFMZOtNgfulbOGgNeinkTD3dm5CSXluMigHs32
xUz49Z+ckdQXieFhu9434Jd88ibLODFRIM81HLZJw7tPzfjJtYfgUxHn+6Kc3hy6gNs81IeNmICW
uqoGjx/F+VYOyZPUPMYt9Hdnie1SljPqWXJD4IYGPo56l7Tp6qEvmnuiZaWP+tSPSFWEuiqCgGVR
dRwaMuJIknU31CaGFrQ6BAJifhbQrFxCTOzMKfZIvD+tmrF39e26C50a9VKDLDBqy69ulwabUbwW
ubfXkiWrZGhc+ffskpI1ZemY27T6js7vO+46F2lygCe91y0XMTLHoN/R8UTqtErfVtXbKmv8UMK9
i1X/r/+8KiE/nj04XrOfBvXi6vlBloNf9fYXJ6FL3ZiE+O1AppGBkCdHMrNAYyxPWFQpc+FCnsI4
VXuEu67q03XTx5PcTz8Va3ADTgyTtWuQdgiTtYyp10NX0q3pIqIOwZUkHhkmoOxSn3bkt2lppGpG
43LZd9p51h+ajMwE1rruzklgRklbDXti6+bnoKJDjj8j28shfHIOdRNkL5HTf0KwYCBBQhQsFikL
QXybsa71yyTnrXEovcF56WraKl7vfoaLW7x6cEteZ4cucTii+iSCqLCTM1q16a6mCBmJozXbpCiB
66WYmfsUnYgSxxBQDieuo5IBvhIhBBD2uc1g0I1ahtRah8wVmi+E5OVlmZy9Yv7JyXYYsjV660Pu
wpSPib6CE6oPrXcf1GwcUkB6LBT9OJq5G9dNwQpwMrd94VLWTamsdGlYPFhxc3PBVF4qaGseV/JW
E7nHs/CFGyMOZfIPCQNN/rAzgHxBTrEhiBokFfTLrkma3w1ZaG+l5w57hznCKW3D/snTUObTfmh/
kEZ4cOb20M+t+eI4qjjwE8iPAfj9tyIPLnkea98gdpc+7sP+PmYqvXOLZqEEOKNkMv4tLKnxAEEt
nNH80ofqyQ4i5xd8hm3fYg1jjHlIA6MnGSuuiICYjpXZ2N+z3HBZekFqcASFdGysz95IQ6fvFodP
Kx2Y/3gCdVQcWycD6QOjYwa9xNAx4aXm3tI2lObmbVEO8UFU44ESR3Nuchhkrerse1iFKfXAQm41
u9OuTq2F26nxzC2L/T9plR9ZUNon0DJ4wZz8IZG9fKXYBkgbC1iaeRMiSXDbRqFe6jbodsuRU9GO
67LWubc0hjfkcWrH2lyiBab8VbFG8OOOVXCITM+P3b44mHTsiWuK4ZkU2tMY3qbYckAIAg4Umv2j
dpvpRN7eCOOwi7DGjdomsoR+KQ28cI4nzdMQwwury965DXV2c+M8usrUS2kPjhe6k8WJMRNadtw9
6Zn9LYHqp8yUkGsqvo+xaDRfV9yk5OhuULw8dw034yYUkPTc+WdTZf0R+/4SX1VpG/pW+Z5oQuS/
wJbiGjmDM0bNDQLssI0JA7K1GZRAAh4FtNYXpVqm6EMt72tZCir0gbaR/SzFt8owYYsUBbew1v3D
xnNGtoEyzmk0g7Ipyz2hgVxjY03XM5zfogmzhz4NL5ytaUGysAZK+nkPMwGYrUt0led0Ol4TMe8R
WTwxRKS+HXs+2TDGYt8PN8qoP3stBJyeNlI1CTKJ0/ZKmdO6QoByuuwht5r6SWFxoQIdtjctA0Fo
ckurB3Tb1vRl8oa7l3viGpLMY/H1nqco/yOd3eECEOSCks++59PwOcQW/9hVwZW0N36Bg534AufC
JpnsBw/rIggTZM1z2DzMlLbxU+hbc+hw8heVurRR9zzb4CFd62dljLAY9Xg7hBqT7dicdo2RLyt1
BC6V5jI/znbdYDgH27bCLeawH2KY1GXWLACU/VgcgfLUbXTIirG7qarXATpSSdPm21C51sGYavBt
SIx3a+WArEt7G7QVussQgoEz5Kc+IbED2QmKx4SvwzTNe5S5zpf608SgbAXtw6T39Rmr4wtp7hGJ
HqV+ScjYtitT7MaJUNtElQVoCl96rCI9XbdRykaE7LLwJKHNH7pOoApk+U+puPzMaM8sXMR7QsXz
r+18mqLo3BlooGyNXjOTpIacsToQDxEReDi52vFRNQyHRt1qV8ibvKgePg4WxYCxnm+uGchjB+hg
L1mE7EK6Ej7aYUQ5mmZfVAHPrCu8T8PoVYeKzCtf1rnxyYFNzcDDH0FW2qqgwzlYQJC5jEH8qzcI
bi1hkJ5JLMEXT3jMJP7oWjwgTg7ERklOsZmaEoTTrE5hp1Cq0p8nfmh6krFtHAqk+TCMRH+3kTaV
JRO/uDWvc1iSbDAWb6aM1dVqCPImG96DghUYkA4bUj8Qpj25vMQ2ckdcwUYcHAR6KxzD/egcI9b/
lwbd8cbyJvtSMGcMWgpHSa+3B1a41c3SBCZCRdXUKuQtUvabyExUsLrxRquCnIm8qBo4SUwtZE3D
V3cb6ks6Vx+5P5BcJhwHI/AydHIMrzRNEgongTyssWjmQsAHzdwfzGi6SiYUV2PZRDojch12l2Bg
RlgKUhY72lLnCEWeV0YSe15K2gmm761WXaikZpfQyKXfDNqfaQDMtOmC8tWAbvSgwYe03C8rmaqB
Yvs6U/Rvh+RLJHpI56kEM9QFR2cgKxXeZYCqmRuAxzqxnUrrTuQZ/TwIOaihsuySpSa5A9hc/LwO
Tb+SVX4ZNZhUiy5Ni5nyKbGAFC0bCoseRr/suCIICmnt2Rape/JaUkkLOgcSvwM+OthvNjd2yq06
u3UazucowSATULLY2A0DBm9wJOCdrsDGawBSEXN5TJ14Mn1dC/tTTF2oHgj0OJZdgxOut0ZygAkd
sCLuL7OOLJg7YjncleXKfZzSiO/z9pNuQOHLgR1OdLRpMaWkT91CQBweQ3LSOA91VTcP7bJZh52U
XzA6lOTojA80BZirV62LQXdpU5tARG/W+KCHljq6MSM87JSU/plMHtSy50RQJAsW3Xk72EeoV/RG
vX7b1ymPBfnNLvrmasbEYzGNvdTAxZCPJulJAblNeqXosjqsQD3jU16n3CZNIXYa/hPu3CE+6hZo
CaCVW4KfFC0mCrUhUadKpADSAtCWC4qAYmzWHNJi/qYcI2SFnHkvnYxueVuLL4Ex55DFbLKUZ/nY
NSz8s6wjXpov0m+iCnlnXYD+EunXQeoKroZ3KXOL1ErbdIiuwjGelThvjPC1buUlGsbpElqdvlUx
hmdEPj8mZdaHKSiGnab0i6Jv9AVUBwJTkCE1U9K7RJh4M0dA8JXV70wKKOeeqZ50Cvk9Gar9HGV0
D5iE5kRFM7fVYPZPOpWdQ2/oYAOrxnuNwZh4qvUH5q7XMaWe0ENDk7KGlCUK+pP1Lkn08tvYi184
2X9YRV4cA6+ZXkvK05QWXqPSiI5DS3FpvR7WKwNI68FkyrErYTlt9SwjGzQEqsXFzRXfJJ/MGuC7
Sznj0ORm/ZSzMoXPB7DWgOtXUSqjD/W1V630JfeNDc34+oqQ/5UGOIk2IE93PWu3PZUtln20O/0u
ap570q1OFRDghTSF/wdk9FvuWb+0ZuahNBUH5pn6J1hD3jaf9fmwDsLIHiFkAT1d3HA/BmQpt6xu
BFDeqsApSmezjnXt0GmORby186aKon3NhWfesGS9JdWTTf//xU6s6NWrJRXqPJLAbD1kAh62AnMo
S0FZgN312FgyUtY9mIH1eT1Uk4nMKopg/lktt4Qo9k7GmgvxEYGQ58Nn6JuEKiDBWONEOmdxgogl
2+B9N6GtfRqmG8XmAuoam1WSv6aLrHtidRAWhCxt+cm/OybxaFJMplyyeA/f9/PIhjBTG7GFRCE9
BcSzn/PVPrVsPBefNLLliyR6+dTg10jarNrF88QLrNL81fax7smkIFbKsz/Ha3ZBv0jt33fXJJE1
WaRyGI1UY2Vb+srlebWprIaV9fBjYzkq2lUJvdrVN7K+wPqC7y+1eEvWvdr0trMTFseMBRg+1CQN
dtY4vK3/mKyPrS+QvHtQFm3/X14wKRFnwWZ/qxbbbGEPBHSsfpL34+XBcHFCDIgytnj7oSSlxOV9
5Hqsex+HgdKYqIYtcyXKAB+PL4bV98OPxz6e8vGYQZsH68PibFofTEMrpXZAEMX6Cmp5mfcztx5r
WsmZiIiH4eIXNC4j8xyYtXlOB2X/H/bOY8lxBMuyv9LWe1RDC7PpWUBQ07XewNwjPKC1xtfPATyr
GOkluno/WVlMAARAkA753r3nKk6rZQgyrGQ7DKZF6fB+nUFQPyy5KfejMZbNcTVrrOs1VvPGOnhx
dKxDUmg2nhi3P76cHYtPaJ1u/m2oAZ1AXHexv6xuneNrncVI4U8t0c9lMidhKngt9EpsJevQ+rK+
0UU8gYNKIxCovCeketq3mNVsMsNSbzXupFXW4JKnoxYo6X79M4fr7nb5s6ZgLJaDaj2cxsWGvL70
y5CqT7AS5ij0hMUysZolZMrzFPUYvbys07Jw5skQZEqctFDr2jQrvPWLBDEHyfoCAjzwgqQm0ng2
80csx0id0AukRCoujEiiW9E1gR1Tknpj6GVJvAXlPkucPDMztoAhUWyZD4LZ1Tbt5m2c5SOXaKLS
qupnFoWPmCrvlIQS7DB6E618m9K5YM+BhOxg2nKDJh9NCFWRBOlj4gmPOFQIlZF8ncmxCZQh+Wla
PO/QCH/UCz4wa5fOIse0kBfPJkEtPdJ2B8twsG0U5QyAjEclAjdw2KM+0sYnudKuWzkOToEaEOS1
FJsjnxBnPTwYbKA92MbUfFCLo1dOY9RGAAZVi78MK0STYQPSm7wWSzLeFZXqJkh4nAeIWhJ97+vK
2VfV2la687j0hjvsqo0eX4uGdVQhEjhU6/q2okfawXBuumc1rW+omG2h/0liQHbdZP4otecWMBaJ
pxYwn+QHZ2uXJiDfJ4i2MfABpArTj3mme69m40GmMWtOlmkHpfYoD8a7IG7FBg/EaIB0bemzTJYh
2LJEv8BvCADNJjo4oczDApfxSMWto2G8jbpEJSpU9DpqQOfAj96qiCDooQPZKckj2JL8FgMKxEae
LX3/JjLpJwKx2oY5uQVGCfcbET0IH9KcDAoyhDBsBgqoaiuMix4FZnshtUgdTBjcJOYp/HINT2IH
X+73ZEVCvm2mcFOGKf1zS3ot9K1s8ZilZNzilzXZaL1/G7VXuCMUr8hgKFsd0n7ua9wWDjjPtCmB
hi63XzQCdZqDCsJ+xDYACSsQ4SpVSVmOzlat3E+tbIEigsqPNgIeRnrmu0MCmCIUxdACNwZRBWNN
jnOsAXEp9fyJo/OX1ALjoU4aNzS4ucHfqwE7lyTJO39W6WEo4XbuI0ianfjBAwSUr70s1S77duxy
fwgikgIX3rK2fJ5aJacmHX1E5UBEjQlNR7R8D+xjxReW7iZD++kTP6ENhzIhprRu+Y27WpQ9X84m
miiZv61HdacuqFhxgcaKCz62XUCy8oKUxSA2edwlQydegLP1gp6NA0ht6oKjHeHSZgugFvAfaoCF
Yzuv+Fo4tvMCtF0nAVkD5TRId+KCvdVGALgNJFx5QeJmCxzXWDC58QLMnRd0brBAdIUOlqiygHXp
KyLohLU7oi7eWwt+t1hAvNDvQK/owHnVBdPr8w2aBdyrLgjfEORfsUB9hQkiKjWceWMtyF9iitDh
0kajMgEQeFzQwD2MYC4U/cP60o4HApbF+7g4Ye6c72P4wtUCGoZAPTwYKhy9GAqxEM+faRR1AJ2H
6CZSBBO34UYpfZlzVWrtDGNeDhMhugtC4xCqyqmgMWv2Wn+sZo0eQUu2YmbcAZUx7kYp2kzp3N+I
nXxf5fWPkPRv3pqoVUPMutbVtuZBXRr2ppQAR/RrxDaFNLogqEsvs+ptoTbKlcSTXV/k7RHh9zv4
DBJpKSNS9yMJOM3V4WTET1kJcmsmw8/zm5G9YHhA6AHNph8GWzItbp1KbgtT8VzppnrW5Ek95zJy
xRFdw0aHAs2RHMMqJCyDsr/hREEonVRJva16iISCHowe5SoykYRnZex12ELmaUR3tZvnKnKzbMGC
UzZ166hd1OpZ6KEP/5xS+R5lRXjfUp4nFi571IfjNDcWmFed80rynEnTcMKHV55jAWzyorqpaqqS
ESkdwYzhV+fj/7WyWPqGSMPNj+rKUODSyhIs6O9Wi7mXYwt/bLlLJDPZDT1N7zbzBRvN4KOJaPF+
zJoaIu200RZxx6i30f+wCfLfuT3YBk6ooqRJIo1A5Zuc3fLDlozattxlAnInv5OvjYAzgDCExFXE
5msqc3+OIKDc4NoPr1QLWKScAbciuc1pCAFFGReEx0VsKvYSeStm8NDSXN7zuCpeLSrQtRr1r384
eRFc/0nxvvxyooh7Ah0+AabfBNm4GVIlLvAZJxaJqqkmmfug968kZUb2XqTqVlvSQkc4ML2OhY3H
pgSwzg4s10c0TCe/Ua13GEqSGX7osvhUUMyh+KN9IlDRVM5f3AJTjblpCnizGU7Nw/+w/X9nbmD7
cYuqumnpfI1VcP4nxX6MZ0bSMf0FObfuKuTNqG34ElhmycgW96gycgfJU7+ZU+Ol1yNOD+o5bq3W
K+RC9dD2nwbzQ0tiIuN088VaKiBVXL5y5N3EY1luCfUlKCgLAf3G6pXapp2zfon/+pNH58s59IP+
Ws2B1n4b/b8PRca//2dZ5m/zrF6jy9g5+lEXTfGr/ZdzbT+Lq/fss/k+05/WzKf/sXXue/v+pxFv
NW/ddp/1dPfZdGn7V8fTMue/++Z/fP47FjBFhXb62997+YQ/lly+wn//52P7Hv5u//pjgT/sX5Jo
/UXURHYAESeJzO57ATdKC7iRzjrHIp4cUcWBlFPSDf/7P6Eziii5dVPH2yLRCOA4/mv8lPEXkX8U
diNOJiaSvv9N/BTFP+XPBxenAQtZOopqji3Z0r+fEohoisJiMqezLgkhzwRLmqGhgRj6bRBcHLWV
9c7+a/D7DETkAA9A6DBwJ0fogjHfRNS5aCMV7TZHu5Tpg/XUFxr80ULFeFlFW67eN6EhDTtEtSei
ZIYDzQrTE6T515JRc0PyL5aCacKSNCbxpqgFHZ45Vkp9DPDh1PK0jY3girCpDtd8/MrT4wsESIME
oyHalSqPd8kwbuWsqxB442DDeUblqdITcG30/Zto0GZn/SYUobBZr4MEiJjz/TpI8nLaH01Cdd3e
pyEfCqX+xwIrOeDrp/htNetSv/1KF76ASIZc1MzStovDXvzKMZSSSu9fviINkTVvVDV8WE3166T1
ZTXJX3gN36apQ8sj0Drxy0i/Dn7xHNYl1/F18cvoOu3yMdwks451/O8G//Wnryu6rBdGiEbBvx73
oIyAsyzst3WoX0bXocsbTUJ95TK6DgXaUnlZBy+LXFazLrKO8lwTOmKEG/wfzQzpdIbfsXzob2v8
mrourgULEmgd5Iavn6vwa2O/bdPl89Z1ffuodZQbC9K3ZJUIz799Hxy4JNGu46FvyvDEe587+KWM
k6+v0RKqOqz8wHVwxQXqGRiioKY7u7z7NWO+8peW8XWWr3Wsg18zLW9fRn97O2lCPq1bCIZfg+tc
31a3jv7zt79vZbDE34YUCmjWpWha44VMgi8djNPyUq1kEmsQuBEjTMj+Gi+Wzv060zr7OgrZIz4M
d+vUdcJlTdRg4Vis4+my+nXosmS+8ocuy5hCp2PIlmO7DoVrpaQp0UqUpW3tMtj5ROFkC6VmfX/M
M3LgNIs2pwBYUuPm1+1xw7iDQKpWot4S/KLteYppDr4JFiLHCmTQ5N8YrTDtyI5xyrVyYy7Fu69B
aYVx8GuSnbDUaLR1cJ0atsZRpQi/XcfWl3XBdb7L6G+rXCeub68zXpZbp/lyQuBRnIebKiCb2u6z
4oMM1XBRJuOkQbQi5qlq68QFEW7VvpnLSXx9UdbkV8Q2nNpBDFMP5D6fQLoaDn6HDHGwCN1WYYru
8ll0k6m6msFUF1pKymtfU8RYuU66dqozOtrhUpUxl++9Dl1e1mm5jn4JmB7M1uX3gLKd82hfxZzY
YfWoNGG4Tkg6cNSKVJaQapC/lIRSXao2EW6zKBsJGDaDRjz45N0RsX3b0EDhUbttyVgG2h0N3Pmv
o1ld0VLhW8h9F5NikcwgWQZqG5EpoSDtYyD3S4FvldUYdWVtA6tDs1wNe6l70pT+XTE7aUlYqI5R
jnzXapDSWSC73UxU/M0ozfc+HSa97MQd/afmYC1QL23hAK1DjVmrO4Mw4hXjZ0Z16Gk6uu9pqcmu
sK6mRJBA9hUF0cvEqEelhUhkMy4Hz/qyErsuo+tQPQkSCEr1apXArC/JQngzcmlvUeCF7cDtJtU0
ugqIf/UawYlALArC3qyRHD0gc3fJxMK1ckObZ/jaEZXlL3fZ/dahdVqVEptq9MjM0IcehaKgDbQc
BeUEo0errQGi0N/G16FqzVOn4o7HgvQHwejHQ1Iay19YKTnh5WHsRet4SBQUEmWfv8ogw8lQDbxK
jQ8xEhgJsHxzEJC6zBQIvwahzuFUk/fhPJOfRpk1qOk8BiXVryCgpL7krCaFBJxyeak6VDgAYrAR
ksxXNya2rFml/4CpplhRSOOsNK4RoNHCxOEBWiyX8FruaHbSdNvQVbgXc1sJ9839+IaXi9a/WUCL
c+andCf8KsJtoLhVhj3RZldMfkZUE2+iflsGLx01ttGtxd3UvXg/lBLXg602O5pTYuiR8+F4Rh95
QO+0AAC7sctNJ8LbJd5Ik1epPzv/nbgMVg3zRSHSLvfS0W2fhtCt4UeG77gDkY7k6cEcj525S6kN
5m6MQrN4Cad9Nn/KshdrA5ELhwgzcMATkCOiUqB8kDi92W8G9VGnIAPnWkFZ/mx86uV+0h4pmhSd
V0u7Oj4X+lOobKuUZCkP8/pCuiZFNDzX4r4Ud4CnSSDg8U+ljoSsqANnq2wJYjNkwW444ahsFtbM
CksPCFIHfqXwi3q3bci5PXQvNWWF2WONfnkNFCfLN2QeC91pMu/ydDt0zxnC1i64Kdufer+tD+bR
SFwKmma/1aJDPDnG6Oa0IAXNMc0dHN2WmnByZ6Rc4hxfvAr6g27uGuiW5k55HwJY+MWWTnmJvCg5
ZQj8K6fAI4vBqaePRGfrIVKeZrhyN2RMTzL3qFuxsNtfcuqIL/WTKRxGkr9+IX2WuF+7xsPduEK6
8zVPDz1kWcWSBeH0T/ERNspwvYCRH9tz5Cq4JVqiszYFyMB2P+n7UdmW4R6BGp6clgSf9BgUZ/QO
UrQrfOIwTqb8Ec8H3eA0SfViPonWbSGQELVFJR7OgGVvku4YR4cehTjOE1yZ1Mh/YddTm3PAfnQk
UpPfm1QfMSDO3qOAKfyCWA55hHMYmk20hQc8uYHiEXeiEm5XHrVfOJJU7Wc4Uy/Hneea7UH6VdAv
TCCgOMryNOrwOwlQoIiNZ++UjV1l7mPByzJHqagtY7pw2jcSzuF0RyMumg0NRmFRLjh5fI46CqXY
hBzDPIrtjrKSeCrvyIeT1AcrPcwiVV632WdQMmsXv41RHNPZG6h8tCdjgBReuyVFbhQrpxmytTe+
jY9hbZOHgZxCu23l/RAKdt+ftHYzxZtxy9cMyFwiZKkjPW0+6vB2PuM3HYcSTfah2UIFH+S7ITsZ
+kZ8kEEOCq9ifo6M6+iFLj2AY70/SDp34E72aimHhkMh2GbSDTlethjdzWNmz+SocdTWMXjQklhD
V1I3amfD+kOPNQxHOaD9Z8O0qZMDwxCBYIV3nb0qWz5a+ueBatNs7czrJQc83mWApSZH/1kiJ3g0
W0fzlCtE0lTwKVkjTPDrA2TLUt0Mr8lg68YWhUCXb8psy2NR8UL1GpEfpWZFd0W07RT0CQUNHYIw
+c2v2JmNs3WlHLNtvisaT2g3XMeh5tstnlF+MJrBhsOWRAL0bq9vH3lwwk5aHrsXTXmhNG2kXrvr
7uSfvuIluDPZrtkufXxD5hVWL7aJzF0T1wC5PoptOcFj+dxojhrRbTmmR7GD+LYpZDphDhGD1uJv
BGc1nHRxE3500RWqyK7bC+8pf66qxWYnbJvoqrdJ2bYNcLiP+XN2BvV1rT4IXjtTo9vMwPCrN0W5
DjEbFXjzMWVItMvcnmjGFCIBwv1z7R+Dys7KR2T/GJgMzDLpLRSGMXGyW3hckroTRFgE9gTh58Z6
BnZt/SieCGVVd+MOB+19jlRd3Qe385HWA8C38dmiGzltMU0MiUeAcMaxLLjxi4hOePainJxZa9ek
XOsQZ+KDdJMZk4xdcfSdIC5pNFzmB8Jbp+l24KG0eUeH1tZcGJAm2woaCxykvU24XVAT1GWrxf1D
Fz5M88E0NXv1cB261DN0EG73QfxrmF57dWlGzpiJnrOmwQlxloPrnpa9yIi4UXqq79vUvBPR+Fe7
xD/pmBQ4s0RoJ9yoeh/KkyQcG7LfIbFxKUQ/WNlECSJlxU8Nf95qwe3b9Fj6n+Y7W3kdvkTqkbUn
Rx5oQkJUYKJQSn3QnWo73BXQ3GWXjGKShlM0eDxnu0rlQcFoPyQ4E9uw3iad+yBWtu7oB9nBFrIx
HA71HxrUqudycvWbxMOhf6tQ69/AcT9ON/ColTd/18ZOQSvfY08zvAS79U+UF/FT8BADDLg3robY
Y8uRbpZ2+Ix7AY6Z1djBo3pj/ix3wTk4f9bPlMe1K5zNxKyiFJuIRmOPZQRsmINP+q5xR8ffZQ6/
qR06kh1utLsf9mfpdT+aje7uMYLKN8oVSsabiZMCNwCPGHU5YvLn+FmEIYZo6Fm760GpYK1W3RHp
0AMSQf4bpmdmHXCh9HvCE5KtQkbRDVq+XqaFuMF715Iq5DtaZpOvFRCy51rcQpFS1mNd9vaE3GRQ
v1uneGu25XXkjZ0titugueNxqbBzAD1BvZm86EBx3oF8C1+mVjd9fgXy3nAyyf2wbNT/u1j26MFI
z5g23eGNICTlNHnBzijs5kr4AUK34I7Ibt4DDoPsUNxqu+xWfAwOydmKuSTYNP98+hvYwx+LbcxW
baNb81XgyZAz7nOWePj/5g+DrUbfgvaIsNA9zTgSi+gCkobGPovfLLptYNG22NVt7Rk7EPsZE8RH
6UFGCncvPzVXuZtv+hvEnaHd3yRH3VFcdvYN6DWVH83RTsqpuepv6r2/fSOoaj7NJ5AJGxPryY6u
7QmP9ZnDO5s52BjFF1U/4Ljve3szc4Mw5ffMQZ/S5knnpG3C13aPS7B5p1t88A9vzft4yq7oLBQ2
eSJufpIP+Qny0Lwhic1JHMFLXWQlNnlTZyjsNrO4xTndWBvZiW/aPZF65UNyVT4IL9Hd6Hbv8YNl
xw+GLf6qngav3Gt26eoAzV+DZx0Dg2s9oFPWDU4BoD8IY7NrV9rUH+0zZzJ2HX5hVLwpvDuHPRZd
Pefw4Wa+q09m6JT75ErYaa5x0h5K13BJt91aNzRON8arwLKtG5712plf6YA6+BwczlAiXkJbfxWU
HdkqXFxeM77VNthyU7JPj+wOT/EDEdu/kitz25+qd7ooBZWvF/HXS3YV3U2e/yt8zX9mO5FfgnOM
dtSO3dkSnJnwoPv8HpCb7Gy6N/ExuiUpTOfcYhMaxeuD+Jm7zCiOzvQokc1rP1gf3Vsr85dNjtUt
7N139bF+na44EXKCVN/r1/iH6gxXMSLZ++SYHOVHum031a36mHiiw4+6lc+8Okjn+YCPMnE4+2zA
+rvUCrWTsaNlfQhflp1uJzzjvuD0RngWZ7jqTWXwHBHbvGxJdivt8msuiYfqk321eCRlYj8f403z
OB8DzjHtc5F4xZmrU/K57vftc3yNbIJ/R44idzxm/L1AipB3ph8U/EUknRCSmzscz9FnO7vtM+9x
MEWdq0tHk2cUfhrVZrGMn0mgE2mPH/NHfC/4DihMIANSv0EPqU40He3W5DARPsQz52Xd0TbjXvA5
dPMbdO27cT/yB5muxp/1K5bnxlY27O/5w8At+Q8cZZNTPAnXSKw3wW6RAIDeAT0nPg3KS7IV98E+
2o8e1+IejZunHISzcsaN5xl32efErV3jhtbPBM5hYGfAl6zxJnnGCwrhPbyd7sStcQ1aY7pNzvWR
WwptTDhWxNfCQVS2828+o9uBnxrAPSF+swuaIzjE19Ht/DyuJ8D1LIEXj5MKUdHNY/FJ7M6CTbS1
j44FychE58H5g8vgx3DWORE84aFzx73Eo9p7e10drA+iZgREyXfYeM13hurX8EU79dc6iSVA/dC6
OejZWodEdv7u/b3xLD7W15hzExIubpf7gzfpo3pjE2PCuDS3+uyn00xAnN1/II1n8+D/czJeQBAI
Ms4Np6XJQ8JQ29Nh8j5Q26OIs8c75cp0yQDlXEFUqFdfcy7lMvk2Z2eIFM1jes0pL70ezvyuyQ4C
rCccOyyI1/IBj6vNLZAjvYn7tLb1k+Xh6eDvXzKx9Co339E7dfWtdY2a4qrYta2rPQTP9QZpA/Uq
ZCEcvMHuI3RLT9uiAvZ3461+QgLNBS++ZrvHypM4SeLm2fA09lxxxfkwfs6v7eBoP6VX7drk2h1v
rKv8uTzq+/a4xKTfybE3gDOLPS5p8g23g9Rh2Gkfx53C6bneD07tCkfpniSOLXeorHl7Y7oabTZ7
+MQHVb0Fh/5YbHF6fPacJ3bZrnHwsu3iTXwf3Sa32jHfDHebWnakZ5ldAHQ88RqPPUfmLces/0Rt
kT+g+qlEbh554tP0Pr2XN/VDcpddtSdCCq6MH9Z1+GDcS9c1rf+9f9C32RX2Ng+dw+tH7Ap347Hn
cFZ2y/90MgohbdSO/iS/p/icvRgTULqrGoJXHeFFTGFG2Am3UI4Q2S9meOZKIz41/slsN9wXH/QD
KfVbi/LunueFW6J6rrjNZK/F4IaDDn+zXWCxfQgO6t6a3TzewKmejU+RmHAzwOo88VecW9d4aB8A
PQYHnf2IVPSH4s56ZiM+yCgkRjDuNzjxKaT23FjpsqEsAiDuvJYq3LdMhK9pDb4FE6n+WnS6cOJX
bPw67asaZUrdphjiW55CKEKttP/1Za1EXUbXoWDJeZAHRXXWKtS6PaaYHroQiuxgSPfJMI/7MBjs
yh/KvYKtTGobKDAAtPI+OjbCW08xR5qXBmfvYWaIdkQ8BAeTo3rRP0bCsJOMpNiBIryWqclvVwX2
+sKji46dZh9UJHis5rh1qGkUmqGYBOWRWv8X6H9l/lMA+iv+P2nB/JBMyOkybYp9TvNfjkwqmOZj
YMJMmwOFCgnSr2KuNAT0Cg+88+KFAUZ1g/VH2kQ6FQdpmTSSAHwIEXi57ZR8SK1O9UUW7Tjkjroc
AxpU47jclGfOmKTnqdS5DVq2mKoWHQExFheQGmpUJG4RRv3iSlawiOhgj6jR7uqgTjlxsk1KoNS2
VjyPvWE4XTJlGM+XXsoqTF0HuxHAVxHRbM/Wku5a413ruuuQsTbrhqo6Zn6QbWOF8vf6Mi3KPDiy
f4yu00qhi3Y1CKeA4CRKKgtSu11Q2/3yso6uL2JJ4aofeAJb66DrS4kRQPbWQZRXt20HJHety37V
auVZJi6oinhFIyns8E0u/md0leNSGcZj+8eQhn3qa9r6xrfRdb51sWTVYNK8f5PMgkJ385mIzac4
mg69VU4AScehis/VbiVgXq2MZaUGb1YucSeLLHgVCFeSMm7jYr5CPj10QezKHVrTSqUqXi5dnHEB
xa9DiWkd55yo63geb9AK5TDMK6qMGbq+Hqp8d91VtbRBuFhhb0S/WlFVp0aqPxmy2e2/xtY3rCVW
KQqo2f82cV3ua3wd7EcQCEZ5VGZqrhonfLmmiNxCgaKfpGkhvbF1eJ28vuT0Kg/p8nIZvbxbgW4f
sThu19ku07/WonSLjvfylj7kt2ZntHjEjUW2FkkOzhjtHFl0QW25mQDPUNn0R1Xn50UF7S8BUYLa
y54lja9FqiEastT95b11iCjwJX1kiVtZF1D0qhG99a31pZIF/mgQnBFUlnip1pnWhahetzNMo2XX
Xz5vNFLm/FrVZerX+LrAuug6a7xGTq2Dl/V9zblOvCx+WeZr9d9nH7WAELG6v/+2yPqBg0E23lBT
076s5jLf9y37bfwfbtnloystSdEYxnSel99tXeVvW//bt/saXJf0L7/xb5/0NbjO8PUFLWK1HD2l
anvZ5n/6m6yfbJBR+Mcf77dPvnzPb19mXe3fbcHlI+Y3JGSLe+S1WbqDqwJ+5dSvL9+mfRv9R7NQ
/qeu9W010tq0usy+Dl3mWVdbrKkll3kub/+jad8/Zl3Ft9V+zWMo811Lv22zgvfNtRcbxFOxrZr4
K9ChW66367urpv8yaqwdzkvyw1few/r+b9EPBbUm2dS67T9axbrG9eWymq9PWX7tr635p8tdtuRf
r2ad7zLLur7LtHHpgv1/7dG/oz2SFX3hNf/X7+qmP2mPrha50H8473WRRvn77yqkPxb9K4Ra+4uq
ybqhmnR/sWkuGNs/INSm+hcFOSJOLUklRVZVwM3+oUJS9L9oyAUV7hpERWYxlvqrCkn5C7Mi4JSR
zosS7t//jQpJkeSF7/u7xA+NE/c7lqHpsimJirGolH6TyBnJyKUwbeJdJGrqVh/LR81Efy7GvZeX
cncbK0Z4G8QDgAGJmNQWTbpSisod6OvSTrK5O2iQHpIh1+9o/8PjbeScfrKQn4YJrxNweO2GwqUZ
lP2NTnBoAFDtHpwSD2IRjYFm8a8q9dmSEichCOLN73KKUNYAOqfNy2My5wkB0w20skgybitrtpxJ
A1NgUNVM6D44k+Qrdyb00U0rS/JRKyLriAq/20gVgmk5JH+6HGkFFVMz/mgt4RyaksCW6ym5snoK
At/PFiTI8CLWRL020fgamSBdKjCHZY0SN8704nma5NGuQgM4WMo1MQu6x3Gi9xEKKFm7dm4fm4wi
f7FYX0uTxwRdlMJHrH9uplEQzmY8pmNBbeV28kN135vVu2VYdBTxZkrVmG6ySDNPsT5zA94JgKm8
smilK4VMaTJdRmrQoVvNWX+ywJaYyXRsfC7a/FhPYluTJ6Er+9iaHwo9UzxB62tX19VPgcf9ouDj
xGYGvzDzyJmkI88KtKYxjiM6GO6AfVmeId8PhowGWM02uSg1G0FtgMUVp7jprCfxGN+KlpaTBDy+
+EM2bLKRh4kpiwE+1l2xs2hKBP2mGUDwWBJPyihCb9Sxv1vZsFkXj7aepeHW4ivI+kkwgdWVSeW1
BVJ27IdUT1pTPjQGd+mdWsdPPnhI0GlQfc2aqOxKKpCV/eQ4oqQeZ3T+Jx0vs+Wn3LcoD01CcI9n
NN5ohs21KWcy4jK/RGLeI1jX5HFbyu240fjjbForhB4w9Ruo0/U+HSuq0XGCFDib6KPHtF/aBN6O
UGrhUcJKWzTiRylAV5iCSrkVhQP6V2W/gm21zsJhxEqd1I8Qc4t6cFBkmsYmPgkXVbuwEfzY2rY6
CNm4t5Qb6AOk9vVZ4/hK+rYGLZRL2gKgiKOf0BMPFy2EmKTs9yitrEY5ZD5qIsO6Q54qn81olMk9
wFxG+zdxIzW+T6JyE7FnkY88me4QE5SMsGzRsVP8M/XbUZmwB4Q5ow0EiDqj38lmYDYSI5Leq4YO
9so0CGDiZSQJHwTaGPhIiGspIjJ1Cdpz22J6yifadz0/Oda+udrG/vI35Skz9uMZqZ9S2MrEk5fR
lZ5Uxp39MIx5dxzr8INnu3RfV9hTNL11cjNO3UKEqmVWwnbmVm43zXdD1B4rWEI3hpjlFM6Xrz/J
cIwU4HyjUFHAU8122y47a+kjzy6AJLqNVJJi0ScmhtPkWcRhemPR+NKD5BD5mH3kwHwKBZ82J239
pllclHpQvGQFQXN1A/CPM/CZY+dZawMwW41kbKR0vp1HedqLZIkg1o2PEFbCjQLGyQvzAhJQh4up
a0EvxHFo2J3Y0wOeUkJo0oQDTeU0URclGHXg0VdKFFXnGB9IXOdvqlpVbmEWMVhFpxkfBYtGnxp1
50KOJQoQQEQs6jyCqLSH0IzwA1nzUz7m5bVBuIQhQWFshhEu1my9mBaAgjk3Mhwp2avk+/SuCaWp
TKF4jeAWTqKx6SqlPAdZS/KqNY53eMYzJzXKEGXVTEq2SV8D9ojh6LmmO6qQddetUcu3aiJeyxDX
r83BuJ1naAN1MeN4CPT+qqLoAiqUSmBP6khB9mxJO4jWP2av0vQoxvdxvMfXpPFAm0R7nqTxwaAB
9TB/wNoOF7+jLMS7uBQ+tLgY7mNfvuYZZqOGWKR0kfpinNaFx3WoOOlw6fKpexYnzvzSp2iE8nXJ
3u+FYiReNYu1LDdxMgVj3yEwmmUn6MCYR70KFbOhsF0Z7wFhvU+KP/lXai0d6oSyxVj6cDhjobWH
OBtPeibIxPRoFrqAGL2qON7MoVm8Ie5Qrw1FeITGfCQQsnssDK+RfZWWk2G6AM36jdh2v+IIaZMg
yh0tjwICQY6EAthbtMsSdTpWZvKSRtI9VmHhaPqh2ydp8lBPP5AnXncEqD0Slv2SGd2xLI3YnRfb
WSIPDbm4nezI4E5p/sPV4eS9BMCiwJjo/wFPfZshSU06c/aYMTZkR1nI2un/B8HUUKRoI3pxc+K2
vlXDpcGBq/wMitB6qkjl2c1igGErLalzmOF9PCWyM0y0TMSk2uY1/wdPc85Cxc1GxXel0uqPaiOH
O5zgL36oVc5AjgtP62GP1mXOKKsI8bb3S4Br+Iu3eijvmlkrHrq0U4hNycbtCpQ2lX4nSoaxMWqD
xnuviSergisB2dfcmrM+eAbwl31AAo9rhio9/SkPYG1jT8Z7+yZLoktuhvw4SMV4iGLpBlN4QMtN
1+5U9qFgGDZ6IWFR9CV4VJpMITYDBCkDB3PxPv2Sp+kdCbL0NElHsc+tpykd7rgxeqfckDsw5iz0
Ms1j0Fshdkixa05zJXhlQidWnUiXEoaXsjkIkoIOqCoLp7EWvroqHb8uJMYU70MTtPcUG5KnVoiT
6oZrIkRhmXsACB9JXdGWVJsMSjRl5ll+lytRu03wBFFtrpSTnCjRJq64UocqtXO1ySlRtR19cyks
Hooonj2QQybtxFqhdQEzJlWa4ljLCkThLJBosEwHEe3cjsOdDuXwQ0/vSF4Eow+GY9tKJrLNKpHu
kjRwjba3jkpVbNH9WodGowRlKNdBp4p3kHPGpgyOqhQd6qko9iVMGLsroGSOPr2MUG9oTZTNbWP5
GGx9/1T4RHyFCXzVBtzIqc/Dg448zokJggU5kn5Wc8VdAVBB8Me3VcaeDfh7vAvE7r5tBO2hllo7
bXXRAcMqbsw2+H+Mncdy5MqWZX+lrecwg3AAjkFPAqGpRTJJTmApIRza4VBf3wu8bVXPXpdV9+CG
kTepIgJwP37O3mufLCI6bqvis/RIA5HD8ru3fUKgowSPJWb6jZ56N685Wg9NxAExmwTn0d00u1GW
WCgVQ3SVVp8T/pCjSzu5nVI0hcq17/OSa79p+/oMJ9g+8k574Fw+ZJRqlsbG6IM3WCmalsKJV7lh
oaR5GMlJymSBfWmB7ZJMKHN174u9kJ3c9aOb3QZ+88dAsKYl6RyDbKCBJER90ZPsH2GnfJ+abKPK
vQyh1bwUp68yAud2AJH1GWesc7S7TqF1MPX72B3MzNJmkRzmq19hQdkhXL3HtR3eSerCPeziTayE
JTKMPmr/GWT+9ICS/4cvMkNy+NmWnY5tp9BPWB4wKCKLlWV5hGPo3NrMMkVZ35Tj8tfzvewWnTEu
vHRlUwhzL45A1zNvqYiXx+Rl8mQ51E6bUa0Vw2NFqTWLCWNwYR6pWavbilcRmAd4FSHSkuQ4Bb7H
ypbd6KXOsQyDt8pFLmEpREhVg/rfDZW/A8Mw3Cjs36MHflKUTXrGD/FNaIOWxU1eQ6vPz0Nn5ye/
mB5I+6Ag6FcIjgbj7MA9j3c6DlzrtcC+l8j+PexafsK+HYvuoRU1Ld3pKXLzDsfu1cF/dbaJbttH
zmJfffcK+sC574rA2VPIrPueWPJdgnLpuRLtW0ZemDJ+e5Fjxd7Zrs/KqdEkZctdk/fMgmd6k8BJ
jZc7Fz0L72KhSosCSSCYRRHeT4h/RvTox6ysf9c1W25iefmtqheSZ5e2IRMvFPeDHA27XbCeOHUh
v7W8jmOGBfYQ+0NcbDuKhpJdwQ2+fBVD/L0YRWeCN4f2Reem3U4B7gMYHIaWa3QbKgyApqTV3bvt
SzgjNsgJuz92WfkEUaK4498R/UpoQ4oMCUu5VZz7MKqdafR2tVjQK2xFGSFt822RgQRPArfbtUMR
3dhT9YmJDcGFVZe3nSk63NWIc0IrV7dEYUMGJPwiCpf2IINuOUTE+5zNDGA6GMH2dim/ai79l94D
Nx40cAlsdsuDvyQHpk/N9OxF5A71Iaen7R/zUWb8We1urVpSFBPrAKqywp9rce+yHCPCHS5NGpFP
M7aGCUgRHY2PqjV3u5KqElWkR+FrcmpqNNCxzKvmDGkNjDA0pRPAi3M4yLs66qeYn6z3jj3inIY/
2xjGJlRYPueAXeAzyBLz31C2cq9xCO/LQf0Srs0N6bUjqjE48YXKLNS1gY5TJLD7aSXQJ4qQcLLd
Y0iHZldG48VNF0bQenDvScFAPAi7Kjl7BKShcISTWqbFe6FkiqVT4rTelgHeuoMu34qgWx/06iIv
XGV/GToVr1lKwn0zTeegd8TedVMShev61Wnr9wgtXL71q1B4j8xpWOuTZc5uxDy/VDZqz2awmTaC
j+NwxU43c2AhywzorsmJHWHaDH20OfohAgITAe0OX9qANBK3xeLRKlOxgTM0G4OkP4WWNZ7KYvke
FZ1zDzoJDKFOpn20XZY9iVZE1o7XSqm7dmm/51kUcPmBC5O1l8OQWT50NaLq3Dj7RZMER6lnrN9r
whuaq3cTSYHIK8j3DBn0cZTBne9ayP0nJvbImsNjGRQM+mZ1U7uiuzgds1TZj4cZyGTcpMzV67y0
znOaTOyrmsHx2ACa1/uvA3cuF4b9Q/WyLIpXfNz0mIh1xgIBdZaOvxa/5e0uYbIyqLgdOHzGmSb5
I6o6eTabXdCeuNXyyjbQQqz02HchUymFGktB+Nw3WeURLSh1nPVoZXVbn4WDTi0PQXuq1qWwc4I7
5eTNnSUQtYVUKyJHv+cIA0VI+79yNNOJ3TUHcgNcADoDI2B4hdAHMsV2P7BuHxMBZdVffun1MnDu
PK96ju7aUQEPrOvorkusSzsrfe7nwtt/Eegx8Ae8hwvm3JZ0O3odZdxqBnHumtzNyfjJyZUvKMfk
usoBvcEYXFrXHx775hG+9oldfHhI2I9OglYOqmFeF5pWJ+OBNy6j23WCnT9g4N75/lAe7V45exu7
+R7t3B9ZrM5+7mbCBFoOYcUib0vXcl4DKLS3OcTOUx62yH04m7J71M9Z0l883x0e8NMglBpwdgRS
7SOJxriv76HEiVs4B+UlrxPdxWENx8AJAWBqnMcHJ2Lza3QF0C0BNmOJkmgEXUFB8Gvn3h7aI1lJ
e/JvkzdmjCdjt+qYFhAzHY9qpyGcHirA7RqhuVIts27PGk7EY4ABKFP7QJhuGxPFwTTbI97W2bbA
uXdtLM7Ft6Af5tsWoOG4qPO69I9LNSwAtKYYypZ+Jbai0t4Qh1nk33HuOBVDLR+H2X6Gd7f1c97g
OXk7G7ci6SvkWMqhYlEFlQacS3XfGybgToI92JBc3hF0e2j0xPrSuyOimILEW7IOrFU+ObgSHhv5
OWrCROypeWwdkJ+a9Cwo2j4a60BeiBSIeyNuxFpb5wUiH3k/wXxULU2qUFgRt3F+WZw7qGLZXa6m
93Kw9FsnVxoG9c/BsvIXUebvSbGByJLs82vHKnAkJJoUFAdK2LFZrW8jjZjVCfqXTLG+eL1HYhYS
j8wM44lFzr2wrFCyP3npUCKO97L9EhJJRg4FIVUD4L/qVOWj+zDZYoobjVqY3MWapGU7w4bQ6DNh
dyQnAUHhIGKfI4uLmr363t2e7Wx5YPNqQXpNMREfl4XdJV9O4Uy9l07Ocp4SoAQipZzrCpdek5P+
DdZweQRQcbY9Sz/PlIDu8lz5pv0ocBPLoaB35Kn0KOeS3pRobvy6+FuI3r7zM//gV3DlBC3eS+HU
AvEOTLlB29l9cABXIS/dvGw8kBiSyAm0p3XR+apu8tmrY2gLwzGdu/AO4qN17qR5afB6I0JWKMWr
/ozplZzoLEpoIhZkRy9ZfldOvntqoQTt0mVe4mgW4qcZEcSIS+tP+t3R0U44dDV3rOQP0EKyc1kk
lPg6BJ9uRXd281vOw2kmvjPu9UD0hh1h8OTVkvRnYoo99DXsbo8aKoW9qhy0CacZKpvpsfuUYm2O
k9d3e9xHuEqT5raqLP85yzJClu3v2Th4n6n1niSWuck9n2iWILmgrUhvClleeTLTQ6AFmAy3P4lC
2hgcWOfZxa29ZVk0Yyr7ySp8dMJgau8nZ6O/TXRzYWm+1KY7RZBMWTXbmSg0rtlma9Z6k372855m
pmQgjY0rPKyFW8eNqFks7PpNq6cZ8DatlOCX62XQ4S3IpUKgBTfTK8hEcmKnCwFH/m3Evuw6U3L2
9VzFOlg42kSi3q2BRXBHNReHSsrkROOcLlYd8kuKEgVDYk0xCRJzjPuNeTwhG7vaLOmxVgmKxXFK
du6g06Pfjg5583QsRrBeEDnC6mTlTNxp6A+HMbWqY9f36gjgOjqF3OorwTY0gbLHxlqeG4/TeBmI
ezOb8Y25+wqXpb+fhPw1+k30ogonemkFHYKZ3oQUjxMYCKLDAGfTckZsVwUXC8B/bMmke8kQiloU
d3dTqr4TxKVx2Dl5jPMreqI/EjczkjzEJ9VlptajrY/oBhILUSMTXigE2otD5oIFGGKXdxVcO/fD
pWu+K0xwwFeefw/C9ixV/9b5v0ayv7cOh9yTiPk3gGdMy5L2h0ypnLM5uoSBAl3VdvfQyShsdV0+
kZz8EgAdOVF9zZdyEfeUOukltVV2jjKE0xkYapjJyNHKxqXj2rkBrCM3whvgXEl06OkF94xjR6z9
iMB7GdbUR+wVhcssAuDtz7HNoWS0qI+Iw3ycK+IwpVX/kBZYtFWlpxxvGTsO9EGLJdndfKHDTJBT
iZYKcnl5CdDJd2k4nYo0vA83B9vYx7NBtKwL2saqfLaAi3gqmq/O9mD/nnNag5Vazi60S1x3/otN
C+U4JMmn1W3xFQ3LJJnQJNdiGcF4Nh4tvsiqC/sqTXZeKmnHfTcRJoLVjQrEw4fUm2uoRRdLmHmx
1lZz9gF7BwPbV6iBxcOdckk+iqj8A7QVKVX1nMmjX0QLbSNUz14zXU2aTtcZLpXkZaN326tdCMyf
YwUwGd86bXY5OwVVaQN01SaAyLUiFU1cDrwl9kcL6OPh6+9UY7DyfH3O2OWA9Qc1kRU130LT3BUi
deK5C/blKOczJTWLa4Oo2sn9Zp/aJCP9+qJjB1sqebHAQKoW4iE3g+DXQ0q5rprQviwdzcFpUvpQ
QShqh+Toj+p705e/26bJWYtSDErQueqco6Pnl3/DxqwHkxrkXwLNiOpr5LuDQie4hKdp7n7BoGYX
RShqKYip0ceavH+pvtw1FOcGGs+XOTHcHIqpWrCsZIu7/3In2pYE61zNMLi3S+TrgZYvclTmL3tr
iyQnHk+dEjPeqi3ifpmJhG6y6eeQRf0xddULwEYnptzTO5IpmEvAJxa2jFOsuRwaRk6EsEfQU6nn
egGGFeS1v9e5vQtMcKU72BxBtfXXtaowf+GNotT1NoZ7vRwUh6zd7KrpQJBMc7Tq6Cd4nd+NWE9D
G76uRfknsa0jPtiU4Q2DDHZJIu6iy2Jl+up4aXZ0M/stscPx6sKIhGS2fPqAandEYVAFlic9W496
ls5laSck52Cn4qyyrouNmD5JZyRAC29EV3+zN+ugsbE6fGm/5PzIlcsW2Ph3X7q3QBTVUejkpplI
AnWKdj3Rn+DiSdO3ET3Mt2YdsA+o8OyzCFzCDipCCuf/uLbLt6j0vP3XjGTVTX+DN5bfdX/r5AtR
jtKoD9kMhPFRffihBnTp+K+ZNbtglMLN3ru8udMcHOx8sHaz9AGKyfSkrIk126TifQmwHToAbJxE
7L2N6kfHarFj4rgtzjLI0kWG7FlX7ZYUMMMfblJv19Gn35Rh0/aw6LY/ctR8/ue63CByC31GkF7B
N5GPd/0SvlbRb3946/Ps2VqyBEdg9wOY9UTnIkLuVwcPsrL9eDXq72yToRVBXwwsNOxWZKO/E3KL
d8A6qIeg3KkEelUjvHNbh+7V4pszFwOb0FveYT2E22YcewDqzhMXJcY1eojHAN9o8IsyBZzFIdLa
wcUkbqdSPG9u3dKg4LJAvki3/bTzkZu3vhkVBXDwMuvHNSUGLXJYCkJSd2g3vBOb8V3/ktl95QTm
YCW3tgb/OZrtUO1+6239IsLgak20ZZbxuZVmg+tB9MJuk9ALCozZ2w5gOYj63xTih8SS3zK+9Bpm
zmHyCnX+ku3NSTudp9WKqxl8eedtebLmWmUuL3FQwzvThomQoeJd6ZB1HQQzOtoMmeNgyPUOAszA
cbBzNjX20jxJNTsYn4O02vtuFe05sNq7SsGOS1N6d5mi+54+K7ejG1E7EDi0uheIlTHpjEv+ktJ+
onwBnRux7aTetO4zb2R0vEb21tKwySGBBbYE1UGb+XexoSDrc5sNe4lyjPWHgDZodnvcwdWlXwWG
bh9/NQciJxims7dAU8xScf5P2aldiKvp2pkummudQ8uLU7KPAH3X53HaQkW6jmOSF/2uMgvofbpS
M1cuFKyQ1hf9gdgKCg6VUXSXB+E7BTGGAPIovhSu5stmPfvOOe1TsnwcLMtlAvY74PudQuaxv2ye
vcQuwNqa9KAJ2aRSmsQ1arvquC727ZjAR6aepIcH1jr1muu6xfZVHWX1TEoa3JH5e+VE45E8gbd2
+7Zks6nLjndHW09UCPgBy+TBZv352u6+HtptbRc57szCl4+dnd3MbsbzS/BM9Rv2kiDcl84HBZQm
HgUxSN/9SKAda13HWcXlXFiO14YJ9fbXAgrCH5Su3Np1Rf4CB1QQUtWuMem9bfMjovTaCvPQDsTr
BYobXTXLDzm1hzRnjjbUPYfmbZfe/vKvj6byx5gneO40ZmXAK+8MMJvYrqu3+cmrIW4j/2pbMl0X
Ct+Wcob2rExid/N4dX3ckvlTAB5jv5oO/dA9R00hQGzDT/ZtwxDAcYAZV+FdNDtzPBbjdzesfpgU
UX6+TAg2wUlwxnMFJ2Tv5z/++kPksTx7NUM16DV7i/L0H6N3Eo71pZ9Q/xO5ckKY+ub77Bks55iA
EsjuxLj0wJsF+vO2E4dSyiL2S6wjZZSwdZWE/GXWGMFydv92gvAGnz4m5vDT175NAwtHov7h2dar
yOeHbLtSpIehMA3OnSOeNTqcU6jDJG4HtdItY4oQjsuD0eUMBPs42wHDyTY4Ca97W8Yi5fLu79Uw
33h0hCD6Z4fF68Wz15OSU7SYN6pgvuWdROIcTa/pOD1Q2T5xWpN76fc9LDZcrCKv//oOCwRn5X1k
b1jbtfwuuZM6Q35eQkQAoXzn4buC93ZZ9RLG9UQMR5COhNHZfzTABGJ/yM5lpUtOOdTOw5QkLz1H
QKiYun+gI9onOUcWLc+JW2PvKNv5Opn5VJaoPsOtMeeFTXpUr11hmbjOsifWiYS2Im0Mn8k28lmn
dVgZnVRfTA++UmOeLIZQ7mjeEk9f2bi+A+vUe11y8pUuz6mThzEdu42fbR1N5dsXW+pjnWraBZX8
yIFqXGyHIiZcHkZGIjd9LukmoLgx+fQwpIgAKEzK3vxIivqnzVu8C+Sy4Ak1eo9+gxyqsfusA/fT
KuLSG/wbu/VwPhQ/awcJS7MMqAWkhUbfV5tixMEzxMk6JnMIP+Zz404XTjwOu+SuiOyR3EzPPbA/
YmBSs7Ul2o2k4HhvEemcZ8f8th3rrB03Qf+OFgZIJbxI/7EAebEfiDw5OVWI8bbDCMbA9qwXc1Zj
4lwn/0/SgIHLRHrxOUvGfVAOcdT87ZukfI9q2iu6urg6U5/RqYvKNC6oIM+TqAWkff9P1OrgUGgd
7oZlR/c+ucmJvN0FK8LoMUeNr53mwBMg/iygQSZ8taO57O4ZgKp4iEISOGfyURMRvHERxGKlIZTp
Fq/gJgxAIe1vk/kkqsjnLdOzOzzbI9Idiwgwktoo8AQGP7rOdvoD+mq9jVN+BZGK9jafTAXRu3lK
EOsAwGFM8Ggquw+OIGC5wStyjIKJCREunmSZUjpNL31f4EWy8UajZND3phgf01AfWwWZIHJ+0773
H1Eq4/fv7oYV+OWYttZpymnXmc0RW5YPDgdsvwqCvU7TEwtUcZZNizVZILowl7a0fyc9NIvUm4k9
jCI0SRDvTolfnxIaQ6xWVCm4isnqlA6O7CgkyJKI6XkGrSFCsiz7XscooXGICGRjriDxvScRy5fw
oQY/HM6uF/4Z79YDARvM5Kpk3C1COHETFAzL1/18sBmgHZNCfLr9qxd6/cVMaBTyuYDdGmJ7tFB/
HGwd4FemydV4yFxU/YS4QuLjLgl1I3+HNIezEhbbEa40V3CC8ldAKc3MMd4wdByWiXkjFkBVi5sZ
xsGXeaIB1hqW6U1gN+/hDCg4gCbLKhh25PNRU+NeZoxLz4JFwxIMm7SqfkYTbBB7+8P8Fi9btxA2
XSfinGvSX/PM/S3pB3dQQ/y5PqSZei3bzrlZsO16ncX5bsSH2QFsttjmQiQzyMEwuwAvL4ggJ+ap
e+aUxyZtl0BV8xVUwLIvc7NcRIkOqNfOwcfLmFUTvsa1egK7Xuy9fPwZ9v7LOvRjTJt/37bFJXkI
JJRCx2NsRN8xLiNzsck7kUQDXhvtHoLFVufBQCtPSvdYJBPTQ7/dlcIjO0Hx2qXO9Gz1aRRnXB2t
8q8MRsu4S9pTISzYrU598WebtBgCn/dp6C67VDu/GP16cGJCjKoFaUarOz/aJNbu52dOOD3McCgN
iZsfhVwB2GLMa5JuoOk1vwfNXQp3hvmN+FlOHvmBU2gTqsR9XjXjB+IfOC9DmGAtw49QONapxCUi
+ZZjSRJ3X8+GSm9GhrT9lCmwxbEj4agTqJyGpgxpBV0Kz2qfgoqI+pJgNeY3wV4ky9/GzvBv1VA1
ZVTvOEJoCke999yMjVc14uim2QPQ+12SDOJskOdV5Xib1tLZeWLsdlsaUdu10962GgbNzC326cr+
SyOFiLjqkFrpR+8+1UO9ftu4BVxRYqK0nlwXZ03RtLEGaUt30qbXG042SVrRLboxj9iffj7gr9lS
aN/rcjGx1Aahy/ySVgWHe9/FKUfsZWxX29WgQ6bwJcbgBKUd2PyDbRevJnC+S8ZHlRjoryATBQqU
cc99K9EhHpFocEzn+kBE5uknL5PZDWOquwnh4a4rg/wYuTg0g+R7FjXJ3gzhEVBtfhOI/qoq8hW2
Lv6g8f9XBphCQf2/WlB1HSZG1TKRlC0yBbQYp2pbPiQhoAvH4bKRosfRrkiN7ar8WvXkq/ft8lHc
z0b88kpu16Wtv7VDx5R3jD5zEbnHLMJqR4Q4Mjhna0NWADM4WtTjwD2BGmwEmwY6NvWKQ9vdDIzi
Md3Ah2AURj2fvyU+MY+Lh72aCJlLYPvDdaq3O3Gmhmbtw1vyDzXeNuNw0wbfZBgOl3/jzv3zacjB
KVhEsPdzwErW0imaHBh8qiotd97WWPh6cP7jo//f/1fhZ9sNHDzXqBT7/2Sjj5txyp45Zy4BfizZ
yxebI6FqkgW1EdEjvZquRTFM16+Psv/46OvT/+r/fX3Jf37Hf/UlQswcFnLf7LVwFCtN5+4K3WcP
GRlnh9RZ59huBpR5S4LrGD+xylYC6bIeJoD4nRKJ/JCTOk+iogp3opOERWA9awO7PgrkyHHAV4lx
M4NhMaRWQkPUXqU70hBcGLuagW7hNBa3XHlgAzu4yQs1iYmy+WGCszJkAAZqf7F3KEqZVNLm8BnV
7oTJb1L+fYHyekTHAnbiTLMt+fwEWx4BHf/LmjlDw2GZI4YXoE03nHwREXnq/EgLz+yXRKf7eqKL
5BSskqAMJs6ENN+dKxnoxM6TMJ0E+3r2Pls3eVxIJDqFHOG3IbZlpp9ui605yQeCexmCBiF9oQWS
tMoe+qjw6Bl6iB9HFEVugKFwqyiDxHoz1V9bR9XL5HwMzvKH5ipQMzv5lnYDYUvecvL00F4bpQhN
m9HVrL0r4l6eVGsEeChO9tPc/F6X4o7ahW3Q1m/ooelLrywFiyzvKRcOkhMRfPYQ06ZjnqsklqP1
jIqIsDHX/zb1wYlTOgZaxybWzM1/aRoUZJfCtyHjsDq7vXytLcAXwzQte8fkA0Hx4wMI2g9pppe5
onCw/ZyKpyK/q2kFzZY0vZGZ8U75uhKe7XX+dTTSv4pGvmLbMtS8nOjmah62dtG8D+dFHucez5oh
Ma8jFStOTDAxGP7d+dy4Q8cPbLRnXZu5oJH1lNKB7ULCIRsyX5hVg7Q6mP5QstHs84ok2KWJaig/
1dO6mJeM5ADG6+6477cAYMuZQ2IOOxgHC1ET2q/FpWDconLaqSR2nBSrIH8dvfSqwqragx+IIvci
s6i8WaLmMKhqOovtjDc2mO7bcUjgUKCVgPlJQGpauTciXL9zUNytQ+Qc0mjKzi1YGzL00HzPZDtt
z9/pHzxImnt7tu+Zll/ddQk4eVffQ6Ue/dl7LCZ0b9kbpHR1I+3WRpZAY5mm9LMpqHdc2k9fPygC
CxHwnKyJljOGw+NAz2DM+uCMbmPZlSu92Ch04H8sMsGK456qOZrOXTaO53EhUcu3F4ZWLlP15kbl
PsvZfVEX16Yy/N6Rnj54tDQEQuon17CzuHCoh9G4cvpX0ZEi76PPOAuKkOwxOY0xHlDyW8CrFPmd
9J3vw+zXsRclP3Tr3HpFcBrK8GOty/e5H9E0EvkVTsmHl2QJU+zCvIxetrNXO8NmW3GqYWQmPIHk
ufxKVXp3OmMfQ6K24i5fPsgqWpj4048aC0sdkiLhjSXc8KXxuz82GQh9popng5BhZ3dBXEywt8iT
e64zJltmLd9CGUYkplKvc3w4hEykGE3L4qFSxdm2kuxoNSKDSRxExAaTHBpVV9NO4raZI+tMngQT
xx58PUYHNN4ZqfMOx5kfgVvCElt/1OiLli58nmnlpEwcW0QdR8D6T+V2iprCpqEzhW5BMnlg7ohj
u5xeZUmfozQFoJht6tC00c8C9wFqLlMfHFkuV3e7/AafVn2kednTetVYlM1N5uLETEEuxTYVaZxQ
Z0Dd1/dZGjC3aovvRdsCLZrIE8VNgX8zHNjFqiXFpz3B0vedACRbig7YBEwdlhlsWAT1Z4kijjQ+
uUVoZpjtTB/jxk70Nori10PUrnT8XfoGbd7f1c44EuUe3EsPUVDZXepyLa7JAJAqtdun0fEvwzbQ
+HowLQIV3wZONMrkbVYzMC8Jpyj0IWp5I3QHuwljGSF17gzp0uelgYQ/eGrYkw//WlcUijgnpt1I
w/oaGBhoYntYGxheROBgJt9MYI6bv63kDDFHGNnVAtfcuPV26Ol/u7kiInD7HhQAHKy2NQ2A8d9I
SsKMcvEmYOaRIc9Au/OYeY79nUTf9NG2TPBahGY1Aff9NsEm5BLD6KR+I5fKLqNs7YdRo34PDYkp
aW69oVes1iR/RGQ8xLMF5MQOFawrHWh2zZk5gA1tv5W12dOO22Lx/i706zlJiJtA54TxbVFp9er0
f2R7qOPSH9NYTA67ivc+GQbFto0Yy59k/qBEd0v/fHPCljV1mbmr+Ot7kL/PSej/nLX3kops/QB5
eBOF0/yn8ghkeIQOnH0QL9qQRunnTHBa1Mmy0Humdm8uwXDFCs54LOjgL1gGVnivwNLb/N010Yc3
+f3vRX8ncpMoePsxHUTAaWny96L2/iYhYtSiSaEg9bI4JKPL2bBGsOXhRdk7GahAL0/+qFWgo8YG
S5ZRtEubtb5bQiSivbNGL+EmAY+aXn46E+kt+nGw/eeggyxCcLO6aCmPsuq+0aNicFVuboGKzMV5
+eEXj2LOs9e6d2ijw7nIGepzZ7CyhV3xwy379MYnjfV2GDxzpMqGV5MiKlFN89KgkWsTW6Mv1jbH
2Y4ceFT7kTf+E+lB4Ef/2mbttaCy3fn1c7AYImMBAHYL0dZF7iRoBRB2LV2b4oBxMEXxPgZZ2F5S
SQ/WXf5EhIeTJnpqyNP963bZRfZIvjm8B8d84oWKjOc/GDD3F5ZCcxIoLF7wfHHOxdP0x0/Pzmq1
55UKdx+mq7lJMx/HjHEeex+p9twzVgyDgLTzhmTwqbsbM299NIHJTsrNaAHTbruTgY2ffXCRL+v6
Lu0U09WCZurYE+zBkuR8aHfNj7lyw2u4jSm+HirOhFf1fcqG9q5WRUvmVR4cJCEOu38+pZF/0oNY
Yo9aZRHr9CiHDJAjHi+SGT0WVPe5kIm/96IRPVWXtwdQuJtNBGSOyoaYZNqQ9W5W5F4Qv6pIC7kM
oX4nHkLdpv72mrd0boRyxG2nrG++IYOQPkB9GLK/TgjC1QuWN8ZBcDWAOQajQC3tMw42ZEvw9qBy
1K1C5FquV535CejR9OiV0zXPFvUoX6ZAISEidCeWjUEgERHJ2GOM1xt1FfMGJbEr6CW1mGYaFuOz
VdXyIBMSPf/F5/j4jzPwf2Dee2zyetD/63/6/x6mgGHQx8/oYht0Q8yD2Bb/1TBosqTMW0K9zoGr
MfGs2r0bB/uau0P0xMt1NPSmrkp49bCjb3MIiLlhF2fyv9aYUiilELOXSw7vQxZv4xba3FSlS+Zf
bp2Rr4A6lAEkmKn1/o8VyiszN276sCQlWkMPyQuiM3NqZ1UGr0MZabwfxrnxFDr8xoEMkTr2eqCf
lJ3dNvn4ynHTUVdcAA48tMma3v3ng6xqDa/DvKZOx1xLUCeNKODsJQQPBQ+gPbS282zCKPl/vIzi
36MJeBml5zDvEqH0eCn/LVoBMIPDjGFIz8MU/m7H1PkwfTHGyoPEg+kmoMMx5u/re7uQ3raSw7Cn
je89o3YkNqUsm4sRpffM/FU/hGI9olnAwCIq7C80u1+4cTHjmPDVXrR1URFBobTkHmdVBHtee31o
guAXuYr6ijg4e3KxISK5yD7LvkRTNK/Vm5PP9Z5AFhqnIgtj5J/JfeiYi5yX7gZJ6OPg4tMTugM7
jkUzpBfzJgXz8//+cvP+PTiDF4h4QEpAN8AmG4abf/Vf/Km1Z5ImQxdwNm6yhyM9HgLwh+3U8HQL
d6GUhGOH4mi4GW2krNl4LLgGTpNHWDbt4ftky57NmFCES9mfvwxshQ/l1k8hsVbMG+PfflulDxJm
3rp8q+b8frYrMqoUWkYrqT6ItBxfrEncoOH5758bv/f/Nt/y5ILtP+TCjtj+/V+f3IKLtR5XZO+g
AS7IS2mfHqfGyz+zVmOBTJuOW4k3gumVOJKuPO9aK7d+yg4kxthQBPdlexaFXx5qybCV+SnkqcWA
V4r8aR/2Fa1uLisQp+QL0rrSD6kXlv/ykfIzIiy94X4x0JUsVw3/m7wzW24cybLtF6EMgMPhwCtn
iqSoUCg0vcAUE+YZcAxf3wuM6huZUdVd1s/XLEMpSpxEgg4/5+y99jfNEumaU/Hikk+z8/aIf6AD
F4gl55IA7DA01VtQ5cfcYRpXjOaz2SVvsa3jL+xu+n2GA+bgECz8mCEEX6FFQog5kOI7h8YLXR/3
M1YJMOlJDPKRmgMctk8kOHOTw5S5R2Ja+eRYJzt6aDx7hmhueZ856UFrZkIw1BlkR5+4SIpZFoQA
L2WTjMGprYsX3br6h2bYFTgLJHWa0LgjBbXlY6fRMaRK1itLds7nil7+vspHjPkU1BvDwkia18j5
VK/d13osr1Yzyx8srQe6n8HJJXGWE3YQrLqe3JUkcLJtb0n3HpsdjgsDdppDAz/FZJhEO87bzW42
sKgMu3au2jdsbwjH2yOfXfy7g9+d7QSXi6M5HQ1N9Voo11/5iBTQYjl3SSTzQycawGMdUkyd2GAc
y05sM7YZUVBab//7USj+dSWSSllSCZJSTGX9+QljwBMbxB5lB5+G6cFEuixobV6Ufsm0/RAvSYpO
2Lhbmon2KSMEkZYfYdZI6Kn4vaHb3mBBsWl/zSV9XofZ3V6ZzMnNSTLpnabN7GPvsFucAv2iqp/B
qakOXk8+0YNsG28rSp/+fRC9IWxDtEF3dA395GJ2XDPzBnCIzCr/w5+9nKd+nd6O3zmtsfKipsD1
5gpHCcu0/lhYDFkbc2+r6DCr8hqnk321pziE0WHE90SXnvLCzg9FCBUKhPfK0Wb/REVzNYaeArNp
+4fWwWOplc30R4YXI8jcpVkJrnrGs1xp1N9hrlEOLkLIefywcP+thIEDMEySL3yIKnB8KzNt2ntX
RHd2KQ+0o9NdNgbMp1UtN5mdy10t9y3zr83MOOs/vAT8wf/mNXAd6RN4YtF9/DMfR2mzwhFcRwdt
V/o6ZaF36RvBvMx+dVXXfZqJOSVjIP6mHLQbTly9DHGwaVQ47lxl0pDL/eotS6+dtj5nU4qKObfF
U64g7tbklnicRE6ybvSLH78FyBQe9KC/1qNpHux6wudmOOazSBSca5dPWpvgV5nKaycC5PuMsaMy
ey4YvF3nuHkxwi5ex0Ga3LVG03/21V0QFNVTT0doU+djdej78iGrzOHaMEI+j+H07pmtRmaa79pq
Qh0u3eeWoPhrR/jhlfXyNXNic+PaFodpF3eP6IcErLr23q57SWmYYw8ZjEuPq4hAM0du42Guri2j
mk032ZebtoQ1+9hmlPwaHBLykHp+rKT16PVVeerr5lGIjtwsBFGPOcVg5c8ojtFLwhAdIL1XeE66
It57vcRNMXuEUvunzqwZFQxmzJLnfZJWn+4NF5Jv1IXOdjAQpGJTDCsHBbqqvLMtW7B/aPG2I9Ky
Hf2P7wrg0hY3NXBPry7WRPYFD1luXek4ZPtEE6hXeSiJ2yJstjHl+9a08proeoX4zjLSXWynxYMZ
9wckp8j3YuryAHwYxXmYrqB6JSc03e3Khfm0kpEXbK3asvdOB0c2e2Zzxf6PSLWVEWF8br9Kq6Lz
NU9IuWb9BlCq3c8RIhSckez9egyOFdHxdE+oG8j+/lln9gO6zYuFZOs65DRHHRymHsKcVU3Z9dBk
vb91lRTbkWTvbUzIMqP1Ai2gQm0xxeYTPvPyUxaN8XpwuWUUuOzVZ+8ZpdhKKOo+FKbuOe8nBjxV
YHz531cWkpr/9WOlbOW4ludYjus7f2yRI8ugMaSVsWeaOq4XE+E1U0GwRtFtr6bZ+a4poh+LKgk2
kwW+uFIO0SSR9a4LBU9ypHFnEAp/KX1oj61hR8fe57SWR/6TJLAWZllCBCh53Qch3JeuAClYTflF
lrK9dpOBdK/WYCijrLv3A2PtS6+kwHsgwjx6WMZ9n9iQ4q2wbLWNC1S/AcN5z7STvaehZJKgye1C
2imjAhQvaXSQT434QcsBfC1W6Yt0csbmpWUxGS4/GJvTqfbKS09aH+p+jsdYWgoUdlevhRu3u2iA
5z1ZWLfzqXvJB1s9DGm8FbjNFp/eLo/ucqNvv5G0eYyhSCK0fLDtr7Qv9MEomZaXZNuzibhX7HA5
kwzDAXgI+hM32QwsyNtB8yih7UrmUsF8EG740BUJkhtKMEZz0xHuhdzcfPBSnYRLWy8jGPuQ07FZ
ZUtEEjbaCwEc0CmcT8WM5oqNt7iLpI8dsFP1Aft8hDPBF1sHG/ZqJrnwmhZszREmndFhri2jWvIz
87smQxkzYE2Chx6aO2Tsi6htUUIgrkbvIp8SnDd0vkiq1AFazCQt54PvpfV9jB5kBluxdULMeKgk
kzDJv/kQC1d+Yq+sJrBPtsKreDti/xni9c+i7o9MsT8u/n8ZMcbKbnLa/58xP5cYnhT/VVX8N8bP
r9v9k/Hjef8gR8yyPDYSTFZ8l+Xgn4wf3/qH6ziSTxJn3v+G+8glR0woan4eHQsk6WP/Dfcx/2Ep
OuF085kusoR5/xe4D7Pbf9njSOkjn/HY5AjfYTj79/oiVjFMs6pNj5ku4QEM3XvvuPd+3iHkKsaA
MBma7oaGwjqm3iGJi2M4YoiTXYRz3UaM4FSYNzHApI3oTr4/X/Fel0fXqD4y9P/r0Op/jDmz3zKc
CT3K03w1hMNPXdrFuZ0qVj16iSpM512L9m0lyIpBkUKmcL9FDXYvILkDi09tm1bfSMFjUuXvhwjF
VSd+NnZGUIvEgz7k2Uk+9OHEfLlq3/Ma3uXY14oUAoo0vANR/y2MUId3nvPZLUaUPDF8FIrjlKDc
DHMQa0KusbX0VboH/EKPxKPdcGMSJCmTudkoil0S5Wgyg+w+NWT6MEoMj86s2308xnhQM3Mivif8
ZjSWf+fknXiiTbfYk4O3SCTx/S23UQWkUnQW8Euct9M5UTPaPK3Rh8b50ckXNX2xKHwaqA9b6AE0
ElVoHtKx7TcNSeR7v26JshHRgYxIoJZTBmA+zS+Tv5DKU32ZWqrYMq0ws+G4yaL5s+ei1lsK+M+e
+XXU5VFHhf7RJEzh2uBtoBO9zn1OQ1Q5/X7Co7mph01N2CKFJtKleGQZSl37uQigItvWtBhImTq1
DXe0eCwNVG0liUCbhMhTbxjAYyje0EpE075EuHGcmV3J2cjOPjPysuGO0XaJbVw2H4Im7O3aUxfd
SxSupzFmAphBwnCQClcGMxHuMMmZXXimj/U9iNvN5ANXF5XhHyZ8rIGPF8gT/JFU0HeUiNFJeWG4
G7r4m45kcuqWL+ayK7l9aalO/nLx9tvb9W6//XcXb78InMRE9Oucb5cMl1NJrseS6pJ9JYPfvz3G
7f6g3PCb27dz7viEQ7mPtxvfvtyeBms/Ure5f6lFm6Oo/tud3O4T7QdCwq4WpNbwF/yPT+9229tv
nVRYWw8j+up2i9+/uF0MkxCh6O3bvzy/X9c05mfpgsklyAftzO8r/uXb2xVvDzPT+zICWa1HG0I2
QBS6KMuX1rI7BFrMJVy2AmfcQUtxhAwaj2N3J32Z7kQ4MhQ5u6lO//LFmIiiUctUyjXA1YeZ02z8
5Wfj4JC2FOxVPbzdbnP7ae/N04LTpZMXOndyaF8aMyu3NT7nZiOSuj1M+hwZ9YXxHaNWn0PJMnPj
HLBlP9++E1EO9jcw6X2hpj9lCmGlP8xHDL7DtqtNWsNlvjKtg5vPAmeXJyBT8cWXsX1G4R/aBGqR
gfkilSn2t9/bHXhf1epzoIzpVBhw6k3XDnd6mcehVXXOt++6DO1gO02PFI5AnHiDDQ6s2U4kGh7y
XwOT1/D3z1TEmKk3m7txuQYGjm+NT8cgSwW7nME9VXnhnqKBwZoV4Zokcck8z2NEmEFSec2Z0Xjh
J+hrcH5ULWyFOaOhf7vW7YvpZiT7LjcSXoSyakhfbVeULJ7ZxxDgzRK5nyK2mwgNU/3B9nx5am3+
TWZ9WPyLnRUKPMbFtzSgFyBqbBhodWiyq/S5qDp3j+GIGqtGyjSVOeq5nrpAzOVI7Isaz1MSeQwt
yycAsuO5XL6MiU28ttX4W7lcw24eBj1D2WGlR5UZ3UcPMdAO2m8YOkzCK49jXB6jqYjOyfJF42O+
axdGFMJzBoQGGny4CQXt562OcSa5cVpeRPHuCjM7z9DsBlTkTYvyZiiM+WxMFpE/QTOf0Yylx7kK
7hD4/PPn8xDWK9Pxkt3tasly0N+++1o7d8JnK00tORhetItDZvii5i2AV9d3K/zc18JhYF11BDaY
XrOzYh2ttW7AVPs8kxBKDqX2qpDdZ2aFWN5y5zyNM5KCZaJfduSISZ9g6KJCuyGMUO4rIZ9vB1Yj
DIruCENt4wXZpXbK/DK3bPNbZ2p2t4uO0ba7yQkoJU3KAXxa5TLg7ZFNtoyGwZXESfgpC/OHBgfe
tlQe2KgUSVwatt1aJFV2hB6DwNLAJYpDxSKYM9+XQmQvMcCHgwiSq+1G1uFmdRsl4+7VDVo9LmBN
ik/YwgFMuLAZwE0PCAbqWwbYzcIwtEB1b9/9+uHvy7cbJjcx1O33f1z9dtHm7dn5or/eHlrZncJC
gTvvjxv85a5/fVvk2RdIedGOBho6qdvVb493e3gMUfwQzTS5Qi7z7788ib9cvynIdLPDgjQn0wLp
YtRtc3f74hl8aH9fvJm3/vjZ7be9dqDOOeRnenuM7jaab9NFb63uBUY8Y8rGbRlQVE/u17oIv2Lp
rzdmXn/FavFuoVG4ACMnvkQjtU3mV+mYWPLC7JiNLh8gh8x1x5f2BgnrHnm+PjRBqjYVCtNU29Dn
4bxsoeRUuzbLSC6rrBfDbzDdIlZrZ2rrZXQbWaQyqupRuxBxCGnurIFh0sBoNzSiqwHTrU+dTSoX
7ExpgZDTOeEY8JpwwVhgxMqYVWJOjnkmzzIOEFjiqlFBubGsOz9pBzZpXn2ktbYxHY08uOPuSxe2
Br2VLUPO16Fg3EtEpYLAtc2b3LwoDDTrumufLGeVFqgBNTwczsvdwS3FtBmcetyms3ePJnuXpihO
mVK/51WuV31MHlY4eihMUnvTSivflO0cbzwSYs99zqmWhXBlwuvbWCWy78Q8AjFYgOmtfyz5uvbV
jCa2DI5pR4KKOTCFDmo467EI13aM5dGGLbkWITVZ6YljJPW0AvQ50gih+IVpTu+rZYZf+2MN8mB4
yRblWpDJkQGP+mTwPjRxmxwCRXIALHFo5hLw/hBFSyR49lHp9piijIEBQfCP+I79Mdrl5mfXApoQ
OtVlWpzsdt6+QmsONm7gaPogJBwhk7gLsrw5Vk26REwZPoL69Kmy1bge56TadbP7ThsmPEVm0+7Q
tDGcC9yHSfb5uUib9+JZ9TQy56zaD0bZrgFbvLZuAG1hhPqmzGZrj9Um7cCbVID8BYyxlTcUwOAH
g03FuLR+cU16bfVum0ia/YvyhgcaVQHqOj87WpO9nocU4xHxD1mCk87rXuY5+BH1PtCCtt6oQBAy
27ug+8WBV0xcmiIcV+bJmnV26Tgcu9gnV2zwKRqyhfUPoyaTFeous/kS0Wzwc+BG5U/lNGiOsBSd
poirFx9lEaCaN8tDI3GjwGI4L20g1ArRpSC1iTRFzm7YY7qCiBg/1jAcG/hYsQa8xDiwtsQ7I6Lp
kyto0EZpc4kHjiWUqgdceNANOw7QRXDRGPpzjudWxxbKcJft80x7D4ks7xQWyc3gf/EjoyeFcJTo
sIGjgoPcx2TMwXYkGYR2DSkDuYE8u0AmGo7ndFACxYi/jyT/972dZZOhVKtnJ2n4SAXhgfm4OPSD
fYigktwpckZkoS7hVNQYV4D3d9m2tEhanniOUh/aghwa2lfOLg+T/tCL4WAhmhW4IczM8TbCZPAQ
TM++7L64Iv4Yl0HKSDA1qnVb7LP+vhYOMpmOZUXGKTsQD0uaS/N8M01SbU3D/4K84zlJcc7oKqNh
CXVsjwfBTXht56JZswvbywLqRJBTAzKddE5JenWtFAAXA5N1TD7luoLfMzq6pDhK+FiGr0Gfmceh
HV+Huqy3TB/uo1h5536s3jyYhdL0oJxnHSLSARGBi0TqY4yabFfEHT3MxN7kaGhXSdWKtUQHjM8H
218SmSQ4ps8yU8bWjpZhRYWxwvZ5fRgjoeBNjL0PwnBnmhEJJV5oo7hpL8sWJ8NP4coMjYuCqlAi
TL6LkdeXYZitcWHOm74yLjNaj4BlPzUIlVmUJt0QPgau751KmldVphZ3FC5R1HA0pC1yobB6PRiL
5Wuk+zV+4IQv6Ld6/kGyhhiJHbORQnJmmWzlCxuEftD4R8/8aQcqOMQqbzYTpN2Vk9b87X2CMwMM
Cyi6OrKtfdFm+W5SVQHxlMwVORBIFVffQ3lOuq+ewK3tjIR1F/H4TsU6rpS2knUxs1Z5NP2WrV1w
mCsfy0qA0SARuFNVsraTJa/RcbnX1hQXq8dC4bv62PkAPoZ0eIxm9VboRq5jxyPDalnxWozJd12d
vBIg3KGfJG6T/dOM7oP9txPhg+ggy+QZLhhPbCUm/Z02FqEvbHuMVLShUZs95G4RnIIp9FZT6PyM
aGFgxKB9LcihZdB+x0o1MKt6E01zbLKIiaeB/8NoEBKA6evNiKW5fmsKTkpO1/3EnIlrkxcaaw5o
fKTHfB7t4RIZkWbJiZ8asFFbNg8PQiOIjM38W2BxBvSFSYsOtFEt8+QwFIQGe+TgJfITyKqjIPPY
yYZmP+l+w8gzXvUTTp68ZcRuFeY9RwEb9Pxqxt5jMaSX0HwMh/5ibsYMSboRwd1oulORsZyYzhsO
zudB8ja4FuLKEUt7Fj7LWRNVhx1gr4vHisqzlgEZprIqNxUmtDD1GI5bZDqpAFl64b6DeSXcDE5U
YoGG8aNvdlKWm95BGubX8SlQTA8QCMfw79Z1KpgkuA9tq9c9OFR0OcQQOZNV7R4qr4Sfx2i38MxP
acHHj97/sEmL9ntWhAc8Qs4eEeY38Mbmo2P88HJ96NvQfxxriUmRasgd0YFC1aukfm0SNhbe9DDY
ITv/PPwoeg4vI8UQl0cAkihxSlAwNhGNvOw4fOwm3zB7/jHUzpvb0TdhERkXm18K6YOrB8EpK+lr
kb/Cm2gomq3kN3FiLDauZtmtZPnR5R4CbbeHmZREbyqWH6Igc1QQGHJni+KJYE78Ubgp5u/RDHYW
uCc6Ytd7nd3KOpSRgX9vvpYl72uEWT+kbICrNr53eNRRpU7JAVVzF42Pcd0RJlZ8A45EGiVYlYp7
RVMIzrOricmVHbMRhvvwLZt77SXxsY30vIEmqvCWTPO9DpqYuWH5XtCjKcz0EZXRuyErEN4dYUR6
avbd1Eg6ceEXL6HTfdty2Sn6KWSEIbJIqtNsqX1n6ZP97HuIatGEWd6uGOQFBZSJwdQod77UO2D9
9Y4J8c4nX7UtkGj7JZ37pp1fkBlVK+1SAo1muybuw79C7yOZVoqTVukhFikKtQFzYN34837Ugb9p
mwDy5Xidhp9SdM1uzCFADx0CRG+ugafk0UuPoR4ToQPPxXyeIsaRHpalLukZCJXiFIo7Kczh+J6m
6K59t+FlbhhOON7JHocCj6/M8XzVr/4iPMyl+mF0hFrZLJuA7PxVFZGwEbUlfK/cLndZcE96xnCd
clodBjIfJh1Un/B3j/jlnQotg4ecdRV44NrY8Hbn5lPSEtYdYx3YwKNCwTaD8asHcndrb8JAM7un
uoq+HIRZvlfuNpwz2IADTGbgFlsz9xnkNEvJruS+pNWxyqH1AbvqMHXygWauFF4HYAVpBdkJ7uzn
uEeNl5t6NcahZGGb0IwWMc6rxGzP7OvK1PoasWnqA9RplWrkLqkVc3OK0t0qdsb5gk8GHUXq3cVO
S9+BP31KRhKA1Usa+Oyu7VxveqBh21ScrYwMbk/Ku3JG1M5gIz5Cqr+YRvilKCEWyNnDaORnSEpd
xDFy+tzpNuZMW5tb6TdvNMMRcbTrpNs5qf2tpzODTX6Oj52wn8mKPjEJ9DcWCEBMZ9fMckAfE75s
R/3JT3pOikZ46cIK/RvyCACQbKxl6WxFVZ8JX4Dby6w1JMJ0GpkZDuWE1BTB30rXD9qOHk3fyTde
YnO6GrsnMzy7VgFeo0Wu3o44huxljGaTaKz8Hikwvsa1A94OVhBxWU7/0gY44btheSuocLDv3KuW
TuBQJVc3N3FUZi0cDvmAvOAk8+5iIcigP46wFZXuSgVXhIz2zu28l2ls5WYs2+fKHx7TynmuRc+O
t/NhrxvpY2ZhyIwqrCDZ1ooBAKG9GuD3xDDXNmlS70vXD2ht7KdxeIwTIpYrI7owzlUkziPigtqd
Mwn39qB7d6ZoiyMusWFHcgBZVY081pZO7vu+uM/aEdMjqwUydao5EYhDS5c/2g3afvUxxYKNzKNt
Jez7scCNikhUsJUOva1v2N8r11AniiDwDzT/weFDWJLlOq+Ozcjdqag6GSmjgzwAeY+i6lnTu35x
0WHejcKb10uENq317zjte7SctORDb9956WOMXnc7Ncrb5pwcYJn+yKt+OKMOHEAjrfuEbG9T5RIR
p0fx1WTxdoBowLtY5OQex3AcOSnCJWBXtLSwuoNHn3xL1eOuU/bETu7IVe36HRTV8hC0OK1clo6g
1qRzRyShO8E1VGCFE6K6OZJx14zDk43ntfFabx3guceiZjwp7M8bHJsU0y2sSQzac8/uiLjjJD/M
0XTyyqhD+B3ki+7sPGfESBqt06+ntrGooG3JNp8WaejNak9ZeXS68Gdg6uwQF0RGQsVGbdO7iLDZ
bjizf4fCvFk5Lmuw5ly49XuoUbXfoSEvuyfMxmDyI4qeHErRKdfNkVkDYwoTW2YI2QGB0q6ekifL
hSDm193jqGIwrRomKEweenEWdjyeq1ZesQE6Br8U0kffFjsFCWUnwZqscGealqgOxIiT/O7Laati
J99OQ8UpsEKFQv7CWi+47Z6zZZ2RkudZ8ocybXiOQwh//OB1i0A+cpJd1Mv3LitZPzJNiRHgE1bq
YwqrbO1lkOXBjB76Zrr36TdDZUyc9VQmnLEyH2mporQRBCjOw0GP7hNOXzTaPYDJqjPtnWTpr8z8
LVzcgUHhPYdB0/MaE0hr+waT557i2SwQBvfVIriIPlXWfGT/xvDINIEd1e9I+O+s9rnJ0BagXSwv
c2xgfe1e0wlKaNgYXxuaFJY5Cvredb2lIlEVrLccQ4WR4eem+45kfyQMup4C2hDOD38On6e2A6Yf
EWzIZyhGGD98IPXIyV9Pnuf6Pky68NLgH3yIs5TQR/bm26J5LgRdAzShm1EZ2a5z6p3MTM4fY2Gt
0jyBsog1a6+H/EmEQb8dO7altlm8tIIe8OJantP5O6XgLG1zWzA0QvTyKeIdo8edcJ5/EANb6I4A
0HTET9z77ienTn6mo3PVuX5qDHIGlcvIw+qqecOnMqHg0lvx0QYjHLLaNRawULiZBammzhQ/ZVRm
R+Sbj/1MTqsiD9yzya4HM838D1udSa0aP9M0yncMJ5/pipY4abrHbvmQ0o/coHrEvp45dwP8/dNA
OsXXWeOxnQYnXlnDxJhOBP4OZzk2TyNe95GzB4h8QFC75Huraed3HJk+I9W9qYbdkDjPgxuihZYt
VVk0/5wH0W47VHVBDRir/haEGuzf8NnTQHLD8Tu+7XEfTcZd49WvwRiSoI7ZBYOZT/8q8H/mvRp3
VS3fZ5FZsKLRSLZZiwMh1FcOiw49A1g/TxQVpnDMA+1ydvQm48FkMLvy668ZpKnGq54EyV67OEDA
2eOaa0DOmabzREgAh1eLFI58h5ca2c0ucQqwkNZWmSE18PzVckqCsOvmFDW+xY6NUjFs0P4EJqnz
jpucpwj4iYUXeRjKa8Uhwucax0w2gMmsRPbaCAFyvLLEmpPtkhZN15Yei7GuC98H+EpOKpqJu1AB
+2oUW2tzk4TOd3BWTyhtrplhIzhOx4/CA49sTR7kMLFWSddeaE9ujBCghJF/1i0OoWg41UK8Ezmw
xV0AkCaGLibM1jy643f2mOi7XKaNsten2UPBrHG18HJTlA9bjfcplZKiLe7ZPtMFW3WZbpep6I8Z
W7NCx3Zv48ZGBdvSeSkebJ/Bc+QYuHMbEEEWK3blae/eF6V1kAl/fmaK72lIdjvEw+/kehCwUffB
RkmXIWMPG8Bhe7lSLJ6r0ej1CvtfvDE6g75kWKBFQjObIhc33ak5lg37Q2vw9tVCfhrx2S3ZhD46
p6MRFTsvduIDqicOjXr6MnUtoBbbynYTqQ5dXCd3wBDwtznMoEoPwlDPM4aDjfIMqt7ZMS4od5mq
NPnVSdrzVNA8bIhl3Ctax3dC031pBcDPQW7HQjJ/cJt78HOsEIzHe8NZd8bwYJCQc+ATQ9egSz+R
JcE5c4BlgikHP22O8TmxhpUj/G5fWv5Dl5lvSCT1GrL8TuvSx6JALLaPY69dyqPEI9zb7HFW631u
Fh9UVpfZPNqz4V2H2r8fpwqW9mi8dxW9ME2nYD95uViLrL0YbhSuR2zQ20nCqCsjvN2yuNfFd9DX
Me6gBasBEEv4YFwg/Wnf+Ra7fb6Jys8iexh64FlNgLqrCsJuW5FLAjvOCda1XALE6TIYxqMnDkML
fKFBQsUmMN/QBKJvbj54dEuxHOHATOXApj4Tl9hxn5Rq9tLr+n2DEhxG+Kzw72XmAdUSFfTZhQu0
1j2gOVFZnwpvOskkg9Q0Kn2Ms/FiI6XbVA6tR0m6MCYnutGaLfqIjikuPs2p/cFsCpzP0S4nIl4b
B/RxGtOFHki4jM2vTeSHj6zNP1UU0ETxGfQnia13GYUSziJ0gSp7iPPyjIlhlXZhcS768K5FXny0
ZjhnttAPTP7Bo8FlXyWJxa4hcGnkZDSqNdx4IwT2a476Jap50eYu5QVO+4UUPpID20XP7ETExuag
Rgi8juoshllDS3Uy3gNAH0Hr6Fc1uXvD1MND3DrZGpSBsYOoP61hK8broFH9vvSi+W4wcPgxHuj3
nMVpf7bjh+JIYCBx6MxIc3xATnEcUAqufZZiAGs5lV/6ZU50yy+7GeLkLXbt9+Xbd80Sufr7Z7eb
eKHhoRhfTHS3y7fv/rhOzBR7PcvY5KPAPRTo0WeAXkm2Mzz781/u5tej/tu79DKB+X9q7c2vK/2y
7XUVQ+jfD/7rliopTh0pruzSSNCJguCgAXez4V3+xN/P79f9FB3Afd/0d3+526YhHacGbf/nPd8u
/7ri7S9pPfkRDYHe3u46ovXES/H/HuX3Q91euNvFCPAvFORgWt8u/n5FUQAX+1hYp7gxvgRa0mxA
Sr+Ok+o9I54U1qtbbhDXNDTvSNTVmUHlgpFSjDaASCflpGtb0PI1RTF75k8Il11z4422D+gi2UPA
gENBdjU7tv5LxgqXdPbGscJvlPwhekGoCJxih23iTizzOfQCkGIgcVdG0AODnlp280Xxxe/rwyTQ
s8jkMdNfNTY+BCY5gSF9em+ay8gE48RqgtJKLM3ZKqaTrpNvywijmTA8JX11qcT8kbZokPtangfb
2ftoSVZsMZQEcmjci3xkvZ/R9IkkHDat7pI1DQpM5MGDKVhQE4VCQMiYo34g/Wau8MJGbAD9qxuy
RGKrhb4qT3Xi3yGgzrexcLp1jNmPWfwKkNFljGe9dt2cQTeGbLwEX+eGl7dkxCUqtQ1NwpV90X7p
CmKsw5RxjeKgxfs8HjmxHYzK29NIA2joTh+CXt40GK/odMirsscz0pw1GRDUvaQBr6HbAkxph20U
iZ1spzdkOVQO3S7woAr4sF2dsQV2MDSMzJ3qOc/c7+Ugxo2up+9AZjsKRIeFW5QgxULOgVbf5Vs9
v0ah/VRmbG8rVrKN1sDQyxfQGqi1iHh3ra1tm4RKgSCFEtgH28JK/JXXMEBPYrjYue/ta7Pi/tJT
EMTWppnoDDgCuFkPZ2OjM8qNXlkWHiJ8lrPRv9YDBi7lpE9DwL7ChSXAsOdtBrdNI00xjmq+Tpuw
z75OnNS2BhKPHS6JlRW7w1k1Nu4n+bmmxVmPTbhDKomcdSYAqTO2/oh4QXbwYBMoIisXkbU5B58q
woqYkc3ldmzd50HAD/EKl4DWrN51047fMmaCpbvye5Tps//cztWdTLsPnEIPkA8AL0f9mzmCtZXW
Eu/ZEW9z0zwBpflPbqh/TeuTri2FWOIC2Sqh6/u7oC8KnAk6D80pePUIRLXh36mUyUJsZQ+Ziboj
doInWdWEwOFfYD4TBTsPQOg+70trbYhj29iARjNrDc+1P1m54X9yYFCPkcqvKQdCqdrPLAXh6i+y
yX/jGrT+xenEE8exjMvJk8Kl7//3Jz7HRQNiueKMMwAXM1ysOAXtPCTGTM76pKM1iPGtirPoKpMo
JgfaL//Tc1jUjn9zfEiX/gf/Fimkxy7v788hruPEHaMcX1jfTVeAA8fUSiKYxxpv66yMQ5kNHliL
z55Rs2XozTtMS1FR/Z8NNzwPRzm+gyEM34X7hzwcLuDkNKkKj30FSyXyGufYg6FvTRbBoU1eMYSV
+xJzo+WF9cVLrfEQ02zRFRBv3KIX1OM1WHmxagpvuIQIZjhfZZzRrWhAOcwyjSLUugRQtQNH3nnd
0F6q/2LvzHYjR7It+y/9zoLRODf6NtB0+qx5ll4IhTLEeZ759b3Ms6ozETdvJfr9AglBERkR7nKS
ZsfO2XttjUAsHAEyaDVm0iWWhW2V6J/klYyHuWr2mVc5V5cvifquz9e3f38L/MW965D3YUI3010B
yOYXMeogejfuxzg62jqZI1NXKzhatmz1yNnVltzE5tpejc3E2XJcoZvXRxxazPfzlbIdqFQRjYdC
TJAtrWI8hiaU1TGK4Q7VIQEUayyxCE6P2AWN3eWd/7c8+mmpf/7H//j8rUiwhXbM7L/6P8uclemS
i/Rfy6NffrYFcP2/+Dv/ij/V/4G5yoAGi7/KJqwUd+c/pdGO8Q+gGY7g3Ib1CLMcr/RPhbSJQlrn
t12Mxmg6lXb6nwJpU/6De0gn88OyXF1YpvP/I5BWz/uf1gPpWRZSa4c3yGpqmuIXC66rj8OaVDSV
I9v7cgfHN5L7VQlfUrIe/T99MH+xABrqH/vTixEAq3Pv2yZzSmi7hvjloQfu3EijikI0rXq2k+7A
SWGcjY3eGMm2WTet+K3joDxk20Ys117pvjXafMwLwdlhLD4KpzhVeWWhVkJNM/UM12jABmYWseGW
yXPiiqc6Zw5i28Y5yS0vqCU63wHlV2tm7maeGQmkFmPjyOXYJORWG5dqO2rt3b//QR3k6//pB7Vs
5uxI23nW7V8+1Rgn62wQ4U5ipnmYe9jXWJozyJFWR4Nzk+l0c1BYfpki/+boc6jnFq9RWeD/K+st
1nJYqsUhFsV3YRZXeT4SBZdBnKSrvc3w5G0WpFpbyZBaEncB409/zYaYId0+G3Kc8ehxRtvslGNL
bpFxXaM/v85TpNbCQMZUGSdNCoZbTvpy4UyzckBwipWFo44NQQxVHOSAHsAUwxOyTN52T54YQ1MB
iCfTSrzO/RtOkY5BX3MgTfa5pHcKAgX5OJCQQ0rRRWVnMDZwkm89XQ7I+e5GmwsQd0YW4ONY1p9N
3txlgnyJDCkkOQqP9bAgokG7zo/lBghj36umYvDkjZ8jNPMNgbVT8DfX6ld/gLopHZPrZHnU/vLX
nUiAwTUKippDHCv9bBM+pQawS6rNsQRqXKK7YpMZhk1kphbVItTSqkXMZVuHjnA2xDX9Xs/jQ0QA
w8bJlGvAsbd0vWUgk+lUxyVVUeO+UVqRm4CKBjXn4hOuA0TSjvZtTQOIMAo6qsu9/jqK3ApklHxb
qddtauZlQJYYNDOTppc/atsW0c92Nb0feUwjBdP3Wx6XV2ZVuT4laBq4CcgsKzsXsn6hwXJXQENB
iK90UeNVomcfsJbuAPZ3O8Zb43RcpI3iHdhQqN3iTL2yaJvNxYmO1bjpR9KL+QM07LiKZiksP3a9
e6FDywtxbaHQSW89bwkcM3+au+zbRavOhXooSJL6m8Xjrx4pDlSe7rouxGv5i028M41hANPnMVKF
+deKlUZxZC2EBKFMl4+9mf3NXq3/5SvSoLVMMqjxlP2yWlmj3iEU5BWN2YBLZ9+thGfB8eRHI7vp
tU7KG0ODc5W4A71y7uBEsRqdSiIiKl3EbdE36MioQZg0/E359Ff3rCccl7sFk4xnsG/82TMv4YKU
hZajFpNXHvloeyfmrbGTAX+yCG0dKntErFL8zTX4i5eFimIaluOiOjd+tep72GHcHNnvoSAtYLbc
J1GzHrhV+t3RU6RLn+2zzn369w+oLn6tm3lCLclvo5Rmm/pPe1Qa4T6ceHAPokepmES30TS3fjyh
KK5p3Tk1WEBzzEjte4a19EQCTe43M/MtUhC+dd1jRsQx1GNb4rErru204sjKIhMiHNqDlb3KdW+/
YEKBKUkwHW+E6UqO+Ce3izuz4/gLq+O1bLV7ws1O5chHvTikWmc2Wnxed5vPsQ3E096l9dRzb94h
LYc8YGOeyXIwszYbQGScS0ZofvURLTL3nRKbmxHPpK8wwm8IafFtt/3qxTMBS1MQDhM2o4ZEhXDO
Mdo5Hz0qm8zinU2ZkwVZ06UsixkeJtf8ngfrrIcQQdOkHzeY+rdulg9+7aODy/1FLTz5vF6ZSLbQ
zYybeeGy1c0OuRV66JnhrpEvtOfpTunqz7K1+h7Sfadnz2kIQ0ZO6j2ZEQ8es3IajY3xpsJiMnzJ
sM054k0NR1np7YQbZ4eWrkY1gDiZgTf4AEP/zrMtzV+JGK4rYHdzI0oHdIRnqWf3T9CIUALfiRnO
YxenXzAZu7Qcb+kIrXst7Cpaqfeu4EgXo9A3DNiOce9cr+Dv/byJjssM13vckq9h4NksW4QN4qC7
BDnnRTrsipSNiFplY00Tah+kK5oYoqtK6s9DqmTQRdZs8t3Agh70ECOC2CRju2wGzdfIKnOgyC7F
yvCTDG7LnZAL5r3wK8fahiQNk4znsoOQGQFX7RuZ5cmROLBNy/tRiWMbTzDMJyZVo16T2NXvZWa2
1xV+2UwjhSsMl6cZu67PmkWsuU1zMyCX8dEQ8VUO8chtXDRyMx39usoIGNeZbw85JF58+hZhPLT3
vWxLYFNgIR4jJoESK9KLYw86dDPoC32hctjFo/aK+ccnuXrZ085+Bp3xHlaDRRyS9dqSbewXefKY
puAem2iDDlgL0tC5cnMErXan3TTrgGgJpenYO/e8LtEzDkF8Q3tEYkT0INMnpPYH+pO4eIqEGMaJ
cId0CFw+ISfnozJf+gmdwdwQoN5Y30uTVPuirXdljVmVLN40sB3ed5jG9zGF9cax4Kzamb7D1ozE
YCXtZoaSNYeS3WmdYf4SqAKzjEROi08vWYdtaHhHLaL4qrPjPKOvs/i7G0mridIMAI1Hg7knSYDq
VN+ZOqM6gr182mXg0QnagiI/3pJml+xGTvabLG2DJjUq+E5oEsuGWwJIacztbyYM5QxKQKNA46KE
GlEmz20JcrxWmzNdQN/N437rmjX8Y714QwHpp3MTv6xR/phazZnu5DG1QQChHyBnMYmZWTWHHMdU
H9a7CRUN2HyGxKWJYACzQwqkidvu0AhPyXYqQIWLd+9FNv0ohLkRPpUN1pPngsfVH3XjPp4c7Th2
2VkHLYXW7EQwJqoS+gf7OjRfrMa6sUWTbTsdOi/TzH0p2F0ahWbPJJl8eKY2rrUEVpU8l9l8TnUU
5FMlQDnn9fMsGycArdrRgKLfUQxApQrZHkwCcKBPYhTxNGaMMRStiDQtt1xYUZYY28jq3FZEV66x
cYtkkCGI9llU8z1FKzrrDOeeIame5gKoSTi+j7IkSpfrX7RCnK12PnXk4MiRCtWiWqmA3CAE1R6N
kJV5LVlizag8dEmMCju5T+l5+Z07PXQajU0omCg+NOQMbafafDzVPVhSwE7rhhbuO2k0hT9j9qR/
QZNpIlQ0xSeaFfumqd5bg4CFLpFArYsFNXwIbn/OjU+vP4Xx8FvDakOUAM+xN3f7DtQV03eEg9bx
fjd5MVNrQ5KDWjLJIBAF30PtxC9ZMf5snIYTvwgPrGw33Xwe7Oa9b4Ynr5MfmXnKmvXULIzb6V8w
SlxAvvdtiQvSQX5vWbA5QopusKv4rNcZttuKX8hPR9rJCz6+Oi6e23x0fJl7n5kLKdWCiZ4zzvcL
B8K0UUDqrkbGNSz1JTOF277NV+R2sdxGGd4aUkH2mjQzYO9dQN4xCcjh06TR6ZgrRHtdhM5Q5u9p
yacTmy+AKojNbWH/0+Vk2DVNr55kN9FSkd3XDK8uangfT+W9GcHUrDgdZGl80Ga0BcMChB2Cbcq4
BmmqrTDaPf++mJ7dqes4fYwPKH39FHwXqyGyt8bsnx2vvNf6+jYz+jQo3TFggolMA41qg32K2bXz
7HC+Oa5lYTL3SlgjUWX4RRGS6eyCfupjxEoq7syL088QHWzngSdEB0nf+R6vu+DQhfzIQOuJ4UWP
Ae43rKRpa59AH9gsCjhDakRvIEyRaY9NFViO6WzHwTAoJYG8T9Nz7YGN6VSAGlKb08BcbKrYbhdo
CuAv/cxbfmgJ6ewzvMJ0Qt7peS9D593POnt15GXPHbHI5owsthekHN8zU6Xl1BVgVRNni2u1CuJa
5WeMw04U4gqu3LShjiRpZyBDejXeas98J3VU1gUppRX7ZjIOZ8suT7URfRmStnX0VZjG7MMMYtow
j899XSSbPq/ToLYmYky6V6F5X2GBLq5GebyA2s1sfMo0O1FxbMh2xjl7GIT5NrbLU8Hy4i+5e5s6
zAQIUD14oxdkE8fILD8NnvPNnFD4lktObTdWr5MHr8Gh+z6V8Q2pb29h9NaB5iGTE10oGSKp4e31
mhl1T1Ps8ncn0DZBwvbWrd52IYOX+SOlwaRbyyYmMqhBZeRE02tsT9JvNULCgZnSOgAEd2iH9Vkb
chiAwFJLL8+Dmf9fEim09Nm3NdoJ4SsZBoJFf61IpQ1INN/KxkTsaHanlTWOXgQuzMR1z3Prfc/q
xZj/86hFZDzWPQE+JOguTfQcS45ruMSZrb/3Ggra0HmTkW69aaguE/FQkDy41Zwew7O2ehuGBtSt
bVG8Z5W219lzpyVlDkV42NaqEfZqnv4zTjFpDctn2dt304ROyqGLcNTq+a13oisa5KexHHceiOFN
ZWnPUKPM4yx6pXdCcknBs9XN1QzYBvJgcMy7rD7LvjyajNVOBL66HSRkxuh7oQKxOAC2v39htt/7
mPTGoLete8rVdVcZZLm62VKAh9bo68wF0hzpwWtWUgIk6uPp8t0fXyLbJKgoJXhDDChWZgcqzoj+
YClxktkW2R+Ay+uT3VB/92t1s8zZeoqbfgUDmSDfYcClPkvU8r109gNZKfCMD6brnSO3QCIKICTW
vZa1s3xp3SLZocLvT1gV2DkmDGKxg/2T3EByXeV1bYlrURqK04p0sZfXqYy5Q4tnbnG2XWbLfg8v
CF0N1Yg19ljHC1ikskfsgZC40zM/0rKfQ5vcTWuBNsgtfzIyuXYQZmF099clugvD+fqixPac+A5/
+nPZZY9NlpyZX/xsp/mcSDPQXfnpDqjXT646ftIO94ei+inz6E7CydHlVHD8cbxNihibKuN6HGz2
9eF5HvKf1FBMC1WZYpJJKVa2Ppph4I0VnZj4kSVjMYUQFKwJ6kMyFz449y2/R+pMCn87OowpK1sv
Ct8iqKmX4JvRZ4ynut5fjJC/h5XJOdxaQ/ViK1x7r2wOGRc666xzVPCIEuuIF0nxkC9fyinXTiLJ
bqi7w12ofIXrwDIGEHFPk6Y5tSIDkZWgB/abtnpK4bR1KsXqcnUv313ulWS1yOQCju4SnQtYM9SL
8nTJqbt8B6DPoM1DtFQMyr1rvSdbEt9rFesPWWHky+z4mLTiPUrp/kxj+RISZlmqhoZIs+90DJ84
MB3I8yO8qrSuwBc+Y8pE92FDLBqEpVjKHUtD0fs62gV3ob8T9RCZk7GHqe1lR/ToHLvQTEJ847Bu
Gv1GE6W1RSL8m7lMZITQw+xT/CFYDtBeavAudQ5sibVb2+GNUxvlkSDZwl6vUWxQD1o7CFLzdrI5
noR8PG2ffo8mDTnL0n7OIwPJtuUH6CWUpHpGiLASSWlSYp4cjpetE/IgLovcNvZ3prZ11fq7HBJD
ho+1TVA7sAdyTBAqX47c68i/zbwRldbYE4pcuMGsXi4JDQBuyxZAD/cHLbxLm0srvKdG5B/Nigkm
zVBfijz96sLsG2H21ukJiZz5+ZD6xwLd/xQRHyAFcUVJLx5SiRMsnPhDznKL2KQCO8vuigUX3Sbr
4XZApgOYZlPP0UrYGNRtXJiBbpMwbQNR6kcISAslXJrUn24fPlpteSD3x9m0RnZw8uGzsBcMLKM8
5rTIr3AVkeHmBgXc1JGkmk1sy+ng0E/tP7uKE5S6Y5j82kGj+pj2KrdFvBt1ugdtX2DktGaU+0uC
Uda1aCNwKV1MpJsUe91xtnjGB9VWnCqmNuE03/dO+xuifGKnp+Vc69CZwpFGhZ12r6Fb752FDocl
qhcdcfrGbEJ6GNl0Rv0WEsHOrj215rYyKJrouZdB0Trkbmq8KVvr7+bxWHXnQefhvlyemJUmiYHH
22H6AUG9Zr5dvjCgS/2UzuBkVbeph7wvEyqUMZweVnOesIyR+W5lxo1muPcQrbmTG6pp13MfUFvF
/uzRlej5VJyULgbhFe/JkNxrIb3ey12XzfG20MXoh4Tz+NMMi0MX3+tK/RAT76QaIVnLzbMaESF3
dByZPwgfoPFTniLWS9X/49TWcEMdXUteLoARqyO16sSgj75vW/Mrr+kNeWGNUlX8TDRxU5qP5IWB
XIq93eUjTdJmQqZEdEf2vUQ8o1aJOVFdzir7pLbFvbiO8ZVTqD6uBq/f7gSgaoSpmDMei3nGZkt3
fqw4yxXYt/xBwGvP4fyTyKxf5wosT7PBt9gotis3vD/3XNdLc7ukGUdnG1bylGxEpvJhSUTZVtkg
D8VaUC9MKa5SGsPA+5MDFuuephO5NRGq7KGfmlO1pB+RSRdG165GnaZEm1anvCB10G3I3XNztuPY
OTeTjkJDq/AWju7OK0CJdGbZH7zwMe66ZB+HICXULIzjVzlUCBHTCt7exElh9eYjWZDHVrPeIkYP
nArqbVNCq4+yH4pxccyGJoVFuH4X4rlXN7AV01jTvOwD9T6QYtSEa8mLZPTN9FbcT7WzLwy6c+Sh
5kqYlNIXomXBjUf/wtqU2fkyk8m19Jv2Cpd5cp+SXN6Ay7/vIERsKaDw6QEuBactNVxNl3tsNTHb
wj/Y6WGz8Oi2irfQ3Hcdtsa4yr7Fyko7tNcGS6UvkkIGISH2/qBDjpImzsM9cIxmT9CCh6gL7qXo
6Ktp9XEB1wE4hEvnVd1XGIbXqosbZld9szzEY/QqsIVsZltqZLrVG28kwwyhAQv86BI0zBB64Xnm
J+x+NggCN0sSn0G/EWXIjO+QmjRISd0+aKwpmxjcAv0HRm0MdTHTetiDp+QB19Zn24wnttgApQMW
6AheZoUmiwcFiTxVIqpnRTwI97LXbiP0q1VyrJpDKyQAO1BC5rSP6ro6Mil4Tcz+XnTToaIjpUsg
XDSxe6ZuTbXXSxKC2Zx7cMMoIbAT2++tnjPoyJdndK0HIsM+R1f7apEzbVodQZCkgiM70oZmhwIv
oRVlkZjO+aaW6WudE/uYLPOHY00kbI7ZcQSmnRU65xpY9MS6KT2V3d1AszlYvXxqsP65a3IjmvzG
gMg2VCLZ5kVC0DyRUCGQH68V0bmp7B/6kL8BI7wqEjffYs5Kt2nO/UhOQBCKdWQvst50sMYw3Jsb
zTObPS3b9Iz2jQQ/wV7XI23lRq3OhJmMJ7u/T0z6mT4GyWUlUB7Byc9wlY27EWGzbukzE71lVOvp
8iUSDUbOP37dosvIG9D8Wle557bR2z2gioeWdwAeKcezY7KGjDN8lA55K2tJE4DfpCG6Em1ZxQbQ
vQXX1unyay8Ob3WDEEF0igXdRaO8ChnIIhIhZ2DAR0yzwI8TGW1LgIX2lBOZqoEB6rPM4I5Q39bg
A06X7y5fsgytbMLevc2BNJ4uXxC8xJxxyZrrlbvlj/+xxskVPf+ZKCr6hG2FPzKCST8YyVUdRM3U
EEimZZXcmLRFDmXIfJKWKUdjovbYjqyz8Hihil3bD1W44x9fLA+Zq2EO8xaIUnnWzPZ0GQ38tyjh
b0QJumfREP+vNQn/p80+y+6z+7Mo4fe/8y9cmweTDeUAQgLmRzo6oP+nSfDMf9gUR7ZNSxiBgeUx
u/4Xtc3+B95xRR5Wk1vPUH/rX9Q2A7mCrqZk/DajMojo//t/fc3/M/pZ/VMY8Dtr749f/5mvTpT9
Lw1+0qj4zxAWwjeL+fKvE/QmaaRZSyjvFjGaGwO2FE617hwn1ktuOslxkHh6JpvUqnXnQHa5OO6w
3pEWSUmo3HiRvcAFK9475dOzlSehUt49HROfh5mvUq4+A+vDVhqJfSLBK3Cj60GQtpFKTqypcgWO
g/MaKZ8g+sFtjHGwVg7CPuIJtJz1OojddN5pBXPjXF+sHbQ4WJzYEGvsiFhpQ+VORKuJs73AVtZj
g8bWYIzMe5zvbDTsxy6hguOgJYc0vs2xPubKA1kqNyQ9IDIsZ2HtC5SnXJZ5YwtbwPCO78ySLJxc
YPUqPo4tRstaOS5p/i/BoFyYI3bMQvkyU+XQzJRXs7unr9FDd8LDialMJdVnHmqv05KAb02qFCWf
pW2SiX2NZO75lmKQYWy1w3Wabj3ByUiaMJrNIpw3ESfREltpqPylnMXevEVSKk3gt6f1zBjG2sQV
ilWRj6F/Qy+YMMvhVHugG+O2u+6Ib7NlauyddHmZCvlYaCCvS4yvsGFTXD14YRflirWVP3advkPs
sj222TzNQlormdibI43oZKztDa2PQzYkJHNMK5Mp4d06npI+0LWbBk7po6m/hsqvCyO03YRYeOHT
7VobT2+IuVcxr3em8vtWGH8tDMD0PffwJQgWMppdrWhDcw6gwrj4hpWDWJREvri4oza4/Z5qEio5
j7Yto0QC2pFrsnSXHxWm5Kprjw4UEMAqiU9A83oTouL3u16stMNbFIweoN2oOXlpRvQiZKNgxQLd
aESc4Iju0r2DQRrszleKYXqI5wfQpKjy08OgHNX0/z4Uj2yT2/pmKvALFUK/nQYmXMqP3WPMFq01
EFI6MvPx9N+0Jnn2aBl6NbYWtzo5ecHPpTuf5py+QzJPNjYGWgwG1aejPOHRhDs8VD5xKCrOocA6
XigPua3c5GRUZspdLpXP3FGO87kx31G6/lyVF10qV7qBPZ26yu/NTZHndZCuPeraBZfKhKV9VN72
LLzTyLbbesXylhLkJQt7v2CGnxpc8QD7vQcHo7yh/SQQRTx0GOhBAJn7DEt9irU+vHjsc+gmqyfv
u8l9zOPR2L5UqcuwiHftDy79GJFPG+Spd60y8OPuUn5+TTn7myw9j8rrbyjXfxh/ZYoCYNLy40py
QJfGB7KPdDuGk7mpPHun1+3GAQAetIor0CATmcqHyoY3YK9oTMcheYnRMJY2SAPysw+xBAcMrIAw
xE0MvCBKEMbUPfXcdqrgKYiHCtCBDvAg5YmjEQ07SN7gMkiBto/lhhjXhFTTITAUN0FiXtBcRjW5
c29qHkrHiTSTIT3MZjMQIK0TZIQzHuXQlxwnDj8AGgjpcrdIZp/AGI1BBMQhUjSHogR8WUDn8fUx
wzlVTt+asWLoAANhKR7Eqm8NxYdwAUV0ihhhgo4I3xtbgSSYeJ/MdNgYPSVUomgTem99w2sEpAS9
+xw9uDVdhSxstEdTMuN0oCCkLsPV1Nwie+fRgWpRKb6FUKQLD+QFUMSTVAyMGchJhqHsxB7Aba5I
GdWomBnAMybITPMMZYKHklYJR8Z0Co3rlGkJP01LgCQ3qDHO15HsMcEpQodUrA6ycCD1Kn6HPULy
kIrpUQD3mOAnB8Ki7645P8zkuiU6B8sMNmHiIFbFB6kUKaRVzBCu2uzB0iyAiRiKKrJknJbBD7W0
C1Lt4GKS1zuBE6BsTzGPCsiPKGE+pSVXPZR/GEIhBilQFvlvlYKaRFMFuse9kwkIAeiagnBf6eIn
xeFWQ0XRFB5lgJMiFTClU+gUgjyJlYIno10vCq1iJElOaBX9hlpnllzUPaVll4Nx5M6AzVLAaIkV
rIUsrzpwFcCF7rIGHgHVqYK76Arzgv0JlcMUR7u+KYhsLAWbGRSguMPZE04GxyQb1M0KPKbi/ACS
IN9JTOSfs57Lw1xWbLEKO+PBnxnh0CQKSANr9WZWiJoZVg3dc3Gc6V71TINzV+ACgGvD+B3AjULd
WAp6k2S3rYLgsBiwKCswDtztvRW27YY0WqA5sDU5Q6WLgty1MxBGw3pxq+gFY6aDFgP/RmpxmtaB
6vi45Otdsrik+A03uUL2TAreM9kUxzLKPutkegactb6s7qFDHBJQ8oK2yrYjJCAygBQGkM+nV5gg
ezy4Chtkzs0tYRU5Nn8SLyE1mRCGbEhDkUIOhdix0CMbh6xOAH5MCXkl2MHt+BnAxC6yOAjZ3l6Y
THqgOl+1KQMJeoRcWQzlWGQBH8UsuzgT8/1oESg9SlpIcQ7buXlpXLYXWwGUaoVSqlfN2YycrvwQ
42m2PNLRv8WexgPMQuJnLmzXZDSDUevba7vpoV2Ey/1SgL5qcCC383RcE7QxFs6PufLoJwgGagr/
VMGB0hUQKoQMlShEVAcrqocZVSt41JQ0nwvW3lSey1Al2tXmt2dwLEU9UMVx9xw37alG+CGU4WVW
iCrUIyJgnnorFb5Kh5we8fBZYK1C+FY4JO0j+Ce6nHygCQwsPAk/PRjZCo3VWiS1CmhZcQ8SZEZO
QyZxyABkuSOIaeHGy/Tmw1bALW0C7KEQXI6CcaVtvfp9MXP1s2SP3BGwKvmEs2diaAbmlYvhbVR4
rwXOl30Bfr2Rjf2xVEguRejeVVRv57xAKTchZDmjDvjAQ1zvGgUSY2t8gl+LdU/t2kMUNpCHhHdK
+QAJxyKzWUHJDOhkq8KUxfDKMKim/MmnJhtjpm4/ZUN/J10gYEA6CyGeQbGrgq5mJy0VDg1rT8IM
GUSaI9aja3r3UgLOsHIqwcRcXpfEgBTW4ZIsFWxNKOwa9IKZQqfDuN3LY9pq3B4D0o4wRmhwIdx5
MNxWBXNL+9hlOBMeXQV6qxhzblb8WUeqwIHO53E2uOqMHLlFFSpuhBnnjcDjaoWR6y2AcvC/JPEj
3mHwPG9TGDQFdCP+zBWIDo3kDkLqDfvSvHUUrC5ywNYxRZyhcoSvkvnIOjyN8+gRkDeJa7KCwxhf
0KggeCiV3iyFxStRobgujuFLzZXBzlsURM9VOD3YzZ2W1sD4fN3CgVe49lVtOKkyhjLPFo2+YRI3
b3GZ+7puKlUE6D6hIH4cYgkVvPUU3M9QMJG8EQ/w3g6kvTzEinBnrTqdVtiADReh7frjoBuvHZ4J
BlV1jdwozLfCsCklJgzAI/oG5sjjIe+tPfxXCeQMJGExAydcFKbQhleYrW85tct+VCBDqZCGjmIb
wjgcFOwQwtsPJUuRY4hDmcHQfs4AXqX5fF4GEqEVUwxux/itd5GD0rarto7BorxMyE3NJlZlm0m5
SakZmvP7iLnpZvqejPpziW1SmY3rQto0unO6vfFgvKEUOgxZD2cm7U91nqBMnt0dJaJ7aipv06tG
K7C8jibeUeoTQE0kXcEUrw9OM88BgL10ZzjVyermp2yshwDnqTIXmRASZhd2ixKZtFAeABxmD13F
8m5p6ePqjFaQ9j00954SvJDpZyLEbUmxonbDKGNmleSe4892Q0DM0fnNdaKtJQYyxZnLh1MbZAQ3
HO18PFfFbytsFd8aawf5nHvm5CqemKCQD+y3VdnuEtp41EofVHrl7NJCrsxhix6PfrZwtu0y4Iyf
RwYFke5XMiLcxq4aOGSW7Uu72Y72WO24rcNiZGjBsSUAEXEVLeKY6oN9jc/CxnIefq32BEuWPWdw
SsilKYoWMKSkzsNqCHPoQLssHp0dEBmkgwAOkU/1t6bZqI6zyxLXM9OvtHPGA3hsDXkLMcLaRGn/
6sZw9rMx/SiQeTuphpxthW1aNDZJFFY5wuadQMb53v1AYpEWe+iuHMCgkTu9i4Fes9Guh7Y2vnPo
IzT9kGfp126cc0T0RtChlbfNM3EbdTuROP3eDLurknFPEMGm2aK5PEJSugqT8Khl2DTdxniJnJp8
72Gq9ojcmfhMzyunMDqKZ1ve4kVhKxTyZJTYbaOWft7Sr0FkaV9GtUe+CQqlG83tpQVccSPvzJAs
Fa3bk3z2I50QLNALYARSscNZBjUJhx19OzhxvJMiOplw7eKgX+KTy/zNJ/+drl7MLSZ15RKkEINM
k0HCpWnVlAxjzcIF7mLk367r3MQdMdp67BHuV8+bevHeE1O+6iLsSVLRHkRZceyvDzmuJeAGzwQ/
sI8m4bSLOLKXC2eT5sGsFXUIMz4Lf0hAWb0wqqo/ddL7NhB3vZ3dUWWlaxmk5mBu8ip78hwSjxIP
ZPlgPmke0+S6XXaAHcxBPKWp4XczkodmIC081uOzGBJgWcU6bDy3eVkWZirL0tfbKLF+IAF8hkbP
ZUfXB2AtiNOWfY8yytADi5HYdppSrIZ1teyazEalgeokAxZN4DJaR4v8rEyfNmP13mNv31SJGHdy
+iDyuDpXLAVJ6br7NJaP7jxvcmyST2axH4GabBM8FZQId6JznWBce/a8LJgt4k4YUKIaSL/KKH5N
XZymOCWuV21xffbLWf/2tPYjGuDs9+RAtGuDoHCCB4JTUxaG3IT6AG3aXgi25RmOJ5M9JNP9QSJN
XSN2FJctKuruSuZTqPGuJKYp6JnpjSOm34byW06eF1QTwhKBRj+ED690myACoJ/MtlkGK9O3YCVB
vWTKSJAmGr6uunHsKbwPNRqrzszsXxoIMHQEnIN7LZJ5y+lN2xaa5Al13Yc8JDYdH/Gm6DlVuo3g
eLoM02EZ7KDK+6vetFbWVHpUHRgEBxuKnBrn6Brra+HsKi0L4SuyuFShfo3BUB56Kh471dNgRBwV
tJGLxcCtb0JVl0Qh5yYjL691S4MY54Lna2fIIaP33Bo8aXb/YjcugHlbfk1VxG8wogX2dTW5VA5D
18fXNl0tS0bXkGCfRsESlaBlFOPAs1mkj3NMXCWqGUV9zaPHHLM2Z7Hlum9oDfX1AkVWCPlQrskb
JvnuQY8Z86fl9Llae6x59RGV9puNjAO6cv+YrPHTSngdV5QFLDFrXAMM+ruBa/37t5dfp8VvtLer
o5b06YHUqW2tVBaXL7qNjoNnbn/5FXy66tToZb8nT+xOih4xLSK+MC69E2EI2g6Y6e2YCMzPxXDs
ClM/Xsb61uKizLt8OyEM6em97WM9YSXLyH9Th0k8hsTgRviNYrsbkTwiOGqm79IgGyLW7XYbkbfW
ORIlVRsFYDRK4ImUDiNTuZ4V+WvS7uzYGn5MeX1scs/2R7wU547vNmKAB1PkDHOITnV5ZzirtSbn
84zaL/DexEWQcJdawILgBG35pOntF7jYdZndqsfVj5UNUHsUDimgQkx3Ruhca5NNDbkgfUmi+ih6
QIUDpIwiFAej65eHUKtQP3ZbTCP9AxPSL5Yi0PaGfW26xSmb8g97mm5Iep2CSkNfl0XQQ87kQjxP
hpvtV+ydfkW4fVFza9fu/2XvTJbbSLIs+itlvY+0mIdFbzAjQIAgCIIQN2EgJcY8z/H1fRyZWcqU
skvW+y6zglFiisQQ4f78vXvPRRHhqBNYhzestMQ1tJ3MFYLYYLQJsnNsddFYxRe2h50iN24ZRcxB
IyTXjPJQ4sOAMaVYx9CiOGj/7EPcmF+cQkVKlp7KAmYDBeJHOzglw+9dmKfYjEylXUcl9P+6w92s
JSwrgMjTGaQpLlr52DrY8MfOR3VoKfRnvZmaoYsuyvrAYFzbGEn2TMocJdlTZ0jxOm+QRTVWd00J
wrA0FIl9msZu37fbBO73rNRWFVwAUvBgYdklVHQ/ETNI7aBr6sM4SvCGOr1wUZeR3NkGaI6srnDV
fz9oGVAfTfwn978zAq/GUUzIM2rq3O0HohlVJmaFSPM0J/+x5lIiZY8/AZl/qVP7PezompQAdKBo
gsm83xx3fYwu27g361owoUw3ByjrNi76z8IFYkdXpodIO5TXu9ipR5zMpie+2SXTyIjXZKUST0sa
pp7Id85+k6VMNEL4u6YbQVFbfWCvQ19b+138luvTUxVR8ttCQHV/AMGMn+z7nxU+KOa2wfb+FO8P
Yzbwvv1+P6uw2hkF5pyMGo186dJfVOoA3twRCY6gqqxV5VV7v1YjNDvi/uO0SVCm/Xq/GTVC1zW1
QwP8b20Q2oc/f7r43VoMVgaeKQHoJb8kkbJ0fX/FhtXCNLi/D/c/Z4FTrSx1PBla++506q4NaJ/0
NZ+ugX6IUHAE1kyhesZtOuUU5zFkCDwjDmPEX+sOILMwbtZS3vEkxTO9ryL3P+aVNs1tQQav7vIl
8d1KS/AlAviFl1O7jsqo2ez0DfOWhvFYvrQtMfFqe8pGtX2CgqOvhjsnfrij1u/6KMlxshXwoROT
isztRn0TFHm3pgZjTUgdp9gE0URbykjdMR2ktWbWCB/DSN7JoafvlAqoUDdgdXaquHdlnwDcprJM
Yq1HHP7fgfSTX3GWERK4VoHzZUlW7RpobHKs0BsTUK08p7k4FhtRYdzX3zhQG9chrbwZ7x9hQcu/
dKhGYzTvyO1L9/7V/eF+xcmh9DnJA8SqDLg7nRUazAAZNr/fKvf7RTygq2fBLCwLYwQU/BakHSx6
sdg7/GO8XDW89jBqufI1b57VaLEJtqHQC5c6ASvFWAacMIxvqd+qLoj1A0Y3/CZj27n3B82q8qUB
Nn5mgQ90YSXaXPPaYM0jp6Jv5NU+/W5WG4SBYU2pzuEqn5MKB8goCncDGxs5dJx67jfj/aEQ1/P9
qyCUqk3jNwupymL8L05YuH5p5r8/gBLP3Y/WbNll7+ZKvxg0tzVfyJEk71lwSlQRDHD/igy5pa1K
H1JncBQ0w/eyd8YHjnoEMegNohSfyC5fnhDNGxaYnfRxlGwNdhwPZRisWkmFyFAHF9ngSDfY4x/f
UyppbUSmvbWG3HhIPGwxCCxBB3JgSulIPJg2na4EOsf9P4DzW+9UEzSE+J6S9g8Qzj97HU24Vkpr
verHtRwjYFR7v0Nsn1YCGkaGblVk6aHTtU1H6vCmphuqdFXOAoX6YV8a9CCMgWy6Ho3yw5AXC7pX
z/QW6OBWFEmqeNJyxYyrkJCOpBQa+2DgWAp9AiWJPr07I1DwSGsfGkvfdXW2ISBiDzWd9kWmZHtv
/MxbJXggeJkeEg03svjGGMEewD3flFdRw+m570d9BEGoKnuWTHXfVa21gJwZwoJOCMItp00LZnau
djDmOGLNLFv6UvpkMIKVnEl5Cg8+Q3bWVl5JiIDxJDvYrZQhfStGuj2GnFzbklQjo+BigIf1EVbp
MYWthdeqi9ZtSY0tP4R2MS0Dk+m6oRa71kGZrI4FCWxKHXE8CWCbaWOFHEjV0t33B2tQzRncSGWR
eQ9qZ5mIe5wnGrcyjtSxTHapQl5sOzXUID4Y4pCtjoSdhTGqqmuTlOfev9Ij7M0KUS2ynKQ7TEfJ
7w+WTZPTMSjOWuvbMFrhgqzVJX4B/BEjKgKkACQSiq9K8XD/6vs3AoKb3MFDFhczMZ3fv0EsL9Vf
YZAw8O8fcP8p9/9YV8JLTX99VcqS6Xa6ahLzGUHhvn8JtQ7sLyrUREI0Dszw/rffH6o+h80o/hHs
DFqTRhrPlU6jRBssN2sQgUFIZCehT+76nmy7g6zGqz7FhOuNi4SKcKy5OPsSFXxXNe80V3R+gBLP
037t9F6wK0buGEKolmwFfC4sj76GDJWNU0SYYENh2UwlOFBl0mMz8hHfKYj49KgfFnVKMal4/VZX
WdcaVBIrg1VgphnKhxFArzTr17BBb5vQYDObq5YjfNfsZtXm9TmMOePiEX/tY9ubJxp6Yu4q2q3t
IfOCr0mhYxmxkoB83ILRG6EDdWree5iuFidvSr+Pxp4+Bp20zkTAKqnJxyADaNR4y5Kq/nAsweFr
8Nxo58i56iON8dCAaNjo4wtbNuZ7shjnY0+nK6+eLZvBl21iT6oaztmY7We5vi6D8IweaoLaivKJ
49FyyNPXpCZrR1hviKZmk9Vc3wgwLNQAghqDdlsWHe06IIUhEBO24Ix5P4SYxLr2qI1STs5V+pir
krwoUu/Fa8TNnqOUJ6MjzoqtkmHdc0qKhSlAug3evLKy4gDSDLQ4ZmTP61xbTZqdaMuKqh+636cl
wRRUrY1ZRkdt1DFRW2ylU9K8szP0K0StiTS4zPGPQw73NwqupbDHOMm5YXDKhcU4C+Fsn0E2J6TW
I94XuBFXACvlmgxKDJ4+bk2R/zLxwzq6i9lQ8R4R5gvGg45xEsyqpVzrO4tFEUqxoSKNnorxkMYq
g/1z3YTVotPU48QCyB3sLSsOuHO1JE9FnuR96XlfGnJFIqz9eZluB3vg/QlvBZMAC41pnpWHJGea
Ix0ltXA95iSmkzyVHi7ERJmBDjgAnUEKZW2DwfnaWdmhJBBpFnThDeHGcmiXbaEhfgqfPNuOwS1r
Sycn0gWMyo44FHTf+HyAKpFwSTdi0drdWqHll0cY5hyUrbr6QCMw56gq74Fxrdue8lOTl0whHsjL
0NXhkHxKarcJaz5Vo/oYimlvZ1jEen9Xq/6lMpVnxSQ4yvhaaYc4JTqI/t/z0NNcY4C8LaHl7UbJ
HBaCHjObOjBd3O3K7v7V/aHVfHWHSJ2NK4jeikkhb8miKIv1KVghQnhVDaGIJuKLTn8QMFkPZqlY
Apg5lNzjrby26+gJ95xjU70NI8p/OeO2NysH3OL9z3Vtwf7Mqbp7tXEwNbUCpM4kuddLznCsvKgh
tS8BtQcyeQRWHOcWmjhn0qvgw2zolrqVeFCDnrZUMUbcnTU5s6TdtLgvQk0V/sG8chWHc2xoZjYN
BcqE+4NlWU91OlWrohF5PaFBEOdoa8U0r4d3c5KB8t7hZuLEAY6KlDxrXAeFJ+QE6NJ0j/obU3Hu
Do9RnSYEWnGEUcTDcK/QwGg385RW8zwtI6QnmBcj6BS0BFSsmTqKXivjHo4V/HOSKfPBM6BDLEv4
qbCUswQ74IONXqUPhswbQW/GRNfsXV88pBx5XPlNE/V2M0nPdsYrycg1TqGD8v2KqMRNYGbzQI0q
OL5W6XJYg154/3IAWL8dqqUSJ96ytv1XtW94OWlYUS0CsedF/V49MgzS4WBzLrI0IHI+xZ7aprTi
RYWq1WPJrpFznvn+50wxtnLvN2un6Zn2fv/1kLIrl8Eek27WFpkLAs68PTdLz5w5woVw/7v7V/cH
SQVPyK1PfeQMLqWKtRmsYOkl0xdNrxtOrtkFeEC4Yy9QaMHRZEI3zpAOLCVc5/Yq1zjeNNzH5EtS
YLZy69IKbMGPatNsJOdmUZsKu5F4IKfGNX1pWENdk937gxFYSxuC+aa5v0K8udkioeShExCp88aX
aGMpEaTVQntJJJbF5ZAg4yZRA+JjBcOhbjuJC4Bam7MXx43Q9Jd1zYrKl/xlUpuN2zfO8/+L9TIi
scdfiPVUyxTqtf9drXcK8q/f/rWtk1v29a+KvT/+4XeMEKgsFWg14jzy52RIPn9ihJTfbCb1MqgZ
RhdClfcnREj9jX+BYM8EsaWTwvddsKcrvym6IaMKvMOF/g9iPULNf6TdgOTQmFrzHHhe2o9Qq7LC
2M2ZNd9wusw4AAZvoxuYDGJwXK1lLz9WtfCSaVXHCiJqKnZTdrNoW5HbumoT6xAhQE6PdtmdEa3h
bzKuFPNgCcMHFmuyWJHpx/END+beymUUReCGoz0Ciy2dXPiET2VmHfoI5ZrBZt0p1cxxhPeK6JE1
drETiAPbVYonCHurFDPeYkJzg2PY3/hpckhYDxeNnVOea0lKvUIvmZjiSzvtrYo80HAgPrSEnxxD
SSB3pqYvgvC2U4zPppRJQHzL44ARYiBfpMg8OBmg8hJTQNYArY5o5uddHM4zNfqMRu5Du7bIOUFn
rg7KMU4SbmPrazdai8pJUVXXrKtmrW8cLd2rfjOnvltoUo/KrqVS4XdH9cKx0m89fAaprJaMOL+N
xsLSEKd4mCSMlkFRKD0zbfVoQHT72Mt3fs27CZx0kWXdUy/jAmmSfZ7p6MiINzWKhV6S/9WPx7Cy
DlIo7wjt3uWOfHQ8+cI0jMP8ePRQGPXqCtjQhYnNyogrVg0AGmayrxogP8xhHSl8hS1zAolyVgPj
2sb+MgXfWjMCtg+cxkXI7t6Mo5tioBOEY+bE2b5XulMge1vV3zoxkQlhu9LVeA/O4ahH4y4yKdUB
y/RO6JIZi7gx2oN64qoI9wXZBUm8svCxNnrDpm1t1ATFSBMjxHYOgBRxwZmUevWKtMqjPJmgXl+p
ZxmZ6cGnlnId+CaqcCPYeqay80qd0Bp/OUYoJCVdbjiJKcy3QzevUU0kA84yAkaURsNzl9x8g0BD
mjC2ciwCY1M0gYsojaau78pVvBefMMcDTivAbKf4ndPnp+EHn2UznMTbyBkYWQcXtT6dlXJdxfLH
KNPZUWBwyAMORwpSm4SNjNIIiZavAYfIqozRZr8jcsWb0bEW/GB3UPrjMJmbdgzZTdm6jQN5Wwc1
4B0shp0S6BvfH3ektn3aPhpCGVR2OGgrWY/3mjFdxDU5lQZnRZqyBkIWY/iwC3WPLXqIh7MZjKe+
0K+BFrtTr8y1It5XZXS7/45RKP9G7ViHkPJ7zMBtiWWiRnaTZMPaH5KbJQ87aFRLnU8lsDIi+eaZ
zvXXjEekNmCBw6vRRp9VXLNINKvUimjpJHtJj12N+zwdww0CzkVejZdhKuccJDB/TMdwivdx36yo
vna5VD3D++yiYY154qQn7bmS0n0nlgP7fQimC0bqUw+OwB9OKh8Jee23uvvijI3b9NPFKqeL+ATR
/+6kJN7TJ7yJN0Zcj4rfn6wQx04+XeqxXXTKOOt6GkW8JE9j7s05DsIUtD4+GqmcjqDFjg26pdxf
qUO69bWKn0fQK68ndqwlWeh0KIxrjXvbmfAL6vY7GRxTwJrg6e0zQpmFuLZjOAriuXHKbzAiNudQ
oQ6d1HUUZfsoZCkAgbIzDejUHvd6m4IuqeHy6AjswmvfkeIRDmdVaVbiYiJUeVWG6sVr/IWaXhre
Ka2zrgztuV7k6SLr21pynv2iXlVG5EpRhVe3ZZmejlY1HANjOKfozgTWPB2OUjterKhf2xn2Oy8P
CeeSXjvHf3pAoYlQUP4IqmIeev4CkSdTaNk8aNbw4RjeS2YAlzEi0CfjTgVzjo9iJ/nIc0eXadYB
YlIhHb0+f9AYx5q9QlXfbMopdhPbPOhGd8ZadSx04BPiS2NjaNNOeydS7UnOI7eptE2pJvu05LkP
3B5jwCXBO20Ch6zeaq16bNtphwLzXNfTCuQ8OrFhN3EjiP9LYbjK8TRrXF6ihW34yq40WsyKw3Hg
2qz09lwyt0SUWNBZnpaVhReUxQq0YINxrcVe4Sei2sbd0p71oVr4OYwsdrYmmi5KlN6asnxRvUub
DmfNo9gO9eFDDb7VoUMkiXkQt6RYE2SHgTUBMuImqlXuMUUBRNT59rVtC3AXGTuNo1/L1gCSgMOl
k5vTHQ/PQoVi4Bg0EXlOwznJWN2cli6bZQLKMbnV0lvk9NwfwUMVHMTvSlXrcL/jlOGgqHSMPSSf
UGIPSual5NgFDNwqUBYRJ6Rg1F4mlVaaj+fHHaSG3s9ISOHge3PZQLEQIQ9zmm5jRMpH5Jv+lu7x
DJJQ8aC1DA3V3nQjltiHOBgTAhtHbKxMzWKLvpDfwF6fxk0E857QXXSCbXzFeHckb2nckau7a5T6
TSNIeKZ5dDbwubDpYZxEJhM2xCgYA91qlYSLRD5/95JDC/nDJHz/u3EKx3WfIumxzKcwiNTVFJma
C65Gd+9f3R9wq/zxR+R6PG0USJwSvx8awUW9YrGFH6w1D1aLhV524HkkUuIBo0FDNAeYS/CneCDy
R8HCrgMjnoxXBR3KBHofuWC2GvLkFW9PvfQbr3dtp/C3KfEsbdKVQMfDi2IpgUjGXUIcZwlp5U3Z
IEK2peWE+qOb4mWmS8u+rWfsAbNcutr1p1mZq3hIaMgTTDc2CzI4rXIxWvxNoz5IBWODtEZaBLGo
pv+VN78/tOrQ7Hhy02aymK8F1bCiKAIhAQAvGMNVIgXHLNfzJfXXhel+YjAR5izHLrAsA/tWZQoU
jbYjYilr38hUn2ecvhCZEqQbWUS9mVg/80S/mEhUFkXRE/wmmTHLDV7iBlKAn3FhIzH9SCQwchkt
fh01a8AUMq7sTV6MV/oX2EO5zTGF7lRugWxsT+jqT341EmJULUePQkc37C8J/utHbGIc4smlrAlm
q1dgaLzZGFtXSzIP0MXPajWeYUUgDgXB5dlrHIq3UN9IfbXTzfh3s9LfTC5/NbXgYPmpTnYsB0ON
zb0rw4n7gdpGRGEz5GOabZSEOjlLAZSV9GdCoZ2HMkHnOZZ3eSKRjRb0AMGHkHl7QTNHeladeUJM
bXdAz/8BsnPX6uah1W23bi5kys9L9hGxwHTdkabkKZD8Bw50D6UdfXGIiSuyhsJRPkRa+Dra8Y3c
SUyAKstjn7VbPfRWOeVpZrToLoxtVLJRdawvvGeZErttNZxazziMFuXK1H0wSwGJVe+QxnyAqb7B
grpZWr7XUQYVo+1KOtAAa0CLuRY1picNJ8fuTkrbLlqDVID8TSylVhy5FQdb+imrgi28ppWYGt1J
1G5mMVzKQD6yDA3o7pG+rwF7rLwY/TpLDilLhwxGpsLBuapPadd/IM5dZ2O5NGqxsWpXJxqAsPB/
D+ZD3l9Mg1fcQsG0NXjXFJKN/R4bEnqepln85fT2h5vprx+08/PHjM5M/E8Bc6oqP3zMRGeTggk4
YIOBb1E7JGxA72H82q/FDqY1w1E3Xa/wd//512JJ/IdfrMqaTntZYZph/4BILHVt1FS9zTZNYFzS
KtnrUbJnfN8l7bKX+TCSdI+TfiGqvBgRkafpm0qrlsVIeUAdrlImarUxa8nfySCni6o5pviuZGWO
5m+tmO/4Q9CMVrPMrFY25bw1HMUenMX2tXMQytJEEQVHH+5bSVrXGCKQtlk9d23iGBtSTj98zzwE
KjGQlKDouMGeJHsjlS9pHrsRF11E8pWfCaapsSQYmr7RfnTaBWPOk69nG6pZmugfUM1BxfNpRgy2
+mnZNfEeIQeq5Ok0JOMutSjsdSoDX4tv4jVrk3yZFPkSiUZry+cSv0tWsh91Fif+bRw2y8Cix27W
y6FKXMxjO2uQdw2Xfc36CvykxaXaVAvb8K5UrdyxnX0V+6iPqb0JUKVp+qGY0k+xadvd8JhVy+xr
XjrrLh32BJ4ulP6zSqJV04Mg1IX4RFjgZeT1ldjI5rTEpHA4TA13JTG+uLGy20RkSN2Pj35AL0rW
SRMISgJwEmdVsyhHkHFGWZ8F9GMLuCZjRHtxiG9wMg/ibKVQVYqaCKoMOe76UpSKhs4ZgxcNHems
xsqxlEJXJviiitqTwpsacm/0nXHwvfEo/lyoI4q0WUhRU7XhPuPQw2x/H9yTmnGLhHE9zz2sUE2i
b8ow3ov6L7f6s96QDtQv70vt2J7tsf9QcuSflBA0lZ8lVxQsLUc5spL2KgdcorNvehjtlaw9e3Zw
03WeFVZ0cCv9LCUID/yasYoRYhvGVdSDYOVWiIgWYEmvic45MQn3ctqdiuA5Ks0H3+BnJeNFT/Qr
QTiki6u0FaePLmhPWm5suix1pS5yA4dqFwUBKIe5byEA8PFYUHk3CUUwLeN8Y1O4kxy3u1/wHM2l
FomFCtiXRrlYvXT2Lj3LlmLPSArr4CTNgkoXK2+/FUevjLwncSTranLv/A9ZsAXEBSfOCFGhc003
pMCimneYols5m2BtdRfAAqjTJn/ZoaNNJvJMS85GLMeimkUl8+0/Lx+K9hPvFGKDiucTDC7dde1H
OnNCwi+mSyPd1Nb4gUzzVEz9VvNeqMbYlltSZmA/nGwSJii26ST0KOszDCvNSlxYdYAgym7Yfon3
o+fRJ6ckNu7L9v0HWOp7GY0fXRV+Ar/6wK9D42E4oC18BmO5kE30fkkfV+T+GP2yfooZJMxkFKBD
yEhTF6JoCJz6EqnTzBnacaOVBQTNtj2mCMXXPnAo2SgqEmSmfZaHV0XUOubEbTKYaUVYdHkrKpgg
flQQrqAk5wqxEBHZVOAyRNnZIYNkTV4WLio1F/Mhzmvtc9SMF7QoQdd9yqjvkMmnn2J9CSakLxE2
tgL3Hau6qTe7pcriJNacZx/8hFxiOK2Cm2zHrt31F00eTkOkbwgKAkuJuZBMIvbwJGxYh+sV40EY
ENNOLIEQG/cOV6S4/2rLeVa0547TdxIhv+SnNUGIuYkZVh+68aNUWcuck6u4KmJLP4gfAo8GMU6y
z5L2JHHojdXBbYp+rdfdGZvNxsjHjzHlCXC6JLwrpERabaqiOTl5e2JwXVryQhn7dRdPLEtIT8v6
M2nas2YOR3FDNxZ9rF9cfj83ER0V57Cp26ppYfv9MZggokiP+jjftFb8Wcbbno8oYx3x7OFAZAeC
0l1Jl2mwyuUvfvM/lGWqQ28V0C/hLLb5w7ZJ8mmbmaOVbTxfOY4aCroxMbfJwkw5fdEGEqnbQ8Ko
wTEPYkv8xa+nF/x3VjiWaY0oBp4BoCsA2nz/LyjT3hK0L6/IN2pDKcVJTFQ6Epe0I7Nq9CcRPV7n
2wbqoZECfuHMR9sviMb1L57IT3Rf8URYAUxaWmIl+OET8DXCtO3ayzaiNBa3ukHfJpF2tiU/jgVt
E0SGloibKQEMK+xuXF2i5BIlYpLQznN0Ah11Sr/X//zMRAf757fIASBGbIKhwFv7+1tUxH4/RSN+
BYeURg5iOw3WnlRDfxl6yjrNwAARt+/34r+o6V4m4wd9qrNfH3MjusnO8KEFHI/uzTPbmI7+WjUl
gBXTpeFgr0Xc+CNNGjpf4BrXotYRDRrT6ddxZDCt8gjCq5dywzkiGU5MHl07ZYfWuO34LHrfXiTC
NhB0pwiLkcK9asurktaAZ7frrB3XBGqeyrEX/pB5zGBfSTBpdh6a5Golo5gqKcOG1L9I/vgRT/Kr
OegHZyRjTquOtkIkbJF+lk7Lj49uFTAFTvhYGC3wOVw1s4Th8zyhOw4bEwlw350D3A+/uEP/6fLQ
QQUZiknqgPojgFslFS3NVUqwQK1XokBBlIMQ6/3edxwuSlNt//PHDs73Hz53XdHETMOmqv2RwO2g
TKBzz50pyrE6iZ6jFBqmdolyIJ20BVbszLdxYM+Z8CjLbXdmGOCWOvhyluKkMwgNA3uTbTNSLakM
HKedD2r2qFniYpBp1yXdeNR6ob5WH8EHho09AffGw0UGQdZnDxOnxZZGlfi5PdpvTZhNzA2iFgpr
65BwJThB6irqsHN6GSw0RzB6zqlRLZk8I11+E0guUTAw/ViLehwawCqs320hP1ZQ9jqmVSwGBXmT
VRBxoprLoYcDGqH+XuiFNGMk76vFsq2SlqvI20Mja2dMQj6UpsXITxWHTSpt/ccsHi6Emp9DslA7
GtT0J7WrmtA7RBhHHvWXimZ9zlFNtPTEbhAZyQF322vVsi2rNKuykIFGcCrZRImnw0be8R6LMiqW
Uzyk+lWlbOo7N9WRdoHsQYWwwcKNLrddjUVyUxIPoy+F8HEoNIIijc3Iqt019tXslKNohtPP2aFy
5nbFy3TvIufmRm0nlt3ALbMnpE8H8ToQPh8c0z+IKCKxC1pKt+tt+cOz9QM2ul9tPv9wYiOGw0Zs
RCaL+tPBidibvNQlLcO4r8xFwxu07FW5WF7xKl4yjphN9ovV9p9WfUOmIYfxhKaAKr7/l1W/UkdA
0frIYhvTrq5p23P++cX9c6/Y/pa3wUsiSEaHl6+oDm7Vv/+SMChjAg7lDNphl816g/R1JPTnCgtt
iaPMYlD2FMvlaYIoOdqcfBR5Vwfwk+hBEle+ixqTTC9nCY5EzKE2jqQeYprCnapfLRZCHDJuFPBv
wE3VUfRum/waiOh7m36XjhhULMRxOlxaX710EUt1hQYdizpHznRfQ5MYLIpxPv/Wi2+qM1J1NzvS
VvDz0CDQpkvg6IeYEnnQaFjW2d6wTlM/bAzawOJJGlTcpWkeRs0E4kUSOtWyXbwUzF9ssrTC4Rhr
0d7p27NiAbVKhx0Cp31WafsAnI5UjztRvImCSibHE0HWA5fHDt02yDZKcqYpasVxjNknKtn8FRpP
OcOJQJ4yjSlK10+D7UIa6dhy8umG2MWhOcPzgz0JXyulv/h1csVC00XGNTPbc4oMJC4tTjVo3TgB
OUMyl3guntefxQou6sf7ZfD/kJxfzd012mx/uWMWt+b2r2/3if3hlpL5c/jW/2tzS4s6CCsOS79/
a/v1v/9L/f1f/jl4lwHiKN8H6H8O3dXfwOOYGvcuI3mLWIrvY3fjNwYaCtBdS1Po82lUnHXeNsF/
/xfhPUQAsdRo7DGGTdH5f+Hk/NzxYe3Q2B9pKcq2zRnp7ze4jlTKL/HvbjBhYaEz9xox5iimpZfy
IdlY5nxSKUNcTr55uWjPzU3/8M/NhciMLFuMzprorQEnm/TaIFD1aPAwV1iT/WtgoJU3QNZTRsac
V15ipukZyVunZA3aY5XdtGimESUTsRUtghfla7nD9LF1wMn9ouxQfjoYiNfIwYCkIk3A/n9op1UQ
3BUAkxOucOvSKsopaKd1aWvHqNc/2qr9lCQUNkUcfjFC5fSXC+IfWnm4/H8sQfjtOp+UxeHAko0f
kzZyaDclPCzyll+cfid/5qfqUSdB8I2z+CfWGc6X7af1rJ9yb6HvAIrGz9LK3jvPtjWfHtma9ScF
D8tD6aq39DBt4yf2/PoQVrP+qS3m9TI8jDdAy3TCjGcrWk/RIt8MH/kleNCO8rqwv/mGaS4lZ7rE
3+J+aR71L/UCEd4IMIJ/AykWSsUMcPqsfStf0he460TcGdB4SLJ26HtBy5+z0DM49cHGPaQP/Ur+
Osw6bYNP1CYGDdFUPLMX1XN5QBeLO39tu9oifctfIPIFH9GZl7MaXrNPwhVOE7qivbcxWw6Vs+4m
gpQe2sdoKYMN+zZuwHIvphEG0iwuZp/qjhlOA584krYIcOt3OhpETEmL9L3G4KsvpG31xjQ3VZfV
i52iXZup6pIF1z/niAlI81gn0dN4JKXW3/ugfuxz/hR/8/UZjgFpn5+N9XSyaaW/cmKRGX9EC94O
/2G8ktS76uM5hBbjk7R2GA1YWRUXOQI0dJ9EFntFuINP4KbP7HYW410ar13KNb2f4BUmyjKTn3R5
NZIr/VS99TvzPT96j01+UJ85UCM77/INQmoYrs4pXEuH1O0Pvktmm380d2BbxwXEwxoS1C1xS1CR
cISfSNX9jJYMhRnUVjPYkv17A6W9WwVATswF6Q5XBkEFkehnTHz2Th8XVj8niDFaEo6+m9b6KliC
NnIiEGwz44vy1dsXzKH301WkLS3SR3TEb8Fe3Ws+by1GVBBKE9QTA4bnDJjQA+jXLFrTyXoVAZ36
Ag548q16grc6HKDG64/yF7VbGid/C8UwEGFgsKDmFEXOueOdAG/fzC3rAZoETO1bu8Xz9qiecGTZ
L/47A4l6h/8KCciL/TQBoT+MgsZK03+mbc1D+tjjYVum2gP6Rn0pJUvKqvd+BbIVS+AmuToL1hMG
SjSG987RuUwluMi1VcxBGsxT7o5Z8q07CPDmTo3OUT4vH/Ot+VgnKyB7NClTWs3IRK6q+NCAdSHP
VGc9nNRlczM34SKh4l469BKWIHVJv3oyXFDtwR5DqYmukWbdEimw+QG3UbxAc5Ut4b7iS594I2dM
M6L9uPGKjW7Nqnl1ENjEbQD2f67orIFasyCwueuWnowhaNH5xJvOlK/JS7DEDPMlrmbJWp2NG2oS
LPHrMZhT5b80b+NiM26CF12eA0pCjes/Mh3zm5lx9m71p1QzfplhYei24ysKzqXo3T7RhYdsLq3J
5JahA60Hf17DCHvU2hfnqds3X9Ch4Mn+Mp7kV3lBojSewpPyWP2qcP75gKaoBqIvKG0K25zxQ8uA
YtI2elMtN7VPH9aZ1mpqvdowR//zMvzTImzzawzRHwKpQH/ohxZJVUljK3tKuTEUhnb8CmccsIYN
3yZ6ADCOmrk8lWzx/9bg/cPSr/7TPEXRVSi9usnhQHfu87y/1OiaD1J8cOp6o0jpK4BKYNZDFtGu
9cUARJPeFKNmrpGsvOIS+Y6Act9yrQeZZZKiTaNsqxfjOUeuvkEyzq2W5BCKBS871OSHuB0eB1+q
5qVd1StFG+EbyaG+tAfVXlWqUqwmZGpk7GDFGlgykilZOLm+k7UkeswmrXzQ+xFPYGS5sbnyyrq+
qAURLaaFEKeTW5rGWS4tcZKcGuILVlzlFu2FjYqZfbTzlwYf3bNv1OreSbJdGRXdIo0taVbBxdw6
Tf0wwB9ZY8CzCEoqvjhdvvWNx8TH0ZwYH63fz0s4davKpJE7tMI1g3ICx2IaK2sNYAkuvWmF1Kug
N16tJdODMQXHp0AjBjMBf6mSdccw4yX8D3vnsdy4tmXbL0IFvOnC0JMS5akOQspUwnuPr38D0K2r
fCduREX1q4MArQQS3Nh7rTnH5GtvGQ5MO6eFVNWScCjAs2K7s17lEqQPSxEkVxSOu7pNLvJQL1Fb
4mOi++o56isV/glxV4UM7A16/SExp51W1Vc9jYh7mbLNGFVLUxjPl1CYf+SnUPIZU/NwdDnlEFGl
i3smAFMKUF/dqhV5umiaN4JMuJcSi8a5bYxzrOLpx3POhc9Q76Zambb45z7RMlKpaT01BYDnd0a6
63so22KrNfuE+K9xwI5QCL8smf8s1+YnTf4I+H9hsme/60L1d1qpcz2b5bu4b9H2a4QAFjoswUh/
IS9w9lTc19B16aBRo8JyzBytVmd71vVHbQ4eRXhkcSJdSF7aCZN2L42/q1F7mEtB2arB9Drq5UuJ
CCu8g+mVeYiOHsYwf4z94EmOmt+xOVLc5wSe1Q6hZfO67KuDJw2R6c0Rscka4JdgxI6kiQKHmKi7
nktCbnWeNusKVSjireWs8yB7wYKNg0tYas+RPJ8FYpMc1eKbNvERxaQTCKkq7Goq33E/NI6SiGBv
u+Elp5AvQjdyxjKAQDJ+TZzqokCkXCn/RtyOfoJmmmoRtiImWyHpJphbXc2FQr8XDfoG8Luh+Pd8
AxP+v5RPJ53xDYOGKYNNNzyWiysdsLRJRFbZ0Uifwm0udu7ynYm+sBnTLysNNoYKzyzU3CEHDTLD
tDarnXqvUxDONMvujdlBLQnbsXIxpSI/9NG+Ix+q9+D88RORki29a0irjZqMQCZeufYVhx/z+DiD
PFHG/tlshpOlhBB3QCHguTaS2W7gMTdM0fox0mlb1vpRgYC1jTKMfyFwZjvwDdj8xnLRqDvl5OPB
6WyMBLPixsXCOmlVgAGl1rtTLlV7mfLVLs66XZP4amlr0tgd86p+EMjd3KpFELgjUUXEPNCECBrE
KSUjn10qZuOaaLV2U08CQ9eooNtG3ynL3DMlMTpMRQRnk07MutEXr1kaEZdgy1YbbqvWXEjrQFYE
rXFjqaltlUq6N4Qi9mp1SA6G/gG7kUnreldkvuY9VP4CEtxxvUfD//6918u/+EXER/qfGn4riWpa
BU8JIgnio5aQKxhsFJrCTv6qAlnYyEuK1D30sskW7+aHZnCYLjIFwBjhNufiiikz2vaGw5TRv8nP
806+xaXXuPU5PdOYBVdkN8cGqKHlWvezAPXbSW7TI7/96jSGzvin3koeKebZSbmYN7u4gk0Sb8LI
bCn8aE6Ye6GG2v6l+MRmd4+1WMOK8MZ3pL+Zx+Yx3KEgVjGlMs7fGQDdsdNrTkaCvMoH5SwoCdUl
oRQF1r2FyovpaeLW+oHpLL53DNGmsZeu2LsCyhB2fZMAVhkYNm1eZjBBdDBPap/mvfnb3FdfUX8L
ZzeJXYLY1Y4X9n/IwdZehhM25RxPpAV0m1mPk8BOu1hb46V4YiIf3Jv2+GJsja14F20NCIdcxIi4
uQKOeZ/jLf72z/kdPISxrRqvkJlpwx1i2gxn322P7Q71amlu+iONpiI4pD0DqOWYQDoWTuIWYe2Q
gFfYUAGHMYS3XobE3hwl8K4xh+PBRbSQj51rKNGthx5ohbvg8/eg9JXkpak2TXj9njrUyOFdK8am
Y+YNXmRu4IAaAwMC1xMHoPRYkaINDM8LXgk6Kl243+aFqq6hMAktY7t+k8stgV75gHuRJBI7xdZG
a/MO82S0Z3MmM7xA4ALIfWGBwiIY3viMkZ5M0xbDIQJDmc9DP43dRh6cxV/Ue2Q80U0Ek3It+LSY
XX7R/1XqY/256Ks/eZtmJGDeHhnG7yygLGhlg52ePwz9frRuwoUhzLpo2kG/CSDmSTpk6b3nIyZW
IAsejYv6m0KumHgsydryUPe0WZGMMmc0n+gYgRyPMUQf9d+aJ1znF/+O9VNzqxcKzkP7hAqRvx28
M/V9y0/lvv/NmgwMn/qlbKKLfs4+usIhq6t9HZ4j4GLkcV342QANpfk90AJ0iudyUz8uzr7WNm/8
ApRP8pFkACY4yyu+NJabTvVcBR4pMZfkWWOqCrlUOupIsEoPxs8rsVLBsKP52uLlZLp+JhyL3yRT
KAHiq22I9lOdOFVlG9W2eqYtO1GADpe3RtRUSG9F4eQmMDAa+26UeNgC+BANFpIXQOvaSao84whl
hhUoybEF39SG96jIRCTmxBURXCYvwbyFzKQn27Q7Cp+AqqKHAHX37GgW+nqnulh3E3rH2UaxMe77
E3w2NLycuUTaCzYC7WOXbGilHpJzHIAKAuM4kbDyJlonsijBaUGwwbvOZDvfF5+QeXxWc/R54Fza
xhvn1TTTzgak5dREXu1kxozuM/ZQCBAWdiJYaLQN003e0m2rO0wGWIAN3vgCzCq5a7d+5gDyAGrU
LNAjByiwYDqDySniBLo3nCoW5OBuKHcuJztD8+yl77XAwsUZ4fFeWZHjk0ue+i2zPOvJtJzulcgn
VDwYkfeNI71JG3mrP0P0PVq3jEAGLh97vAIb5TmnruAZp2MhefPjkHnjfSXa1X16ZT1zazcAhCNH
PaMFMSCnIH5wjN9Ekwe77ILd9q1/U7fmO8dwZaVLGy88oGaYUZBy1Gnmzp61B7463gWSM9WOCKqn
2IgX/wHRGsQTVnWlM7gsy9uH5g6j9lF77LjxZl7xu72H++boU0hhmnD14ciiYWPU7h/jaYOij0F/
b22sT1I6XriEtvc58vrTuCkuwaX+NQNyJoIJ+Y9j3YFFUJluPZefyDrOjLDqk3KJnpMjaUEytMeD
OnmkHGCSm8RdmpzKdl+K9/pVPRuPxUuGPmEB3aPwcKH40Dasf7M0wMB6rPfSG9yF+Y4l3YUrDKUQ
1ojRZ0vwmGxbAXh0FB+u0TkpnFySovwDn3vm0uk90pwvVa9+kxQPamRyZ160FhY/boZtD1xW2I3S
hu/JDzccS4EGejxBgZNjh0VqT0Wh2+RnyiqgI+PixKpS+t1Un8wqrMot2pN6DZ8ELA62tDGv8hap
QeiCEiRKMBAhYdpq5ERe3dn1nlQqBWnEKaLF65nWpaIpzwXpUukO9mHzT1+7CmAgO3hF1HRZhznV
Cw7ZO9WVAe/8exYQUGCDw7vPtuQAXYPooEif4MJi8xoM5+h9YOKVHucafYMdt0eTxIdUPzP4dxPI
iSP18Q4MRyD8sXsYUoge4nvGH2JKWYI9oRd9nLzwl/QqWC4rguGc3qhAKG/SHQWQHuz3Xbonu+Aq
taCM7OwavHNdYjBQyOTrN925vyseQOBpv5AVNk72ikTOtGCaOhYfwGDHXMqWaCeWggFhgF76PJbP
ASGRuoPIxeLaUmy4qEiMdjeiVQwnuZOZl17HN99/FKC7MQHdK5yxsexqWGu9ubP9d8JegMzmkld+
Vs/Fe+GfyMSLHjBPl0fkctouvi0TT2ETfYxE8IBVidxashHK3cHNnLlQvEq7cqNuOzqNJF841U7c
tnuWp905Styw3lbypvsyF9k+mklo/hBd7O5mPoqgqB+J1/P8W/e1CESZBTyRrQNVRgGwl9rBRfSy
Z4P0sfviqjrBQ3kiQYKclMSu/iib7r2kvvFnOmQfsnIl+A04Fvjt4UyfjtYqk/BHrnnRFWzhPWht
LdoTqeVN7yrW4mdGdTh4Oe9KbeySHGvkLQeuIsrOBG0Fo8q27igofeBP+eKGBHYq2I/UmSmxjluf
sJrKSwk6ovXp5kftgV6MRpxqes2+lJlZrJd9aQYMzetsHUkEFTx01opxgVTaE0G+97ksTuK7Srkl
VT/7mUSGWLTV4G3WYXElXKBI1EGRw08P6xfzLEY6TFkJluiUKVAV1SzUPQPNUIMBNd5Ksq2eCQBM
3/LcITFE+dPUv+rQre85polrFEnD++CLOUx+VzNJuCqI1gMnZZZwMFqvplWcOOUt7pjj2uqXz9cI
kSth+WF3z7ShOI9x0J/638av4R0d4GJM/6y+WDVajUvnzf/T6JuRC83AmvlALVl7BY3BNUvMHYI2
D/N5cknO2MLPldwBE8AFge2tBq6pbgsBfIdbHsFyV5fII59pIuv0t7hnihhtSe4Njuq5QnNuM7wg
hrukt3wfb8PRaT670kPXGj5VRyCqKZ65c3RnbquLaR7F7fjVf5kXzkohcLKn+Rye81/WU3DXngl8
Uz+tffRSn3rOApTXLyM4vPyPRBtYs3OCYlJniunZ21G9GX8Z5rakTUHYDLlVJie60LhjlClOD9XY
UcdJPM6yyuc8kutGAldCmJ8hHsmjkI7j+gC0qnOftcJWbKYagiBX2255dN2sz1v31pcZQ8BAnmBF
CuGMHK0xkvDZLM8ujBnT/XSfBu1uyOLw2ogSZMNRcRUTDmLIONNWjeqaInE0hsznRVQihrdSl9wY
bQcyTYwBMVrOkR92Rrx6VsIn04zkGlkhPh6T/83CnSOombjpofiiwxcJicor1W1JhbZljPbUj0A5
d3qxIVyUGZVgIIvGQ9EssIekFilGWdqShhoGxPy2N+RexH50zfAoEfkVZXkKv3ZpaVpMuFsaWy6M
AGiecv3YNIrpFr75gQ6YC5dA+sekQPIChhbUJB0hXkLrktYUzWU/2yjRGL5gl9EqVcUVaUibKGhr
p0fPuqk07NpVzqWwqIr2oWJ2ZCoo6qyYTKgRQ1A6AmgRm+GodlzXy2SmkGIOxzBOCY5a0iFFyUdk
qtx0RO+AAMpD3CXhPp+oZKpC/FASvmKWxtHg4gTg6QiGwJWAPTB/ZIY8FP41jfx3VUmaQyvTfS1G
ls8x4x+k5Q2GwWEx38tGsUdPyvoaPYSYuvKScQhDIPEmaBUkYDOpyFp1HwzWc5gZoRPjTAzxNzSE
Jvrl+KYvKYr9kqeYtfq9H3+kXY1d3JK+1CV5UVsyGPsljVGEm7wUQOJOTQHtL4TLBPDtbJaCnc0t
eY7++DAH1yzPtbese2uW3EcCGG85ClkQs24U+0+V9kcSSrxmJEb2IcalYQmRHEiTxP56lBoy0QXB
p3ICfBylteRVowrD0xRY+s6vQmv2u3YkMLUSwz+zr1FGYjVkkmMeLqGW5MNsKlIuqyXusluCL6sl
AjPQF6cbqZjT8sdkmdUp+Bl5Cc4clwjNmixNHcGaKlmERywRnQ15m+ISvIlyYDsvUZzJEspZw+Wa
X4cKmxjsQZ1raL9EeNa01duWxdj6WojPf0Rzn0jgpEuAZw31tGgJBB1JBk2XiFDCwJ5aUX3Ll+zQ
ytM7oEFM7yuuOtNsvTAqhxD/A/4D45dEBmkBVibMWBCXOVNUpWif8wqPYq7iDTAG67MeXSnyP1WS
TRPgxEejYMK8hJ4aql2QgWql0lvdUXFMVBpYLXEdyTCdCvymQcmSQV6iVOOKUNUohZpdE7P6gFUu
gKXDig5k1raQIhYzjWjLlXG1JgOPMIGtvQG2zxBvSTl8xkukq5n724mATBtfkha1h1pewl/jXoM0
8wxpClaWwpCSiqyWoSWQ3xoRU5Qpk0feL9F8UQWsICfIpJe4ABjBUzcSP2so2551adzioZEE8Tpy
mWqWwFoheoK2/KGp8DMayUg8s233cqokW6UpuS7KAJ2VnroFAdn5vqmo6EV0EBkiPWWqLKK+QOMp
9NuCrrwzydSNhvpZqqalTAb5cyKIIJRQNyxBvJU4PGcqRqJoCelNDDhgckPbwm+deCCBTBaNYFeS
HR0Q8VtKxVXho+XslPNdrTKl1WoVD0PSvcYFHj4fEJzNGJ6drOoFiiFu2zy+Ga1F+yr2p4uaZ8Bb
zSfSD04zKcT+Ekds5sR7FKylxyWqWBOEyY2TSb4r6QMKYtFvdCvCr0rGMQmTAZSo8TFe4o8lcpCr
JRC5IBl5JCE5WqKSFUup7WmJT1bJUS4pM7TkKoc6Ru2+ey0XXXAzEf+gp3GM0oXGmqgSRQ20hpTm
cGQiW7Y3UT8GZDjT19iVBqHOZtt8WSON+6xxxaZigp+fC/wcoLeCs/NQoAnLyIgWLZjahPv2g06n
rRWHfVbXv8v0YE3iRxCQ50FVXrCh4sDUgjLI+ia9JcKmSej+1iC60qKXKY9CMApY4ky3D32yJker
mNg3YeXkPXVShdjrFhsqKbjLWtUcMHTjRU7iiCThhSeHSFypaPuOJIvPBa7RGmVe2k1cWJNyh7Fy
3+o9tLgaP1MN7ycW04exb299GZMYn+EbCGQg1jpzogxHekGsNxEX3hQqd0GfH5FO3A2jFfBtdA2O
MJaSS+DgkhGeNqGORZmb+pIg7idQPg3WxHmAitJKUsMtrOy5GAfuKimr1UN/TMPgWTTANRUAzRtN
2lYDAb4Ycqj+9jLuSgvUvplQ7uiVizTLL6gC9W2EpBSrxUHT8hmjW3SUglnYx6J0zUzmoGlbPg9j
yiJabx9HhQquPxjXbonSmFQGeNnaQgOBRdylrJvotQZLQntPVHtDZHtCdLsflTtFIdK5pNCnpJg1
IinfK2l57M3oUeD4XyKK50mRvCVGEnIlDpktciGTcpIngUKKe7UHCGgJS3ZARgk5VhinavLmgQni
OGrg3rWLIS4SumIfx6w7lqR6MQAO4ud9f5fAt+tjgL46kDe+EssNUcBtFPo6zkQBSI2Izpb0CTK9
hdZ9JLajKJM9rhQy58y9GredZwpgc8MuSSiO6+QsjSCq5AlO+OQks9w4jcj3r/vwakPWZRIiFmKR
hPtJbbO9VqqxW+MhxrxcgCg38m08yH8GHNzNkBIg/9QL5Cibuu5UU8zSoenOjRxGdHZDjxDAHYSJ
R6Ca1DVRn/qduUuNiBpErV0H7JwEJXT7aLQuCR8RZmTjVOq+QIYTFxuaVmkaPaLn5hfTaK8ybEFH
TEhR9sXnoQ6nrQZ6vo2sV0NE3ij340ZDKOpEVpPt+0B/UyF+InoTXA1eMU0akkElFcR3lw6bQpLf
oGRqtq5TEzCXmrUmpw+zIBzDcn6sEzoQDOya6kklP+NMHZ7MvICxaEq/sXGjRI6bLXX8BQlWVpve
bx+CZk+CzKcuR0Q55TqsnelPXAThBs2daft8QgW+b3Rp9NUEZmyRGi4cicmpwP3i3vplVBVXNihH
dtj4mduODZDVDUGSlSP3OTArWXr2xS449R0LBRV1ROF3vZPG0WOSxcSEm7S+LBNVUEUrO4FeY8+b
KPUtd6SjMQ3UNYLWOMsKMwMGtjOm/8nurKvvN4XT4nXaRnl/1ysb8mXpy4edsp3rXD002YDPdtn7
x80xLaY9KVJ2UCWfEZ0hT1IqDRVu+Pdmvc+sJ8uLxOA9iP3ssG6qnl8AAxbE55JZmy/JN7ErFKA6
+S+tEJsNphNSzEUB20gVtAct7KnwhQGLUomFbGyCBx17wUNURU0zZeUWlO2hD4Jir1J10hZGKwkw
/9p0U3kVMsXYzBaQuwZfGxwUDQ6bHCr4mpcN5A0i+26WNBoH4d8baLC2OmvVPl6gOyt5J8OGe9Aq
/HeGJpL2bVIVU7T8XvQHedt3WnJKKzC7a7f7/0SC/7NIcFGd/1sY8B9Egv3H749/qAOXl/xLHQhd
579EJHgobFUsuuISl/cvhSCGjh9JICQe0QTdgxwQrZ5h/kgCFY2HNH1R8Kkytk2cL/8LGo+kqYgc
/3ZLoDw0DENHaaookIKMf4oywlYd+7wu0bgyqMd9rXlGjVwvsArG+JChPRKwXscUeMvwAxgCQMAk
1E51NRj2LNfP/uIv6LVg3OgCydetTO81tksBPn2rwxRua2ZGhcycmPP4QwrRL/lD43UdSvdh6UyL
2FV6Yd6lnZQDYTCeYX6RCR1T9LSk/J4BQdtK5gEpcHPmSmujsTbcuS4nB+Z4TN1iPjRKaO7quH2E
I1adak19MpWAC3fnw+OoxYBEmB6ShtyjKBJE2D5asZG6sXmBt/0EB/ilTsXiVbEGLmbjxTL9Zm91
kFCVfhgdUSA611Sru9CQMYST/eTR/v9lCJRifT9nkB8MUDCyeiAjJrsXKKUbOLJRC3SkMekV04Zl
naomNhnKtZvL4mtnLNECOK+0dFf4QXkriuY+EqfzDDvNHaAFQq5myQp1jKoGU5VRnK/JcCNDrKOw
gesUnijg0ll6sIIe8NzyCj1oA4iM1uzIZh65htZRkSSPzjGAItntiMKsjnuqS8m9Nkflti2yxiMU
d4i2pJDKyDFUPuzyT9dJh7qgGR+2TWkHUU6tOPc3lvpbJznbaRb8JEMUPTrLv0RcrQHuTQ1TMLHN
vDy5UyusBlUO60C1hj9GM9xGLat2gk8JMI4M1yJtJ+pGw43jiLJXDAgxytNmP0M+JmeDBhjQGnRj
rG40pmDhIBOMoCJQKUQkiFARCLj3ZNanB6498TYyWKcrrUg0/YyRrReA69RkpAFLjT2zts56SiK0
wKzPSwNaDTSs/fsgFqJzmlCGXj6bYo6FpwUym6LqmIusJOG453dAhtM2KPKkdA05Te9L8E2+Rh3c
eEQaAA2qKTJH7/5ode+fK6n4zJkEbhsxJyUhxt6Y4trAuS2+BmpjUYwaVD4e/ziLFoDigea2QNWt
75lFKnC8ibirjwoZPcU8KK8J/VH4f7uo1miJU1RKkb0eYyVeamAqgeUq7Vk1Cp4tfSBholI4bVux
dP1MhOMzNtuwkTPPl8b+XPMtDtCPt4AjKLgIyejqlZLuUAbt9YHuqd/U5j3/NfJzrrXBkGoeEHVa
nUn+WkRxczKLIked+KSkYXfDDv2YBvmzKAq9W/SptrOiETz5eBx7wI01RYc9gV8Grm6f+huXxxc9
itCeBrXwISjRWRpI40lh5HqlxBhioneSBGGf4DG91BHeF5+sqo0ZAWc0sgLaiFkQ2tNjXiIQc5v6
IY31zDyFyEh2y3CVw/jBDxUw376JqXRuRbP7qjogm4bon2aT9RqMcY0VJvzWRuQzmOSwQDHSFudI
MFkR+MVN1kpS6CqyHCAds2ZpEvDV5mKLmViozcKY3vlW0uyQS/n7qIRHpKQJ8tScQJagxqmrtQJS
yKaRXWLEYRLrtED8GmmI0I84UzGqbeueNK44IyzO8P2XtlXjJyayUB1M3enlSHWSDPBYIeKER2px
z3G2E5MEU6ZpEfXyTBs9O4Wppn9vWC6ec83fN9QeqpyvXAAVTPuube8sZYQQk2uP5MmpuNxbKDlT
fyRK3tU0GsKVqL9PQkmbLcAjWGKbiVUfoidVGVdawCXrRln2upC5NWsIdtfb616u6KSo4Fb778en
BYy53l4f/7n5/cz1TmNFZq4P/bW7PjRqOpTqUbpf32J9ynr/P96xU2BbKon8TNHRhKndSaxIrHmm
ehiW4LW/d4WC3fX2urc+ad38vIYFEpjI9WGzIRHP/nno5zU/962vXh8wUrpjfke3noUyneD1zv/8
Hwjr/7U+4fvPre/y1+73y9a/8r2rgDPl555C5+QI/vnW6+31Pf7jsX6/xT+Oc33NWNMjGA3EdD/v
+/O8pqYVpgX55q+jWF/2fYDrE3/+9M9n8s+nr0/86+jW1/z1n/78xe9X/vX265sSgEaF5Oc/LMue
3helK0qBAp/0+vp1Q3hBI3rr+//1T6wP/fyjpQWQOdXg+UvjLdB66NbLafH9rBF4SkL6fNayMtaT
NifgTva1c1ywskHzpCImZBVQjeU1EyTaLhMk0bhMG/rx+QKiX+/9eajFPb1lrQj5mWf/3L/uacuL
13f4efT7XZpgwZT+9Y6Upu24VJrDWCXVcRC9WIzrQ4RHiXresitUkEq/b08RuYRhHiH1+bkzp068
T4rX76esD6yvg7ggobEZ7vwkshgHBB0uf2bRns+h5ok5jMPUtI5VIpaHqUmrw7pXq4Q9QGFC+dGm
sSuTEVLMl8jyYUcsv/f1J1quQ0EpX+QWkVcnFUf0l1yuEr4z5sD53mws0q36L6P5YiSnq5VP76lA
FCyIUUi887KZliyFdaPDuf2PN3+et76Mb4PiIBKy0jC63TiWIPkbAwVtbkfi+LmGPNQ1PFvbmkM6
9cpw8zP9EeCu70akI9jlv2n9a0DFerMakUHpLYUCDJjLKmzN1qBioh8sA1u3P5IZtKZArJtmyYMw
i4SmY5b1tP2LgA+GhAFriRRYYwbWm2U7S3DlSLPBe3pcNwNpyg5R0WSa9hIFGa7ASzQMsZ5M3UxX
Xfj/68agiisPvrHrF+DvGgmwbjpiFEoJ9EFZlIv5wVeirT6SWDs00XFSZkDdAvzpsTRxFvjCLsXp
K2hzvldVa1EmCqRL0hZKYEIxdSSSo3YrWVIOhtEoBwGdMfHMseiGC3o4rmUUlwOuEL2vbtQgzjUz
Ei5nfFUx/mZJZeVN7qTsKYlKFaNqfWfABb0X0ZJNaAYtAfWgBOlaHUrmxlSQ4oVSvMY5rHuDrrm1
ohS7cLl/lGn5ppJYkOfHObVGOICD/9eepYdMsgrt3C906vU74Myu2l0AcoUIafoN6+e/5joMrSkB
vn9Y81ZEg8aQIfT0q30Md2LVoNFfIiXWiInvlJdh4QWvtwk6YmrANK8TaLCuiQwa1KcMTgo0/GhJ
/WuXNA4rG7O/NsEUmpOjZOplEHKEFxpCVK40nN/fkUOiPPW7GOfPmmSyxkWsJ+C694/7JkjdbjgG
s20uo6FloKMTgk3DLJDGe68Sk7Ec0l+3dSMEjQds385XBjLRy/99OMuBrmlJ3ykaJTKLbMbusJ5O
6+GtJ9w/I0FMf6+GJCqt4SLrAa97P5v1vhb+hkdIytuahRIudRXWj/lBaGU0c6aEeHO9c6zL3u5b
gjvXg15PoXXvZ/OT8MLVhOkqEIw1QEP5/1M0fm5OqXgbgoAuzSTe03LRiGBZYmq+dxWVXnCPat+Z
og5bVS1wQq9n9bL5x82iUTeZgvK1rbSawQwm989mEkKmO8t9gWxWW06LgzkoFFiTQf5qRXrFueKj
Vls2BJuW3ujzfRE65+9UNd8GTfenjBLS7Jbzaf381jSXdW+97+cmDYtDI9dkVeE22HaavukTjHXC
rMgkWhr1Ue902R5LQkiogCLBCShx0xBCyrMcn8pPWiMvzx3EnvZ0s4SSS4FMy1KYqOYvpG5ZUDex
CmBelHGvGnC9e5B60aTKwObkzk2g+B9HJT4FUfwENSHygqZMPbTkiAeXA+gSMyBAaxnQsWDs1qP4
/inA6e/pC9A1aFCrVkFw7IzRroNJ2K1nR6tkyOLC9GlN9lm/+HXv52QwKiU+qI/5iEKi9gPRpR8O
Yy39GCVqclada3Ry2QgsBoUKhLZWNAiB1quaBeYkLZ08sKyDztR6F4nhBojPS4eVYENnOkCyBFm7
6kOEHbKknaIOGNIcDvGxVXMMRE15rRKMFipGb37nKR5+TS1ccrM7tyYeAxElI0hvFLnXzDJJs2K0
k8pmr8TIiLt8wNS3DN8tOTQH1Rdxy623JVIKbSvhUmuBxaLAJ/aOCj+P3D6m0SsucMXJGzJOybQT
XhSi+XK5v6TZkg/bWPdmXPNbquunQd8qLHud73dXC+4mrhcp4PJ3h7lQnEo8UWImRBVVYYYsWWpb
Zjp64WYNcjJUK4waA3FQoYSkI2qlUymJIsT45b71Ubooo0OQ6VPYMdbMc/BMzpxPXkpQHBv1c1aF
6UCminREn2FEvN2YkywUVf2zRpAKXajF6ZjSxROTGdLM8o/lxLBuu0Q+FVZxV1MXQDppMAv/Eza8
aVj1byQ8Tp45tJ4fQA7ulyT2EZxOsGQ+rRsS2gPQ7+KX2vBbNCFEz434aPq0o+pDDKHnkC6bda+b
iOKgud4eQMXoe6O/M8wx9uIQw1jOWOLlNWyg7yfw690n+odB8sumjQcNQ4zv9m1k7kTSZr+PLSxR
hYvQFuxKXwbdZYMonQ1FFjftGGam+bWY6pdAaGcW2zOKWwOLmqEnL22og1NM/NxRiAQ9xy0If4X4
C7Pl6rB+Otm0RDHRQiHIQCBQNRuk7MBiMzuse6YZGbDX/32ntTyyONIzQQy36/3yMsquez+b9Wn6
z2vX2+u7JlEebkuJL3B5z7+et+6Ksp54OEn/fL92vS8jQD3KRTo32i8QD51XpGmFtxQNijqppFJr
8WOeJShKZyl5mGp/3sXDQ1xbuIpk1Ky1sZTQhGmjQDBCMTja2mR9BkP2QuoFKpUlsqwbe90uZ4rr
84xWEDfKa9Dl28xEnqCkKBtpHdlE38p2pfQ+QpPxOGRp/csfG+RkpfWOA5d4komakt9XhqMSeGpT
SEUyISYjqLIZT6qM8C/ejqaivqNhQcAVDP6dEQb12ZcEWhtJNH0YdXSax0J/lql97SgxdSiftP49
EY7r4wOQQU+XhvTQk/b4WEndsz7O44caEm8ZZb5xqYKyueQNffml5PIRysVDLvviKUiR95ZNpJFX
QvDk+iD9fowXyUdDS3LTwWrex4GRP9fhfFnflU+NU500lrMVFcOdRl3YXh8gMvYWxmr2OJQ1ST6q
n3jZhBRSXGjYBSpu+lnzraKBsEEr0u2qBmfwUCKNWQ5yagdUZU2kkNJcSfesfvhBMF+/N/WaYX5B
Pfli7V9JfEb+NIYT1TUOZaamMFs6rFWhnrfG2EpbKe3CN43uzvpfdVB0yRrV5eNAst9VI138+99V
A6QdEX62+z6YpFOuTBB/l7ecACL3oya/TGRg7YqpsDZJ0w63LCy/XxkWJrbWRqElgwTqsevH9/VP
iWmkIXn3xzt5ynDj6u2AyIsvgoj6i5mK1TOVQcDvBDBsJEEPPsi5X49drTidorrB6DuIHfE688P6
hkOJparXzPYSTqV+KQoz/P4CNTN/lsUQy9mYpF7TdTDDtRjFzvL/g7e0QqJRZ91sN8SD+jtkChrk
2/S0vuscGkARl1OsI7Xzbj3t1hdCUv9FNVp+UMUpOoYmbLP1388Rr7Yojl4iMoOlTBw3U1Wq+9Ao
rGscUGAF95P/yjuVHJpQfh3NucIFKAS0s+rxCvVy/H5GF+R7TRfiNyFS44061dWhZEC6NsKijxOz
4lc0qltfi6ClRrnlhUo1M1WjOirBWrEUTrT1L2VIQUY1DW//j73zWG5dWZP1q9wXQAeAKrgpvSdF
eU0Q0pI2Ct7bp78ftM/tE6cj+naceU9W7L0WSVEkTFX+mV+y2jLXRNwh5Ht+fRsbF2lzfh0rzNdR
r3XviYUSpjnQpwaRqVtVYeD6fURAX3mgd/577TnFOi5SSM7KMK7IxOny96dAJVvW+dh8BKPJ1+1D
13DctLzqvqr+fg3bmT0vlvsxlcTVh8KITlmODp0oCsF+f0rLeLyjQuzTrS0yT4lsTiDB9Yvl1wwU
5k9t4BqAtewzyanMyQZNnODdFxcG4MxU51+FZm67Fsnp9wF60dYrp6nCc9M43lwO5v/9KAeMQDQ6
X12LERQuT32O3WbiEKSoFZx28if5xxsCGrci1STOQvb5OeFnreKqN77QNf9+P6XuLgFgqouvVf4p
hPC6KoVMvlLt+Pt+jKkQS+qFm0vRVfqp9ZW+8qfE/Ozk6+8D6nEYl5VeyktDju0ka6qf6J/TL3nL
19NhnES6x2A+q6h63+h3J1AF97ap3qWAge+TCxOhM+zyu04gktit/CxFqi3BzemXkuOTTJjuwksP
tRetCe5/v5qnHgs3t158LcE0K+wYJ4YmLxxMwGKU63+Cmlj8PjSmNX2RtmF5p3S82+WxT8Y5z617
bjPQ+H1Ilg/LDHH2UzoYnkjNVRfTkP0xtugdMruiBMNf3n4fytnz1OoVKFtumRu6oLxDObnq2uPA
YuWT1V9CMSedf2PBpnZhN7b2YIyjuWPxpG2JIUaPToAknbHK/045KnWv0z6i2RoWUC1WE0p0Bnls
Agx5YcrphdPv8vvxULXx0ulV+CLrptwMwWAcKMSprkNNYaopi3ll9Pr7yKn15aLtDONh8Dtv1490
HzdddRzasn3sHbqMfh82Bsk6l974QTV9veraxjr3eqBIC+nMyHxHvU1tfP79XbzCe9O7Vjw7Sus2
U+YSLIHNejUcDT8css0fozv/fkAlOzli6FP10NU9bXeqI4oUB9Zj2OHk+X2Ibwcbl3HVh69zrXZN
rz87ppaffCxeayusmzcjJY4zf4YodZ+hyrhPpjSxOn6Sbg1tIEqfee6DPaWU0RYCtgaEQNOrtPe4
Ff6qb3K6wS1DXawoxoFBg/lX6j6MbWpx/iXcFD1Hu4pUNw9FKdXGxyP3Sovg+fe1VKP/pUVB9MR8
wdnWNCoRu+HW7QSYqnjX1p8u9HbD6Bv0Wk/derLVcKQkN7hS3qSjIvJ+fv/4/d828LSLq3MwQcnq
1r9Pm5//+wgR/M1R+t/Z+P8wG4ddYzDB/u9n448z0+b/LAHOJWH2LzPyfzz1/xF03P/ASKg7tm0z
FrHnFpp/jMhd8R8CGg4kMtCPrknM/z8n5ozFTd0yYOQwXZcmj/pPiI5gmC5d3YJVahuWKaT8dybm
pjD/K//Lw0lh6czvcR8Jg/rXf8XotKEZZ1UU5mSTm2Br+J0DA7N9SqWJZXvgKO7qOxDUclkNXQdM
gT0mvSTdhNuOrby7vTpIrxvp+unFKR98R/NX3gQNIdeMg6BxYiWV75MduoxVUe063fsTRfh34cBG
rK/Iwwvu+YtwrnTo7YF7KvMwaHderK+B1Inn0U+ApAwCsz5XodVgk5EcY7Ft9GBOrrvuMsHIS7s6
IYDa6Ka17uA3tzJgBWYOLLgYvI2TBRbjacy8soTdYhhrgzdK15/KKZEtCKz5IQVYw8CWmCCBqAJv
mxXhOoYWvKE0gpw8ULZadhhIi+QRgiqKYifsHX05u1Dr8lUZGsVRZzYmyt7dp+FobRlcPgOVJIGX
RNVJs7btQEqxGEwbf1lfv1OdPCCV0kkcUSGsJSE3m4amMJ/j5WD32XcVw/bPaApZdblpbOu4tWbX
AUWANj54GdZvSR6exk5TL0gsu3kADbSkFNRdeHuTo+rY5o5xSHrxVdXgANwajJEB3iQ0rCf45iQ9
wnKfmZXcZKlKT8FA0bsPPsyQHTUIa4CK4+fUgc0RzxZs96PQ0Ngjv78LPYIXl0DFtfXEPYNiDDrK
ND07vftNCOVRq+WVHtJ0X3tscWNF8aQfEEywWnrS7TE5qLgJL1HnEQz1imc2nc1GtGO5mkLcGMlv
JzjokLbzT8xzRxgAbHyE6mmwltXDlBuvWTGVJ71yXobcafAIQRYafd2593O4t8PyRmPPuLdzu196
bRetx75US7vJ2Xj43ORb8LemL1CYgrscQ7Epk2jplgV5gXS2G9n+UdglAF6TLNGobAifMVGzobEe
KkfEdz7QFUxUoHl1/1RoHrybv0EOivx9B9BmwsJNwCnvl1ocCKSab4Nfd2E6tnOTcUQpr3gvUqP4
RF6NqKztsgetU9gOdcIRldnZryoEOBiNIPgKPVvlTnJ1GP6vY0ABs124W7jleE7Zg94g29qBXhzV
kN7dzFyHbfMoaTM/jBVELBVQ9GnYJ6/2xQH7i7UrHeE8+EW9K0w820aGKizL6hQOwAVFI8WePMc+
Ssp23QDeWtI6Vy0wYMyAm+mhzLt4N3mMdKbviFoYtvU4yrI0fbSH5gIpc3wgbf+dtqRRTYivfK9E
V2s2vhtVYjaNUhtHa0iLSNnj/JXmsNKKrN9pdAocTf9oaB/O6D2RNCqvsb9Ko9La8kWpfo62Ru5J
89BakAPx+ba1d4ir+FlPCWFAJDuNeNX0uXDZFe11MBlzo1ReMAwdc3uIWMGTBwgDXcfTM093XOh+
Wt1tPVX0GyvPD/5QtNu4o7ihHszq2k/D0mNl5LHyf6rMF2pYl6k7L7N1I7wEAbsgmkSXg6E5Nz+3
n7gEObe+b9GABKOBzK+XVL3na7iq9knPSDOj8hPSbMOl0pFCoxJriBtjR2CxeiEa4pzyxvNB5bMG
GkNSFC1OZPrs23talP0hCm21cgFCLPugFWstwkg7Fl7I52N+GA5RFNxx3lZX7XdNt0SAQL5FYop3
eGPxjcvqx2npHRn62Fg1NJus+8hNb6uxi91jX2nPSeSbm1DAOUqLHLnONigHHfNpoQLtNkHdXU+D
6thVuX9Jz3+phErpz5yTn5pNnOp11FqwRy7Jvog+T973cOWjXapwTO9l9sOqqX2uWmORQ7+KpEfl
kiT4hWkdGCg4W9LWTRB1+wrkGaEQIpj4OegY6UA09dwElNvgXB5/fOIM27qcZVhDTRv099fIgt4V
dpW90nmMl2VvVYxY6DoBgTI5PGeOjuY54LipLf+kjBqKh579mdzy0OZGA+Ko/5MaQUruk2oUjEVr
Z1QRhR3JWhhQC9IEVYCa4kUrCFCEJV2JBv6kJhg3wCw5KZX+QpMAOHgR02M2AVAIUOQ3vPUdVZx7
imack5TacHMNMvv9RM+jrR9aB6NmNkGAERXU1AH5iMv8IJeTTMd1rb3OnpixHsK1VXhiP3r1shj7
L2tIhyUkY5oLbBy5YirfzWACq5r4D1W1h5+Lhxh61xhbD6wUw1sQGsaKXpp6Ie3IIiHOL1HL8KFS
5ELIRWSbikEBDmkNT488C39ANMwcb2PEQbGsBBRXEXuHxGjI3Um8LlOSzlUKZ7ezpmvjRBnQgUzf
uVn0NU1WsOpZmy4mOFdc6bY59tmFU5Jkra3skkpZLoHyEIHOonSdzkMxB9M1t+wIq46ilMqeyjUq
/rjzYhkvJ1G9CtjqO7MJDbwbZHCjPvscwY8NjRftpynGrGxPtN5aA0cJB1hSgqLMUZn3eXGzyT49
D6m2S4dyboybKO6W7AMcdUYXJlYCyVgzmr9GdLmnrN7pefpmOH1xZwr6OvctMAMJ1lPDMcPWe2Xl
Vn0tF0UCaS4Kt/TeaDBDqnfXjskKJgFWuaKnX8IiCeHUjr1lQpk+Gmazj30NeA/XbyJivnnz+QVE
5RoPHoy7KNPCN7q8o6H2d65p4gkD2LqR2UAeGi/ca9zJRzccHurMUG+dibBnlSZb9tZ6og/zmcsS
9SOqeXWM4FtJQHg2Ob6LE4Jk9ljBLIMm13cxYZpVzBzuUYakot2kAryOJLDV2SBDc6j9t8EeP8yx
aS4GOOuVF53swJSfnQ7muXd6/4gL8uKWoX5UqifvZDfOp6XcN7/wP5UOM1+XqXzKWjJMeZA4J1VN
8onAz2snkeobI+g2LuGSuwVfelEple6mEeBcE2qS4TcQ0dYa7jLturPoqmxlTlqxszGnTb76KbWy
X1h2FT2y426ZQRuMlFphXZkaGUumGvbGq0y1E6XaF3Ev/8qDiEtjcurN8YeeiJOjnIKeXXwJlENu
prIItr2K8eqHhr+tRoMJnzFx5rfNCToF9sYeV3RBusSrnryGg9iiOeIPOuqysEtiIUgwpa/X+2L0
10meP/JRgUGuw2LfNpBiMf7DTSFCeHTpi8P/BnipdFu+FIvoqlGurCFUT3Z0m9dZXTptzMSnoV6B
fvFSpD7X3dhVEO9JyFAeo1v3tqhvZr/388r9cH24rLUxeY8UFgkCm1N2ZuCFwz3AeZJMkpGs/2Ny
81/KJsf4nxEP1uYDJ64QH+M8oCnVSR1OO8B8NQF0vLP2Ls30m0uYeqpfZY+eIFrv3TeL8E1X+N+6
seAGR29uPFm4S4k52EH+MjAKIflfmJhLrXBdpxE8A2tS7/4twyHnO/3wExQMRaSa3sdaPCKnfdVe
hoQsILvJ9sz1iCuIK5JtIks6TdzwanBYgtbqm63dv1k9OXv6cYJlvoSokU9G9eM3fI9OHdpXt5PH
SaXaWtf+En6rjiWpihVWkXwJIxSIRI3FlJyX3IyaJKpL/w9mWz+84YVLA0QgF+GRdRxeVbfQr7mv
qb3Rx98FsZhV3RsjrtbhtaRIqSw05vFk7d4xW559VPt95Dj6zqqACIbyhWppGIE6KY60GZieuQ1g
A8ptRRiD1Orybwy5i9g2oRLVJJH0ImRoZ4Yvv7NSth7TgjxWurLm5/w+sZdVe1Ay7Rd5ymNZoT8W
PRngCcfFgj1WBHq+1tVLpueMB7rh27XCFmtwzsCybIg7u/6LPfv8f+0F/zR7cH3eKx3ffmPScZ1M
NIGEkJk44kxaPHOj67YswM6g13AFF8SpZEul8e8fNFEOuHb6dyOfyWIh0q7QSerT/eRAsFh3NvHU
OLBBsHU4LaYA7mU2ghHUnYbZbqUoPfb7iCbEoiBWXUSvxjjFm7YpL1rt4N6FM7fEqSCXoYlTqK/b
Y+C09dJSJOFaq7RXgnnAwXQToBesLdf0WM7LZvurKQcNGnjkLL2E3DjJkadyoH66JiC4FFOwYWhM
yn90ulUzqofScmw67lqXirE7Auwd0YZQ95cdd/Gp+VY0+rF/iK6p1VpLxu8eiKv6SJg22Pu0sJ2G
7sBMQd/GjU17XSHV2dBAUWRxtJssN7oCuqKaTQG9TAkrg8JGbp2Sl1xBxRliGd7jntQkc6Gu9Vgg
qzi6G6mzLazyx9OV/qhFlHn3kRavk4zZYexH4yqcunet19Il5hedPhj3LTMh3uWUu249yovm5FEd
1XMTJ5CcXjSPU0SaUQvcd/JquxF2zk7Pkrc2cd5lREFRYZycXn0py8swbMpXrTorSWdaQwLKLw1A
+6Rh+Sina9uM703sbXC4L/Q+Cdh+aMDRbLAz85VN6SNU+W7PxuQYZwy86ZZlmOGn+bEkPy0tnd45
dsWV6jpYL16PE4X42ehSBcc9C/cG9NyWPSDz3MjetWWBL5tMZDDoV0lpGrWcROaJy4i2/OwiCrwB
xN21GuOHpxf62vLTmI7Pl7h3P+1B3Dh3b1kbv/qiwO/UgKkf9Iu04amzsP99oXwajF1ZxLvSrw6y
LrhxFMKAYIm715lezSA1j37Oeawql21hN/uASIAtrfnwa+O0ZxeEfKC85Oh7nglaAXRTChOb0c0u
meMxVe8lW+qNrrPxvrEyuffGFFTP3P1OiYlDLBJN2UjMbhV6MMgwWT1y4XkIW8EaJ2URmfpmuOro
mh3Wop9grqVXXNnVMYBiMl6LITL2RS00ABIYEyor8Pda8621bHorD6RK2rYam8Dq4g4jDuyYHOCY
whv6/f0x8LXsetwndlbWQc75oojFG0x/4kkWr1cUNIFLal6XOhDIGTXJGAainJzS98RurmYbQqjp
+3GVa6yjWMtQ5Jqnu8xzwOwSGSKdHvxhNVSxrg+IqCprS8UCyUFfrNCo76QNIvodDNeI13ED7aFz
0vXkJhd9aqZ1MBUR9MX6RbcBAGq2OgdO8p26ibGA6C7Jrm41nbWyGRMy7GkjILYcFwfQklvZFVRG
6f6z02PKb43xp8/e63JIH03zxyYqnQ4hKNrYnbMGcEhaES/E6JrbRF3TkTZx03b61aDl+zYhRasG
4xg5zZdRGjvi3KtyMp0tXqBbFBgf1JzXWWvtZau/N2iAh9wFyTFOzqJp22gHxXLy64ABInZ+YXx6
KBILqyQ2W4/WOojZ21RjOSwD86fQSu98aUfP+yDd2bmk0AnEbXqUscANjnbt4v+rR2gVZrPJLXIA
agzIVkIKamPRX5tBMa3V6XS06PMDExGdTJb6ZFbqgOogGs+7ujjkcm0Bi5Ujo+XRMr7JcSoktHkP
gDLCcWkffY18ahgBE8mFUV57HhVZ+bNeQOxlnEuI1ZpW9UBor4+7YZkYHsZwpqFXp04hsYoeI16L
7QZ/JvSXHAeHhqJPRDtYlBzWuyoZ1sWU3OKs3NMK+FOy14UOFhB3x4CuJcO1eFZOs+3x/KWqevHo
o6RiOrnVXlKv6/DDVLgMdQt6XTrFWyt1nlXDBS1HCpnMC+f1JhqLA1a2n6LhcDBFeZR+SdK36qFM
dsPcIQHIYVxN3UgYuMg+52hvWdqPJemWpaLDKvYFsXU5z/Vl+zlmw64T3OU8UV9M7iWLdEav2RDH
GJI5jsV9IWfNAvgQcsYilN9upL7RDT0VPQ4B9oJYCL6g6i224/feniXivaz45owSho3Tbi3felAB
v3BFy1iujHM3EF7PBsDQPuArpe2pEd0FevbtVuV+yIdsTZ/KwYdkpkdQ+SUr5UWqwwLtGrKxc+Uo
m6qjTty0yKmpLeorQeWnsCseXVUAQmi8TcT6hsXRnXOkCYoH2jl+bBMLTG3Yr0E3XHKbDweJooqK
OwLTITS1r9AXNjQeuSmoMCSbADyGyzxhnZ0PiMMo0w0XNbBKUtyqBpwgdVW4saRi1fo6eVCnevkT
TTWheHs9BQOFwP1L7TOczYY/oQ9e0qhGmmjFF4bPx4lRKmO670437s7Uz5Ot/RRn711CfJsiFAjX
cbZqW7xUGuFPrx++KZuj+bvh9OF7YKNykSayKduEPSl3souB8Sxsaz8S5Q1CrKZ1uqD86T0vraee
XUCfR5uEizk9Bru6k0sRkKFR2jZNnRXjalRXKnEWuSb4QvElxoxsl5ouvuG10pFsTIvGCR1km+TF
snPeo18z5oGB0ZX8k6uVwEbq1egWX8jAN7WXKS15oFmr6iwwu3LNikGb9yMnlRwpiS6/GlMS0xn3
eW8hqwzZy2AFORspj7Qz67IGkueYJz+j3GeazxGezLsbfJ2j3A6G+135/bvsoDJGBuvHPHPXID2v
5VQcNXHDM9Bo5QuDQwokmpvHMQVkJi3DlQ/0hlAWX2zsmwvL38iAxEYj0HFNYNgWLou17Tg5HHPM
KWVVzzBT1tbK0h4zxS7Ij+RLLJ7j2D141IuXOU+f0KCbTDMQQ4e/ChmzjYq9Z3rNmKa607ty4Y5Y
vpjwnulgXVFbvF79VWckRyyHMC+qNvhPwlJttBKM8M5l/jOig80tXSEOZ8qGXA06+72cUrkHMa7Q
OJZWGo9r2c/fSHuv58qJxO38feOpsx/Xil15Al7Yz9bUH1/TzmdhipiTlWGxCTUuvWRd7IXIaILs
dEGlXVctJ3/4CmL1kZXFogrVEZtqumQXniyNtF+6I9Z2xNNjwmgCAmZRAnzTMUuVNELDvoGYXiFL
yYKzTmvNpalHZO097nhuzR4TUxCohbFFqvLz8aRxWplJ6a7ClKBsYljL2sE6IQ3oCEPasvAEvqZl
0aetgn4/6GW8TL0QVx9YBWuIIXk59BWbITkbmk/EALbL1DQE8xSB3zmkuMLKAsxc21nPAW7jsr/Y
lvGZJX9KvxPPrmJCUNXtArNPdKxHY7aBQQsnfp1tkmD2DyaUtbVdtfAJzG9CWG2akGuVsdLKCOVv
ajO8T1GbI5dL8Fwl4mdJDZBXBdpa+QrOglXsKowIF+s6tX90pp3QtHKMaVyfJaTWDT7PHA9C9zSa
IIE0/A6FKPkYkCR0x1PUgUEbybx5sAOWczYkhUVM+3pDn705tFQJNXENlw+SnvCzF6zktyoIngpK
fBcqCl/jpkJ96uW146LlGaW5DW3vhv/gyVC0IZnEJ852pcy5CFIsmw7oVg34FhwP25a4+6pU8NTY
PpuheobrU7fYkxBd63X96CYzyKrxANxBYKeGxhj3zQjonCZNk3QEd4gCoX5TTZydrucBJJH4nIRQ
3k1S8WgZrNbGAIMxx8GJLAIs2MbcEfJgjeK6f2WRR4SOa5U9MenuSnunypwKgui1IhF1k8EMTOYw
bLJg3SYhNV4pXZ8g+kNPf2GBC+y0ABtvoomwAkn+tLkGANR8DmKn3McemzDLS8VVD6aP2kptjmuR
X/CabtKkfMYXVm+ERf2WNYLAynqY+6n/WbQQjHsDzlInKIAtRtDvCS8bd+y3y+4Ftb9d9e1PVI+H
QaTffdOtapMGm0mz32HRXKcgWNt5sS07kZPhBdtZx1iuvOxxcHhT+oPrEBKg0psVb896+MN0+kc3
Q8LwDGImhYWgEEA11DJsROwqStj3aTHYK0nn36YKAJpC0ikWeohpOEt2xlDvKFrixNc0EpmjAUl5
WVePPpJOOHDhdiI2cLrZ4Ef0QTQ5j7XwrywLkP4hACFjxoRioUVxjns1WFQxYXb1YgQF5hB4ByUu
WQctvdZBUfNgcDp/peO3NVaQAnxzZRSM/URY3M1wbXgRi2+5TcfoUqTVR9U3HLHJu8Vy1x5gECry
fAO6u1aMiGFOyFW5u8Xz3kBQBTsmlGK82gOTQxXbrLn08mdKOrYpKbsU5C6xjfX2wRz6V6aL67QW
q8oklO+1f018JJ0lf9whAZla8Co9DEuOvVB8ChrgzDj9Bt07BN5DPtrD0jCBqnvAdXWb6atPuUFn
P1Tg9iaAwl4Qrx07oBuo/qhB7FR5/cIqT27C1qWn1TlrNvycil0racKEgoXmrbD8w/xahMYosYT1
jsbXiLfSq5ZMLNhsDQeDe2soyVSG2TFIr6WTvXnmeOt1+w4sZdX4W3vq3kzTOfFNej0W8THbWpGP
m5OsbcjVR1AMbkDqh5gzsDKpcmudcJGqmnl/olMqkk9sdYrxLAoulWFqPLrj9BTW2dswe9gE/C+n
O6V2cRR9/pzIJz41KBjDPtSplGQeUg3e1erb6/x9tRqCbhpd+ZEXnKZ6bj/4Tf3RF6haE+HlBdYk
hKN+keZExzV/5/f9DtZ+RFNVxa2FrjG4PqSCREX4ZSyhurevpVvxcdfcAcy7abvQP6xFZE83O6rW
FSRGxtnvkYUnNY/Kh9p7yIy5uVHtK3fc4O3dZiyLoWdZL2FrbmxLP/htdi6rFmRbrD0NGZQ+r3+I
IpQqzfEY1qgq2iZJ9IIL75up4jJJ62ZZNMFNtPFdn9k4RdLthmb2tDM3qDUKIcBvL4pOXkuTQtlW
fecJA1dVArQccBuFcKoI4PwW+AHqwLRvX3z5gbB1TEaiIRll5l4X7XQv2Ga9uYM+x0J/1XN5lO0t
sKnE4BjRjPEcSmMbRmrfRurJjFh4a2IzNeM2roudD9zcAo/r20xdiozs8sBUyVhRIgei0WoffUTg
ZrYWetl2kAACuCiezDxcp2H2OB/4jRZ95gmqB/e0vLsQcobwVpLtcd6SWB0rzbtQ87quG/eZQfsb
BZ5EgYYjO2wuV6X+alBmt9DHvzIBp31I64eRU35h2AFfDuQ0ukWyI0uPU9kRddCrbVobmKZBO6I+
FKxf8tS8DGF4yaLik/H1ez24OyPCfKbMdOv0fzIsXhljT6lNq4qFCw7qg9toX5NRf7epfB5N97lW
6O6IEd9ZYz+NMW06mrm3m/KFOSa2Q6ru/A/d8h/kVP8Vl+o5y+JNbMUPzJz3/Uy9hO7s4q/wsuiq
d1vK4p5sRaJi4FT2ki9TZw5si8csgP9stX+QYXYTZSDYfytNv1dJ/Z5y1mtZcWpV9GYW/XvfaM4y
kGLVxc4uTtPbxAhWAJli7wk9DyI3M9Olm3oH5UQr7jF7mHHPpsDSy3ciXPeb9wqVUi1VXW3z9Fln
kmZz/yyN9BYNT8yXfvzRxbJsXuok/kiAOgVOtIOEdAqn4eLaeE4ATE1CHqm1BRseL6u4O1pa+yY4
qWxgJPZopKuQmWmsPyR1+J6lIN+BcjG9NhEhUc1F/Wpp1skKw5WO2AjGaqHCAqudtxMdwxS96a9i
Kq69SZZjEhctNZCfuV+6waH24xPRmyfEpceKe8piYiKSwwIMRrhmOYc2V08Llt/ocnqm5q3F4+zf
6QaGtL0MUqRIu22Odj7vvqpqnRzIHlyt0aT7wsL84oEKXM4Hi2+mNz+4GVAJVeEONEdAUtR8Damk
rpKlnyFaZeTHQKnhnig2+dzWFlxll+y8JnsyJC5JMS6d3IL/mpdrMvnXpBnXrfMo8M9bo8CcgMIf
mG/WmIltOiABOeOjY89qTE95i1Vdp06eo9G8eVr5JQa1C6piq9Lp5DNFrafpksb1B27Ke54+eYpW
KeE4r6P74XvjfrBog9IKJimGeWnq+O4v3Wl47o3ys6eJr6pPfV2/KTm+Oy2wm9h7US6nHBDqBEvj
H+hjZ4kKzlhkW+g5U0yT5ZSo8v3QmKtQC3ax44D5bJhs4IsJMUr0Hloc5TZDnJ8jNW39mDUSV4y1
Tcpm6gtoGIMNXVgDpTYTPkqWWQD1Hg1tNn87xjPTrbNHPgB3wIE9zi6UyYvsOO37KeDVp6OO/EAq
dpcZENIFwpMlb6x5f0b+3TfctecB/DSukDae8qTaBuJhmMJXsiyPtmVtPJYRTAeQyxU4KsW+rtjg
tUWgtmARGvKv+efGo/2gC48UijorA124MrHqzD8wlcajk1rhKlTeaQjau6cyyGwcKSp8NlNz03T5
iwNjeTrjdoTUOEj2IarbJpaLvZn58/ygIS2BfgRs98Ifs1bwy1P7KTeLh1ZtIEUKgAh5BgO3OskW
Yn0Kgbr2wVoI665PE3dybzWxgVuQKEMZHuB/29OLmNptZNWbQqu3degubYkoolWI3Cx2mmlhIjDX
sXYm4JEv4pHbwdDvKoIwHoUmvi73fl9fR805j4HY48zfAtDYy7euRcQen7opXA3huHPd9irD92CW
Mvv8J+rdL9RW3J/MQJUOdcT5Kr1nRjS7wE9+fOmefeWD6bfLvavXn5Nv3/00WvctRRbET7ltkuVm
lANubjVOXCKLNN4i4S3pof/ImKaBKJiulN8cjBg8BB4uSbOIxD6fORqVKuy3oybFuoBtgAlURrYX
BWBIzff5khnUcDbTEgR9Cpdeq68Y8gVkRL0kvLzzQED7uCbO1qh2DeuJQ6b9XUD3v/bP/8H+CYvI
xij539s/Lz9f1Wcd/4vx8x9P+ofx06MI0ZAgjzCy2DrJRl7vH85PQ4ebhIPTFrCQHGqnsXdmOW5D
OhIFQCRhzl5Mz5YU//7T+Sn1f8fpaZjOf3F6gljC6WlIQc82Ehdv7V+dnoloNX30VXfKOtkM3CIY
fJyzOTDlz/mr3//65x///t/9sse833jW//9lKqm0TR7kbUWHhkijze/PyksbwPbvM9mIRwwDQjkW
6b7ykwc/waydeEx9HLPfsgReMC+onlT/kru5uc+m3uFOxdPxBLynrHB4rWIRQSojmli9pgc5M4oK
VC0J9UnLGCEvBitE2LHbjjN/APHcTdveK+hcV29Fyy6tSsdlo4nnBqR+WpftzSrgvlW5Gyz7Kh+R
XrtzEnUvblbtk6Syz15UET73IutQ9M7eFJUGHApVtsh1oqaUKOgj6c8gfXE8+7Pv0f0kNTOrloqJ
YrSdg6X3OlWz2ntqk6NLG8/YtwK0aytQNW3ich1W0spmSmbGGznQb4cF9uxpLpTZXM5hJ6e96rnf
bZoQmLU9Mfof2T5ERm2t6o0T/V/2zmu5ba3rsk+ELuRwSxLMyrYs+QYlWxZyznj6HnvzfIf61f47
3HeVigWASSQR9l5rzjFdwuVSFLBdVTzrSbhvbas/mMrwMZoRfYSxeErVZFj1vSdq91m+tRi0uxBo
KyN7DvmhfMc9kuCtb0j6cvdTMaQbbQ/hvWIoRKhIcVsMOC68afKLeGKqMb8H0ejhfYQaZyaAldEG
nR3LffbCHAKS7db+0HwrbPu9Cz11bapqd4O7BbBvmd03XL52kOCWvBiZ2Xg/hkR7WuzS2ppmtWud
/GGp3NehJGbRVFIoACEFlqbn8uo1sLmVoT1MXC/cxDgYyOIEuRShfT3DxGE/iDXzZ+JRAA9G2kyZ
/ayStwz3XKW6jRuDqEaqy1R816SObxQnRImr3dLiO7cZIiMCsYgIqaBTzfU6TRjdkxVUq97bYGt8
+CrSAVMD+6gANGjqb5wqBVODN8XBcZWpeQW1AYNlk9ZndxBhBxyQaOAYfPXwmTuGaXdV7tkbTKaM
vrWIKBjbvFsm2Id0o0+OkQNp6IxDH4MgGEa39EO7fC5Kp9r3OtDEfhjGLQqlg50bflvnvlnXyVpf
rMdpRkkRIvDQM2jShjVzCEzNEZwvrhqHCvTcl+G6LwM6L7ZKtKUe3ebhMtOlVPaanRCvbXbRRqud
X1mT/4rqflOaNS5403lMuuwPHKV5HVmHvqhs37bowijmW+Fg1ECqgT9Qn8/eaB3aGfHoMAW+0T2Y
g6HD0EYzgnX0gcvkSg+zn1iLfVWbflG8eI2mutlb6VKuqq54c6sZxixKNMWgPlkFluhBxitFry0/
6U6K92vSqidxfl25jPz40cy1MxQ3Xj1O+663qdQChlJA2+9QV4F/D+IPO82JYlb8xaNYX0Lt8EW/
X2EqAPtBpw3vm73xTS8qYlpwUALmXEuX9+WGaLkVvfMYW9kmifX7pLEf0o4whgQGCvSlhQDFnqG8
re+SQInvnXTYjUylmQrCb48JZm9C8ziVHBNOMpGAVIhBbH+TGOm3Lu9/JxxdzPG2nAAMS3tUyn5l
9Pk6x1J0qvGjMj60Fij2aNSgNwJ4RYSUnTKspJv4GC7k51kGtXw1gd6cLOOOz/K+hAzLjXxigsn4
RifGsK/hP3bTPRo2UkfC1tk7ORmYTvqdMS7oNKcyaFNbdGHdXw5cY8h0BBqhdsBVTBKY7T6WsZuh
OtVFfcHxLYCrzJPu1JhKSjLYdHRTd/YVC4w/M7j5ARFJcRfUoEe7TaUyyrH15NX0yFivmECFCqAo
leI2E14SXEwiB2DPblt3IcRk+VPl1t4e4Gu1RPX5xID/rALA/P1NM/voao0Ng28y0HAPrKPcuifb
stcaZx03WrDWR9Ix29TKb40mftTgaNeza6zdnupVsyi/ehOL51Jp1ObNNqYBxySPtgdMVde7L4JN
MGBNJM+wofYGWN6hiMP43/bRX0Nv77GBR+pWX+gUG71pwPMPtuLQmpZ+PAO8Qi6avOu5KngIxwYD
L/LfYuCgU/7U4/DCCYmtCSXyXjujFnmvMMlyMTg3IQ3gJOKkG5nZg6dmgLDKs5dQHW/Gj1jXs1WR
N7CYmUp3wcilElFjMPfHNo2+JeDv9kMPkA2ULyzD7iOZuok+gbvpXMc8x1b1gsPJT52Y8DcFxRmY
cvbyhF6tErgfC7ztVRFZK1q+4aHtwH4QrZortBmYYfDtZtad6ij2rWFhOZ2nqERIov0aJ/2xmecz
rmTyQoe5OA/BFjUAlUk9e0ZPqh2L1Bh2XeFxqo3nezcovuN6U1ZB4nHsgEy2FpvwrADBqM30ax6D
mw79ROtWHMjjxkityWciTZpH/seLi3aTwnodHIRu6mKevJRjuXDJ6RmhJQeN8RbUwRr+HvVuB4SF
hwJON2N01/ZyJlHzYc6fXT2ki5/dOybUb0fNQnwg9oeVYTt2DY26FnoNLJx8TZbzyEvu6h4RIXLI
BOqhiNjRw3M61go02eikVlSt6jzy9oC1BToSaMAsykM1SbTdIzPKGdMy6IrKc9Y5gZprdAuUN3oL
UwxFJ+YS7QZn+596QK1uUnMd7eolJ2SAzmjx4ZFB1Y5qvesY0q0XC0kWMQr7oW3nTZsP42lG4as2
VCdMeiyMLugGIObYpK2Wbdwar4HNiS3M41McCnhCKlohsa/zD6+RMt8zjiQYZgI77BXRvDJELbmN
x33nTm/Qh6aVW7bOdjDGPyHiydLZtwWmX4qorzp+lN3UOj2VUteGWm4S2dIw9as00mLB85frLK1/
aZkY4rndPlDs9KyoOYEa7t3cUUZfjNzb9CFxI7aibShoeRsTY9Ec5t3emPLd3Kkd0a8hGTcpDCTX
rFDQJCjfDKakfH8J8Tr1HyCf2GKMkqjN2EH7LOrmBAREt7VlsKPUVCFMQ0l2nQOer8OhrWngjHtb
ZQeacCZRzPnjzEZ6njB3YudWx/i94JdEBDIzvsrHgwOLZTtmhHW5UzCfIZoYW9cKCZBSEEHYsGTm
GuUTTa1wXYWQO+ltIs8TM1BkmsUM8FxVCx2pYZFtOpO6nzWpD4rwEJg1xpjG1mCeJ9EjUO/0bCkV
dMuWAYNp9zfsA4xBskO9kI9WhwG7ZzG8O236viTqr7ZxnlCvZOvKJCAh7UnJjhbXn4Xgp0mIM5u5
vvuWNX+HhZkQyUb2VxMY3zwqHZuynDXk/bRkh3ewMygdIiFNpPY2AEOhhRLtuIbBDYgx1Br9b70L
rTvPoXzqGag2K+VbnrvVAyF36EoOLtU5EYZabEPPpXMbUyvVuJAvIdmrhluo/Nxhf27BnNvMb9d1
6xA5U8cKJWFIahnKJ6tQx53l0L6ZR1FpXxjTg0kcvimTdUfp6jalxLfXDLPcqxlKWNKudTUot1FE
6lGHMek2KW209aVORJcCxMlW8mGtVnQ90eQRCxgxsjFsAFtJQQ68BsTorCYoloe0/qMKx0uboCSR
S71OeQ8V8UHHPLotHZDrkzPOjBYsYx2W4w9lzpXdmM5nE/mgKAvSJYu7/ZzM/WHksgllOYP4rYJZ
ZpB+O+UpEVKuGLY7HjmMBkM5vYzIuAuDm1nrp00yVNZ2pJ2VIN3Zc6E4N63TnbJgjvdtsDzMCZlY
UxoQjaE6x8npSMyieXXsBucxG6pi46EcOwRJrT7nrnGfaCbGlbnzU52GJXEq/gyXc5hV49SjK7sB
DnVDbBXlk/Lclot6P+GfMrQ5OveG/YrJS0QyBsEejPq3ul3cEw6VJ8urNotaOHs9f2xVd7lfqI1C
d81rUghoOHteWexIQkAIrQbOdnQRnva28qTKAFFmFttioFmdqdqPTvdhURD6iFbtdtSL8q4YzyE1
HoJDGJyWRc04QdwsY/TPzZdtcG1+xyEjDmxhw7FyB1Fh7gP4ZkoD3UVuVStnk5ecz8j6nI72FIxH
NSvIWr2uD3kcH2xdzB90FVJOPtc+4S4fCWp3dloF3I28KfMQLZEx6IA3jbcYAfjaLkx8DUoNzsfz
crGoApq7rHf1W1jRsQNTXlMbUpDGmlxr97EFRVZoZOUd8iam56AMYY9LC/vNiRM58VhEADpTPiL1
Fiis3AxAQMrFIYcW3mvtj0jQx/BO/8Nek0sSCCaXZkV5qE2r2fYtaGLACuFa4rXka8gblRM7ExBn
d910eYOmJtNsiJSNhG3JVwsUQQaSi9eNnhnvS8p2uysKirEWIhWVIcKx8cLlEGrnvMw4Gi6QLTR1
/yxKtlKdxpAiIuVOYpWYeCiUx9vJ3k3UD1K8B0evB+feRMrCFHUgLVUTOHNgRMw3IJZ0xzKwSDPp
aVhQB20ABInvX3xh9jmtLWq46cKIMVABdOgQCTFFNke5NOXGovkxQiau2gSSgOaUjC65VKnWQP7F
5LzQUDZ9I4MYRIQR2jp636hs3WUdBp66l4yuSJC50gJB6EquS6YV45NlbxC6N4Vk8XSCzyWXzCbt
9xbSCdoDzbEVN3IJowZaHX16HcRDA3XTdXl0RGzxz84nl2KCL9hBp2Jea0mWokvi04aMdTRffnB+
JLEj0g5JsDD6sfjEndjVes+aqj3omV2UaPYOaQtARXFjDVDZKhQsyOODI1Z+uqli07I40B6YhqK7
+I4LHYKUIW13AtCmiSW5WpgVpiajfwcL3m29uXuoOwJ8qMuwZyZqKcrXclHc4LeKN6mXayuJqPNC
wFQ0EwWc698buboogegrFF5x7nOm4TG4ehog/ZlJXADsHm6QwpQBcUn+EkUiPaYRn0B+IPlZpkc8
X+mxluC5uYgyiKkO/CNOE0Qt6UWxA0h2rOulha9HdmFDo6vZuyb+t0B/tMyRTo3kMUkyUyYYTSkH
Cs1kOpCFoOjJG47pf5Zmu+OzXNfl3arc6A3p6Hszc+R/n2erqbr4cr3r9bxB/sBLXp+9tAa+WvXP
VE18tlpgLS+LZu2BZdJ6xiZiYzLQTMkbSLyfHgnJoz5O4kYuyQcOiOTXVG9mCB/sEjqevMqyc8SG
rKkeO41cIvjlBTK/48u1JqXU5qsIEulsVNamUqB0JyJfxWA4e3mGBJl9WbW1AtcaZ5XRZZJKFNd/
Xt4wWmWTmjSo5Hcrv1bP5euXq/JmFBCs6+qXh2CBsfZDwRndEsciZSZ2w1JDP6WEjb13KHgyzTbz
uxINBte+eqR+FrIPtgL9iL9VwLjEIqFCN7GT4Caa7svZGg5Al2kfy5OTJ3YvVy5SxsWvXHNN6MoH
Rf6avfilPi0u4kTnNsykoVbsPHmS5BLOqbL0CnOfmsk67fktDHtw/UpRf3Dpq47Xf1+uQnQD7Sfu
kDdRVb8uI7I3HezXURFw3YFTFvvwv+vBOKs7t1d2l48jPpNcKjh/TrCZ95SJG9xyan/5wPJOq8XE
UlGD2ozhzAxvpvYnzi8cQBFx42IRuEy5pqbdrTNx8pVhDYlYkqtTCDh2lcdJf+zQuYzacBhokBzl
jcFVn3OTWB81Baj36utOKPZJks2htYqd16L+BszdvP+0f8vFLqYUmo62i6+Tx1UG/MwM8Nenx8k9
W+20W0yIxvbTzi8fc32PWqvUdZFXES4m3hdlDcdTMTGCjU1s+/IflE9p7coGlms7xClj0tlgsIBu
lgiGaSwO8kgsfVmVd9DLcdayzfD/OzL/p46M5rj/247MTVl0b/+VxKFfnvNPQ0Z2XXTSKkxV03QD
5MW1IaPZNGQ0jcaI6Wm6pvJO/2nIeDRkOAvBiHMhI9rup4aM+T8M27S4zgHrAB9nav8vDRoEC1/D
K+gT2ZrBnwH5w6X7818bNBWuLj0I5ujOntuHQGsMeINlsS/qBcW6oh4WKrzbJDNOmOsTPxvin7Ru
u6Mx2ch00oggq+jUC2C/toTJpi8+XDK/s6qzXnVKDVyMcaQOJhnqg6VvNeSqTucR3Fw7z61VPuQj
07eI5FYuxq76LZ07vLzwfJxk8bWYyX/aGK9ROv0udK6QZt7dZemsPkRQ1ovW5PKGnSIjhwhV2rLX
MhOYWIdHcaw0ijT39bI8K1b+w5iVeFd+hGPpj3OzQ5VEwaQ3gQM06bKrs6ln7JTtQp620iJiiJI4
fMkyorhiZ34n1y2hBuqu3cYM98tAGr3JVYQUr2M4vE1Mgh/yrvR71KVoC5rk7OjOCa6CCXEHwSUp
XeEGBToCWy9+r0m0oGFRbj0Lsc2w0fRW3aluuSsnPFOUZf3cRMrGI7AQVEA2rdQ+qlEX7yK81CtT
I+7b5ZObU9+fE7ogIWhTG5AHfPoc+t+IidcqSXJAohZl2wJ11F1dQEWoUlRyJq1fUgIJyEVnsjTq
Pa13jBxK0a2xj5cUu55a9gFf0Sya32b2ojW4gGo9e9N6mwIwpysUOBZNeHFywnm4NZL21UsyKCeL
QdGrV4+6V47nqo62mmv6iSby1DOSTGK7IQqCbyCjboc/0vmpZcOjvZgm9r+cc6IZznhs9G49LzSR
Sne+Q27TnCjvfiRCJDnlrgkm8RB1nrmfqcL6S9o8OxVO/hwczAZ68ltIFWNvWBCKKFke0EuRVJiV
wT4TCZ2RPd0qRj2sKUfTl+dsahQqLaTJRc/l0Hiy1Zt88X5pYdLv7JRW+tLRBY9CfOlzR4L6bVSH
pHIZ1RshlTRoOvTbKjnwtUbAlF0thMIaZ0NHsRpSOPaaBH4I1YR1pn9grqsOUd6/qHG2+M2EAci1
DH8qGX8ajQ4YxA6xOe/b8neqYBxLCkgENmFMO5N+yZmAG1w2kU7+Nt6DqBmKxyh6DoQNzKxJgWFq
PPL/RBslEWPZVsNNN6Hcjx/BA6gIY/za/G3VO4xExAg2d/CuqIloSOMItY9yjm9H21iOi6YZ5UKE
ePQwu+UPT1SaKyvd5DG8/sYrUrJSnbe8Cd47TmAUOzVl3czwG5gDQFATDh/rj1NMN4YKfwMOKC1F
oK8I8HCnaxB410Or0Xnker3VaPQNXlXtlRpMAlfBkJjYRjOYMCUvteVOB4r/CzhuCCh90W0aXFPE
frk+Q2MNl1fZ+EuRM2vJILB5zJ4nJ9yp2AKQjqk/QcCBLylQMxlbzsDrwLHwqRIEnHW6dkrH+64r
D41Gz2PonGGrhJio8cpN7LNNuDcCW1/hb9VPaTy+ZdSCy7af9laPTHIBf4B+EJlwH+cphtMSZbpO
/9aLbtXSbUBGEEA8lOxycVqpkMh7Y+MWy8YrzYh4r9KfuzbcqmYx7SgFr5U+GLcehJFVmb2EJd6O
sZhEfTe4q3FbKYlPGiayJI3IOmgbmjp0W91U3lwjf6T49GYV8V2R40hXHCi2YwAyuA7nh6SHBEaI
pJ/B896g4INcoAIJDLtdPbbEvduxCy6I5vHcB+Q+UkaqoKL0h97Kmrso0dMjBXsKWv1AEaGIZ+Iq
soW5YVwyG8w86LF4tbOdF6qn6yb5iBbmJfPPy3Mu94knflrXo6hBulKxj7rKcKTLBmhELGmjcY8k
+91Igx2cBFSzYgyqAb2+jFCvQ9K0sXMf0fJHNyxUJGqnhanfeneaKQbHaQknYLI4FtwxvGuXlmoK
apchoMNWRyZV96Uh2sfR167uKLcRxVt1ASccA8olM+nf8bZclDctdVA4PoIiKgbY8kbqBlox/r5u
07pJ2xTRWK2VaXEeNC6jI40tagGcCZOleTTi8ljlNMxxt3wr3YLZfuneLtayj9o4w0NDP10xtKO8
qaxQP+JyO/Rtbu+KRkwhrRP7VXqMLPveDsMfXZA/tFPYbUJtUgAg3LgAJQ+Gg1+WXnCY75tU9zsx
q48tDcRlFz5NNj3ntdxG0ii/ZjOPh7H7nmfUHdxiQ8jnvKc+v7f1ItxOk/vWYZbrRCEyG60Polbx
oLl2skuc9s4S829wPWTMiyKH6twyF18O1LeLcs/EllmRDg/SDpgNldvQxpVdd/R0QlEXkTfMUSg5
5CIlRS5qHadH7CodxNrZ2SvEReErV1HB4X0dU7onFTGlG1vO1uX0B0dRQaxJmh7NB8eankw1p1JH
hokNsAWATUaIBdzY1GZe5Qw/Vcj4WxKED/GIdwzgPQiCAdLG2Gqb3GRKNgSp5l9mXBi/8dGaQ7zW
JJNavJN8O3nzZZseklnejlCs87HLVT+WdbI2oUtCSqmAGpXM7KsKtW/9R34315tFVAKuq5elJG+2
sNQer5OapZsxc8UImZOlpO9tUn1aCRFIZY72VO1yGBeDeJ9YFDjkjRHQBXeISCzSKZO7wyJA7Mhh
K/QD+oc+68jVKFOqZOIyRY7xZmfRb2USHP5a7N6TnFMKwc51NSc7It/LeyZnahZf3pVLQc0yNLCW
nTnFmSsfIe/DdbWFEkKPhLTW/fWVhgL+gK0TECwfa4jDTy5dXubyFuI/uL7U5W3kOnbV7y6Q9O2X
x8mXuTzu+lbXx8htlOqohCtuuMMu//PLnf/tqrzjy2te/tVP/9Zlgyu+s08f49OifBXieRZGIFM6
nbNGKT99WfLuTw//6yf5+/1/fejf/mknN6lUuv3WzBiY10YbnSbAeCeaMFO4rVWN5uXS7OUdwaxV
pIKKx8CvQC9YikW5biGH7icO+ch6cphS0yAhUdHNXKbmf19sK4Z4Sp3o60ILUKF4GU3VqTNQbJRM
7RU9c9S1fKpclzdaRL5Wg5Z+0gat2VcZoIuqnXr6VadiFB/CBJZWtcAlkChpvjkMkM8zO9/KYAjc
tJRdTC5EG0DoAARrIL38OKXQorlil7vEK8Qqe+51XW5UxK8ol748pRwzXJ+A4WU8hbyRDH65pKcJ
IMKEcYCk+ssXQWVO+K9cHBB50oYVbw9Ala1y8dPW0TXojjMgkQV5HNqG75b1K4mAnIwhvq8IDc8O
HRG/C01HGOETuU7xEL1hp2YeJI5beSPjJajNRnTVvMTX5+xXMetHLzE49xE6Rv1LX7Vef4kO0Sad
9o23rtyq20QlKA7x3Rjdew4C4nCtqsulAP+LazoHOx7fl9G7ryU7XKr7UvspqMd0W8gTgvxs8mvg
3OsceN71/9PFFXOYsVddv8UqdxifS6VL7uYWZCPUR7IOzkjphaq7gZnbE8EAohArAy8aI3upJs2C
4ChihmZxDlQx9O5m1znMgfE44SlhSDBtOnStueh7yLaB3te0M0GKlCTE6SCrZBpJ2t02Rmps5evL
/yuw4+nQ6XeLUXSM3oyHywPFo+XvKVeLHuUMbprVVGIum8sEjZh8F1lPHkTNRpGFHLmeLoJYr+X7
qkznDLQOTjItR5o3WyS03/QqTO9MVOJkGgcJdLJD81FFeX75fWVTQxaov/ww1Kf/EKrMeNxrNlaE
Es2sCdu+1L+xotabiGspErsX+cvI3RqwtLG2mF6ISAr5aeR98mYWp9/rqrz3skOLH/tvq/LB1y/m
+twvL9UVw8TY40YecnJfk/+MXP3UprkekZeN+HpR6gBnuPxeIfyJvboIbyWHqnxb5pocyXJxkofa
ZVEe3/K/YeT3nwMwlf2g678MWMxdT4wT8ah9kx0m2TOIsDEsvuxxUTYp6bjM5s+yKaqdh0JmX7ZR
BOZPDBMui4H41uI1/SDGFLKfdI1mkatfts14iLezphPrF6+vn1h+JnnTDWh+1nLRu/atLv99tUx3
VnIzlV22HViGAr5s7clDHlRnBITa5i9X/iMm5XZXRwkkDmyZMSOXrt/9dZuD2wONI1y164Plu19X
r8+VS9ef8XrH9fW+PDcuvvdgOzmHUS2WJ87eiZpiL9flkcc3nnYnuX7551FIUUhRRoKV/v2lr/uW
t7yFilIc5D4WA5CfOZT4DaK+Zygjd9O/L8qXuJyqpnJu9+SFbWTj8ZpuJFflWUVuu67KbV9igv4v
HicfMga/MaXBgv33MBrkDno9/AKpbb7szHKrpxf94l+fIJcuj5KLX9flky6v+ulRX9/g67MUrYnX
uLe0RU0uvVN5GZEnHPlcufRl23VV3qvLUaBcvN7I3+O6Kpfk8/7bV600lwP5+hT5wC9v9bdtX171
yzuF4oQ/qX4jGrXymO2oJBgwE3CEiFbhvzeLa1TLWnaxrxvl0nXbkucc4nL9f2k3yhe/PvTyGtdG
ZGCSGoyznlOy2KPtpUCIfT1QPq1fFuVx9WmrXJePl8fZP89E2DUhquvTRaOkx+C4/g0O3dZV8z5b
UnLjw25roTjZdTXFN2/8nk6FsVbbXv3O6QSZ0FSBaxV6Ymfp6+9Vivmzhk6yaPb8igdwb9eG8l3X
Au9+0Mt6owfDU5pUMXYuZDtqkkYHgXlUbeuxmBJUp0ZAUa/NqvMyx8XGCbvkkJv5eXFiyo3USdbR
TGqoO+T1DrY7vf7J3l6yr75+4MvpZMGNTkIpYp4c+jr2NEg+4vIqL6zXG+96tf10yZWLf3v4l23y
0i23Xd7hb8+7vANRvme73akq/CQ5pBM3nyJn5EYZAjNROv8nh0auj+IEddn41/uvLyfvti3YzAB9
K0y44qQmn567DlZJ+Uh0Q+1Wn+oHeccsD8G/L0IWwNadlb+1GMasVsZY4+ZxnY1kY5B1Ea6TMfrt
0PBWKn7o8hkGH2m6xUsqzJVx2+wp2Dk06I2M5HrrOLid+dxW8b3W2Gd38m6NYniL3aT66UIu0dvc
erV66zGYiOsgKhLSmur4MUP/PaC9ct0u6OfNuABdVCwtWgQSGkjRazd1C4ittvIMLC8Oqpo6465T
+lPz0w4jawsyCxem4na8xX2YqTBhRoICsrlsYKJ25GfRo93GWbsnbAOxhpWeYL/RaK74JLa+bOIS
hZ6iwKzr+9cwmpR1mOUEZxIUNlFno8o3UAWjEL6qXVGBD/DVeQ5YF2eaDCoFM2wCYoYVG1tdoebl
NkiR3AUULeC98AX3WC7CcSG9rAVp1waZX5jlO0Gxd6Zi2qtlkLq1j1yZZh8XSexXEf95Zj1nNlZs
h8JcLRC/Q5S8RYQK753FWFMc8Nsy+NHb9YObJxs3gTaX2XyrQxav9V+GV3SoOIEyerUKjsDaOk1g
+1levMOBOaCeqPBYT9OWSXLvz2lxX5eqd8e877fjRcoRsp+7B3iwXnTq12T0mIdsgKpLeOuqLWCJ
mpTXFjvZ6kGBatrNkNYqGcwQoEJ2C5ylLOx91phHBQ32Np/UZkteI8NPmgiei8lDq4jwwJtG+K+y
g/e6IwKRsPCOiqdSGE8jsWMna67NjVMUm6Zuv3sL/C7HCT3fdL0nZMQQNFWks4nVI7hIdmk+Kd9K
r65XC0RVpSyQteueueIElZx6LbgpFmSAfQjUrjIAHUfQRIvGQvMwoDjuR4J8vfptzi2SkpdU31ST
CarKztuzo7XjzlaKVyAC6CZnXAwdAvFUoVCuOd+Rdb4x+2RWaWYawdq40okz4uNOFJ0Lykw9XPBc
G37ZI2wWz6Rznin2uTZgWTqQ3cTZPzLEWY960wYMYVb01GSz4tz04Q45c3/oxq5aYShRTcVHM/lq
kpqxJV25qPtmn9+Z6JyZ59Kr8LTmdTHa99yzWj/T7G9mQJunLd6dSot+zYb6K6mm4qkZwCgVVtlt
7FLbsMtpxCRTKxf2ZrMZT94Su09jJih9TE8CE4/uGJ6nBk7taHFdKemw9bqI6uz/hE5c3KeAK11t
3McIpP2kgfyJ8Rv2frTW7fFJ79Vfi13oN5wpUioIPWYL1XxNYQCvoHxCEKjrlyyxCBPCRLNWGuhz
bYLRl50t7aO3pcNW5RkZY9Us8ZvAfCm3eokoD9bET3uklZDML+HozHgRdECe+k/F7T2/VOJ05Q0g
UR7n6je8oeghUXNiS1HdbUO0u5MVKXjrm+bsuE2H9HJ8hZTOTkKNGAUzlmbF+U3iNdGBSp7e2QCN
YpuYbKfUgLqozjdAaPkGrHPpw+oESjProDg4Y+ig05tERSIseolojet1VXnvOaW2fBp3VTAv5ywq
Hpw6PVGOnXwHxIjNXFPLfngxV0Mw60XD7qc0ypMb8h5eg6iNumdhWTvMmg+AKG0oQLdc/mxwAyi7
nUPI74jo96lUG/031qFqKH+MRRRs0BWoSIXBi2R8kYqWncYEglrD223C+Vm3hh/EBynbbJ79Sefk
zwDzPid8aJw4kRoKFhizyiPESKggULAgVDYJ2ANA9jxYpXqsgx/LQvsoc8Bits8m4x10Ic64Chb9
5DZKShEkeNCD2C+bINm6fUesIjCoJhNFcjR8p6bUbtw+3ptNNd1iMiNg1my5QsyCfR7WxOBOzYwW
GuXR0HyYJczYmoDTLorBIlXubjBAeWOuok5LPmvXNDEX4b441CYzQls3exqaHOVhqRHNoxNN2/Gj
zvU43gQVODSXJvO2omkTe6RFxMR0rZIeSztnfo7AHtpjRmF3i9SKs4tj0pSdzG7jeq8VWQ4rHQAG
+U3hhxJ2v8MFkV5nPAyj4RwMuKocUHiXzTRdY9Tg94vCG2PRv1tqVUMoTdNTrxhHY36r20q5zQBW
QQ7IbkZF6ddmDpecphzS7IEgt8TcZTUnS04NeJ+HYE0oESCWpj3BwgTDSb3/B+fHk+3lkJdVdtRi
Jj/H4GSlkyjvG076SDV+06E93al8Y5vUgPtiwJRKtPI2cUttlRJ2w0tiVKSWf6Mrw/3SJSev4fRG
6tYvZsww0CnWenjcaRFhlbBnhPBcjZQgvNFtnAJ97d4S2QjuoEEDT3wP3Sp7erDQmO6qzORjlagQ
i8I7HbWKXjAmtumkwoHX+HbRkkNUCxBMG/EPtR1dP3sLArr6ytJn2ylhjB2jSY3n50G1K1LFHuos
jY+6ZT9Ms7GjMZdGBB9QPDJWrrR9cYjXrue3+N7Wy9T/pLvNARrwQqWZE6eZAXHOte8pGOuHMCCz
Tcct4UYjEEa+oYKTS+NB8dfUGgpU4DfVeZxa7zGMAV+hFC7jfPF1m5g3hxyOMS/LTeCN+0Sdjykd
5QxTfhJa97MdD5zGycrmCnWEBIPFK2M8PlipD0y1xGyeT34Qa5z6lvip1+ca9KXNaLpW6GEWHl44
QpV8HbbwilyU74F2j7/tNh0H5BU/DW9J17MxUNrSa9+IlslX7UkUfiyLXhT2BNLJxG4LwbCP+xNh
3ioctJOpvMxj6uD3HznqMxI7h7hF6KVCVzOWb9Os3BORwtdAMuWKnUTfcO3aFTqWGCgjrzNKjSmv
TqMCTTubYLbikMj2WKye3TYCbyRQi0kzYfJL4fkbh8CpSctzo/7g2fPG8kIGzHHkrCblPuqRyzNu
qrxwY2jV8gggh8pwFimkOYbqLREv020wkouQ0nzScVFiBnij0hasBit6r4rlPBlO4NOv5ZuItW10
KJ0QMmI83C25uqmMJ1QSIG9jCw1xxwU1sxtIcw0DzGpBlwmwD6cSh2A8w6ZoXwbUF5vQql5dxHhe
72grtXU3nhdBUUpfUZqoK5W6xLkpukd9NrxtZCGRnkL3V5Sn3yCdpaAGEyKfkK5t8W8yTNKsp8j5
Ac+9oB1NdFmT4VfUqvicWzcOCRRhVO/innLwrJyUcRlxddCrmhV725aMW8KOoRhn07JIo8d4aE9O
uTgHJwjp2kedH8+clGu9hgmgOXR9x2Gt9aDJ8nvdMJLDOPbP7ux+NLWNwyK3sfQPaO+j+WZABkBw
AYo0F4oNCW5jBD7ZS/vqECv3nm7XoAi4Frt6c9CdvmJy2itgoe2D3nrWmckFcwaJ0TtO/FT7zC2B
r7wUo85AnaTSkx7TTM/dA1dD8ynm7OC4B87o3/OFaG3KVCe1uU8n9NBZPv5eevMjKIiWj5EAxQny
ody86SCtkm6C/0sZvG2Nb9PuCW8vLXgdYxDcqi0a0P/J3nksScpsW/pV2nrcXEM6cM16ElqnFpUT
LEv8aOU48un7g7x9q46wc6znPQnLiIwgSQLc8b3X+lZYH925VxjT75xiXHoFnryNHmmC/FMdi4g1
j0AMflbT37fDcEIHm3BXle0xBgLNJiZ3Vfs9N+G4trQBu56l9MOQ5PYDICBELzRCowNJ3N+KUd4a
J5Q3kGhISSKp3WWhsYOCBO2oqm6KBbTh6cVt1pLbal6akPCTABjJc5MG4Zx2UWFE5uz3XiJRbwgG
OGILfUzccV8aNixZEiVaa6goxjbJJhN4+Aq8jLQlN4kg47E2frpTmG0qJ2GxQKLYrnKsHEwS2CRh
v9clNKAWzUGmg8PUoECsvZ7p05hqoJdyP7QoCQCoItvuT+bUvvSIFk5Fct/q1nyHLqI13onPIncv
JK0kANlA/IGkzzE0Ot0ZZbpY4cgjK6c596aabn6WPw2t98PxnP699Py3WhJXRALgzzjRxCZogQzN
9pKBzIl1Zt9kSlJlJt23BmVP3iTQ+EORnSYcSVFhFWtNNeB8B3RJQY29pkheK0xKT40CuJZnoFIm
xE5k6b0UyRjvGh0jejnmW92jil4Y05uIZL3Vh2wHgn+vCSfhzCkb4F/Absigj3azz1COZbXxEKat
iWHBnbXpNOvWW31PNGpW7auxw/w+YNuBXdebpHGErj9CvYMZnWFQl6JFCG5zo2MSYrMOHR27l0y0
bRc+mMw3O83t6cNkTLkpmi8DMyzlTcQqBtGsMKpKJ2iZzlSwGuoGgzSK2FUbwS3rqYZmzP6wnMdD
n8I0DhX01HG2ImTeJdUx3BG347zlLJeSkFZ+iSpt7cgZr4OEbepqRDC6yg9W7OgrSVtskLiVRdJ0
mzxEPcZ98J2ao7AyFh+MZFnanMBdOrsoz4gVyMcAT2pPanE0CfKrWCV3XrPPY0bNPB8PY5M85AIy
aeQPRy5qYiuDmF1R7l0RoIf3BktbC6Gv3Up2DwnsFODAELpc0qZ1iTpN950ErrjiguMM3Bkxo3+I
E/QU+RZJdmP2CtuOYZ5JqwfITZxFRHfEi4KTLB+Hvnn14sfIVq+JIsemDVNgBN6uKxJx5NuQYSNw
cq41P+TLsz1oMM2AwKqFBqNcmNElBEnYqa9R1URb+t4PmCfFHkVZsXchFThGkm7ARKARnMjWJBgG
OV0wO4ClaSJU3o5u9FfGsVzX2gjkJ05/xb34Tv9+P+/iMRHth0OVaxWI7EWSBaAnozo4BJ35Ocw9
zKYSFOG7GTS7zvUvsb8LHTjNaa2c8191raWnIIChyBTxaLIEWVkhvB0bC1EYAIZ1Jr7Syul2rCsA
/jTRjcCtaeUMXbKhMIwGT7ZMAy3Jqe17Tmb5reTo3alJ3vQhnjsCyIMNpyBSus0KkJjWU+LNPVjh
hhsDzlKujXdtXcpdQ3DbhtiZalVYRrh12yQ7e4b6/7SXXwWC8PHfaIsdsqH+Fexl/ZnFf9E7iv8G
9/L1qf8rLjbs/zAsaC4O2BYszn+Ki037P2zd0X2wHoZtskr4LS4mzM8gjtI3dNP1kBFbf+b8OZZF
w9bTPQ9Nvf//Ji7+e/YLu4WuWXjCtdA4mzYxhNWPz8e4CJv//T+N/6VQhFao/4Zb0Vv+1ij1XaUG
+9LpFaDUKupeSnsojq0de0TZOd5GI49oZai42sdB+9QFwLlyPfsR5uWlI9BoF1jFbU6jqrkeHbO4
y3VfOwX2+BFrHngvmXXHAW1oQ7hbD2nujrmBMCjlid0fX8R9mY1hWfyPos3vy7hQ7Koza6K/Xj7+
5CnJEsLWfdN1kXXbnimMv/3H7ILKHsT67haaVg7ABc+nsn9MNnCCSIXFpSTnZ0NlLUGxpQXrtm28
i+wH41ZF9i8Vsfb1h+6uFNVwNQ1S9KBAqJ1H/tpVptVW72V7j3mDGdqGQYkUo1tJL8iuIMF+Yt2J
D0yMjyX0sWfsw3KNhLjbBknVoZUtKCbqxV+qjPqzFJ4JhkxttaLujyHD45naS3JOVdOuB7dx9+OY
Qj0dDHLnov6eUCFv0wSd9dIOhEP4rh2dMeoWWngsRk97EiBwD4WNAi4MZfxvjqn4Bx06x1S4wvNN
oLg6/ce/O6YxebcCu9YN8Ifa4WKPd37Hyj1UbvjcIc90qmk8aZPNzsbIuYsq+VBl/9OzWUXEfm2e
G1XtsiDV77qutQ6qVO22ENwX1sleDtJ5SkSWPhohS7xOmC++79UrGTjvYaY6anIQ8ruqA/FJTyhk
0sBilEzoHvX+OS1RdkcCqDpVG8FkGcZA+5loXTMvqVcY0Z5wJTlnwBpoGLzsrnOCjd52TLH1LPsb
zd54tlyOpT+RdCPy1zF0ILfl/UY5VXRNjfIORfPJZS6h6jGpQ2Q6j2nskf8eqfzVVBjH2/piWdlT
nIv+9Puhm5NRxjGJvywfP4b/DH+V/+QcN/7x4nVtilic5YJr2DL/zhfgjlrYa1XW3ArnexpO5Xmu
knDoEu0go5ZIPVIizp3tiOvQ2fE+JfVPALSuzeisapmgZHNurbL1S4xM2oJm7qt58au//utrUfzd
pegarkv/Dx8sYwwP82n1xxhDVltoV01Y3HRTa05J6lwLkTtbJ+qJzB2F/2/+3EzJ+ptLf/57vk5r
wvYEEQPe3136Fef/VEuS0TeNZkR3GowEhRJB00xna0jDvo0qLSCDk5FUc0HNVoGN8NvyTFIjTmCb
4OhHa/TDV2Xp+RH+D8OZ+z2pW4TJpAJhT+xW1I+rfYkab9v4o3stJ0SAlckk35ARef03x2/e4T/H
Mo6eSQCGaVs2cA1mk789gK47i/qLPL45tvXhZtFMFufkRxQvGa5CkBWCVFSKfTAYukq7WIxEZznB
cU3mPKrYBEGoRwhM+ZA1Mho2lXG/PKS2/8soFHWwmEtwNKZ00+sAB4eJ2/oGnrPZSkZ2Y5Y4AtPa
9a3NWUXkIKgtynl5Z2BynoWwcW3voAoQ0eFC9AumxH3z8xIUZ8RdexDdjGRenqvMazc5qEp/ahgC
qmaHCt9bBU46XDXwNIby9W1hmBB9XcLAtab9SxFjdNMkRAdYj/amjWPj4nkzz4DgzQMLkoYwFjpS
la2K278+7s4/nkieO0+PlvBNm4lkvv7+OHHphDhUcwPtOnprmBZ0SDWnf/Ac+d5HGgNvR3mtl16/
MaPxZ2p4yS8LELJJAMFnnRICKVNb3KEO148pkfEkg7jBYzJClo3n93bNmnvw8Wfbpjcbl/9giuQj
wVQBzwavTxqNI8ydnCKKkzESFcL+tImnXfnVo117ziaTjb8du8ldm/V4n1R5f5mwLW8Az2nHsDCe
enOOtjKhnQN3QBMNPuWgOXq9K+zBpks4M18J2AQjWW/ha2e3cJb7B/JbRxbdXWZV8tV2H6TZDG9e
46irbmz/9QGmovwPpzaBD4wIwudeByCey43On4dYSC/WZaQs6NQBAHgjM84+CQ1nvRl0ao2xsc8m
AYp+/sXyMHjwe8HT8B6paWO9+/0ZI9B+VFMFK/a/N/PHWxw3AWSwbPz31romT9adO1abr+0uvw7I
u9TWf7xzEpDxi5jlEWcK2VTz5rVe5kdEkLs/Prj84utPLjsY5Xqw82379es1a9mD33989Fkm7gK3
1Y/AMjf/9H/6/e7/2q7xEx//ePrah/koLD/9sbPzzn3t0/Kbrz/aVvldYmxgKwPPVJ5+hir7Xx8N
bEn66fLe5TfLA9mSHP7lR1JGWffcIub4PapO1uZNeNGs4Bwbpn9w6M0CV+oMhj5Se61tolWAfLq2
pettWXQfpr+mTKW7UYGL6v/qSht6XWpdIKX9pQ9KoCqMn1UafWaDmgBED9+rXHc2SUvVtHc9DLnD
ufX16iVo3VvSYLnBVBru6RS+UZTVWaFPVyxNWwBO4b4t8jMTfkUJJOt2ZCduLcJ8V6jlgFGrmWFb
c5tAdMXNNPsSGtFDTwdqHcqEbq65Ur2AQA/VaT0psHypaxOwA53ODGTJYn146guG0bZjGzGs+bWe
/OLuDO2WNlnIxU924a5Rlou3xjNvIv5ZJ90NmHFyjS3tyNemdqmQ90Zn3hHWPtOe6NPoqqhAqs2C
AYy5OZcB6GYv3ptW+RhZLROS6HZcvh929uHlkmjrEehWPNcSrMbekypfrRMbYUXp++wVzLocD2yl
USZP0+pSEu24beII+p5tvE/DBDfOOqWWS0wt2mBN4XDLSAbwHMSlUpAoVUjz4tQhstwyfU8D7C0N
IGQjG34mTvVk4tTdlMJ8TEIJOU15G3w9j1NIl7xqQPOjtNhn3UkrgufAn6uzQ7wu9R7XWfeDZjz1
1CLdKwNE1UDAyZ1lf6SqWgdlRXD3WGnrCIW510B210Sx90JhnEudkdEgjG6Mj3J2IomzjIQ4MWOf
01aj6xFlAPsx9TgpFSzokOspITOmzh5zt9CuJq2FkXbooQIhExrYJUe3bjYai/F14cl+HahL3oJO
KzrnSNgQcB2kpjJUILUdpveovtTOuBcj4SBtTXgnpDeOtJrZdwOqGUC3eAfbhLubnKE4dV+Mmjg5
qkdUy2lyZYOEL9y0W3cqXQ4+FEPZmUfpEn2AXnekfz/85fbpKRtebSf5Cb15Vw6y2zp28liAgbh4
jnsqdVBSZV97u7qfg/y675YbXTKNEC4tflTM8/R4jEtRp0+dvkLR0dCfKxCu9qMJfwOKknFWCBYw
3RHcVBGqGUFhrprunmKz3ChWepNePkUWaY1tSfAoNOab5pjtFvsbhd7G6K90rnZdbYcnPzC2AIae
ra7a614cbpqyknS37BLdLqEK41CQvEp1DBtf9nOysWOalcJQiIWx0ukgFMg5agOIVa6gg/TYPghI
qqSW7fVR3ByY5ztwN9RnI5MiN2Ts3hh3ReJ+77TwjgErg02cvo5w9Gc053goTOsE0azYOql+ykM4
PrZLEl0swgebvi+XVgL24TMXGug1bjZIj8MW6TjqpI/VDow4ApFnN8nurD7a6gyIkIQIIZumGTXh
YWN0huTWNjb+k9aWwCma57pjPUjx6aK5JWVnl0t5KKrDxP0lkRTlCzdbO/LbX3oRJlg8y4uhE8lL
7+cb5xBVrsLzDjT4GGRzMlHrfiJApXa+abgR6Xp36baqUnNnlzRPIMToJANePIGfzs1wD5at/WRy
hwrqqSgOnW4iKNFqbZP43i9iwSCmOQ3Y99g9sxz67lCMLecjTdjLhDZDeyVHidFPhG+da+9Zig3r
alL+2p72Tow8tSZxuSOWnQEyg91Af1ofR/vsFIyTGauiKbGTh8yLZ2xjc9/oySaR9hyPTB5xasm9
EFW6qYIWYYLySQbsYNwpUjdblX6kIChXHMgGqOs6U29Rk4LjxB0swaqt5JDKjd+q2+jc01czqbgT
IZRUBHX2xHdtIvGgJtPbWiOLRpX7ZzkSB+qjpBv1bFwNmW7tkWOsXGp05+6u7zwTABFxFMp5iuki
hIyHeCfR/NgzOM6U+VMR0HIKFF1P1kU0G4OCqMmP1u8uZjvr2wvr2TG9ixvwDU8KvHMXeesx8IkA
jacns57DjhT5XGZpDADPPrnAwGK38UvKwLkeZUPCiVnvI+6qp5S2UtXb+CNS7CzkeA8+OoRR0rCR
CU+lW73Wqf4IGnb6VlDKR+AYrwo/mYOWxbush1vE0Fnl074NwDe6Ljqf2bLY5o63iiMgoX0KN96O
tf2QEGEVoFiihOIVWz32jz1gYloW1hMe74gCDvKrytQinJ3qmR63xp0NSVSw+9ydr3wAmJWzpzBx
D3zyibyVQ1lGV70LfrVF+sto0RChADw405SvDWN41wsDnuUcK0AUB8bKCgNZMrTXWoVyY/ekF4Ut
jXeneBOyYpDmJKcv2G2EZNUUOTXe20vjE2IRnmLA5z/62D+MY2C8m2ihtr5u9+cu9LVb0ZT6ennH
8rA8TacivMNEO5CJRRbO8rH58wYH5ocX8re7adIe1YBDtOoy2qlpSOiZ0v9attH0ZIsR8/lWM5/u
bFQgp953NbDh5M9O8zYK76Ejp/y7SNJ4Uzpg4gZVNhd8o8HG8qX2rcvldtkWqc5IwpjDH2YE2JGl
WL5vczDFpLGhzXSzT1erJJxH4yziRr1rNgk9nqlBbDT9/qoBHd74ept/aCLcLW/l0AOWSUPKI5AS
Wb316TGaJvkgZxnH19Y6UPpN9sPENbzO8P0Sdw8BwIs0TP+UWl6Cyn+HECd/6m167QI3eh9bmtuD
HkaXnj7FNUyZMirbHz/oWW17gud/Di48xbGt2yduec4Dq+btGHT+oesM40FvifJY3qbbb5Zd2d/H
RtPRBBTybgwH4+Q0qt71uoxfXdN7Xd7pTPYtySPzrQ29YRu7g33OaZnfIhJ2iKwwyH6EjV5uypqE
YS+M8XMLK3nypdT25jiaB1cJ7cGuTeBz8/8ym/6lXjTfh9K34b550V3rlv5JYNnYdbpUrOC95+UA
GVl9z3RVv2UOqchcB/25Tmt5c9w+2ZS6KT/Lcm4jsdVKAPSzy9J5rMgAO4jSJpi0jevHzCJiY3kL
0d0rL/KCT3KNfVwAmn3zoUyfNS3TtrVXOq+BHz0tbw3b8LGnC/Za1jq+6MopzznnHc6VXONWrbU/
FWjkrwPpaaQlTUX3aAQT+vYwqg5Gr/THoKTLtWytR61StZ6/akO24TS5QIU5VpdGr20EYgPGA+SN
P3r7TZvw2uNU0jfocfRLCRTnZlId/HpDoZ2lZWffkxizuabJ4NKRFnAb2cd1MFrFD79kfdkb33Oa
pRvb7svraPfWtStpwS1/gv4ePJUfgCvofXpqugbCba59K/JNnYzudxLLvnZFtlRXFSG3npLx1ajI
48lLjzmZzuMl6A7Lu7jlI6qAv3UrgcnA/uINup94n6P2uOyPmIWhBQxoYH62uviNYyFQmprPjo7c
1w5FU0eT0A9uI+F7F712fSRujvfh8mUt76AOIdeel9d3DJ7OORrNhFSNUX00OPCXv+Igslqz6DTu
6Nz0Z/K5qm3EiPct4qxcttHIMEa8UET3oYf8Kp+Hpnlx/w3aIW/l2E+Kr8dEyHqfhpZ3mjIdziNp
eHSkW9pmHNvAwtJuluJA3zVmbQCMr4sLQIooQN6Twd4v21GaY6xqV6QPhMOAqWLO3QmhJe9dWByX
7aCDJYQW8cZDYwKeBS82x1pxeXF7cFrekYZIxWIuiQdCzcmSyfVhl5Ri3Zpu+Qrwde0M04AAGDQn
ObzxuXZK89Gp9R+9lg6fXDwERAciuPMi7vb1iJKGO39AN7MLdUnnJTOt4KCjSdgFkdl/GHSa5w+a
TkIUD3WNE/N5trV06NbCK16WX1aISyigVuLWO566DRVY2GWr+LAe+15vnxPZiKNTk0JYpvH4SWgt
mprwk5TMfNfqUXn0M71+MSnwLbuvC0W01phb1yIMhjtjjhdeNth1wwco1vSpbSwLTzxslOX1Aphn
Rpv6WzWW3J0UiTr0A71udGOHZRdLCxwItCPjkqjYundIjfjaokgBAA8uOOqYFv+5Gxmrl02KwN+Y
WRu9e4My9oUmp73uixSUhL1ZNtkN0bjxppjCgS6DB7Le4pUvWKRpXuPfVwU9u7qpjfuKBMXLpAgB
Wv73gYAXyjzTa1k4rM8MULPJ4E/fKsLgjHac7mlztHR/UbIMlTRPcUIHnrTDb197ZXKiBTGYYD12
7Kun0RdYftFE0y0N3eKlI7aVyMOUNe5ANA/N3mVv26l3trhnCQOfY/NKQv4usVk+fh2dpiX6M6wa
xvLAvTlRE31tVRqIFCiMPrmokZHLZ/3XF5hpZ5OJ/sML63ZnWXCydcQJL54Erzt/wZqhGTR7OcXa
sA/ultMOJgT5bQRkmtGPoWPqDo0UNYhNfp7FLYGCab8qKwJ+VZtVR5mID81IqgOMhfoKDoRbEzLk
odGU7rVKhbPzXJJB6q5jViXcRHdKAtotBRKTxapBWFSv00uWfosdw++8u0RNj/BE7Gvpk43n4cEo
WMEyxXwXY6rdm7E9ba1eoOVuenvjD0ilaL98uF5Fe8aIDVZ2XvmCyOIYJ/0cK1tbp6HzDhJSDxek
cq+uxao6tMmK82Mab5PZPWmZ/UEZ45AlnvPamgS6mSah2K1Q5g7NgU9aGVFVUQcra1JQR4Parb4e
SOwjV4d60vylFSd38SMtPy6W4rYzz/BMov1idf79+t+/b3nz8vDb340MJdqHxXRePrZsYHnHH7bm
3y8yjPtrtPpoGu2ZZtbYuHTgQs9Zui5SQNRZk9eMV7ZVws1Cjo4w8bVwbeovMSugiNTcPTnJr3H0
ntPh4oYYT4EUuO6bFr5gPT+krc69btVxz4/m7WQETX/qFXmVUtcA7yAn9ThEu0x8ukofj5pvwHuU
mVpNdglquM1aJoEh2XrdnWu34usN3YyQS2dkX75w+5YHMnmAqFqD+ZRmPbx2DPlK/1VqGv8QoU6w
C+aHEQvz5PgkC4S9ufN7ghTbnKzFunuPm7A8u8TBmgGifLcBF+/Ud7lrXdxQNvvl8HCVzRl6KFjL
VAYrobFgSOruZfnnqI5WWI9XOTRaSo4l2Fb7e6rYqsZKZVe48YvRVWy7Uc/E/QI6T/mA6mFx1Iau
YzpWxiU2IDgvry2/LRpu0YWFbqkd0w2W63XkSpSuhbvhRgE6prVediyyEojNFau4MpudU1OihXxp
e27HnpuUlwHz3UdQMral2d1sKDno6F/JhrO2RpE3J88DgVqN8OHKkIkXnEVH5lpLrjsM/w3VKzLh
5vPja+uOxAu8PM8xnKyTAUAn8pGjESSHhpbhYTJaYmgZqmixIA6Z6FpvZl0LEqNMQ3LhImfpkmbd
KfkAN2rO7aGRmiAD2puNexHaKJECpW5AbntGQ6Tytd0k+9fYjncuXoZDGfo+iPm1rZz4FM2MQ2OG
EMpuoAjZ4UeGd2MQ9EVvr8IMvDLgN22NyIIlNGARbJqfiRuQ99rKlPaadbNhDu5lKe4yYrw25tC/
/jYAL37gxe0mF+ecnGE/KrK7rUqhZBXSeoX/L65BdhFe694TrxadJ3NO00wq79jy0WvTdx3APd/e
yVpjnT6r8xM3RrSDVmcfuPLQtEQ1knos1maXjnvHABVudUZ70+IpOaKDflVwm89AQ7IzqK7qcRrr
dBOPobiSUmztEgvkwNiSIkUT0t0FZWCdAP9ap2AgDHAcuLcYApbGTA0ozzRrj5qguPNagE01BeIQ
HSQa6nilj8+h3Qf3aYm33SL0aOvo2fSokcyx4u+AtW+p2aaAPk/GSIcDPz4i694wDlWemafI9q+j
qtzdYuBMXQdIAOqXbI9I7/xl1ZuNgPlg3fuNbrCcNS//zJmbanCN+pLcSN3VfpAE+qL7MAu5AQtO
ZCe8ikjbNulAs4GCiKvXDd50LnkEno6XktI2mPcRHsCT2zgswb3kEFksdACgiJTrGkBxH6UcIBMq
N5khl1zh4P/9UAo0AhP++JWWl9+DKMexVI7FOhLel5FxsR8OHeq4tuqizQxgOi0PlJzaU+y+Yqob
js2Mr1UquYuLzNllBJedlpeK//6p8xN0GCj/F/xwNgwjiAeDy3CBwaKD1ba6O7yHKT1xqjX3uYEu
rLHDapO1AeKnrIkyEqrn89xFIc6QqPljd4KZuFbhpB97Lx3PTj5c0qQkpdNEmOS6TKN15rdfD8tT
YodcYDHzb9CT8T335bGf/5PlIbc0iAFFMRe7kIxN80MVdtk2J518ZejAtoupvJWd/uxLRnk4DN3X
gzdTm5enC6l5+YmNoSms6eWnieqBIhn9afnJnsnNv58uP+kz2zkR1SGsRXlaHhaEb1rnL6FtJrvf
SOC8Zhxb8Li/X/NSjc56RATuAmwOLKBLEfHNK+SZ6G4t8YKDaaIFasFKm6k5QDghDFtTuXbymmQF
2x2OE75/16iqs4HVCulfjoOErhulUY+x3dR7ytC0QM3d1JfExE0UamydkNDC4l6iKs+gZvFWjIwX
4dyD1RTwuUzOjVKO1fIguFtflXqMhWA+JC0heBTx/VnIzbC8/Dup5BoKWK7r2oEoynY3xOmn3joJ
4vNwU4+4hdoZpbMMW6Q0UvigZkgjJLinvIYBcbKybRj1w8mx7eGE0CWgG9AXZKX6+ilJ8vCYNs2a
JRKDdo7GGk8ceKuv536bIJZrs6PZJxDgqKphprAIGferUysJsbcC5uKIcF3VmkBHMqJ2iE1qn3+b
uv+Zn3t5LRSciL4i/MDkvGgROAOujfprMhFVBLU0IhcpLS70CiF6YWxcacQDriY9HPZuriu6uyzG
zNJ+TosUBv+QeHcDfLGWZe4nPZh8k/u2Q2Ga9Lk8CMAykelQ05O+tmQBUAIOed0KD8Kd0ouFiucU
4PeMyVL+8HMQsrRYn3NHDmevs7JN+hQ5/vBYNJN/wy0GswXGVuLPISERvSWbljjxc0azH+NwvOvr
alwLpRXElQoCVZBB1dvG7GnT4P6jFms6F8Mp93kqovscEBPWFDOHEpITHVkBO3EH14GG5/YPJhXe
7eDVOo6Bvn9wHYdllKEHh0iMpJRoxX0uwVwIYd0HHiksJmy5PbHmK5fiy7vhkzSQ1/NonQy4TNIu
vcBrJPVjJC9JmFl6cSs4Um3kYUnIQ/8565KfUg+q6/KMWjy3gCWDSoZRYI1K3X4bCntNUp/x0dqa
2Fq2gfrCzOO3wa63y+tu1dFFgIh2FBZgQZmT81kmziORfd/kGJqEK1vUlGoofSbItBXJRs+V7sg3
mz7/sYpxU0E0b95KY3I2Q1jQFJp/6xGHXpPjsbII5dg1ANsJijQi7aiXuNpdUhrfXBGcuJ33v9c2
9hcBoD3NyxQvsYoo5ezivB8e1S1Fvnu3PFi4bBFPDP4xqWfjU1Uan0qTiAdy5xmMU8vCgBuPxsnG
+5Z2O2uP11pp3qs1NvGh6NMrjRQ8UWVk4pjlpzGe8m0UDyUcuIJLx1Ep+S32+BBlUlvjrgGjMJH4
gvZLcagbgoGzBONPoiNzq6bg5E6MQIAu5VGPHJM8juxXLlsdCXpVvSKzp7cRNxTb7EnbmBaiM8+z
OyIO4P3qzJXfu/DJTzs8uZb+OnjxqRkgiyYirJ9dc8iOxUCMCAou6sn6rWk0h51wmUYMEqF9u5mQ
/Q3qClN72Io0C1ZZkjIV+qp5kHXengejDH6huc+3TYOUaGs0xCHIunqVNDjIXcru7ClB9DVYNwK/
H+lMmc9xZKlnQQ6PS45DPOJWl0Pb3BX8F8Id84OyVHFZrvRYeNY5LnbuSKtr5DN8a0x1xWNWZO3V
MuV1eWa4iPY0vaZz49bESIUkGyAqvjtoQ2a/uUO2l1OZf+996mxBl4S3Lhu+Ib4dL7RFqX07GMpc
zzEfkNibD9jMLk5CHT3XbRCorPrWOD/4n5NM3aN9WrdIKxAsy34TB2J8sJypOnYR3bYAE1JQIhYp
RhrauPIIsuwK692kWDlrwdFs4xX1UEzPyHP62u03dFdiMzSNcwr8sHwGRHTviNr7COdSAqXK6kKD
iJQ80sN2YEZ1Wh/j+AOL4pbcpOmb73coojKCPEIPnTOhqM1Os0f1pHLi6Np6in8MYbzxKlf80pJ6
QDjf9eGe2zMPuL0iY48CFwLIcJd7UX7qW91/aEdAjM7wZvih9VI7ekwDkYnAjHS8dUH9X0+X39Lh
pEnqcKtYEgj6JAYG52G0322rgf0ahEhW5qe1HN47aaC4M/u/GkefZlv3Kuz87I5IV+Rvic8Nrk0F
2BG4QalaQoGUIb3SeKRuQnlXFz/8nPY9Eo8I5y2NALokI0Rzz32cDILOZQJs1bam/hmkvQO6EAPR
95Jm8ltRjN0G8U6Oj4S7pNgniwiKOn2cMU3e+1ju0CYmL3Y8fIPOm6y4PrxPs/Eeas+sf/WipDUT
BNFqDgIo4oDU95S4YMidW7RglEidNFilY9icRleI52BCxJ5wR7DX3MnchK5mbK2hI9Y+M75lMREJ
RGWpqz25G9LXqle4kG6e2C+dEP1TzjVfWLa6I8oWn8boEUcSxJi0HBLhpI5prm1adRpt4ZyrTj2V
dfZs1JbaJtb0kREvMjvzWNc0Kn5sNIB7su20QzhV3RufeU8lwVaq5sKQtIrXtTsF61FR3xp90u5C
2/beppJsL4jCaWOJd4sOf14cB2Bld1bd7LMQs2ttBy0F0+hgUUo6UGaK147o7UPRkY3K/FqSK0OG
dmRSl7GCDIYhsOUVHqJhbaeEypeF6T7J0fZXDUb2U5Za9PSc0j2ptA2PVI+mvZU51yTVo29RSGzj
lGnfI0OjR0eUGoL9Udvg1pA/GtLLh54eLNDYq6URP1TIzrg1SUuyuRkQZJQ7l6RtPqQ05FMWVtUp
mOubwpPOp/dtKKtw3yjHeO4NMzv7KjceCyZPgOcN+cuysF5IRfhMoB1rUalWQgisT4EZHg08iesm
SZJ9M1GY88paHTvH8iAF+qzOlJftaYswiekhdFn8cAz/JebOUv8/7J3JcttcumVf5UbOkYW+ibhZ
A3ZgT/WyPEHIln90B/0BDoCnrwU6M30rR/UANUGQsi1TIgF8zd5rVxfCG/AT2NolQ6S9ZV9cP9Wt
1e58WRHE/vsdlKbYWLH5gkEe+kaQd59dmu1QI2uhoxIBvX75rejWM3Ea1kHPRX0CiWAfDKPbWIMz
PiXzqF0NOYT3Z4474ILBU3HpIL1W0E0SfBICJG1qfUEH/Wodw94VvPvbuINTITqPcHL6y1VOKUau
bdJcpWSRQYDCazcivDD81P4IhlfcjxOecB9fVdRpcGnt4jRN3SIl0k9dMf/r0Fahp/W/2GQ8KBL0
jnSclBZEd5+0asKtbWSvqTbBdV7Y0UmZBbcp74MbZyVAAGlU3QrN1q/REfo6S+x5z5oqexakTLWd
f2yXpM1Y1547K+ZT2HVMSEFPXHHyXUqHVqwbywQrs0x2mDLmnZk0RBoszXRXkLkdCRP7Xhc8C0ND
AJOmD32B7GF0g+7KJcoDHyoUbVW9/ITonzSCdCiwGrXN1GuhT/2F4YV/7SS501ozOG9tksCJnIgj
jYz6wNKYBJ2mI3+w5N9KpwmOfLvXXFfvKU3VmzniO4lUuR2jpv5YNo+fadKU2LqVu4WIQIVWsEDg
pxEXIvOGlWS+cNTUJEOnLn8y4b1JkZqPKo/9Xc54DG5fpoc9eVUrRxGtJN3uWAIyfgOre0zjguzT
5TQZuhJ7NQ6URzyfP3RMi0sLrx6R2Bcnm9J+HSU4ZuOqC+XAgDe3otfYGlEXoWP9GS0VpTbuXQSw
24pEisp/tKzGI91nGH5At9u6fZBsmRcJ5EFG+jCDTlkTnrrRF0ecFmXboqtSbnURE6UlR8vi+rdL
yjw7O531bHtsWdxUm2+mloqNQoS9j4Mx2gl2H6zwu89CsQTq2+IvZjRs1QyvOJM+FB1NN31q/Drd
CDur9o4/qHVpccGeXQeec1EBtrFi76CBrt53vgHsWPXIxWY8oavUHK29TXJq7VXinXQqRizM60uZ
c8+H1/tD52ahJ3HxXHvZrfU6AMSDG9xSk3ys2iPKZ6rS+IQxyA2Nin2q2bPLcoePompilreFOI2e
EXaB5B4GBd2JPRyCboTqWyPGr+4uaWZtBUnDPi65oXwwIXCseQnsnwxaIX5sXpT1GstZom+IH+sM
lCovXWwZYBlPRZPpT5zA7bjKJZtR26bxs9vzXSpelAkwoLSD7ToPBteVJAqTWh9C7h/IonqzPVmN
bE91yl2+aieYB0UVUnFEICRNsdWJql3n/Mmp9cf2RK981Vw0WZFUr2MrLk1O7Da1SbkpbZMxH4Th
E2UWd7fuI5FN9jD2DllbuXYRiZlfCXOS3OHs5MLki9gZoSfnXIjQLmR3MtLoYOiFRtY9hr5x4FQW
TMPeQYE3Wdm/SUjpIi2u0rfEVWtm4yCd5OH+pSI3kNMWJD3WYrrWZv6CP9V7GYiPQF4avA/weB7T
5n0Yw5HRyVOWVgyA3cYMh7HqtoRMAoJkTuIZewAEnDA1/jyrLcMYBPS6cEKTdcV3y2Xjm1XOdwfn
21NWc7XvisL9oTfG2qri+DmfwB9bEhtNnH5HE4mx1nGBr8VyfJfokrJyDNZFYYuDptndc06Cu2D9
sffxbbt4b2NGf4XVoHYpn/ltMJQibfqEEmYVTz9kv7S71vcRzhZKDUK71ByMxzTNz9NAnVO1vrem
lmk/JbLiQQdr7uSeeeqTccb4wW+C0LLxHeMJ6aLoKVgweeM7NQtCyqh9gkAB0j7OH+khCA8pW4Lo
K7fdOwwwltlBfLkf0tHi+5bGsAliuW5t6b3cDzmj3clsVyotxndVIIZqMkJYUyvB2+IGWHA0/Rgl
vbh0EbdjGwwngjyZ74VM9GMeKXNTFF39nUnVg7Sib5qj7enFB0orLgVZT/vq9764lt/Nictd1pNu
SsxDtetY5yBIERqyrUGEUxFkvLNT/iJnFjUBncBAkiR3KXJ/a61gYg9pwkqLFy3Iq5POtDaLkW5L
Gpog16Zj2ndq7ddtfTK1nEYl1tGQK9s6SER7pTSMy9TRZlbCa6hNSBxEZOvwmaRvG5V47F1bXrIh
OMfumNBSVojMChbOGqIWD6L2u6yb4qgz+A46TrR8sI52nlJd++yoGGIGT34n14GIv3eWF7zhRKyP
gnIEjWgVvc2jU+7eaPJL3C2ivCEw2RJCpc5JCIA5vsVJk786xDzC81SXBqLMqio640Zijndo/PKb
0SbGDR3LCcNdc7B6t3z1SsI7xyZjIQMOPp2wSEfQj36M01FmofLN6KVRk3ox55w2JP9ijyUvmhN3
xEBpBfu9INqMkcZ4AVYDZp+suXiKxSuwCQttVs8KQpfeGrJVus8rUE9cPMReygCz93JwyTVdSWs8
4QwqzrBXSDDkNZ/GBQZVVA7rYaU7L4mUt7i0i8/A9C3EXwhS2vgZnr1YD31efZR1zALHc35ZrNnd
csnHshyqeCcIG2KdSFwGicKYikQCVi0X5HjyqFrtLEuC4KZOfngDwlo42umpiqN30BLcKpyacR/t
OzPnh7TFxtRYxQsRQv2jpZGQUcC3N6lDC73VP3sN2L/Q2Bn3ho64ja3pwfHBaTKptN5030p36QSv
+W7UNl3kAuPkiWdVGIzq/e4L4v+rVyPTIaJ2pn3t6h1LbXvHXK81zOjcGYP/XHj1JckLiPqzQ9Qw
Q7KpnUib40q3YuhB9aZD6zCZ6tzGQY/pCbp3gAD27f6lJOn8bVkN9d6pK2aG3DVFqkdbbqv5WtaK
qSYyy/NkOj9tRlrrqtdwRM/jMeob9QDAbHwwnDreBVgA2dz0iIjYJmcOcQ9i1MUbHd8Vq1KzadMe
m12geyuJ8HLP9t1i8hG758xsbh4SCEk660Vh13qSzDNwNGqv3hIS3jn2DmtatrM0y7u4fQpSyqyf
XLJLd6VWbUzNdhhtCZYiE8PJkqHqnmTtIMTbaG40Ub2as+Dkm4uHBmfK1rYDrrG+8eqmabOP45yC
ATSLQpa9ZyuGGLFNI2BDc3wha/KfB6BJAVlgEAi5ThFNUWju6X7QOokYAl8gI5dAEA9BbJZRNc+I
/Y1Hr6/yPWEUYlXHMJKJmE+J8NZBJs2jbxPsyO6glY/ZcmgWwJqNAslr3I1kq7oh+4jo2fzDIGxw
PU3GsHWn2ThKqpVjTsYZKk4tQ3NDLJhVZOWeXTSEEL/Bcz/W5i2F1bvG7Qc7WWNsOClNhWDdvG3L
JBUDT+kfS4gE+MKb5971/BMjbf8UxEAgumxutppbFas576pzqpXzc5e92Mt1NzZSPyS6sX1BGkIj
30kyviU4LBeZiT0l86ZWI0ECArGG63cw4LrkGNSLCqb87KIivkzDXQw69TeVcmJG+qs19PJCLr22
zRtTO2hG/DTNmncdq959mSTne4pR7HdfDUxjXrORZkaNBk6234NmmD9Glx7Uiaxsd3+KQOTsVjMa
cUYEK70qk6M5GvattqYGeelMOCupyFYnrQelvpQy+oe5i7EyVKiBekawF3pJUFEeBHw1CbrToNn4
qEscO4neM3scdrnS9YOZ9g+caGzyTZ3o4H5J3W0jLzSWj2pS1UAL5HxUoAK20bAssNPIPo33w3hl
6tMcJavVapUg59mjtz26ualfycwkiUOVb4UJ0QKhsfXhNjNMA8t9bFyMA1V1qCrL/bLjGF1xn41P
0BzPVAfBXqU6ctsqz15ZBwbXdJGT+1Z7dFpqa98O7KcyClBqM9PLreRYMI5qs2jlRRlaSKvuw3Ia
2fGb5VfaxLQ8aXcVmQJVHCfDwWCgcvQWZodtBk/oprO1kSf2/v4Usdew8bDmPgCHO0McQrM2tBbQ
AM4VS9MvqJmrLZNSdz1MQr9U+qBfhDK5omfcEg0r7qBbfCx0vifT67rnihKZSMeP0tX119TlVxFr
5T8f3b+mDX67mgsr9KSGfBLT1bMlggtjlOFjnhhxAZdA2GS063JsCY2PKy4ZBhokzKg9K8R4+s5g
9NlS7ficNp1ijJ5jAHARLPcKeIPTmekqE6AA525wXm1g69CmXfmNH4nFWJpVn730X9s4fkw51cPE
mZkv6vKhn7GfsGahbZcRGT5OMvo/FpesmXkotJNYHISO5kkvEe8wjYte7A7ttJm4Ry8R49XSMZsl
abc4BypxwGQLTVg3omO+E5atzpkYyI+QffQpQTx4fe1+GzLH21XS/VIek1+jFyhfTARYjdC1J0bI
NTkyZf6BcPE9Zjl5Kme+haIbP7gSeUIVaPEj10/k9jk2PoHciBklqwLSjJPn+0GbKuw3c+AdTVWQ
j+cF80bVXnq+H9KeBUeTWJ/3CW6CztLQ4nhT9/0vk0vkoYkfJFevfQ7zZZ8xf2WfTjRe5LJmtjRt
W7FpQ15t4ILEyIia3ShClFjNqokKlrqDHNhn5YAiDZvBtvRkqGca8ydbc0KX3dfeYey7zlvWeE0S
0AKxmdz7PzBBBY+SARdcNr8IWQeAZOgqa105DJQN6+Qs4+HGVub/Jy78PxEXABC4WAT/1//+798u
6M2n/Pyv3//y+ln8+sffbu0vnP9/++fXFqv/P//Jv3kL7t9t1w10C6aBY1o2nmj1q5P/+JuGPfTv
jksgm6cbLjHdDj7lf4W5uX+nPnKdwLJM03MsoAr/1VW9TP7xN9v4O95E3J+W79qe7RIB968X9/Db
o9v9x/P/iSUwcMz/h5kXjy4vwSFF0bQcH5vy/+14zLt+zlUfpA9l9N1fRAbEuJGmKGbEO7BkJhFT
vfVvyaJKmBd9Atmvr/6YfsXIKNeMzBaG5EIF//fBr5YYysw6j9SAG4EM4h4pcj8AyEeMwp438xbZ
xO8gmEVLQRDNRcS9ebwfKhwyXAszcyPxmARD2xxcw6i2MrFoUIXrhu44+6siTrxdl7OEq7si3/fW
cIpQ6mdCYyXcC7mTVvBGbYxYyFk3buQ9uMGmjRU7rqZJH3O/OOC0uBqj75/Nrrg4fd4eysH6ATLi
WEezdkIn4lLJoIZp7sKY2YG82y5b6Puje5KMa45vjLAoNxHXMN+oQwyy15wG9aQR6Y0mr/uKkOQg
InCPoyDpuVr0OndDvr1oeNSi5mmjflcaign4cgiGEcaf+FRF3J7YOOiblpXOOuan0bKjs+i8rOXw
OxLz34/ItH0Zc+yNSLQJdY1dbS+9cUUMVnzKZ2Ke5n6CzcKg5J5DdP8ZAtd199Nsk4Dks+C9/3A6
/9tKa2sEcUjZtuy7XpSVnbNEF4xCSYufKp/rf5t7Rx89zoYi48bcb4PynDqjHY8w5032dIx8i7t8
Y9Ax3RiUSshPSVha0oRTwnTiCEZQiZEHjYWErEQzZa5GkulP6BXMjZc3YI+ZAJpF7IUILYwDmNr/
8av/j3fiz7tTpbm91dr+L8suQ70miRwgJnHQ/lhvW1n2x/thHO2WuYjzS/cqVCm9IuHGzdqwR/B/
dJeT4f7oz2FcBDgm8XAhqWU7i//+eD/cf6D/eJou2px2jnACmEAkE23Jv7vHqP5+OKPfUSIXUCjN
D6p44oqXzKr7oz9PgZ7xB15LF1As0ey85xUsrd8fgfvTPx+G+yNKhWZjON2wup+R95PR+w0I98m9
uH/x/ulQmfPNKlKLDScazfuv7s/hz9esxMMvnh3VQsqOF2GTuEdQWEtmwT3L6P4npHhF7ONYCKZL
gNE91+l+uAcY3c/zIm3hidEMpyvHS9KtOaCebO/pxoa3BBn9eY5xyJ3ko911at7e9ZyJTVzMthWf
ca4T3IpvdwPCBSkrqoej5RvzkSZtPt6f3g9mkHVQlGu2Ys5HRmCGYUQhtI6clbEkXY20jRWdNlaW
cdFa+m3LQ9BSZViO8tSq6N2vxm1fkQ3jpb129C3rhclSsVNySf++vyh7K9OUrcpyst2/YCwXwfvh
rlj985RZiIFSUQ8NjzdhWv4BMCczLLL0wg1iI2jmDnchpVuQVgDiNN6SYjsjNuOg4ywn9Fulu9ke
v6UF3VuqgTKw51d+s7mBcBdZU2RxGBJUTxMnPBJ451vdyfiEk+3FX5Jb7i/xrpvFCU5yEoKNzV08
e/+DgYFl883Tg+YwqcYlllZlLxNAaM5ovdvk82MX0NZVjP63/YDaeh5/SPKZ1pam1EofzmmMfny5
06ETjr5I3BMHZP7MJ9F7YFl+Fr6e7uO8f9NtkHK+WpjUwWdRGzj4VPEY7IjDFHBK9LMqUnIoG/5G
k0oWffQ+UGhYrU3iUsMtD/1x/BhJuDXG/CNmwXqwxszadAWTv5HJpjCXj8I43izMsSAN9Q+iiOiC
DQaoY99fEQjCUsv8HORI7+JeTrsw5qcDJ1kT5oeqaFOaA8iD8ixqdA6cROnZJjVy9vg0xcWlr9Ag
mvV8uqMhczs9TNK8GM347CdkKypn6dMKLKOghrFb9NzfUGvuG0ed5kyho2PZhbkw6U6wKd/GNkHY
kuEd9pPyC8mIBUuj/6npsX0kvMLbWkutzjYda/fwGPlaQqjy8JrOTR7W2XTTMl8e4kkNiHpKSBQC
JLurJTcYjtYJdWBxKHOfxC9rFQtClEpGulsnykOmP9kqM21WrxMK3haWQFUSdumMXRN2PToRq2O1
6TBF38TqVsWZiQu4kWvLRoLKXGHtjzO8Agc6fw+QCOmMD9S3pyBtwf2ire+ttV/kvwB56CEW85de
TDfRuupF2BZrRwsdcAXkhgASa6ezXJpcGs/AMPu9mUV4CWu+KT6yBzk75Yo3fjyZZa5dxynhH8df
Cc3s1SeIatNES7MXFa8jvKgtHndjZ1QErWQMc9SsHUtrblaJSzs3sVe0QA4gto3XWI20aw+tZBUr
v8O2OID0xJD7rDB97By7nzZxARYcsMHFr516UxiEKMFpbH4ARo5Xs8HrSi1As2aiCAb0rXflr5P+
VIEIgEpvHqpk2Oh6+pXHSQ/slQFW4rFxIzrOmJppPXA/38uRE2gok4+uGOqNPisPOXBjHKBhTCt6
QOTYrsaOdfrybEQMg2loW2NRRc9f2AoevCJ6JE78kgt+p65efZdB9+E3wJTH4ILm4Gh7nLeYPpH9
IRKBH+PvTeHtKS6RuOeLGiuBqApa8NwVhvM6e5G2myo2vU6sHdyyBnWbkfGoIYQbjZ1raz2QSEDu
GIdB5SumaHbyVrnBT2Gy6EHOzR5Gd7TrLLd9UWWhN7mckwapMkyABKCdca33U/8QzCbkw8ABET0o
+NM28G6BvnoWDtM62J/Gu0JBRma7zUikPCrQQyt3fMXUPW9Gzf4rbz3nsWR2MyVnKLBQsWOZH9oc
+wN1qXlkEsjLzaI9hhvYeg5zxRpdvmaOD2YePPNCH4B29+tOU80lY5KP1viAie1XNlnf5jo2126j
Yy2K/K2toyeKUakD2bqCc4A35ZoBnl+4pm2ha5ciUhAURXrSreYvTEVwUoDc7CrhaqiOWMBbFmKL
Athu23o/Rie6ZVrQ7GjpLil8mm0F+Xs94pmX0M8W1dUaW+ujCYG51WGg0zO+2P2GALUb1J/2BBFq
cSN4KK8qwpDyARKz0QEWzul1YcA4Gy79CEv8BkVwjdR8GLt3tfBY6lvKJmjNiD0B9TUZe7cTIJ17
7ULY6afjfF8Iuac2asoVozVuRZz1ssEfVOT5g/IoZXSbzYhB5Y3VkdG02Hmz9jmX3S7py28JSW+k
GNtMJRHNGl7wnvj4Nvu0o3+wo02dqH7fs0nXxtzbBDZI0Vxrvso5kAd+EfADslvtoOeutZbZC/pf
KAxe5lyEm67dueZ2xOhlpeWk1ULMnzaWiIPjQJAsg2qM/dyxT0hFiXyN+iv3UjSs/UPrIzYyohQp
WQlQoGToplyjxceQVoTeZ7Q5Osa5kSQG/NLHRFklzclSj9yf3x/FOX9yf6q6JY5QoyRbcizvB2rT
+vej+1NuieVOdeXbaBNYOhRltuUAzXMRl/6RiKslcOw/nlb96Bzi8Via1HsWd5NNMzMJslq8b1kN
QlR16cnrPX+DlB1V2FJK1Fha6JLY5nRu35IAEL+OpXi1Kn3akRLL1D+n8iJHvt31rLn/qK/vkuz7
Ibvrsn3KIHht0eauNPbgP2zMLgUMsQhfy0UCe9fBGnilwzRJz61dkykwDZ95rE3ATYoDqb1DeP9y
SyBV7JnDvtBdAJrNdCTHczrSY7CD0h2J5aJYPl5Eevq++TWJudv6DIdpBdLaOQz6sV8SSP8c5FKV
k93hLW3dxV1K4fuhXurhYonfCtyAkNBFRn1XUEvbmZaVBs8DEU27vPBu91i0IqejIU3Zr+mxMKjg
yvhnYJqx5OlEO3up7FUuU31tLg+5diVkF1MY9opNQDVfp04/oWEynh2reosESkTuIuD7Rz2+xENz
me3CfrHjaJ1Z/gMKez7claHdMi/96hMrDxtVeaep66udXzNkj2Q2Xv3lECXy1yxcsROOB7xOEQmK
Jm/hqvaB2gjSvMIkIqyY6B0gbD8R4dZbRJZImlLPga7ORwRdDhF2qnBvxjDto5J6oUzcz76ynXMz
REeRpPGVBRKtaWGBA8BVTt2mOohZ5udIy+WR9vt05tZQP5O0vC609t2QWfzislFdwZV1NnTj2soG
R/WKITM/uowWDXv4axJRdZGGJBxQ1DFCCfpFHVDc4kfglPYMYoL7uL1hVaP+1Ks+bDMHK7fwua5y
yXRTo+SsrGZ3k7pOvLG1BN5hMD2OorvUbnXljQj2lXCyB9v4ZXUtqKrmkJUz+e1J7W6sMmNDyy1+
1cykOBadt+xPIaM3dTrdsjlRO8MFg58bPZCQcXwsegKKzLG5DKqg/+cDg7xEA7UMFXvde0DR9bk4
aXHRHsbWxyFgt9dgYozcV2O3q9OB+/kIo6Jz2T1AYfzlAOKOgzgKvTWSNHmRnTUTGmg/dKlfnfAg
okEl5RedCC/dWURiAZfgOOCzTH2/rjvUGVwVDt3g6y+TBzjYEaZ5cKvuq2Hzs8vMvNprKkLwmGBI
bViFTilh1IExPcAI+MaaFTD6aBwmUoQ1QNuP2ZgkOx8bbBvE37VyshhdNsO1tOt16QGkcXQrCoPe
/oIhI8IKfOVqosd6XMgw6eSMrK2jOaR8uA5GiTHHGajn/HWpE2CPNhDooaWslZFzpWJRBs3fMvCU
wYDz0hvQ07Mz9djsTY1VdD7t7bH4KS0LEVAAYCLxs+xKMkW8xmaBZqeJwYdwk1Yc6Jqns0e0pE5F
sR3Abq7n1jAOrfg2+RntScX7KiChYBwDwdurCBB0lxEvyU8EcgZYZcsmK0wSP0AZzqtJqeBLLjOL
wI3gqpxV5NSSaZjTsJoMHfbwdN4rl0Z2zuUZgpCWR492rKO8GdFNOND1mhgksC8QMmmtF5bgO1a8
b1vMoPnNTDskcVF09iPAU1NhHz2je8z1UUF89xQQZh7RopjrHAbbxnWRX4AvQYlDmUrfE8NEn4I9
Xd9FY6i+mcTTkGUQdiM9Ow2EZhMZmuGRHmzjWE3DAmPpL0EG2dlwPYX4AaKnIrwEq8HKdIOjTajr
c573CQTLcfXe5A5Axeqn8IUe5kuPo8XZDUHaKJUOTG14TcZIf9JJrWEO/wBcY9cMhX4d3CracnXN
ESL+MPS5W9ts+HYly0/CWor5oDq8Q+bQU5PhA7l1Ii5ufp3kV9H9UHos1qS0todEAuWs5/ioicY/
NC3fgmDzL2WcxeC767hMPCRcEkhx3FZX3XbCbJgM9jmNPFVSfnrCsM64NMgnArS8yQyHd1VE9ZZZ
R793Ku2rr71p1+PyWTYRb7hJBhZc2XO/7OCNBIttbxvstrnGEu79FDvMNbTYUbAAC9r7KQ9HL5qP
ssSPVRXTkVBwPgg9K0DpGw92quJL75g7q+oKfFc6eM32o2Mdcyz98XEB415SNrSJhNDdY+9YObJQ
OO2ZQhBsrK0mMdY7QJGvXGjEwZjMAy3wz9pBYzShAdtIcqd3kZBeeJgDVvaZh3e3UibBiwnuUb+r
qVZwGaMEM/jEfMsBjlJiykvamSge8sAIM8QWG6bGKG0KzdhpLsraICG9tjbb2zir/mmZpo7kg2be
T+mSadK5W86pbp+6DVF0Vbp8hivstT9s9oGcDujrq8Q4jsYPSgy1z8up2uP1Y8eVlIfZ9dNN2Xeo
oVHBjVo6hmVT7QPh/coo219tqvt+cRskmuZeDOeY1EWD2Hj6zDzhLN5LTp5hQkDbobSWJHy95hdy
iA5Z6gpAZZXzSHk9gDTMs22qZLTWkByQvh781c1ZvCpdAupbn0QXzyVjKNYiwDkVBXZvlC+NBUN1
nhaxucrpaE1/JwvX3o5p2q07kwJ2Xjyn7lIDNArLhGrN670UQ8sBxNWRctVX3ZsUvrtJ2so4Bg6y
ca7TtuwRCFU91qU6hvsOS3zDrew8EPBxdhThuCS+wxjuN1IytwZjTvTA7FxmE1i5iVYwxzoRxr34
SUJNsCmm4cmTkO1dU7I7sk9BhhY6EWazKvBZ4V2rD76TRS+93o+bRH3aak5OSjRcn9iicxlLi9sw
1xsjDuxLAOxlsk2fmjMhyMDI56MXnEq9ai9GdyXfx6PwJUgeBeH0HFtemHeZ2jOKsmFEeFhnO7CH
Ccr7q3CovWEg5buA9rXBk9diQVlD7vur1VE+rfxAfTpt/USyfLF1GhKIUhfvnT9GL/OUW4w1NVIm
yIa+BJ7HwCHQz+g+oi1mx+SAj8xbp2lA12o+00n9Ncz6ePZQeHP3zzp2wuZfAT5zg53KQc3wgiYN
2WZe2NwzSGrGSsEYGTsV0rYUIl+vgSVHSG8ZcB1aXR9vkHBuICpllvXvNhzysJqJF5B+9xONXgLK
IpBXTSZMomBqYjeddkiohsem1QlbdkqiAgw7ClHraBu7bhl/dgipudHFTYH8YkjeJ7boRxTF+Cwh
ZbBzrhqsFQmacFsDkiRm/UJzxP1wxGCaYJ8HkyW0M8x/ctgDsvAKhC+1Ac+vXD6wVmtucmJrWKKO
FzvoiO0p629647fnShGw7fHqR5bU694lam5gbLYXMwwxBOCvEyciCD4usot1S2tUONda/JxF5V51
Dp+xkv2HkRk0oJ1fhQ4Y4zSAtKIKaAGC1naLoA/gCTcauGRs0wf8l6tcDdZeBeVwglBFfIultE0k
LRxjy//SMbldchO4kVYU8z72wpxVNdN1tOdWGidEBSxCM5Y1tA8NjtHsqUK2tC35Twlt7Mx9klKh
5k119ePrKFrn1C6Oc9kIIqpz8WhoqcK/zhuw8LIAYGi0QAjN12zbmrU/se1NTXsNXUFcGEyECtDo
fmjM7mQp8pbtDifkkIwZqyAPKaVb/TQdiiJURjKMNCfCucNIQjRGvKcq2lkq5jcyd+k2BQoAE2wg
9a7y6deqtt0wg0QPoDSLsAmtZDnOr8BIchxqxoRWE6M8yqsTS2a6l5M3cCeay3RnZxi5pVucI8Rc
j9DV16quudwqh1HXd80OGph/1YsusnnvxJZ2zFD9DpMpL1WhPgaBBHR2EQJGd+VH0c/mjlqZAWmX
f7Obke07MopzVBRowKbihyxyGEVT4O2DQRfMI0s2J1Z5Tl2Ki4jx6sYe2+yE9XVnaDVb/5GN5SH3
av3g6CydquzGPTk++RJ0uFvYW+Kyq6vU5ZI7l4b1iKe+ceKniNnmpSQfJVXf0jJVZx9q4sqNLMCt
vkRfstizZaU9OVnmne4Hvx0yvh3ZLLplFzcHnNzOVgWX85gSsin8NkyV513M1C0v/Nhke2k3O3M/
HKcPDtHyTHrZx8jn4URTPzDA51qgLPe98LTy2vQ6eVSW+VTHqHjBCIE6o2fdevm4rYnveiqXwwg9
g6y8p2CgUyVjtGVX/lZ7kBuxajREN8Ga1Dy5uPkrh1lU1pxApGSHKsjVphTGg5lo47M+J3zWpxln
+zijALQNE/tYHKyTrkaC3Wf+OtXtXe2wsMQqm4apT+0acO1aNziaj3kx3xC/GfDLxh/20KSYAwVB
gYCTNZJ+LkHc+2s7QcQtsv4nKBj7MeNjGHBLhnCPp1foVy2ujCs972GGe3NuYNfhyqU4Fwe7crpb
YPhi19aeviq7/saAsDmpmJQiGaPJckvKRofBrZiC/uK3m0azuBnQmpIkBoEhd9pDXXARLoQmLwEZ
ZGBn2gdf8iGyhjanzDxjiUUFyegwdRC2itp6UY55qtvGD7UsTg+xHxUrs5EsT5ogv+UTkUpePBwF
48AuD0DuBVV6KIqSOQ3eY2UjV85QnXYGXkcWmMFq4uK5HgtWPNIE5Ifw3NpCARi4fgSc14P7F0k/
v/TMbULEXz+SyTuqbiiulYRYqDJ49U2ET9FpZwyRkJ/ngAzHhOH0qmY/HE7jKENbcKvPaJt2qrCW
gVtT71KtDv3Gg+1nxv0bvthzr7kkKXrsm+fJqxHgGmg/hUpOjpBPut8TKlZJXutImV77/UsdBf6Z
Ae5LjExyDcCPXS8MCbwD2PE0LGVNfXAnxzrQc/Ph6OneJuf/UHdmu5EjW5b9ImZzMiMJNPrBSfqk
0TVG6oWQIhSc58FIfn0tKvPemxlA3e5CoR76IYVQpEKS00mzY+fsvfZ4KAW9XWNtIVeasLiG1r0M
M+0pJZCPauipg4UAoV010lFqjf4Ts399VbVOGOuiht0EMh0R/64f+9dK1r/rSw2jelHv40hluwFG
vl7HiKLuYK3Oq8KREtD93LJUx+fEnZCf1D7C4uFujV4kKvL9hAadJVDSIPaY3DoMns71YD8RA2bY
+vzNFuw7qrPLvSbG8x+z/K2j9cvc72sC+PV3GKyfcIFUe7q5NHvLraHUbNPYESfJGNGEqYkwgC6b
ECBKp4wodXxBSAHsL8+2sdm1i824/cfnGW5uhlZkDWwG72WzeltyiAJDJZTvNh7wbPAId7LxMLqI
geIRROWQYBz/mtsP2xifGkodEQ3D3k+RJujle/llPceD7nV3BFMCaWR0fFabTV3fDOtR3HjgIrH0
x2YFXQz+D55jPO1fH5Iiu402+7tGq+bcL1ji7Zmbu9x4+FEOD5+S5sLD0u0m2b6IFUYLNuUNAbUZ
6bPNCcLQvwQ3tjnx5WbKXzZ3fpIvp8KCBAGbFKDmZuJ3Nju/txn7zRX/FX3QZwOT0g4/IOGqGwgA
ozeD9g0OwBEkArvAK/n64G3/tNhwAv/6O+xL2T5f6udf5tCRRZWUcxoRG73g65V//akmhu8vn379
D6dZsqCzmCRxPKQK3vz/X39y//mnr0+T7YLVmGbXAZYz+mG/bGbSuTbkwrLBF9T2wduADAU0hWDC
VHT++iDYvU7rBkDeUA7rF9VBbn9sNt7D14evT9cNBJFtSAgbNsS0QSL6GFzEQFKgs/1u69bTpJ+/
gSXyL5FC/sWb6L7QExuEIoNGQdJIcugb/RuKYy1MNm6FpvMh/+qXUoP0Zw+2xbhBLnAOwgjYwBdf
f8JQTCG/YTF6+Bhff8UgcT4lzsuwvZx6I2p8fRg2wIbaUBvT9vx8KWVi6cL+AchRao2Hz6f9mFya
ZtWG7Sg2lMe/PkzQPcYN8zFtwA9rQ3/Ir44ww0Ej9KwsP2oTsXFbJzOd7Xt7w4d8qZ7+19/CH/5Q
Fn2vmwUfaTL88un/eSJcpS7/9/Zv/vk1X1qkf312k37v6r7+Ofzbrzp81pu6qv/1i/72nfnpf/52
myjrb5+EX2E6l/GzWx4+e3Q+/1BEbV/5//o//5R0/V8iecxtd/93ArGbtKo++3p4/5tG7I9/9adG
zPV+s1EPADSwPcsgJgYh2J8aMc/5zbRcD2QdNjaBRIyf9Q+NmPcbsTuWoAmPFtsUW1zPPzRi1m82
jmrhkbbkIiJzxH9FI8aP+UUi5hmk+xD8Q/oxwAXT+EUiZiW5Vw52RfqxDgCASUrjIIW9AkRp0+fq
qRavJJqKz2hOKIoY0BeuRU4KwWRPbYZ056djWEr80BNZa892hA/8RTXd0P9E/V/U76tjTdoP7IaY
x7OVBWu11n4b5E9Iy1sXrXS7q2dHA4zZkK/w2NEYNwNd9P1LalagibMeevRxboc2P4JtM+o9a+cU
fRc0QmmqSTOmNEmm4i7XXM78kdKQjSGOHsqdzaE6uR49r62vmHHRWtHdZGnuaPNF1kEWGOcP5khi
945XguNcJwDrTXddTSOlMc4lAHGKEgYPwrNRj8R2qh+omoxPTDw5jYZeo78x462jbGvnAbEwjYHe
B+nZy+ulGPMJRijOslkLFeDNvuenZYven5JY0K0ss0KkxrvDASw+McfIMlwnBa6DVuUEEaoE5foh
SuwHZGoV6xV1665GacyIfjEbjfzZKP8gSZBAcQ4bRXIzxCTAMlNzIrM76rYNDJbRxgxqQkgv+h1O
Vp/u9agn/w2kJcvykhpIT9SMQH/ySoz6tgTshiY4cdSzpdzWeuQLveaHTObkOfYUDE6w7vRY8xZT
XtZ1gCcGGut8K2ENbzJhlQ0tT0W3RJrWm1TEeqoMweyVWXoctmiKt0pMrxnnKLq/uW3al0oW7HKG
3tbkIlMKMg8F9fE8YidR+2pi5n/xRuL2aDVhYA5Mc9GNc9fxUsnHs+iBBkZvolux10E29+vcC84u
cjEZp5GiK4PFMmlGkZtYLwwxk7VfdqmGU9EjPtf9CZTV6neatxKst8PS5eGmrr1y3jlp5xCyNqVx
ql2VsbSWoDQlRHG7aVa3CcgSgrIwej2s5sl0bPeQuXQMUGhASg8jHbTHbdyMkGSztC/NvTRlr982
zWQ8ZnYDblDlgsk04eEx7jQivJ2XSmieeVxaz3XxfSPutAmzk2g4Q9BsvCsKMm+vbqUa55BIWFwL
5pSe8zXWvjV2uTxOjmU9GB3BsFrEpBhkh7rXnSW+5glAqIw74c5o9DLhdRbpj8LGaah1pJmrykwO
wlTpRzuRdzATXkO3w22OdW9HoeeW1cFsZg5cGpd5BQ2O/EGvujApBuvK7gym3HGr+2tVWXdaDtPD
wy3xhBbEPKhtMlI6rXM9J3p+8CJsOrHhSDA1Nm5oEatH2cbECw5i8cvMwDM7WuZJj2Lxoi8tDIPE
SwVNXevTLtXyPvZFd0uFaF9qhgIXNdFxrwyjujTVRHaViaNHJVN/cet4/JgK7MyYWKzHJNd70Hjk
Ld64xcwX0mI79LS0v5UVDBSrzXLKdh4VuJr5ngFjfczdrdIqXRCSfRqzy3rdEnbAQa/jOkpxu9ZG
9lCwQt51a1a9VbOdhS1F6D29f+cwYlUIHeEMe87QbohwrzsygeuP9thUF89idQHS0d2QXTUdJq1f
93TjxP1kR9q7iY2Nb1U3L1PaDPfUyKQOV9qyBz7CUYvU45PMAIwTRT74QqT2PRNXk6Z0Ype3CP6r
IMky/WepZ2S7j2W/aWATj3KT3QlyfmmeYKRor3qz9jfD5BS9j1lZTjs9yRu634Vz8TD+7pdlBiVn
lU4QW+SmI1/xwqw2Uf9rk9VzIGHqZ5K46I/GMD9QxIx7ugSGz4xlIed2gZUfxabrQ5LzDsCBrNDt
hbYzoHwgJBwdupVirb6Phplxh+gst/qYPE51J2+7WfS3zL/qMOL9OZrbzDgq8/kE2l/b23mm7ZvE
ss5tasxHeIkicCnNbrQMKoJskPm5Qzzybz0nqCLhfO+UjWFnbdNr3cqWfdk1WuggKThAzmSwSFyY
7zqyuyX3nUTHpUmeo75YbpIRPa9pIofBRjYfBkxMoVeXFnJEgoWykmeMEDOOyDxKhzGxnRuiMt0X
tyfpbXYZfg4J08cBtfDBXNV8ibDa3XINUO0yzMwOuapr/IV6GuCRlEe0lmboRa55WLrWg6W0Nnsd
EWFQET6512KjOmGKXIBwRMMtOTIj48NlPDPKhTNYCLUfWDfDOXasANWicVyhKNyMRjztFwtrLxuC
e5h5oqGer9GhBSzoR7ae3wxLZ/4oYtXdCnr7FAAC9B8oioOr039v8swOtJLRkOuq+aTlKeg/Mij8
MaMlZBE758tlmU4JA8ljVY4V0jCLqAKdEQyRd96r45TyOe9c806LnJF4XOS+ZOQV+3IYYAdrOXT7
1WIRHRayRnFF+0xYFqAdlvszsfUYa7UOA2bVugfXXeROF5jHMtXbgTEZLRqu1ULA6MZ+uWztSCy0
Z1wtXZCR4HmH/aUJNbRftwYrx2GNsjws8BoS/k2Ye2ZDFatSp6JHuo57gaSbTq6Vzsc0tsh/r+IM
Ihkm98YraI8Z4GoSRKHB7EVWwCyP2wFc+cb7UOtVXMti23D1EBw0k1U5wR405HoaMxWFcjWAwgwF
JhgvY1Bj8GSUJAfus5LM6bnyuIfTrtvT0658CZTJbzJ9PCSq3DYQkO4L+x1zAF34c2Nwl5ZMD4s5
wrWUrR59ajFkYTbhLGnQFF2nyzg+aFqmwWJYK4CWtTwNSzpwmmfMErVgVOKOZaa36Ks6IK7p4Udw
0is5HtZcTpysFrz7dde0QaZPNuPQ2YJUNY/KARrRJJdJMrwoXBJOESL13Wsz1it91rW5tbFhFfvc
tk0nyGLFIbiHzRbdzKk9GIFOW2KEeydd4rFxHa/wEyXSoJmp/vA022vDYSsauyGwu0bdsKkXNZ3Y
hCJO2gvBC2VrjoSw2J4BFQN+yoLJe9fFI56ga6Qz9gewSdtcq+B/5BT0/9H5Bt6fTbn/nxtgbt7T
6vOvZ5s//8WfZxspf4M0L2xpmQKoFVXwP882jvGb7uquQRgpdQ3TM0wu/zjbOL/RO3JMd8vNcy3z
L3mjtvUboAhHsDRgr8WY5/xXzjYGR6u/RtnZLhNXS+cbea7lSQ5ff3e/0FLWtWHW1uOI8GPX4IU2
duZAmb8zv1NBvo1P2ok4HVQYJ9Clf7lQf5px/ma+4QX+8sO5bQW6dAJB8P8Yv/xwGNp1i8FnPVpU
FfqW8nRVqNsSXB1+MMDe7Djy01D/3R/7S8bqaEdi6lJ+bPdthF5S3hH0FEKaxrER9Vei2SMt/Pev
9JfgOq7y31/o9i78Jbgul14XuRM/EZbvuF4MmNM9yeS7JQ2G7OXf/ywbJ9Sv19U1DPo+DtuuYxv4
rP7+4/pCazI0WN0xBvxwTqRzcGzs4gNMZOynVKJ4EEKrZsgjMclT/OcZg1OVI80VCNzNnM420ekZ
A+U9d64H6J+TkGrZDNeuFIEBkwzasD7uV0d/jbCl7OrM0PcLxeCY2T8mdma8T2JnKac6VnFu0RIr
BwZ6XOG8jcIkU3eR1kKEyNSNLQ1qnZXMdnTXVcDpeA9tZgp6Hc0EaVN2bT7gL6Evumn25yUOOzBm
dDpLGo1pciY2BTZJ95p7fb5jCP9suc0Eg8R5nJ0ierwZ4b+Qd5QelVr1MHL0GPwNImakhUfZvWOi
5s6z3jEi03+rlmehS19VI03WQtDeg2tN0wviAWc1Ic5VAgjPHL5btXdrRhATvMr6FOV4kzbtm2VO
z5RGQd/3ABTU64Kqhg2NK7tmBllkMgpwB/mj0ggl6jmbE7oSFvIDcWhDhUDWFssy+ppRPc991vhN
0+FpRZCWQPStUlTJiwbop4aGJ2lps70e2/y7UZkwEfh3Cv7RDgFsgBufl0yECPUIYTDVeqmN+tCo
guqcIwGujYTgruVbpZ1ljSh4GBCc0cc3ygJtBQUjgTcp1vr6zYnptaY5SdbLZ77Oz4m0AkFGeNrN
z4tKE9r7zYEsRNA0zvppWSBbmx+cojmEtCh4XCat+FAYm6Njz7MydFTzFhEErzlyb1auvbfk9Cya
8lNXsJSGAZgC36e05md9EXdLfS9bD2Rqbxs71P/UuC5OWXqfMkHAwnKF9TlYK40vqevQNvtrPNmV
D6VcBaPWICGQwMUKyyLEveequQ1VgdR/IhmZd6cZJAwnWftTcygoSVH27RIwEED5yFRE1Wbpzz7n
FZQ9SilY6Nc57SG/tMD0mEX3LbPgrmUI0zzya2GWopYb8xwLDl+tcRjTiy38PeaeM1dJi4TphlE3
fuvyi7T2Vl9BIPB1zmQZGuMbeuvHVra5T6MECWLPEcjoHux1a+EYxnWdebE/afTzLR3xZoGIYChI
56RDt1cc4v02H8j4QMpYL2SQR5xjEhJVuGW2Y0h7+HqjPZdFp43eXc+953vFfo3lfoy4GMrsDujM
dX76EBjAWePGvCyEt33dvpWJpipq6+9GJieyGYtLvNCLmWL6VIPtPjC3pjopeHWRZjSY+fOejsqK
gELmp+2+mZfqKS/VLeQJhmjF8Ga0MkZ3juKibgTxYJ5Gg6EDkGnigJgdtHkCtJhWjbsl0Y/TiO+I
+tExHZT4OAR2DRK6Ke/u04rJNzMf7AnDs1Z1ZByNXL6vO0+nbGbdRdwZN28kDHInpG15yDh2pl0U
h2J74mpH54Y56G0CQwf5wrzwzLZwh4+TQLZtNmEe03KGNcvTmcdi12n6Z2kMj4Byb3OTmDCbJ9XY
Plh0jPwez8doU6V6Uj1PDte4F92bQw4PVe142cw1yB+Wg7vRtnmc8UC8RFNnhqOgS0LgYOPH7Wz7
rJ++gV8FDkF52m4nF5oBBB4Ws3hIA+bRz4X10rWmvacNkcMqkRdUYETM8kAmOQP2enmBvYENAsIg
soaViTxL/tf7CWAVPUfuL+WAqAt2PLLoEXguLwoXkI6jc5fF5G73LFTTwjtSuCz+M0NgM3pwGy4F
7qdnezU/u0KxFnveEZwBAYkE8/GLYeigU+/VF0ZPl25SHPWrZ83Mu32XLgRtkCS0/ft5HfbCqV89
Uz230/LceSVBgNGdLrmd9XRG05TNz2MZ72MnfRw3ioXgTayU/WnW/J6j2taYrnzrUvHcVuEUN8Sx
dtZnnS3PpuBuZC076bN1UTZyCr28lF7704PROAlzF5vbc2zzjq4zl6vXGMhP5A7qbrn4ot0UA85y
sDX00DQBRp1LUc68O2N23Sdc1nlb3GfGTY0DstgZmD2KPGP6pOAIbeA7n8PDTVfA1V29LUK7Mz9T
R2PtzNKnYribxgMC2ZclP84T66fm8dJiZJuoXJYTwVtv2yVZ2g3KY08ganiayrxYoGWsXy/Q0AqB
+ipBvc0NL5rhre2zc0VGzsFbQ/DFsY8+aiIQVBwQFuEg4dErzSTsMt5wL+IkSQPu4tjEBLXNW2LF
37ocYVBKBt0XKpkm227EYW94KQLZOSmCwbSAsxUfqyFJudxWNRHp9U4Z6PuMDodRsQ7dLlVpGCls
MUrlF1eBr6kbJpVDE20Rov0lWyqSgbzOCN0OoloirruG0E0j6RbGnuWlq3go4PPfMxS/HaP+pqXp
ByuQRW/b+ZKhuLEyzJEw4kNRJ4/s0Ve8hRGn2frc5SZkDPXczE65Z3QAMCerK3+YvZ8w8A60NdAo
Et8QMEzd9S4vASAQYUKCI/DqCp+8hBgvYwWpdFiePSSemUz1kFVWOzQNyiOXcWKQLtF+6a869bTG
JYqu/A4wG2dNwB4IM9xvXeuAaWWcsCN0zWwRlpUG40h4t6k/xD3YNcG3YlP90YsVeL19n2WmwQYI
xZ3/6gH7BRSlY2NOJpNqLXBFCcaQsibKxiuVDeMVg3/uUrGfqtK8XjVJpgf5i0za7Zam0e/S4VZu
axhy+my+Kaa1fY2CNWnQlnXreGL4GtYq9u5WYD3JmqAcIvtqjoYJ3QeU0kn1kV8UFbYzApEQ/bhc
Tqg3e+jQT9MKldWE7e3DdvvQ6nxkR6Zt7Uwx9JMRndKSIOdqbeJP6QXtZgJJz73JbzSpAQIz2n1P
U4hencsoow+OrLmfD9qbNpAnm2gLV2OZjqnj13FLKjPhLeTBmw8QQk4dZKIgMwkV6Ruxq+CHOtmW
aQqhPSg7/GL6uLpHDTyeubZ3FmOBq37NX2KNxWeaUWRadCTI25wBvYBlM8o9I+agqVIUnA5aeNlH
m7ygRMe0ivQ4uer76jTVmVkoOSaCoE1B3OAwPQHssMGyagG7Q81NpLs7/jsvFnt6ZystXPsfrHbq
Sk7zlqdphMOMt8NV41NmjLWfiui9btmA/vgl0jYBpCKO9gIbcb325vTNKEEbtbqinY5unucDuVVS
171PM870QRLuM01/1eKIzIShOUpr1o9rg3oH7x1p5NibaD1C5OYQSpiD/bRY6YOVOGXgDFN87kwi
3jpwZwwjIvBENeVPAxLvMM8u7Qn4/al17th7AZrU0LGTJhTOaa6dj8i1SbvWSvPQ4Hhf5x+Tw0MF
V7IBdFicWIApCoZogH6aprskbvTjQFhRhdd7B6P/e8+jGdbNj7Tkhkim5DtN9gqxqrOANsA2iAoZ
2a5JksgyROQoBbmYf6z6ZISYeiYKrZp1e2v4b0tuq9HYIQku/eOOYqFIidHheYmQI8uMLCCyFzr6
VKwecFsN1Ug8UlXlu7ZZHbkS1naSQGdtLIWfxVF6PQNPKMSPuODN7hk5haKqbkS+FiEW7NTvMS/M
NfOTxY3o7aUp+S8M7We46LkH8tD2pBYiL5p2HG6pbFw4wlE1WLu1laS2xz07vdFbgWYCvyHjcYxN
2m2cvmDCtehRlYBHBX2oZcqPaOy+TBeWAQGnH1NFxBa+z3pJdaWGn3PHRqzm/INT0eQbJmkEDSOD
IIfDrlmjx/khZkfH7MVtnAWD1VQcfUgD0c0XYWLwIPjXhQfhpj7ILCfNNQxXSGqxoU0+AvaHhjTk
XTZFT3k9JgeaSeOuGylbTDJNYeOxHoGL8pKcVbGcGE8K69pO84+kUhV722l0zNIfC3PyZ9u+lbX4
MXJg9R2SKQ6dQJ3mctzqbOcHEbE/K5r75w5ADmePLN21Ju+rtHvvMEvgF6Jn5KWT9qvn42shkQw3
DkCF2uG6RAlyq467AMXDpYN7PDn43/DMoRIbf4pujkLREL5ZL9mzpRe0iU2lTtSot6LCuFpIVDQu
kHzDnNqrntICkiL4mYHDJsJrakq5ixpczWiqOGxgpEzkCNeBhqvECXOInQgSwrxlv7jfhhw3d2dr
j2njPJjNJDlNlCCWrVXulBPviYemajbA2jBUQsDc9AcMnx4W4htLRI/RTYEa96EH8ghWNQcbTfZA
Zvs2GlM/QmI8xRmKrdoR4FWH6sRnHw4pqIAn5F55k00iz9AGyUKS3gwo2H5FZD+8z4X3yHBuOFFZ
1TQoZYTbNZHk0zos4QognDWXkDJ5rj3l3akVeXNKyyAZFUbJHvBGbrkIyHXzSZj2HdyBD0J/icg2
MBMW8S0SMnWqwHhGBap6lCwfrhAeiyLPmdHrdaiiirO72ycBV5fbnfBhZrkycOzYOw3IIHeu3fVA
bWdOcf1wDWeLxy3r1FGOMlg3dK+5rN522uT29PLMn+NurxyhHSa13WmIeIE+6AcLbiA/e68SToyd
QZ6EYrUk5hi/eqpZ53GeTqtGrZ+07rLnrUrA5NGBOFY4dn3p0Hvo6TdUeahNNWtNho0JYCx2/RzZ
aHMzFHRXPbkczIiaL0UuCLkYoXmyb9C/BbCLfq8MEBvGlJ+nsvhA6/2msjBHF6KvZ+bcvOmifa9t
jXPBDPnNsM+tHiFfKZkazgdtalFY5eVFX9vPfFlONluw73UV8/MMNV1Sc//SL8S0WiFxg4hfA05Y
6uZSp9p7gzlwR53NTI4m97QARoMTuZOUOTgjvQdipfvgjj43Yu+O7FGFrLlqYOCbZMUeQDXt19xp
AyyYxIbVD6PgJBsNiAfNOv/IQHrt9MpW/mI3Kxna+WNl0znMV4ZYUTiRTxBIzE/XEfS5rtIPk3jR
ZmAFqxQE4BglRidaYOnC/QkgkmSZVIRai3s6ZbLXjJ/QQR+Q7T86VfRSobD3mUByZE8qWF+4iBmt
XlnYqoMysbtTKupXprUMlhD77TEom/SjkAVgPPGcnFBwd71qEGcXxOoduLrXc2dd+tS+sWRX+J2O
DpOBEnZQaz4x9QnLQrpHW9jX3ipI1o2zGy2ik5LxtlHVWveohfktoZTvcHDtOtyvB4T3DogWbHZF
+6yjS0TokCFVzrDoIoIP4qa8l73Nykw3KVwajnfDVHnBSGG/k4pFEF5pKNvpfrDmju4Qi/ioyxdJ
kbQ3KuJIu7HzHTLRrkh+PKX3mu5OxyUZoH5k40+ZSOYOB6eqadA1XC6zj6mRnNENCkY9GOczhmQl
DokW1lixZUSNUVCUeXWUaCR8us/PzZJ6++18l4u2C5f21aSD4cuMDLKK5S3L3EOEnho1Lq+gbW5H
h8cR6gBR5xnlz2JrZ8JaHwrVf3MqxK42qmBMlctt7nQgG2fi9KxUHhYnX/eJIOyYMbSv+h42PSZK
JG6pn1c2fPME72M+TzfzMM+c2pJ2h0ukPy7lovaLUc9Hzep8z+KzGrHtKwae67FVas/EqzrYNtrC
GqWzZMwDCbbRALdnD06slafaFBertayriiIo2pb6XHfOelTvtTnreeYyKlYnMjA00/m14rj0W1xR
R9x/fbCs1kfSd0+qb+5MJ3ECK+o8orWWqwJr7t50QEw3wrtROFVOoypOk2neFWinr+bVDOwYIwLB
VClTN52Q+YSGU3vFgsPBftur5egVvuKYliWcmjyPDZtMO0rdCHBG7hAaoNb2tcYsQ8o5tSa45QDq
E9se/H/Adi6VnBPde1YdlKpHQajzIDVmcd2BqKzndbmDq/AaZfW6kyZBssUC1MnTKJYd/Gi4Lbd1
MXuetl/eM+gUy56ua1fHBxVNg49GvAg7m1ZrK16jerVCc478TpLIW2q/F2SEB6RzFec1Z1cohBeq
7QKaiKcZI7oUlO6+8TI/zhcyNwlVPFRO1vkTa6+RRGgCK+/FFT1RcTbXtGL6FRLrRV4FU8nZPhdL
dyVFeUHQQgaJx46pZsQvA5IaOm1cGfzl0uHxyXE0LFBOSIa0kDNp0gdfv0c93QfQHTlujVZ60G0X
+UzZkqTMnVNoWs/x7buMbNp1wnxBcU6+SxX2cUr2cRdzNPpddhCn44ATN0jprjvVUGXPg6L5WK0M
Jxej+FlJOfnEpDEVFZTl0UgmQG9wz3Nzz1d0fH+IsaUpWPCbAYoBTqvdTVm3l/N8XVVGyYDVzO/t
RvuoiHmLwQGYevMOJWfaqbgrjmxFxjl+k9pPxtzewSlYgOOeAJikBogqMqQ3FjHggwMtOjUPxbIk
NwARkaRwz/FSqLJGdUkxQGg2BwhvNaCAefmPamZ9JyYxO1TP9TqHMGfxBAu927VETPvtTMWWYyab
RzEzVpyQ+8JhJ1KR9pzg/gMBeSscgkgys9KenGrCvYzADaR5ApckstkZuxJpkaQTREgaC1Cs6NIi
ENu+sz64T727DOFMDF9u5t+VmoPcW8oL2aNr7zHzz5obqZHnkZA8uO2iqeaVvlfhlu9XsjxHrI+m
szUBIcAA5GnvlOk2lMRoPUpVP6vB1nZxxzggMtglDIT0XmHKfWfIO6XRgB70U+Hh656ARP8QUXQF
4RH3ZbGSYZmIS7sg2Wostb1pezHhA23QyNjteytOyxZWn7QcyXsRfcgohZjg3lJc7T1YWqsnCLtH
7L6LpftqzdYVgr0dbhgcdSQ/apI2NtlTZc/zrngVLjDvvEOXknksp/RGx10f1t30AzJTsUuN4laS
6iPymMI9g2NQP8zy2pJkZdCi08JBlJSIkOR2QxftG9lfx02EpWQ0nshqYIXvYwIZOGQkGkNlkVxw
mZ5gh+L+qhG767n1GuWoy9v23TUXhjYjcd5J8470iqDx5TWL3WvmBJfeYLFT2rlJiZBbQdDP+dJg
5amB+fPSOtINaAy+gg5/WjX7SYHESAd1g9qQhQyQ7i5uMtRgRvney/XR1qrfbazJpIx3V14/6sEi
NGotrwml1jwUTVL4m2IsX4UWLjNivsX4NrRDtmtS77rkXkB/UH+3NHgDQ8d61ll8WF5Kw3hriX0N
B9skrYT9zsxtGp441YMRp1PbAhCrOgeAJ+sCEt9zVzh+wflKj6Ck2S3eabdU5S6ek5vJi0KDY23B
fCgoSTvzhY1/y/YeEe3v4pRDIAIyv4pamK29S25CQ82N5eUgsw6Z42CmQXdaeCR9L4qmg6537k65
pYNmIVOXemqPjjO/gfkJOGjf9fSXwsx2bb+R8z0HSYf++RGgD70mU94AuVw3LPnrKuQ3XU5pgEWC
2WVSE2Fa3SaDmtijEddPGSd3PR4pOokhlTnbTCIxEHwd8tCv0Kgmz2hArpNo6UeXL5iBYaXBEkNr
WsbII2zOfuROYiN3nGYXefWjMVnuReR09Bbg34j6luZkmk2LlGnwLgoOZ/mpJu8Dsu29ZvKYC6/9
fYbsy7vDacdFQDfz8zL4c4WHxwOyeEafBZFUpBeuryDQ7JAc0VPeDraDBfkXXovBY1VYhrVzyouL
AjAYMxbIGXi/m0NC8UbKEsdwnibwwl070kCdVBIsEEu2gqVtaREZSMqvhHbpMTYFWuvcz1lVXyMo
ai5EHEyW/lIqg9CvTpdnMaev2dhizzaKHheAtddqPblCQaft9E4+i1bZx8Im/Eukh44QbmLj/Rz8
B/kpjXnsyvxhcqb2VrrjCQsOMpoeOr6NKdldtZu8tp6SZf7Ray2zIZr+VxR73ZUAuUOCEcHoGiOY
iNM8kDd2E9AMuxaJhm9GkpWKa+YSGk4DENSPeC61ND5ZtoiP2mvbBQvkQAwByCGJAqMfQp36tRfG
Gt8gMx9QALAbzPI2FmzZ7pjfWhoNYHAsWkgiT2u5UfBl+NQa5wlBJX5tiAm8id4+jcDwrDNjRJ03
72uhR7EAZQVZ4bDBs8AvfHzduqCrOeLrBQLZvN0q0IS2n9J+FoZNIWR513rp3usGSTVlPt2mawwV
rUctqSLispvpzZ6dW3fSaShszznnlZ9Wx/tuZh9divy5aJufY5yEuKpwVvRJ5mdNbQXRQobydjdM
hffkbb9jvZVbbb7iWad10dZbRUQfsc3qOqirmpnYQiN08HzZMO5FuHHEYsS3bNjNkqzpAzTE+9Fw
5SbHNc9m5r1jq9HOQJ7DBnTlMcupADIHgahujNtChE0nsul3ILi+jPajRWPx7NRILusiZPkZiPEi
c4fucOLrbuit7MprD1CMZiVHdu1nNqmFjJZ0DKpqDaTj8Axa5Up9wi9pct5AFgciC4CS13J84uxF
5ahroTvrP1Ojwd+QeM55cs4GuOC1T7yz1cORRhWAVdMZ5tuvP409zEtuVIOB/pzuvQiF1uhWJNBR
CqQ6WwTKaHVETmvuFNWx31hY7rSleSbYLj8Z+dGZL6bGM5sNJYwZrH67al5IW3ZZrWPj1YSZxLyy
OBsTFPAsoU1hegRMNboVn2rooD69BkSXMace9scjMTP34Fhxb3llejfoxWdhs8vMshtpKbiBjMzi
W5tZh073SI6yf6/zZL6sYuEomd4ndGb2/0HZeew4jm3b9l9unwC96VKURHkpJIXrEGHpvefX38E8
wHt1ohKZuI1KZKWTSG5us9acY/pT9JmJKDHRidG1kRRHbb1XrYPRIvP1F0X6OuJppZSdsGvEsBk4
09RahEc00dGyCN0opw5QB7Eh2RxhZXKYErZiWNcO2UXPI9+cd7KNdlrF2a7wLSeMObSyaO9zjcqC
TMQKBn+MoUauf/Q04DU54Z0tCNPWTH+V9VHyQpTxmXSnRT1pJwXZGQse+rlAwSlMGwy6fDh+t023
ixrwWOgizh3nCFsL6xe8P2tK/59eER6EJoMkq4iU3gK81qlFX4PQMU6HJBn4jUDUebcylMbhBHTL
y661idb4sujLOwKiRJV6b9EYFQwuSi0qYInVSGuVNKJQXzWG9iqHMpTFOJ/4Uhz3M0rngOT3RRbQ
REq7elMWMXbLUl5nMv4HLa5XOZj3teR1b6CegK6CrWdrmaypa92zsSBbNiSshR3rYlAww4sW/c9Q
ISFkZh1QGDsaQNVcADDjmt3NXAUfur1aqMGSGJWM5JW7zPGs6Aj2FLzgJqmV57DwIYrPRnXj8V9e
ZUe641sPwTm1tcja+pl5ALXX7IpUekualgpekuCLZjSCRGQv58X+tMwxb6xTgeanmpEHGo/fMg0R
p+3GaStTW1qrcfacBTQ7LVKcmLzUYRUMKzg//U4uLRJ/wZ/qWsPuSJbXQ0ROhDgh/Yz0PKFjC8s+
EloRtUmInhwY2NKQoAYiLrXGrL8W+BKhLrCEsrGxFhW9PtOYygdDJaYcwXWbW+ceshyor4FDuKm7
maDESB7BMaq9tAXHCGAvlpfZ5FFM4TzklxrY/8Q4FYYvceywgnrOK61hpABwVaQsgDSYTf/vp7LI
AJNqtUHGWqj6qswAI/z6q/QP+a1ff5bIoEl5/vUvhOIt8nD4IlbgZAEqtVExWFU8R+rx/LNR2oQr
JfLuoo8EecoON9Tc1SnpFbSYma+sOdmkBCbKFgqUybpYvAELpZBGewgKy5UsgGYZSeaRf7KCSnh7
0Ke8suva8o6jwWDJ5PesMb7iy+gL0iZskhQSvHcq6n4XB9Z05hrCLdp/xrW2NMywtQuxs07gKYuF
ZfpLckjDSwYscjkL1xHAfGEbIBFWVA2EbTH9fT7vKrGgT6Zw9XpbiQmYEHp1AwQjX0VF8ULgVUMl
oX+JUmmRDl53EPWgQxmtpqgDZq66pRz8Sm1wp/MMlXCCw9gT79RROlVmY2WaDmsr5I6kxQyLSbXu
gN8gQ9EyuEXOWU9my0Tswyq0lB3otpiddfxA4Eq1woJ+H2SEGTOaa/b7MTdjFZTS9olMm70eF1dQ
6rRp5easV3Fj93qP5qSudtSkMvRmHSnmSadtBbJAOVLF6kZB97fQxGE+YYGBVZtFbOTflBbZpGvJ
E/ptB5rWCownbDB4z35LpbS0UfPvxHR+01XkeZYyhA+Zkh+73jDsgMrhUvJra0sXf1OKdJd7OV81
FcbMrPedKE1puYs6kj70yYGFFKwPexMijAJMamIH5dcNqHw5XU+TVc1lNGtd01aj+qC1d1Q60BYm
3CmhXGwoAIanQCQfIVk0nEi3uTB+jSB6nhBU2CZ5NwRRDpusRvsRBnSb4doO+G+o5WVd0y11S25X
ccZgR61ll0la7to6oPVVQNvXPRjMrcD7HxfF5xQoBkJ686EoAMnAU2LVGGlNgxzNoSsQzqwO5H6n
lb4dZT11wrr/lqN+0eYpoQL07owp/44U7VHrx482KJEVhepeM4A9IPSlMEQxUlLKubL0hCwvWPpt
dmMQa0fQhMAgqqQisWpSr/rZFML20s6+TBncXSpKkaMQAwDIy9Md/LjGJkt1GtikmiR0t7YVelRe
lc44eJbarzUjoWjGgdytmtTcRZSLNkEtwA7sPGtTQlbEdMplMPzTjW/pGNyIHeUMYsl7vQWBNcSy
cgBLSiCd0mnH3KPDDt2kJjryiB5KhlgViWdD8rIlefMIqun2oHABG9bktf+Aewk4qqR1D1RgIU0I
mvCAgcrpBDZwpp8O10altV4JTXgrVbi6QlWKt9aCEkq4UXpHslMtSiNnAxzoNDlplG8kjwOVyhuG
HNyrHnuOMThkiCIGhsIIBwj96HvsTQexzR4bDFmLYtCTR8mE5pT29IVFGN9gp+rosZ7/UXmsgkdq
oYjmpNh/9Eb6Sw2bVHCCiAhIRjbvTEwU5CEd3JFX5QsJU+7Ziy1ylXKZCjfyKLNCkfjrf6Ngko+a
l5PrHD63Mwmk6OmtexbpoXUpnINI0zahjl/J89WOtKSwP/ZZoezbgD7m/OtN2TfLwko7+lSGdqil
ZldFhiu1uvkIr/zewBJhwn5Phh5Xdzy3FwQpXqam/xJNjbYgXZv2sV8bDo52XAhZNKxywlGXdZtS
W+94EGQTSg5atw/6leMKfb1GmRpSUJnTG61EaTzI7EsojMTKkkDgN2Gc9qIo5edIj2bQyrEnSWmd
lLFxnvjGQqTvZ08AYK7kIYWdO3eAwa8S7/eQdhm6KL4/RnBjF/fEeUo1HUG1QClBYtgs2AE+lwfA
sWC8Em6towswOsB0Hd2T3jO3iHYUzB7tQ+NHu6bKyaOte7o1WnyuwtBtqz7aDrPmy5uY5LuOfvKg
JHsCmPoFpGyyrfQlhX12dmynWASaV6x2BN9Ear1Mx+rT9CIKbvER/Xy88xPw2XraVk6L010oKo3e
6HyupUuy6JGDMrkziWRdvS8rlgY9KOn66evJR4iFEKxAIAAk1QwUbEFhPGMgazbsSScyqsxpr2i6
fojYbHJoslamMraABYhnySgBn8hjIfGu29WQuW0VitKqMEMZ/Fs1uAw/jS92ErqhRMQ6rUDoUzzH
x8bfrZGCGBO7tCTQ3FbXOdMPRLqP7EOCqePkENFYVImUwVh69seB3EyKYkzbRLTOmEqOQlg9HycC
kx98ygh7o0TbkoGBPdRBTwYzge2tJVpbJHGLLFdUev8JU4lPkGBbGs44UBPgIqdNEjTT2ZjggxTT
wYTGdKxNfTX2rbpPQlILMsMwt2pHZnQbBrgyxXHd+WBZSJI40RVEqKooT0JUfI1JdQ8QMjOyxpNe
0CwfNEkhsI4ZN6gJMa2ZtVxgchQtc2q1WMv2uDgpCkQjnCqrPyG0GAymY7zG6Za131uOOtRpceye
8oH+yCha4yJsoS+qg9rvVPIb1rJxatQ2d+qAhk1byOlWCDoYPEG7H5CXbcyxI42BoNg9O7MjhqFu
1TLeaK3DxRGD/MaxDo5Gqu+qwRq2zaBW1O67el2o7ZJ2bLua+fdbzRCqJcmfULX9F3igyN4pGa/H
tjyPA9ksSiWRgNr7z7LMMShQzLn441ZGdbRkQYQelkTAwomn9WLcRpaHuKrR/W1rpiyeRXWpFU7A
HRsCJ20BLQtZoDh4tejFeiKQy2ZkMHZ7Ax9eD4VoN9T66dfBkTtpV+TCrwPiiowk9SkXoCDotDWa
VP0i6JUM0EVLli3Xs0pk46AZyHGTDK99LHKOLkUZZbjgH6dULvY1CCGY7mO6hENGWcezqBIixgP3
gG4c0t+j4nsJVs1so4uyvrP0Zj9GWuOqUXTWclBhGQFjC6VU240R9pyFGj+RsBS1EmFX9AeLefH/
9Wu/foAAIBGjYCFL06qRYnVaaziODMWt9Nr1wd/tkLGZwkKvopXqlelGGUZxF86/8etnMkxGB9PR
XBGHqmGCilmpl46EVnkx+Q5KBX0bEvtL8/rSPffI3W9kYGxCRzpnz+Zr92HtZ0ho8CQJK0IfKOym
jvrIcUGFsmVL6rK/mOPBe8Pq1/QXkOMWWkIBPAs7DODWK/yI0gvOtGIduaKbrLOl/sEvnPKrzl9F
Ri9x3sjt9FG+AOScXozI5sVAZKedM8uuKF/fjT3I/IMgrgT3EWQEDld2JdMpjRbWjRah+G5soL4p
C+Uav+sGREUH47O4HpwSDs5ncSMh1YJzU5zgM+gX/1FN3RoQQ3FgQgAErrCO0MrMdlK9HBObxIrW
h2potweU0ViPKVszzCxzHcKFqoB37j2CY5leHsr3nKh7N00OpnEThA8uHXHeSrnHgOliUknt/rPc
ICwhjy14ayA1HUncLapFsS3WZXxLr+y61WwD30FErsjcccFD0m6yx+hReEVKQCkJ28MyX7faUnlU
3xN5J4u2Miym4Ks5KHdrS4pa4rYp2mPXp5lod7tyj74Nek702r2lxGJdAsc8c3HjQv0Y1v1TMWy7
5+DWPkorkrCQ2uKmZGazxyurGhKiNSdOaYlcpDuqhl0sqgQVhp3dxdxBTSLcIsEeInvoll0DSOw4
nQipiva4qckMw12D0wUsYA9beTtdexf7S76i2YOhku7WzgBeVtjjNtunj9JJu2X9QtUvrewmKHwP
KqkcwMG2A32Iq3gxbjKRTAwcYSMyrkvnud3iDZioDUcLYZ/uzAOFYw6St2hDQhUjAPeuPrr+Ew27
bpV9VYfyRbgM2wSF/jrdTEt1d0c4uQwOKRfzNDMEIaItpI+aLe8bXK2jeJQ+B8r9tgaM3olPFWvc
K3aIJybgVNnkgCpDEGVrlBgNi+rR2gSIr+uFsRlTW1Q20d0UFy0n2WFrUGTmVXXaG2jFI+dwtARA
6cRt8JjMumqHJ1LTYqmcei/b0da/DndhHR21dbgx7lV21sINeE/Pd56ki3z2NuxNY7I9n2Aaxl/V
Ll0wDRIGM9dWVz6OPZSgL7WTPxO7QhnwqV3h5nwgLCxDx2Y3LvxY1CTBcXhLttXBOBfrtyFY1Htl
jdWboD/HdMhZfcUQcjUuaFzyZ9XOqUX7SzVehf4yMBfNd/RNYhziiRpm9VI5imBoXWlH0ad/ZSpT
3unzzYJ6FOBrqt8Jsryjwo1BqelmV+sdInz5mt+FBS2TYq3emp3ZI3dwpff6VYyXNFqtJSHWG7Fd
oAK1FsPCfC435lXC7P0BENMh1eWUXmdHD1LcyRbd+Jr0rnCjVhQ1PFLKQeJNXckf9XP0Ru5tuTTW
2mUi+/mpSBzzyjlx+pYSm2jPdC9elYt1CaINZTBvM1FAPnKHOKxD9zLt+h1YU7Nmu5EtaRPp22Cb
n/TnfmW8evtq568zt/iGlg4c+r2cO022le4Muif843ah4r+GY+nSp9u1xkNySah1wWKykzt1+2cR
N+cJu63GpgmnjQvwETEy0rr+2xcPKnrdliXRNogcsscRA8yxR1qjLCArVjc8CyVrDYNGRg5mA5ZB
+qix90xtjwDYdWUXj8GbYOA1WtQfnFiHJdlnqBNpxiZ2sKxd6RygPgY16ui7dh9WPGwGU0YECUvT
rH2wzVNxIawT6qXHkhXuCGoETI0AGnmdvqy33h3ysDouxOoBQeQwnYWrTN/xIbqj5xYoBdtAKWp1
SQ6ti/FOdemZNgtm3Q//aB4KOBSOuGz2wnU4W/vpJNBEZcdwAMqoHbwv4heivbDilIgPQ7mxIkrs
3Z61m3E2XvwrS8KLsVE+hX3t8v5FHOopGKT40RaBWz3CRBrsEKXoQjxZS8wMi+BF//Z3yMR9mq+2
/CJR6O9tOhIdPVJXOkKUCtc0cq1t7aNTWCAAFhXHspbmtUqd6ht0MVS/V5FH+iBtpFPZvkX79Ak6
GlU7D71ybxMYHS6QyeQO/5M3p4SpjMCikvlQ7NfqpsbAvElxAUPEfBQmGxATMTuNehj4LrNtxPE1
hzcLopbpEDm4qQsICRydbehmMG4PtGBRWUPKRyxDA8SdLgGhSBhjl77TAEVbGkizLwoYqVXzaB0k
cU02MHx2wy7Xw554W14T6SQ8x0vSN2mrnsMv/xDljvkpdhudOfU8SjbahZZU7DU6YTZB6gep0Dt6
nCmXWN7BAJBJImeLYYfMN1jmx+zFemaPLu1LAcbpgjag8EadHzmu90l4Vm/L51gFIjOhZ7Gbd0tE
p4fA+FB5TAuOcNGvfnfRh+20S5x6XS98DEDr8uDb3Xv2JN/GZ7IgzXdKP8HW3GVHWIb1S/BYjMv6
g1eOgOlmp7wLD9zdlURss8MNM/oTN2IqF2HthLc4cC3rEsHTkDYgAzRgUgJPiXfaVp7EcKuby2Gj
xXuY7660nhBpPDdug3LXtEnm1T89wiwGB9QLnHgoeIfuuxFdwiplmVrQOnusEQwuurvwMnGnu2XP
Yexk7kLSGWGAjg/JLsl2nmtx9rfLfeCq76p1aU8IE8k8WIyr+sPbKMLCClftQ6RBBF/VdwEHRmrD
yUWimnLzdhgUxyVodtJE+5PW7vVgjRtD3hvfOWObGCaihw/05LXLnIIpXMHqICTWHqtLj0z+PUNz
uSQRfDgLKx9JDcpaA2WyreZLXsxsDSjPTRu3mk6MsPqcFhsJroS4oGGF/KHdJWBBsSIRdfTAnzcE
4FULqk/jw9DtjHg1aytjm7mKPpIerJRsZWpbzuyhfmGnEOV3XT00jVObNw6SAqRC3y6+qofGujaR
67ENfY3SjXRhgkL+JId3ioLZQ30KTxmeSsisS//aPsXlOqbxojFHYRxyjI3JxqX4EI1FwKL/qJ0G
wmrGFadilAE6uONjGZO9AK7ZRoUUHv0381U+MEkkX9Gle4WtHLjdUnnN9+Um2La75kV9KEjlpiOM
pvQKaRBsMMyZRTC5QeoUGP1d67UBlICiKN0RjTNmpwzmBDruhemd/OmafxavRYBzw+boF5pszb98
jagrO/vG25WqX3jLxme8izP5SweMiHYeC+OCPWOzMk4VQWtbyqS3DJbgrr7S7fSe4BNNh+k73+vX
/BkgpeeaN5/t1zZ7xIO6UBoIATZhSppT8LCwjuiLkpeVp8RguxD3XqFAWSR39nFN9uYHNuFs2WGg
rkdavY05FPMAy9c2RtdNGNYDHTeveNK6i3BOrzhlBtVmO073OkIq+o7Yc/piYSsxRux8thK26e3E
J3Qr15pTx1ZQ8O/Y3tF0awTT1BUJGb1oB3T00eO48tijvjPwhW2XbNm3YvhxKJhnryE5zF+E1hAD
tcQwgvJ5RJD/mDFVbz2XfYuTXuKdUjnaitSylbkJD+YeWDH7EWKQjENwYufgk8huJ7su3xZYYNR1
I9rFVZ+2RbSa/baANc1lZd08rDGMNm2rHY3UHnbU1alTqK6Hg49sXd4IeVFcaf/6rxITFjuqyMFY
ku1ic508ehIA2c8X4bUYXsX80hFY9EzVmXgdb8UOKlwjUUBIzfZsqOAblGvzoS2Wns+2vslouy24
c9YnD4NVNWYbz4FmI9uEztyGO0nk3SsUk2qrBjZV9s9Rs0kTF1y6k5LqTOeKlt+qfBJdHqP34CEp
6lnvdgEbP3lFIdiExHvnBQUbAlR+m178NSJbsr7NLcmu+/ytM21/l9z8Y8ERymKv1CLY+aIQ8KC+
05/hIMqG1Vxik7H2KJYhByMW35Io+cDXls7iq3hRbhQz+FjcUZwRXvD6dCiSkbPvcoeHK+ySV2p3
HBSSr5rwGR2Eu13f/E9mY+DsKKqao/mEYfc9+q7ciJbeBpjTB6h9zJoeZz72yHZ+sKDXL6jrFft+
m9YLMnCWwWca0cPiPOQ2NiqZ52obLVmjGC/tM6UC1uv2mdJHUy4qjC0OSVcn9UF4SVfiB+kpZDzV
vKpnWF6YpEZuefMWUV/6qL5ZtfrSaaZFTqjhhpgnZel9eLv6ya92EWLeDSxZx9im2NwCp+zs1tyI
q/LF0pmJeEO52d8zs0SzrS0+EAOthOMNKxj9l+rS3BFzPpmjQ/IZVV/edI5l8WrcB2/sqqNvZj8p
cXQydt5HCny+/dURAMKqoC7RZ7PKN0/tJVD2yScZcKv4IXzz1qk759iHjrUzjhL+wk96C4gurOmR
uJt8aShI4W31VdiLLpECytKCgeUw++s7WidOcGBYDfUy2tRbAh+ls3SdJ5tZJMYZzthI52I+xMKk
z9bU8/zjeJeen0uJtrxD2YemLZ5zFsbylSgzUthW6pGBw0MKLvIu+ML+aj4kuR1+R7fug0VAuEqr
7CW7jek6Z524eOthY1yZo3gpjE+6bntlP24jjMIvMegGkL1X/rHhpfGddtqosU3xdk4k37Aj9r5Q
js+5Xdki+gJsnbIzUlFO2sEBe5X4wCzv2wQIUYvEA3PLj/kbcnRrP9c3Bbo+S+/Bvwa8T7b3lHwx
hrtnttDjFj2meAlPTEcyUw6WM5t2V/1UP2kv9RPTY/Ag7jASnMtV/8TZVT1ke2ll7DbxhVzg54q3
rURQmq+YPJkstRf21vfutXfpxjwV95nG6kDyybcdW+nV+MyB3Qvtel+gkyydeiXS8qPZ92htGU3v
1aUUKMssYkRhZCHfzOdx2FlOd/RACD9F9UpI15pIvgdnSxtVv2scyZ7k6Dc7fDjE9dgYbfFlfoGG
Y9nvim9vpcnupK5I6RnalVi6/po/CD58Nx6LE7MgmkNrO/Jlq3X1oG2HNXeAuKxlTUPwjsc4sGPq
QYQgaXiBNiELJc2t47x9xkv4nrEtC5YkrHwCDY4BM3PyFJjIZ+GCXbjGoXirn7FTyBw8pYtwh6Tk
a3NwcteqawMRdE+oz1agNbP99bN4gE+lxYUFKkgEoVPxSiPex9D06sceD0+J+4lCQwigG68sqLFd
+OvXY0RYREaWDBUr3tUSQc5wX1EAxRzswgjDlDIlz0Ki1Cuj0bhuvRZIJdEyfuqb8RbHIR2/CHdJ
yN4LlTIK0b49x2JUrpOM7xMUHVbnkZehn3+IkN0sWjobeLwnBRlcvVelge0SAfH/+WEwq0OrFvo6
1oNkO8C1VZs5+j2pQORaX9ZXXlvd3hJak0y5PKcIiz5hmRYCJ5VfP+jTPTEEf01zgSImAuNi2QBa
tpPAfEJkWblBwcYc3SMWRArPKt5TlByUaMfpU9SimxCffSoWfUH2KvmSWJ+rY6/Kn3Is1nY2c3d1
8+JxvduwpP1Xpq2TzxEBnsD528LdXfrjl1J4B6/xZLawkLbU9jnS5ZpXRcR/zINoVdlFr5ySUjOx
PJKhQeTgesJqQWWGxplXPKr106iiXp1/HppDiVqk/oTwd7OS4loN9UMjTDFzpLrIB7Jy9YIS6vg0
FoKyblTRpbK+kkbjHI++WwjyUeHgCbbsIZPUq+FxODJkKN/6yImlUojE8y4ezR1AjOZj0U7aKvZR
A3nDdO8n+cTjYAOTqx51ouLTJH7HNrrWqcThw5TJxrO8AEdf4HpKta+zod60uKyYZ4DZVwZbV2Nw
e3EMjpWA6QQzxrgGT73uRD9chOrcxawNuHPWsOsyNplWRzEQKjptoEldW5b8MVI0Xpqy4dkh4gwA
eR7+0aep1b5V4isQifDWxQQRagnbhZaMVAzsx6gMOA2T1vM//x/x8ztyzUz8/E+69BxxrakEclmi
ARJSxZ3Jh/4AuuhDImedYFZur8KHyC0wBR3rheyFxOc1dpqW60qNtoVCikVRjfc/f/y/+S7zp/+i
m+p0iNQffBdj0IZGy8nrEeP+GzS+I9Y+pYOIKoYwC5S8SqfaJeKV/vPnSspvLluSFcMC+4lIQp6/
2D84NmKtF4M8SBWdFnhqFU6xSl+HRn8edbzwk4iaPq0O2PAOuoWek3YyJ9tc2ahWv/3LV5mv8ecT
kGQAdOqMejWsH09AijVxRB5auZ4IFiEqBbAQwleQm6giT8HJL+hPzkAYhu9A96y7awC9FhY74c4f
/zIcjN98F1lCi6qYqiZbP7+LFnqSLOQhvfJyTliKWOBnrEAyFm8BXjRPMNW/PAnldwNQxuJhYDER
Aej9eBIxHbupICHQ1TPKfUaf3g1FQyfJTqudGsSb3H4wqK9F4QGMyYg6XajlwNYeOQAuk4TcNy9C
YgxPFSst4Zjs9VWNv+TFBCk1OK6q6tFEAwIfHAJ9yuMtWlrgJeQIDkSIw5ZQ/S9/fqi/e6YyIGAs
siSFyuKPcT36asGq5NdEPbMQ6uBhbMKl/vLy/BqkP0eOIs9kYBH+lmHI/z2IB5zOY2OBf+0q7Qab
5tKlxq43KH43vDEFJVijzy5T0YFjsPhJb26GSCOQghuBlPCiB4yopC7O/d5TzT3Pfl2Y6pfVzMyS
4jUpq8M0AtAo9HIt1t4ZYuN3XqXV6s83S/4XPYs5SJF1TYaELlmS+oNKbGnqIPmywnHAYmvqGzm0
Ah2NE62WMeWZkryQuqmhbAZoT+JcVjZXBI0/+lKPwDGGMKIPX74lf5lxda9n5oLiQyuYev/spWb1
l3fkt3OHotK4m5ljsv7r9/8xdyi1pedGyNdlZC1aCaoNhqvFNGOnpLS7x7TUZ0//66DtIoXapY8A
jpqMTdxH87fv8ru3R2HiFlUU9QhDfwwBH2GJJJhj5cYa3ROjjMlLhTYyBtSESrlc+xrvU0MWru7T
xoAy/PnnZ/fb11exNJkwOc3UGYj/PQYt/Cb/GYMDgiKnkmSKzF2ISHS8gzKNiPLM7Xp+8/BlxQBB
5ofTydcIzKw942QGbHLY2IcvbwaiTIj9F00kfTVGTMHVPxRJAbsn4ZRtNdj7x1sXeO9wInbYKCmY
Rt12piw1M4bqzxcm/f7OmrrBaiyr5r/mJTSoDCARkGu+I2uC2ryCKxDV2moANdNEaIknydokFM4j
yC9//vTfrYuMsJl4JgLcU36sCeoAW1pNWRPGmdMjUJroMbjx0kZryTfukZZRIOmbv1zz72YtVYSY
BIwc0A2w8f9aFOOhzbox6SsXXGaC8L161c389c9X9rfP+HFlodbI+EQZsIj8DpNerVUz/cvk+9sx
ycsgKRbvBU3un2PSgs1cyQ0vRSkBqaQFMDKLWAMDTMuzy/ALE6SGS61sD/hlLpiaaMajH06SfULA
Slh1h07EH2rKEoDYhC6VQcUgGIPXkBTqpkYB3CmMZCiU96BgbR5nYJRvPBSh9z4Dx0wPlcafb9wM
o/+xT1BEUTMVk7nHQrL/Y01RtaJVBGBBro843W5Yxm2g30sZERR0Wl4zo07uuLtpOYC78cF22krB
1rewMufPX8X63TchB4/NqiZLxs9Jp9QN0RwLpXTL7FvwabYHMvVro5Ho446XoYIirwCsCJTdnz/3
37sTVJMmwjpDN4Hp/7pD/5h4LV9qpipOSneaAseQeSdrbvYiLzr8aEy6lfe3/dA84v97hVW4PhM0
vy5pivpzd2zVYTiNo4k7TDXhR6DMlhTxuaiixz9f2W8/R5VFiQfMbK7OV/6PK9M5wylWZeSuSe1m
8uS10GNmKL2/7DXNf297uZ5/fM6PzZagJLqHcIRoP2L6BIvwRZxty1q3hQFZADnr9BUfkjDf5HU0
MG8XL2q0McroxuVTa+jmhBtr1lwp6VJBjyUpgUiQqULtOCBdPcxGk9+DfNCjYCtVADetT81ItQbs
96TjruGHCstBE1H0QvdpLRNRhedf/RQfmOxxzI+UjVbW/mrqVnkapPt+zkmXOtLSLF9FAJ83hNtM
BI8OwqbnQIlnskceSS+/aD9IWkVeEAc+B2L8YgBF3khg53hKq80HaW4l5otkoJQA+1hgbuobJ98g
Q5Ju+BjJMw5e+lQnZ7iFrqMN6sUvgm8RJp4Te3SwDdLWFulEXHalac/iSo6mM4fmcu1RYc0tGuAd
6Q+LKEY8YA7BYzhNNz88/XmkSL9ZmNhQGhqTgYgyTPu5W0qSSVA4puVulAIEkIP+2iXZRenlq1lZ
71QjYHuP8QU7z5OVRufaIl1W1Hqs/vs81LZjpl4xrz9rUrmUguI+CcmrpCsJK3VT2Xkir6cxoLBT
wiwX/ceqI45gCrx2gSlxTazoZ0X8t27EF2xtdKlU8uJJNLUFgKCK9Z70/VVrLALj26scU3LtAFBH
5CYJqXWsymCpYiNsVP5ClIQLZQCx3OPljC6prO7xklzkprtimfOrz2jMNooifY6+RMibcYQHE9tk
6721mbQuBlqPIbfdAxqvQmmm1LQsqwlxBZ6Fxfw9ZbWHNW2010CXPn/9vU7f13l9QX3r1B2EChk5
H1EN20HxXI22YFuJb3XUud7AnCapz4qcbfBZbJOQILNAPvuaevJj2BBBdRem/IDbBeZOENyDPn6p
gmLaNwFMHs8XHpqsPqit8WlpOtV8s3rKsSOe487Cu5WdscblD5xBGVMehqu/jJDfLBSyBS2V4pOG
KtP4MZl4KdRSuRpRR4MhywE/k4Tqw0KwqEOmlbYKU+szRMCOJKNCziLy2ON6oAnqKb37l+8yL+c/
JlCFOARwExYsD+vnEYUqS9f1RUrQMYWzEk2cIISzUS1dmujlWl3qCCPPxYVQ9G+D0XxIuXitK5Q1
ZP0SityBh1ZMwd/0zfCXRUz696lD4YQm6rosmVAxf87tlT92QtDqmetjGaDeVZhIZWm8IC73d95Q
vXjpBJ3QkBO3NuBsgTzftK3o/WVRm+HIP28RfFvWM9PU+O/nWbEZYxOGfgte1rxDBEjX+P9SYfmL
G4Kpwx6iYSQODnGikm+qmabRzJ5ztbOQFScRjkb9Q0t3CXYCyvLDGd7fdMg9AfkTxhJZjReyhXLW
g7E96cKZMCmuJWxkiHOwtVQ43l6r21g2kv/74QTSvK6AZNCobcjyj31YHTdFEuOpgtDaHhvZovVe
vcGgsrukupV9dkvaEemPMgGLyd/+PPL+vYNW59VUMkBCG5am/dhnxl2Bu0mKsKOYtJvwKznDON6o
1q1IyN33cvowCYiH/vyhvxlT7NrBXRsGGyNF1H9ccVHneet3beLmMZJPtIQFWPVJb4F+RCfNQyed
4ZEb3tLIuKCi/vzzx//aAv7326aKCpctk0qk69rPjZkfJgVpbGXiTlqj0lvsGB06QZMYpCitnqLk
f0k7r+W4kTZN38pEn+MfeGRuTP8H5Vn0ZJGUeIKgRBLeJvzV74PqnmmpxBV3YyM6GC2aKhSQ+eVn
XuPedpADGG87zKQ1pC16uhNVZy8GXTzVrXVo5x+LKLkeFVz+chB0TIqXcbyz2ktk/PZxAUXfqz97
Wr+GCS6cooOk3XG4/Dmk/ZD/VA59a7fNuHBI96EFG3gSrzEkfCQoP6kOPloYFk0/l9tEJuScvFUI
VNgXjUx2SYKuAWYAOQ4FmdNe4jw2QRmjomzk0+8fzK8JMx8PxXQLkfM52JymXXaJsKYmEpBAvLws
X4rROCDJsNJL4+F4yxM/W6Og/8l6/DWttHVKckufk3Xe+GQTOIomRuN7yU5r2/2YdjvbTq4jV7/4
/cczPrqnWLGjvS1QFjRP27ikXZgx89q7IHdu3Y4avmCj0XDjqCy+Vpp1gffPJtadjUBbwFZE2dqC
adWOZxGgQESqHHTgsDLU/M9W1gfpEvfA0Mnfham7VIQ/L61BMwfcN6D91vCApii8t5yBGOBf4Gh/
3nZfDT8G5BOjEWV8ttSc+aQ93Y9z6MMQDFNk9zQccIA0EpWjZCcdxCVsiH50QNBa0D1MdYaiP2vQ
dFtA0ESuASWS3Ao4pXHcMrPgOoQEv+g7f1oiPnh5FLwVBkRAwaa2DLjHQ5agWMNJgKss256GmWHW
K5hxgEJKjDl8ld+lNiTyYVaQOYqONaUNgR42CTyxdGa0HY5aBlol1k6PeNHx1xHEk2gnIfoEiZxW
K3Jwff/cKGdfz752U6HPpPhgEwq8e9E+RpIj+kZfD+TbgLifhlk7QlxyaRrVCwLPm3IuAz5ZcPMm
/eXGCjm3ZgwhMYD8+aFOMRquoU2gG3vt2Y/By4XO2h33WQ0aDWvvpY+NZZGjRAJp6hV2ztoq1c3v
L+LDzYXlAOMLiaXaaczK7IrkISjSHZxOIFV8bD0xDsJrPinaPug3soLxHTPwD3Fden0/f1jYblZe
Vjn2nhZDJ7CJokWygzitqm5PCnVA8wA8OM+msZzbsDUvar+76MX02YX8mqnMHXqDMZGg+cnd//lC
pliHRow0685Q6F60fFkN9VYFL0k2fnFmKqdS6be6cq5mInwmvv2/33Dugs2BbgsdJ72f355t4HZJ
SDQbE/91vt81+LKs9j8J1uavRTJNMCIjcwba97h8/fw+g0owwy6IGG7CiEGi879IyxR0lnebjAYq
D8Ss2Gp2UefKRd+wylGeX3RgTMwaFfEEwgOVw26SpLzz+C6y5VOGZg7+aLDZgQcqA4DT52H4o2iD
O4NNhS8/aMsItxZI+HUJyM52r/XNXivLF27lMjfNi1H/NOp/eJ9MC607ZC/EL5OblJvkuXS/duNw
rRl4BGGq9tLSNkUSUoCsSaNvbfrNRvil15Cr6slIXWwrcwAwv18Y3vxETsMBD4ohr21YmJOcnHMY
xiHwFFTJDpIxLB2E/gXCDyhQVqhWRmC/IEkVjboJySZICW6lUFtdfPWEfcjA1hRvQwB1Jcq6nSJd
ijkgkZoOsXLgSycxW+8H5xLLnMuxMQ9ioJlRshh0q3yxm+RRWs19VhYvctAvSoTqFwrkpF1/rYWz
rgINdC35Eq1qWpDyMBnVnYVaUymjWXj4LSoYtocis9aF6V7AMb7rLCRgSq8+D1sLeQt9w4R/5XsY
cxXuUx5R5rLsdRCng46spXkRshwWiROhtfN8/H/PzbD24S6X+Cajs/gt1j87Ve0Pn71Hh5X4B7fv
NLWvfTW3FDJOtqre54gtiaTb9ww5V/OGqPsefFA47hyjxes+/uZyp2NpHOI6f4mD+nsbKvyu7YMW
kWU2PQG7qqt7tDhuJrvuSUvlMqnD7/E3QyI50oaAEtzxBobXrkCLLJl1przUBRmtua8di0uUjlp2
OEJmcyy2PH6ko4CPvBRmQWkHk6AI7hrFPMvTPjkGPkowDN2mjITgLecy7udwkXrtEEcIiOy0xlgY
Q34XDP5ej9dGUD0U9fiil2B1/PRWFuMnNY75wRFkEAznpJlhrXWa75sGuxqb9mI3+cYrcm1fEPt/
9IxwXcn8Pi6fW8PaWbvxzZ2JZQ7AnfCLXngXhW+9iK65zysE9UTJ1K+cO1VY5AGgMP18Q78HSpVs
7sM6Pfv9Xv0outLTMlzyffKxX8ruDrXVoQ4K3LBjEG0eLmct/Z2sv68TPNDLZK/33sYKYWiB0hxz
Lg4cyaLX2/u0AR3hhVBnwmvsvr/Hg/0lE/rrhBZcLB6MbHxJlP5JTfXh4zUMxpLMYqjpTk9fW5Nx
VAuFL7dDD8rta0BDj0FTnut6dBuQbOXpsB7jYDsKPL1/f7M+Sqx577nzbBqOJFb/vLYIeX2j7Iq1
hXnK0mQ1G4N9wa7ZOsXK0eJ7mPX7cNJfy1R/pU+9QbFtm+PI6ZjtPdT8RdIIYMyIT1t6fvnJxX2Q
DnBxlDMWORiV20nUzXyM6qKCJzk1xRfkxjbj5HyJHcJlEHoL6tMLPae3FDjOlRvIvT0Ej59cwQd1
FU9Gl5bAaxfIwklCUnp21GQ53aVq7O7n59O7chcoRMybL7bs7nU9eSwy92JIxFUEnwycRxFbX2I1
veL5eqvl9pcckX3NhjXrGZ/szg+OY8MCVSMtmzPpl+l8h75lPtGHBgndUlcXb45THVLFAsI/81a0
+WfD4A+qMAKybpqOYZqUeyeLhZXhF6bC/43uwKYOQMOjZ7JAeXVVuuF9jMtejZTE7x/B/IxPTl7m
9bpjWUygbVPOEeqHwr2c+qHWfZpXMJafJnCMA9xwr7kMivyzxrf30dP+8b1O1pvU4iS27blRJtHH
UpEPwdRAqYsKx4heKpzu8B8F1mhb21Cvrqay8CDhiHMxSjYtzo+FOsyKvpntbQLmeXU5numF/YRQ
fcYkH3cS5JbSaVsaLQ57GBoqrTxAiQ2R0LcamrWoSJx752VbH47Kx0A0M8aPaPOVb3Zu7EaLvNDp
kF2JpzMVGmdV7q3zorseo9fA9NZS5SDpvL2Ag03LxRyKXVOMW72S52XdXeHJu/a0cVtP6krrq0OC
gE+rQTWFAJp2l1k3nlkY0C6q9h1/+kOnuMogvxpyFEwyf7rHHpJxu8TSqICkvYw8JGzSYVqU38QZ
vs/MyTDRW2a+/gUrm6+JcncY7y200RqXCGnjYdjpmORYKNJsKvhoR4VLHMfRCgYlCRvP3rtggrw4
qDbZAFJaz15KoFl0FhU+WM35FIwpWqg554hb4eRTsAKRF9ja1mQiihREe3YwTFBGLVuMAgFuNj3a
dAhF9WOMQUSb3LUZSaIlbYRBUj3lJWbVfWCJaCU4V+HghVuUhYCM08FeYMLwxa/AWcfS2ubYAgmt
vEVGD44Oq34S+S1S5yurJB/z9OFM5RyFDqpxCXzhDu8gmbxJ6EFepA7CF+eOqN+6qLgN6vxWUw1Y
Ch/Mkw2lvfiuhPFkpvAW86R4jAfMSUHWuMjdMjh48hBH8ktI3ogUy3AXOrxW4l/qmFq1CAdYobNp
tLN5SQxudStH71y4IyRSLnKOA4ikb8G3bq0E3UM/vOij9kvhBcMqb8ft7/fqh/vH8DyD4GABW5mL
6h/2qlupqhldApKpsOB1ichhfzMbiwpQQvborttJnvMRP4mDHyUp9D+oXgFTgFU6eVvcPdFQCUZY
ZIx/DF1e5UlGPz//JBJ91HtlMsyskYktY0R58j424CDE62WOs6rctT1+qTiNdBlsXbopBXA6RDfD
W1mblxG2OJXxeabwUcTnUPVc7jFd2NPCUZZZlZW9w0QBDkdagThtwb/3mnvBt68AClD0iYUfTHcE
/3UYgXhFEvFCrxFIFjQfWwx5mqa+SUwstYR77mcmEywHsWQfI5oe5cxFZuRsQeXvgjR/LYLmrg2D
Pbri53LsEFPAbapzahgKOd38AKOQAAJx1rersXAPVosMXEK4bMd5RphqS7NGrTQcZ6aTPr5Y+bTL
Jwx3Qm9pSO8qC3WA/K+mSgDmdBDw8fVaeFZ0V5W3tSjAsNuQBvRmepmfZoEyGPyvIVmJ2H2klEoy
F9GGEfms+LZGbwnlXjKRZ1/rAS7ME7uQuGGho4fPaUSjposvBUkqXgW4xUZ0oVTmNSsz7gK6DMg4
GkgIp360xfIDFwIA6k1avkGkQphUR5t76JDlBxjRBzaWBo19KIe+2oxg/r2yCZB3kDC0DXQomD16
nbtXOiTKtA4W7QDHtosfp6REfSObQeJwPiOfN5hlBX+/Bz86L12LEl2Cd2Opznv0hz0Y6crJ8qTL
UT9kxmQ+ZG56Pvb6NjGwq/n/eqvTEq0r0RsukHzchR5Kijn6wjk9dmQSl32jffKxPsySXeoqcCnA
0Sjnfv5cemWWRWXXfK5kp0Lc9IJ8HQ7FZs7bY2P8agTYi8FkR274k4/5UdZDl4aWFKkWddhJ1uPW
wArylPAyMPZFAT3LoLw0WCaH8twoeb78+/c39uN3dOjkz8amv3QbEKcG3YKO4a6Oawhg9QFVmRfD
H5+KtH5rOENQdVr//i2PoeM0z5rxsfQ6QSt7p+CfSZWo+uOgsIuHNFzamBx2YBwhW0qMRvV6MTXu
vUKbCS+4Pr0X4lAlqDjWIzlC3c+jvgKOeXOrcVApyK7wTLOGjDSatnIE2uBoBaoTOI94mXOeAHqj
0eVDipvO3NJzl1M9bQO/bJaeYL/1sNLwGqC3fd6ho7tir5xHEfpSDG/V0vDv6xRiXIMmXCatXZGZ
D4OsbnItHxc+nVgAzauwCVETllqyMvFPoDfbwzqe2eeVQjQJACAmYcWS6jNfouP/NRaoTjiI4/3+
rn64almzFqMgRtNgUH9etf3g45UWymzXV+VbOj5K1EYSfzpDvu7KtNdNi6Pxcpo+a2R+tIDQA6KR
SUPX/qUyUJ02hqXpZjsUqt/iiccnJ/Uyps1LNmMwhrrE774+/P7DfnT6M3kC8a7PX47Z9Q+RR5d1
AiAZ5cOEI6RArmYpwWnNR39dOPtYGNdpUR3m/OT37/tRxPvhfU/r53iy065w9Axi87AVKWssFuqq
N42nuuiufv9e8qOSlBYoIDHKUqLCSeu26QWGHpgy7XBcvxuGrl9FwNYDurFmnTbYuJTvDmZuTJ+m
7aiHcNkFmhn0DQ0etO8rb+GonRW8pgXqR647XMeBdYtW5ZD5CJxaKSA/zXgNXLhYykYsz3e+xmAk
16YJLG/Adk+hMRhi4m4400PTImkyJffERrR7UZ7ahPkZOS20aNgmCrY2zm1PR3KJK2Id2ydod/Iq
KWAjVRr1hoH89YLKi4ZxQa6v5QdsNhSUEPrOvrENOgePu0bhpocxJFCqde70X7vJ7jGBo+wxGmcL
3OvKdwOUnHvEL/E04Qhu0JhIloGJhnBiDbd2Gu7nvLmqrSdBRjwo1gaWCusgHJ4wj8cGqznERXuF
3UO59hLtfEicdY/8bKSF79pUj2snbPZ4zDZXTh3iFgX5FYfeT46YjzaNnA2oGTywW09BnWlaKnCX
JX31kuqqsJ465Cga3X5ySuecge9Tg0XZJ5He/GjxSjAZsCE8RsWn64n6MsC3kADhpt6VieA9sFvf
XBlqWaGEG83uUMY8glOR3Ll+jKVh5l8NURzvgji7r1vGmqXJ2DfDtcOM33O//ALeHnOrDht7CUcN
LV70EloE1ZHNWqcdFGDDQQ3i9/viA6aADccCnIdJuKFXebIvAm1MwVSmaB752Qb8FAx3nY73UBtX
dsanwn+rXESQ+rQR/fVECzHbkxJg9ljQIQ8gImqy2XYtUbjJ73HVA78F1WmLawFMXPTbsfRIHztr
47sW4vElipeNhgFFqs/W0Dq+r1EX7n7/oX51/Eb6EdCAMSdTgvbPvGJ+iGjSHUXWmFa6G8x4XdFU
R0pNHJoCK4vaHDaG9MtVkSEdnpnGIURfgRo+h94b4A3S5Mk2SigDUK0UofgkDn0ExAC0zehozhK8
XxqzweBMpd8RbEsRXrRR+qKl1W1YQIx2bIjIDR4nNTreyhkOiD9eh0Nz6TD6WnQ+lWejvMd+k4X5
W5PwoFCpB+aWvY24FXg9L9Hm4hzTGtA+tvb+yT3VP4igYCOACgBwY7BzOtXUYz9waRtl4LNrjJQS
+H7tSNjw9T3Oz2BEuLvDVERnfbiXPdIDRZxMl1JHu6EPX/WxMq8ZoDHdTlEMsvzZn7OtQL0Z40sw
sV3G9Bv+kPm6z5tr1FHRPcFZUZb0OHKX3eJEnbaK0VXFt5PNNqI67ojojmCFQGVeeLs0kTZuuzm1
lLD2hYlDjhXSF54nX+imhHsE1BDpS2lQdN2sa+q/wVO8e1KVFYI1lNpar0qQp5p1J5zoKQeGtLBa
21j0JbmS0MRFIr97PSHYjdvXwNFXvkM2k3c7gGyryn1GsfQt8IP9EKD9FMTOKrCK2/k86bwHbDCf
56SwSa0nVdcHo21fTWZ9zM2fusg0mP7zwpbeHEJy/r7vzmTZMCAPz51cdKsg6t8vfd26kpwGgR0n
W7qFUNLrCssU6d1ih0z5iCIgIbZD86tsdlM6646O+nNejN8/WQsfLQUAaZYOaIWi9nSqNjJMSFVj
ZbshLlJkIa0F8r53WaCGLfUc9yeSt52tYeI5xy94NklmfIIs+SBpgSAowJk784l+2uDF7rqqsjlB
kwWPr0/LR9dDYriTFfcGOOlOjtV6gke6iNBa/mwXfxD9aZUw06GNS4Z42n3PmbG3fRblu6TFRLLM
451doGHmIXS/siroVQVkpAvh3DvsgU3mh4iHqp1fFvg+h43Ymnl85beVeWaNswVgJxEhxJdLd866
dvAvUctcYZh0iATGoeQWW7IacsK6/usU+8/vw/8K3oqbv8oE9e//4t/fixLj1SBsTv7570ts2QpV
vDf/Nf/Z//zaz3/070OR8d9vf2X7Vly9ZG/q9Jd+elne/e+rW700Lz/9Y52Dqxlv27d6vHtTbdoc
L4HPMf/m/+0P/+Pt+CqHsXz784+XVx4BasTQnr83f/z9o5ncCu1O0KL5zx/f4e8fzx/hzz8uX+ox
fclfP/ijtxfV/PmH5jn/Qjx7BonqdJ5prrNE+re/fiT/RQIPTwbA2oz+oO2VF3UT/vmHJf9FG4pj
iZLUcuGzsbFU0R5/5P2LFJwOlQulwNM93frjv6/up+f4z3P9j7zNbooob9SffxinDSc5oyBm7h8z
EBoKp9sj19u4zsJk2pVTi018N3E42IpZBhpLo5bBpaaBlJClLqtKOkyMscZKE08sRIVu0ui+ShD2
9mzpaWHW8MOt/Ptif7q40/DBxXmWh9mgycf8FR4AsDqE1I0Un6ba/YwRxuIJ3Qan6a8Zo4MPyOrH
0aY/nHVbI/NAG7qW+iyBO20+chGC0g5urcOJ9ksC1wCB6yonHHZjU2GeRaSkJ9VDkSm5KZ5PIz9d
ZIF1BdH47Rv2yljDdiRG2pOecIkpGuo0ze8LD8GwuLHxvYiyZamnz/i+2xpeU1JxzVooPsPOzgGO
9OXHkn+uDok60H2EyUo77We27SiibvQarAU8BNjap85LyzXBapf6eLvFuGAvRRade2GsryCqOSvU
9zp3+hrpfMpGS29IFrrl8V5PCWqvelyDOMBVl/eDLwitwYJt2xn6YTDDeh9JF3tV/ys3yYJb0Jx7
OW+Dp/RtIzHUKHH2XAzE3UBvkftoTZytKxHtIppki2lnePXsKt6aaxLLEcv2mCw3JSyK8s4ExrX0
bQMfvmmW2I379eihjiyDdNb9rjCeX4o8uRxQc/b1rIcSoiEIireDEmaMqJPP2ejkZ3Zb3geBdqMN
AXKFBb+TZi5PJkdyIsHM2IvMXVLz4VNfCDKQ8tlD56YZnGrlddkWnXB4U5OTrBxY3C4S5ivLme/k
/Ns19ZYb3yBQTd9vaiMEJwPqmBKhZGXDK0JE+7z0rLWBrC1CvWiGWemXIPciNBUrBLV9GzERM3iX
QRGf9fhxLVrhhJhrts9Bb38pBEOQal7g/uyHBaNAR+7N6paSMX0fFdy75Bw0zfdUt5OVFYtkNWqB
BNZ2zZ/DPbMdtN/NqkeYbSQBi/Kla1FWRvGjjY/tCjt2JMmQurIL68KLzWShpvKmoj+E2F2KSlPs
bnOJUYwvybfUszE7FYpr29YWVaXGbdOX6BIhueeUKCMmTZAtVGm+uR4ir42GYAV8O8QbAC8dd6nW
6e+M4xZK8CZsh0A4s9I5wzKvf1Ju/Ozk4VWZixVsoeea5M6qLG/pZ/JACcoIK3SWDG/x50EPaAz0
3ciLLMY6OO8Reohm7tFgxU+Dkzwff5IZPKYOk8TBse9hpiiSSuSlJupxlUxIYqKe0YUds2ZXQxCo
Vw+2jiLpGNuPWpCsK9dPcRenJW3noHGw2Gsq7p1Xsq2rKXz3yuCCpvMDNNCFqznotLYFkrgCu6+i
jjaJkGhCmXSJUfTrNQaHHsGjpvrFjLq68g0WYt6TAhnYWDY2Y68015n4IFPWFwZhuRSr4ycIIrQH
i3y8t3tQlYFkpcY1QlN6B3hnfu5TZ7/3LjDdur+w4v7QT1m61IyKpjaPrkjoxCkqzpKwVGsqueuB
9/jDClYtivk9bX4f9cjcQnVSWOWNYoS3pg+1klhIdxGvMAqcsu2kWrfY7mEz5QXY+CBw6wWYayZ1
ka6cfvoad7PCnz5r/IXd9RShg6cGfj+gEpgqtKRxR/Qr5ltSG6+7KX1k5s+Irre+AeyGdjyOySbI
ioca8ScixxsqJSWWQxrKqH3/mI9AdUrNMdBVQ2hYR5wk9mcApcXqjSRAfTBOD/D0qa9T/jDLRyx2
GhjASvJIRZVyv7hzhU65oJiQbHQEVZZNX1yA5lOLqGMp8Zi9MIDFNB80FbMR7ObN60B7BPn3vXWY
RAB1vairjh6jsfQaxDZk+9gaRDYRw4U6PpuyZX0UMn0eJ50iXWyxSEKjfaZZtGwSXFEkTty8QehS
0xmlcakb9rc644jAaxH3XvZOO6L0Gw9s5/i6A8yxjJFLX9gJW/v4RKAQ6dT+mA0O2pszhHf1QIwY
0esTNlc9pHG2jHYAf2ncB3y6HDxwbiLCOKS8OryjbYbmW5jzjAoaDEV5XKZMmcB9w4kqEA/06tVQ
PExUZ/Y4M6yTZ8OqMPad34gshR097J3WMpHJr6NtqkePSlTXFto2CLjx2DkbzHXQB3eTiYdWPrE1
OoUlmXyJqQGLKvhyXCJTTzRL9eBdFYjwpKEOfC7YCKNDiS66o/ISC9znn2VaoxdoJO+mzgFUKg6P
NoYCbphYq3RGeu04DF06dPFUgADSMD9Ay2WKV6+SQl7jHE2Zx+gcwfsVPJl+pWXjqjHM7wGEuQX4
7pncV95YPtJQcCEKPgOfE4A6P2xapJHsJ5XOQhCDf3ZcmP7I4Y2xyzvmPPpKQ+h1tOjkFZP61kQ+
DTlA1QgV3R9XkSUJK/TEXqwQXeBarD2fU0I3eZzVvMAVNHy689nFaOI+3lazGSw0VdFOLNiatV1j
dbnU3OLZTLFMHYJkU3fu17k3JE2CSjaH6KKeVllGe1BHcDGvUII//qzMyn0SVN9z5jkAnhCnRkMH
xaRqLTJC8cRg78hV1Jr5hTrov3n06M7vjKkySn/JdWblzyXHKm0GDOoxQ+8QZEBoElhRUVq46UlC
MgxVQZDnwYNfhRI9TYsg4NyJq3iFhM21Yeflkg7XK9NqFnFZPSjurS9wtfVaPGgqh382ZgDKrH12
8WGp7dk1aVD6MkLb7nhiG3AFVq0M3+JQbZiI9asUMt/SySzky52Hjk+/6kT2fMwDNNy24adwTPJM
FgiwE+/zqxG19KXvUf1aw1NTcajECdPIUSXvSdl+LW3vJnO0pVPAw8G4kxkUgqBx8p4PB3oJ1XKo
/GdtYHGNXjmnzhddgWM3Ry3HoLvNwPAt2pJAZk7ZWY7oWEjWsprvmaUHL12EcMycemh47lTauEw1
TqFJJ5EG+vodkaVItsu/twX3NMJeySPaLErFzf0rBTGwKeyqbJZlp0moWBYNhrFj6UoKzOvSwpnJ
tDZhyDYP+uq+a6ZH6dKItheIGV1ZSb6OQM8tbKiiS29A4IyieGe74Uop8PY4LTBt9bU1MynA8Mll
bV2NlfZKUUI/LGWrtH6TbFNhnpe2nCWchqcgxeCknMMqZBxF7sPdqYvyGd41QRQ20dK8chVgPAuL
nOO9UK2erMoMg9UCGgWGLf0iyMivLIdLiIc9kI1uNnvnL3t/QbNktr1lL2sBL2Z742sggAy5NoGU
hjHWSlDksMHR3qQNojppByy5K/ob/pzqLvUpgKVqALcLbO2x6NN3T3C0OpL1g2c4WrLynXpj45Qy
XNUcwWNufkEFAHo/Gr3gvVSIbQqZ8rid5jx+sPEvbdLD0RDbwgaXYyPYzaQUZRKVNXoiSDTi/DPa
OywlSItCAmg3RjQ/EyAFLsqGJr43i1xl31Xb3pkVPaiKrvAKXtx5GTtPM/i3syaIhV/VHG8hopxH
AstqewDe0faPdBaYknfvfsrWAS2GEj36YWxBxuNmc92Q6OHvEb6L+f2zLmE+BbRO7/t16mY3bZ0+
x3F+U2rYpkQABP0Z4HY8R4ubJgj1nQdt3XaT53R2ossLziGtbvZZHGrIGenmOmvt8xFTBd0e9E1g
sFaVhdkCNNlnIymej8tPdqjpK9zKC/yGpuolm1BCHsQlsBqW0ZzPFUN2c0yDIvNr2iPjeAzGsSEO
xxzkGMRjxeFqxPqtb6Gp2SYGeU9S004Dms2jbFv1IGvsE3LGrgsrF4cyi26GXD3HJVWNSXttuBrC
B6s0VsFEmiEDTudMn0WiVPL9mPt6LqxGX+MMt7TzrCMHL2fsJPEAOcMofQeJy+4m4U5V8lVS3iyM
jhTS1f191EZ4ECbPoV8TL90MUwIbAXu0Iu29MdY3YvI3RTty/gkq7ThWdDgTOHZzijrN4X9KYD9V
bo626JxtCMZ4nvHV7wiwdd3tQuU8JxkHKTib+1Qmtzk2LaQA6bOnbJQZ6yUcemp3Y6n34tBG8jDk
FjGycc+b0Xk+no6TRuFquu1V1kf7ihScgiJqVrFzg+37c6TIagpveiVBWXlzFp9m/oHeJ8kgn33o
wwsZdDfdnDfIDJHqACUlUcTvfwG9OPccOwkXIx8IKhW/kxQXdD5IAqqLWrmwg0n+g8h5MfO3NiJI
TIULLRVx522pJW/Hte+5fbSN/EjigsJvpBGCkR6GzC1ZTN6q+wxFIS+fzxd8LcM8+jLnC1CHD6mg
6O4i8mHLTRCv5d6IfrqMIG8tnKH7VjTPScWBeXzMU3ibtLSIZRxMUPHDm8AQO9AlF31I7Kna/NlU
XCseTtsIvN2W4QwsJPWdWcRsY0Kwjt/nEokBzBzQ7vuJaHdcx/M5XNn2Th+5rKwlbU+ym64XF71x
O8JxIzkkRRrN9o1U85k5S7tRDD0yJ31vLEBlXTeux3quc/uQBnWAshwl3z7ShrsenSJQTxelnkWX
ZZmcayUPwsZavHInbadp1Vcrch4aXbyEUl55aXGTuuyvwmA2nrrpa+543ZaGbLK5TnRCTNUdoskt
CUp9h7S4Nhd/YEM5bAos1vx+OfUr08GbeqL3aHqY2UofdplMVsekcu4BGIpyvXAATthIqx+LziLY
uDRcSfNICI0ywkLK/+IV40VrlfhBaaQWgJMeXA7IhfS0gfqLQ3JiOlpkBfLptrUsKnPclpFx0ZYS
JX4fsl9laHIXBtZ1nsr3zvfQCOrTVZw4yUZ+M4uq2fodu6YN/M3Q6eA52/yCw/oiEGRiakrPzBkv
KOuJze64aIti2MmdAVtf85Dmde553VnVxahWukjhMxe6ZzMWe0dG5b7xSmzkh7TwVwX924WeZ2jG
DpNXrGKByKqE+Yn8cVzv+5s8DQt93WXC2EgYeW5UFvt/vpQknns9h3y26E38u8ugiFaEBr6JIY+d
ec6OVh4eC1X3YM1vfbwI3yRZ2TGSKvbHb7Y+9IXCM6K1yah/n3bRNc1kd6OPbbfvSMT2noNbQ2B5
7SqZRqTlW63K98cvumFiwyrC3T/f+utXwF/LBPiq+PsXNRXyh7oZUQH7KM5Ww48vc/zrf375nxfD
OjLHeoMvx+8d/3n8v3++J4+v/M83//md/+P3Tl41yhCM7ejU/P3xsuOH7JwYAbh/3ud4ecpD8rtp
sPY+/uD4Ba/lfRiPBV1DrVZgULhaBs529uNNka+FjIazow2UoYMLsvDCQiI2s2Fm1EDdlnUX8EC6
3lcoO1s57Eb+HXjubVuKauMbWY4SpDK3fTpsqyZv93r43DZ4C3Ev+73folM/KH/AmCx19y3ynAzh
RePuuW5nf/zm8Qte3eHKCtBBdwILAWQaSVRxCTA7NXj7II3F/vh/hFNvH81e50NjQJxRN03p25sC
08e9VpfmHqNac++P3S3+5siwuFSYjEC+J5y/pU/BcRbM9vZDS/XlZWvXyND3SDFJ7fV4y77lA+qU
IpnW4xCB6kEhEboImVu5eZIgXFkCLJT2Q6q58rUd1/Fo7dGPwLAAuMYyQF/ZMJHYcNzMXWO2etkV
lPJn0sFeQuh+sq1MkEE+fCMTJYXNbILWhFeOQrMvxPaTMxoXv1ZYbPqIBEJRdXZo1iXdbdkB0zZU
fqWJVC3zWl75OhrG0UOgB/s+BarGFBGIbS+ylTImf4cexAZ/pMvE7S8iFYGh9Nzvyk9uSst2F4Yw
WqTpJ0qalHYnjqzL1pnEYvKD6wHGhtUGN5MGFFMrsE9ozftWJMl5n0YBB53INygjvpmj/V3kuLlp
FQYaXZ+94u0ONrBqvldASoduWA9Viv21U26LqLlx4vZKlQZZcDZcgCynXHEJvJXTI0pjizPGBJd5
0686hYRrbvXDqm9fU2Ps7pRS1tqyEWsoM28NpgCgOgtCpN6u8I30bHB6QNS4t9SpVVwPGWZtLCCP
npm3y/CTXjQlPMVsHre7qFszQ0vo7aAabdbh3ZC5LklLYp/rTi3QqALHHtgtNnYKbFYv7p15vizh
bpohw/Mc/hRzAlwwEK9bTkC/l2Ap6flm41WXacbOi0eGkUhqVQi7Le0GsAzmfFWFEIWtunMpm2KJ
0954BiZupUqgoXRvcSPpng08b+nAdKte3psRbWiYYudm3xn0bfuLsrEEmAGBwnhe7UoLDH/mUmSW
fvPKFVCvGL7cJlYJsBoHkA7maxVhJ0FLQ4Bf39p6CKn+fxN2HstxK122fiJEwJtpeUeyKBpJnCBE
SYRPIOESwNPfL6HuQfcf0Xdw4lA0VaiqRObeay+DKjkhbY/LyPdVhjlbkkFbiez6sViCGzlFkC+o
8KE3g8eZ2xwz+NHsvXNEzpszYvc7dM1vWsNT0tgfLkfjsaASYz5s7oe4aGhjwBDzlqciLhY4NT3A
i7imZhg+jmDXLCAoqq2JJFpmBxuTcs9fdoGq3YPX9QhBPesj9MqE/Hr3yVTxQXQG/umdRcyDo979
Pr0DI7z5cXgcHDYLAvjutR89VFbwGsdAIm2IJsvKnjpDza9GZ37SuAKp+Pl1MOrvVjpAqAuGe9Ph
PI7X3rZ0G4JIsjE8i0jiy5OfUNWRvDQjQgVCfQx6knYKhTaubxVT7OlMp/IJNPSZLvnDaDlXo0Tc
nYlH/9FN8wHxCHMSS2Ucxowqu/hmlNi4+MgrxUQyfVX8sgb06V2XsGxjQBvrUUzwc3sfuCrxFX7i
JjQ/6vJTK4Pv8xSUTzaBvxqdE/5CMnMt/1ZRhaEzldFiz7dCgCJUpGjEWiyZL1O7W2L/3jpNe5KI
I2c7fe2b6iHKCaOaB409RtaTGseHOVfDBfUDAbZFuwX45kYt442Xh+ewS/ZL3BCMqpZsPzTEH40k
T4ItnFOvI3kOoawoSQO11XzOJyM791VxV33RsHdaw77G/ef67Iyu92JkdGe5Px7iFHNM8kipYPBp
6Wf/3XM9kjaJhaB7qbtxbwz4GtrqfZ6jO5XcLhqJ0ISbNm9EeFyy7le8PHhV/ophzpGt7jVTagt/
ZJvVKAwY7m0xHPnej+C90jv1vnOJiDmo7AkzRSPaeBQkRZ2g2XfkS4PLd8MoKJ5PkFEPDE+ZcNAj
ajetVEdZNyN2Xv5usYO7GdPiFBxioTc9l1362yEXJYvrxxnWbDjMG5MqXk4VdPlyV1gE0hPOp7DK
M93hd55OYBOytrd9FZE75n26GsswQBiB1pmUGLuePMsmflw6+6Gpm9fetz4wb3xituUTW3WOx+oT
Gs+JRNlXw0ryw20MjfTW187eQKOgEkzVx+rWNzWnJU4N5X5Cv5k17RMWhg+pLF5ng20jquuHfNy5
o/2Z2pTBtmxPwrTeVWI/B748JD0fPRIEYC1PblyLshyO8uPUyWuRJ8wBBgymMcDmPa9ahH6L/cOa
mrtVJjc7U0+2D37gBQDtS21farffZSUxQmZ5axNqNdJzSTpLcmTiiyXIckqBqdx82XVl8M2h59qM
3JflQhxROuFH3r4bpnOtwCOE677rj0Y/FN7DJ6m9V0DG7PYhD3+4GNTSscPLasefcej/nmTwiiND
BE9lmoK3ko9jmJqfM/eQgrYfWjgDp58ewh7Condx6THxSuGTlcE5WfxLY1SXyBp2VlHaYC7qAQx+
4yIVC4HAh6k/G9PHNONQ7wCdlqHc46O2Q7T3Czzl2/xtTkiET0zyqkA83Rjz/RIifrpE34yKCQXb
Un8sS0mrel0MsewUbzxmku9+Fjx3YfVLLMmlr+8hoE7ZtVCQ5YeRI+51UuNXx07W5yBLmEGSc2HB
LmFy/+AYaGMe+sm+KYPkqjaHlGnJ4tvkzX/BxL5Tquxk0/xus2uYswwFx9UW/OAM6x/r8eo6VZBX
ILybUXddFhkffKsY6WzD5xmAI1BeSoetiFrFkFsUudyWVnB3Z0F8G60koGh1i3G/Ax3xrj7wmhW1
F4ObWbnXPg8Rd5WP1NXJbva7ZYd58gducH+bCU/1viMR3Ur8nWntZWV4VwIZT3kj2A1Er6dMza4P
p8+ukJ9+x6kvXBahWTBi9QCVmxsWvXsLlDuEPZQi2Z0IY05HCHpw97adR9xsLBraKC/5qQzWmjZe
j1PKAxJC98pAM1GF3rIzhx6L2iDtiNKWZyPI35yZ/khW9rGaXNqLVDTE5tJSVfjpusoJrkSpNgQk
fQPhfvYNx9nmJQe9T4h0aRPJ7c7qYuXWt5kiSSMvxQ7+A4Ay7SCykXoe1Ck3CEuYCvfI7vfbsuJ3
LzGyY9+MPwccTg7gS9OmnYaPmgFqCoPMyu51vfw0JwH3TXCmY+1MDikhBwYntuuSdFR/H23WiMqr
70MEcFpAFD2ITMGqAW7jcH2wZyLJYzX8nMm4G0zCv4JaptsF4oOO4n1LSpf3pJRvxjg/+Fn6Vpk9
HpIB0WoLjJteDdfc9o7Kt0nfsJ+KGNwkIAeeEV62ZwySbSCYfeGyU252HrOuTR2mr9KL7qoKdbaO
7xSf7kJ9Ta3nB6BSc0UvXFTZc45DoIrdk2s3P8fhyeq3Xmh9yoXJK//N8CKo17eDspnAqYPvIVtl
+o4uWx1g8G6Y8YKKEW2/gTsEDOtuTFKC9Z+FnN32f/0sm+ytS3nfYgjGKcfwmVgoFojJU/g8vH60
DJ2PbKzjmP5qYdn995/aacNuBFlE/0rE7GqCfszT1V500g8xCOaccbydg2E/83BU8vqftiN2Tva2
4IHI4yYSz3itI+KXY55jSDH+j62CnZCrmhyBvGbYZsUrsTdtDTAHdhaJ4mBxIDWpv2v42oFbtX6t
f8Z/DbLNiJWDmw3GZvwORaolh32rc/HMT3Vqa2PjOKS98f+G8S5dBXScY2uwGEnQivj79Uc4Nuqv
9e0Y8Ti5iB7Irj05NXxtDNKe2Ie2Fojd2Jtf+sIEnmyMKIF5M/Xc5DbY3Hjo+QtUTBH/HKsICEdw
4xwb10OFasPd1pkozSWtxU5fq9fJkkTF+MOBGayfvGmH/foCGFw7BQko/dMkxU4/nL4u/bSGfjlI
LNfXzmNI75jQbem/TkPzqWWSbVUgJvxqq+Ktfnv0y9Nv4X+/1IirsieqOXAzudBMoPjKGKzVk7tn
/z7InNXG9zomYCSC7/TX+ndq5v2m/2nStrg1aAa/2hX/fh2nwKOZkczDwxVRTA50v7XAsUAoZBoc
9LcSflx34Un/CrrG3TLQoaBqcK3yt34okzQszIy5V6vt3LafqhZ3/ZD6d6L6sVye9G/oaxL13/Tx
vy9K5yfrC05q76yfiqd4UCMZojTPeWetT6cfzlcD/MBHhzgrWpRv0XLC55rqJd/7or5VLZ4HDLFC
7btoAyy2ODr2DlM9bKE2YmjlbrSZdCRO9gUN/tXhrsoVKbeL4TfHNDENjvv5vg7wmz7/4rh9NSaW
a+VJjBKq1yTH2c6szNPAxNxWNuPgnESlHizaFCxFqNFkzcfTETrCVxN1p2limo2NUnYQRbzxlSdP
XgslW+Y3mfwi0lpx2NjPdAuf1ThVDNyDp5UG4UoW6lg9ckgClumhiCtf3ZpwaJR/HZKCuaaR78QZ
IV9qV+nZScRLPSIbWELYOthTSGoc4Iby0tXjs/6viqS9bzRNTFPBOkhDNur4w3iwgo4JFocIpuGY
oMZjfciC37DASVfy5u993JLl6AFRmxnI90LFhibI3jtt8OYs+U9HBOHWly3eUZoqzAnRfMxe/1Ik
1EOLB8ju20ybnJkzwx1p48xzMAnvPOsDq821h4AENCalgb0rMV9XuBtFDb9ZZ8HO2LVVdcPAllmV
nsAA2JXb1mUek+F3YbjZKWrrdAvGyvIGFJ6r+d4PWCPnZf2QYDu48fXIzOxhUHSi+O22GaHGCd2j
rbh+8bcOa4a1TvkT/sTeNHoqJob7Z9VaJ7NigGRnZrE1473sm++isQQ+tUW+i3U4sOMeFotBSx8O
9dYdzBekW0zJ7PIjrgedSigg8TKkqJMYj1yHXmcdTlI7n0QAdiBSgG4bXt+mj53jEvdMYkuOYYwG
0F7NR8evxcEmeM9sSvfctOa1jQAjZkXioNLDTM+ubyuEX56rmstcmVc1VLGN2Sj4f+Mhm1C6mDFY
tqXH0MqC91bWL0lMkbou9DAgmGQQ/r61Im+PHflwqOhk5mDMjqJj6CeqpqPCYu486CXfGCSdLMrL
D568+bPnnGeDT3UYQ0yBqBuNMDwJb1YPEMp3jFW8JzO4RLXxvsTT7yxcrH0W5Yf1qSUh9xu/MLL9
ZAsiJt1EnIkXg/+lteMuJJLJqR//0ArqvjKAx8jNCs1N08GEeMiXTO26BJV/xrpQpv9eIgvdNgrg
dCi9wxhRtyzZU1wjvc9m/jLIvS2ehNyJQ/rqaGaGYo/OkQtMBnp5mAxHgXNDJYCaUxUYiCLii+Pa
5Q7+djnw2WbfvbgOCV6KXnyUFAdhkcqppt9UnDXWIDNuHaK+9nhDIfn8YVoMJ1JV3ugDve08LcRt
KnF30vo38+50A/Mm2qducxlieR+69Gb5+VdYPkQRpZEsWxfBBaizvhfigbVtVNMbXJdh2/jsARb+
C/ZIE2GZ/S0ipzQBJ5xS2FsVDs4YlsGyWMepeqC4sqSqmuuhyMOzP/vwlfNgUe8HJRSRXlEe9TnV
YMdSArZJo9REQUxp5PqKUddIoVdmlyGEws+4aB0atCVzOcqPj0Iz8hH8MUHiX6Zb373F+1bBIGTY
w+CGG5gk+sd+cN69nAZOGEeTkWMx1rfRl3uOg4OZ+8x81FAc4oCJQD0QY1wfivg+mQMALpT5ZYEX
JxyqMv0kikm0iK3vZVN/dKX3UqTwgDTLi6OD6pFh2dIL0CFu4EpbHpdhSSah+VfPz1ZizjKyD/Ok
V8+BNwFW/JDMMXNaejQ3RdlMBJVHg7nO7KcE/M0Zw6vMiw/bqu5Ow1oQUfrTUESLdgy17SEPDqUK
uJ8nLBIGc+fFHPj9EpF12NOBmtP3NCHOVMNA3giTJ0u9doNKjmpoKl6tBYxI8ArbqZnoSZxim6ck
nPkJxEocFf5AEHMYqqLoS4DIjARxBhV4uPNbdVJDSR6ULKNbZYSHxrNvbjF+Q82YAR2yQPyRZp3A
Iu07ICgjqnZfy7rbh7Xz0nSRvDBk22U1ZlS+BdOjzr3yjCfck1MT1+nbv5uh+zSxhNs7CzWAINsi
G/kIIpf+ItniQ/BvzAh//5LGdgupDto8nB7CEgtkuZhG8kbqMdPQ0j24BGYjez1VDOfapHvHRPuY
Y323bQNm2kH/RRjN6z/ylOp+iebLUM/4lAt3uBZow/bryK/M/IfFtkj0Ypl3mumJXxxBqBa4STNC
qOlaSCOJ+NATO5JbYOAwvNnPc/alh4J+2Lx3tnoprAiwhn5jnFm9AMFI9hr/mXXzTbTGxjSQtqyz
M1j8m6aOfrRq+aEmNqA6Z/Ypo5RN2GoSdB/5/8fDYRVd/G9WsIXTGdRqjHfgnf9P0VNrc6PBge2R
GcChmId1KMrkNwxzIuqF97JADj1VHTCia8SAZtF25S7kA2+SMJi6a3qU2bPxTRzsmqskM1ZD3dZ3
QzMZg4SyKI6C8/ovL570ci8/eE/kJU18DMd7/2F26HDM5pKXA/3byDgy0gM8OcgLDei3JeF9+7/p
5N5/0sn/vWwnwPU8+I+YJGhcddXksj/Rpp1KNo5psR6iAPKowdFMRsxD0XzV8xTusFLyNjK0iCK1
NOeizrkh6ORgBVCu1PDvZk3zSWEC7JksfVGE/JKdLsCW6DOUI4ST8DB4vHvrKQrAtiWl6DqWHGt2
Wr2MbcyNAAU5NrIvXTalep1idwDu7/B5/OPaa4KDEEBBsZzvVFk/VcuOrXe4yickBWrlOTRldirS
a/NXZstTa2DM/H+/ac7/1s9oDjkv1Hb8EC/D/8hzQlJTBKPhdCcjcyDANfHrwowSRzf2Mj3LndqX
3taJmJr1s9IjmLqcaxc4Th8tNCy3oI7IufSMt1EYj4m0Dys5ZsEudLMsbB6BP9e0ceW16DveOZ8l
lJrpMzDpz39sNtd5G23muAstkiY3JCo7LUX7jISJQzU969jEFFBa34H/98sP/nPNODiCuKgwQpiM
/+ENkAyysKOMGCbT7OxDVu6MOEy2QcoxURkJ8y2SalYyvWljAtuF2XUl6RkOH2VWaRK4ZpPHc/zk
Ye7uyGDP5ndafLa6ajx3DRTLtWCYJLEXMA1qfagkbvUxh7wzArs/UVY8IcFKFRwI9h8DUw/FjCha
/lGHvDyFMkdbUTYmVgWq26ugRlsWwqTKJxge5XQKTGT/y7zykHLlyovXNWc/xNABcT4NdoobrJe5
51oTscKE/FCrZAzkAB+R51Ucoxb2Z/FhxnCPkvmtgJqwBB327/p0ZVzVUJATvL4WynYe7eBxA4C5
ZwkTa/d/fyIEFfxvURXunY6NaIXYKuS8GML8zw3MQ3nXlDMhM3mNM+RIsXrsQwIxbZRklVCP/uJj
ZEr+z07I4eL70t61Y/rFmdzgvr6x++Rt1ouv0TwrYsquyMMesF7z8fjjj4xMfG8J8YwE86t/m1Jn
nV0MAbtR5nvDsn+ZavkTZMkH3LOD6rJXOyq/woKNozJeAD44UFubGQqssqL1zW1XBw+5O3wsFbHC
s4z5PPyfUvM48dvK9sQHZvt0LvdVYLzFfYpHSzOopyiY9v3SXw3Zm4ditDGBFN5VWMq7etBdiwJd
XcuYJOWhb2M1XeJobPmOsM6xsndZJZ86sLoTrqoFhVeHHUPdmbDJ4c7uGgXcWJrVnq0N8Ub9oTn4
gfQBO9nwNDNspbM5PQx0z/mjd/y2pEbSRZrfll9lRIpNyN7kuVSBK5Nq/blNIee0xrM5Jl+iKslX
Qvdmd3/WgjKpmrtvMMFsxYCPjL4zNHGrDbzXJW5vui9OmuxHkLfnqI7f2Ck/dGtKF01StsaG0rL/
oSLvR2w2u8IjFbkdY6QjUXsEhrzJhYorMqgRlnrU9g8/NTGIin/rIkc+wGH8csfpWVbV1TZTnyYR
Dn3mUIUvBCWL5D1py9PKVO3TX3UyfBq2fqyUHgLFaCCQRHhVhTmWa+zHgpWypEzszKHeGwWdaCbF
rfWD18KAwatZXbri7MrO1mSQcgup/BaW6TlMPKSw//htg+47xMhNZ1YDfWQrTxkc0hAQIUiBOjSB
zk0ZOxU4dLmCy7W7Crf9xoZ77zavgwWfX3bjNtStMJXsvoMYeegG5xn70h+x3oWChSc3e/meSfvH
eoOnbZPuPEEidT7CAGgSBDDSvjc5rpPo0yzmKpqu7aGPbb+Hibp7jsFmQ9+z8YiP8ujJQwNbR+zG
aJ4j2iI89L9Nsv7WZPV91roJAo42Pe1x1HH4m3GJi4IbvxqA57vYIlDcIV9obbt7A+BktIACFsp7
S9Mfa4M/xCMrzdRtSH6B9BvGumzT9GpZLacHM6PSCa+ND8M/753s2vImu0sDSUKIH6pa9jJEyFYo
BtdMxt+GorauA/Q0TEq2ShXZPbfVmVQedartCKAnwGhILQSNIEgDssBHrBYj54kZeUd3Se8eveXZ
KPxy18QmA8BQ3dS8fHrFbL8U+PVivXXDNfu1WRCx9MFbiOUYM5jKRBgA4pTB9zQJgG/xEQLeEgCy
feYeRNrZW2U7454OnYQYhBXDUB79nhzoCS/7XR1NGiXt6VRdBne9JvZA0hSnoPP2KzGoR9Yz44fB
J0EmThpfYJVdnKKRh8IQl2XJ/F07mQ6q4eXBBjU/pqMBkUWIc9XP9mWJlodUuMUeCczdGKyGh2sW
EmrIXnUXE0LXj2aW5Gd6Mjkor/uabL7rGWAMNU6XFyhpziUIuv/6irGhhQ39xbDN58XCBxf62qkx
HXuX+s6rH9XLJerfFe6z4EtQUUjA9ciI1F/2DIOGPjvWaTHBV5TG1ca/FsrDdJLxYlyzIA8u7fK1
/qPT31m/QlHHELR1odmKGV/40PEgAIYPC+T1k+sG0TUelvwYCud7JqPiNiUT3j5LtYusymM0NZtX
zB4fBvqfU62WxyQI8lOZlxbKkQG6eSmJxTAIzKjHDOeO2vOu6WjfIdF5x/Uq16twAhw0hNN91TEc
lrgWLeSHjJFKOFvbmDZ0WyvHw3V7PNrJnJ79smS+IwuiwvJo62U8nVkTRGyamNiVAOcWw8O9o3OA
OxiC17B6lwP0OttLzkXQ+tdGFyGxhUo4nNBSIzZ7dpO+PykvPAYWkEpB3cmgZXpHB35Ysnk32fYf
R+XFPh/s9urKvr1OqfVbQk4/VDprOG0m8oPDKjngk7svptE6B65gmANKeFW2S3hpwtiQvfglTsL3
IhtJD49N6CwxoqPK3+IJgQ7eya9qfvb6+VF03C5pZN1t4rxJr1zgDxpdfppeErFYlzC7LFzAsCQC
YAgvEkhO47GzyksyzP3RrHy6ZCmX7uIZQQeS4WzGhSHKNp+tu4DhdIFgn5/zOoZ7jHIBjNAq+gtt
YYHI5BKyU3Pw5MFufYwEKi+ubs60tQNs88osfcxgiOMNBgRKM5bhG8QwrrMuKwO46FCi1HUPM8sQ
27ZDqO8E6WmVcNV9DwJcjF8JRuuaV3dbdy2htRnQq/+Uqf/mVsvbWl1guVjvmJMdlc04L+m7HySu
FoeQcR9M7vIjxHCkWKZ+Z2o9g4cLOLQS7K/j/UqNLqcpO6YIqmYPI6y2+JyT5LrSs4Vd+tuAQppx
HZlLNqI15RuP8KMO61WuhGkNES1xdZ/SHaTGi5Vaj5ZLnjtDle0yRIy/ute1Tmpnjg+VVMc0h25V
xlG7NfA/1mRnPG27rSeWZ318rhxyxC+w+lv2fl4FLpr5N+LGoNx2xYfS1GAT2jllevu6yOpD82E1
+9x3YKAjbGKUOO06JAEZIsi4JvpZo+YqmXec+pTSPo/UKKg5+AV0MdVljwjRKZjDNXJbEP+Tgytu
hoHn6aE+FxLSmTFIWiu+s4pklqQxNx8rt39M6dyD7ID9PTz1Qh2tQb0ufTaeRYUjXeakD22p6oPZ
HVbN1koQximu2rYmvegIz34fSJRlECm/HPKvN4jn0JM59LdyWkIsA6qL1aN8zWutQY3s02TIx9aM
XhNvYVZp3+lu0Yb46tWDuVuV2dciS+5VRlCD8VpoK3ffL4Gy5g+MW+SmN+XenuVdBu5JzD5CE++0
NtCBZhsPXfAEW+JJVZ1zGDtYXH3QnssVTdN6wMg4k0x1N7WjQ5XMSCLItR/qSxc1u6V0XkoNaDZa
XWPk4DEmtqEqHShanJtnw5ui0x87lC/8P1NglXMgYlz+pm1uyoJ8elA0e7o4sVMwkEGSkcR/xxSb
xHVFLKkDFkkZucnt5pEiWm1WsGWK6U+Csfwe4P+CEfIPpGnnhPkKuuJC7cxcoSTiortzNUBXcSeq
J5FQF+EZunOGZUGiW310hnHoSuP7+gSJF0PoYX9wxNRvcq971aIdl/2B3VZ+17Xnih/E+Bj10kt2
uj7vZPtSMLpGJEPtWwHa5DltfWrUt6w1SMVQwbdydh6l0T9kASzouIXp3JFwQSw3pFrtv4A/+yYy
G4QzOf7IPs5PXJo5eK/Kw1Mtmb6bWGjv7YAbpFd8PHgn2vAQ+EUL9JkQSeK8NOraKi0Cq2r9Cfl/
wzGq96OfRbdeS1EzLUXCw4NLc5nTrS2iwUNEQfoQjskfI3mo0ZyDVr+ZTvzVGAvpkfAnCVGTuymo
qcnVcleCa41xlWZ6FPRbd6yfCIHYsfsgdZnKfWYkn5bgPdRVKgc22RfBx6Lkx6meo59mVX1ZNmIB
fd/2Vvrs4ysx9s3fIi7OlgZAKpBfdL3muZjbPyPIqaOvcaL+bYIBV4po6bnECOaQoPuoljq+LG1z
rhwbuhhezDQaJ2Vw60Sx6+0MA8ep0UHcOEj36KWwdZ0p/1oREVxZdwmR5tsAIHDnMnRfv00O7CYe
rZewCH+FU/QIBrXX9VI6DntzDGPNteId0NKhOvkQxMztlwGL1G65Flr9/m8vS/igVZ1/RAT9kd73
F4NDCRrdoKQeBJ75WJlP1mFO6eQhibMddugmyESbHEVR7RybeqDB0Zq7Dg+R7SiDgxat6H5ctyTe
THtNTcaTFOlWwp+ZawIOV3197vzCPwjBoFZ4rP1Rk3JqJ2mDeKYvcZSMXlfh1KrAsPSikrPxJkhr
FsipVwBuxa1tXTUHxAWXvUJ9g6ECvNIEyS+FX6X5VK4SxdbhRi0AIk/DZCGzJ4JxHQCs+hyiFFkI
sL+sYIRKq7sOAs+3WYf74rn1PepeKvvRIm8ohNMRPQ5Lf6xqG0czuCfnrLMgY/khU5ysvGRzKjha
3gbX58PwrrmbnC3X9rZOF+BFjJ/dlrwbA5Gu8Tgu/re+EfEW8yxmPP0I6u38nvUuW9CDqr6NN0YL
8Zx+DT2Z33ATiZM7HZoUSquZ+cHedXZ2z6e4KmLNbOYkEtEeOe1UYrJlCRr9StHtrZfg5uy4KpY/
3dREn87NbUzuUzcJTld2pLyiWZQuqv0AgNbsKA4K5e5lPN+t2YKAgeoCi1tSBRsz2BDBxP3UWpdV
IKqSk+sNtEb9DqmnIZ7WAefa5Nojuj0nuBF8wpwd9L2t6p9ObxySennsFDfqqrqNA+aVnpyGg/M5
RNNrZHTTrncRqGWTcM+5iQ0jiV81MohDXwW3htgYBmoA+c1sEsOHB0ydgj2YNkrf+LTadMyDMT/Y
7jvm2ua2UiPCEo34eImL5q8LxQ1s+hJEaA/wXPpqZ/VVFwb8zwD/ZnwItmV5zzNYQkSngB5w26ya
5VV5ki7yzI72Grny5zpym2fOurCffy6RdcvNhTDxJd9AhQcYiwrNUhA7GeU/V8UbSlHO1XT4DOLl
aYK3rergtZfTOxaVWMT5ryoeH9raO4a6fx2AKmCNodnSvg7EI9b7Squ89LjZl4hlufi1nzRM/BqU
keSbtC6AfLIawrncoDiI/p18edPeO2IaoZFmB63GXO+uwpkPruyuobChLhVvbsJLqXN5jgY4dHG/
KXV5J3u25/WWq/REZh1q6EHRMH7iEVmDgJvyiAlk6dK79ywuJ79nnvlHDNyXhpEeRp+dM6pwO9DI
cRjAdTUxk12P5LBIPo2cfEXtVPBvJG21agMlyteaqGExbrHhaStUdmX9GUK1YFafAzq3DPPbpj0P
AbOJLnhl0MTJomuk2mRnGkLkcvCvz9NU5XhsYblnGn9Hd/zRx4q4TOaVskhI2z1lPrdHA4Cxrgaj
zZr9el+sGILBgIWRDw8IPon3YfBN18yQNovdOrlYB1i994tstJdVSxQhbd4YkBq9JccgLkxmgMTl
PZ0MKA1xehDUw2CPXCs+UQjhS2/LqJGHL4CgZImjhZnGqAe4PwASsTHQcMa03BK9IJuB3lnX0oOD
nwI96NloxT3C5hXWobhZJZtvR82UJQaMB9jeFELTydEnXgjlEyl3edf1mIMLcYV1jdYL4g2hsS9d
aVmUnuu7nKfud0XdGU4APqvEy3oLFj/nKk3mkp3BKVbgok7rGw/X2U2+9KwvS+GnLPKxGfPj+lie
nuouDZPUvJWvNP5fwkASjZvXJeST367CYu00p3d9YDtsoLLjigFNsE5WvHlKLAinzCT01AX+mb81
qfaY4DaHHO2hVP1y0CNMqGbMvEI+lqq9I2/+0dHcLjJ6Q/rA4AIsA0a9/VCU6Y/1HpKWpQ7B1CJY
Cep9Us/7sEdhoj1qtCTOn3BjLMPkvgppQy3A12rewPhTAlKgYoqOaEsoM/SdGY7lB8CRudAHrzvF
wEDbmqd9QaE05bZ+M97XEcdSYUrQ+C9z+jb89TCX3kwuZ08cPKLL+RC01JsI6AJ/BsZLovwiZ+8j
q9Q9i2bklom1zr+x4ZcO3ONVP0mIPeBuw8lZdeI2azOBKijEoZmOLnqA2qVv0It1zqjte41O6bKF
GVm2wyTusKoKdT2XaSsEp0L+qhWIK23Ec6pD6eZAxpKhNvQp1JrGySFS2EcVtBdZDGycs2r1jcXY
5+IR/YvNWwPxY1YHF7GzalxsQeuvlTAAxZ6Zqeh3ykn63UfbGhaM8uqeLQMFSuJ/oIXB/br6YKf7
YUbzQbczmdbWul11TwOqYz381rte3gx72P6C5ihxNmoq/2gMUg3UkKuCm/PjPcFLBycH1nVYIA02
0froOr0B+h3QiS6xd1Y+MW/rS0hHzCMjQQRTTRStR+yDxmmFXptTGL+uvhYFMmvOSNi/fXKq8QQo
GnPYFp79gfsrQ3Huq6wGTw8xKp8MBmcS9yJ+jl8DbUhjo1dNOsOHDIymxUVtTgshN4klv82lL+l4
af4GPpaoQR87eJvRQEjMsliLFZRQdyHIpArTL/2O6mdLnZaOTCs6Otv8h0lXrr1jetZsPK+4CRDk
xRPlYYX5TRpTayfa6s9QZg+6cloKSjRq20OZZ6iKBWuHscq7aQHD4LYOrwTLV3v5LgcEuAFAh68L
Cc92Lfw7luu6Z3Ral57nEJoK9JMbdCzXuJ0OwOJ7LpdGj2H6P1k8lc00BLTOIViuhcNS6wOT1tMy
b6k2CiQVdLtJtdPOF8BEjHe0wqFq+78mAw8DG5OtPbKRVF9QRwF34+A8WBF4Ch2YqwW3Xj/u4JLh
sIe1F2yM8bef50e93Nc9scgznm7ID+s8xDdR/ZcBIyVKsLXMNNMQKr/3O6yRQAzVLXfxWg5DEV+Y
aW6VNPydxsBXy4Iw8w70UY+rVYGlRfHpDMpbe4ilKmrI9f5JnQABBzDvpirJqWqX5KZrLzdgHtok
y+OkinjbZS0svuBtll0DjfttBRNWHMPoZkzWR/tlNcdoyxm2bdHB9kQPNBZso2GU0kM7wSXFN9pJ
WTlESRwx+U0O3evicnQT1QnOROzd0HzNLgZIxAhPW+l5LykT8I0wltPUswaE4GA3o9E61MVp0DYv
VVA/GIOLB4k//wrV31WlHssCeknEez6A1YQ0qV6TkT7dsZuPHAULuq5I2XKriQE9HREwfLMlHpRm
JAaGTNmHnFhyXGcYolaX1BqYo4mdnr6bAejjqI861bz3bMkaWalq8BirOUk6oyCC9Ad5+GttoPul
e3Gc4X1Uk7u1+XwKDPqPq8dSzLjEYGqrBuf/UXdm23Ei3bZ+IvaAAAK4zYbslOr7G4Zs2fR9z9Pv
L9I19u9SnVPe5/LcaFiWnCZJCFasNec3N9M4RWzPEd+ObDDI7/iRVuVhznRKQEmypKOkvqpRj7rs
bY7zDxGxRDCdG9bjorPWIdkSDuIMDZNOXG+tCiHXmMlTHOgzkjrrLleKj2wcrutGLMxr4mvLRYPV
LOjgciWeqkKKd5u7kubsduDREs7SWsE3jlc1XdKNDsj2IrnoAM2upB1eSYqUde2xHgfLD4fCFm0O
rpfCIQH419R1yV/zGjeG3UABahxebwKoyR2KsCuV24t4KJJo6eaQ7WkLmhTEZ/Y62eZFxdAaw0fS
AUSOOWSneTcFA1kbSe5aPcnVTOxC3oklA5Da5kU1gKmapW8vDRQ+6pqq5OUCV4nT+kxy5YN6btZo
0Gnc9ycIVdjI1RY+YTrkGNzmbZh9L/uXyxJ6Wc+K5D2WbArMCi2l9ZJ58S6I6Q/IYSLKoGnODrNX
n23+u0ZEpZFXd1H9Y3D7j6pmru4mfGaZoGSLUdWtJwcDppleteAgL2O8CyqEYrwiP31N//Vd7e6K
0Nu78bgaEOqYhaTJE+7q5UoMkcIDtPRr0C/7VuWdNC3Y5Ub67QLlyDVWuFy1pvEQrBol+ggD99Hr
qMACkwrMZTlX3S8HKMBF0zEu0XF041cUhzT3ptWlzVkx6lnjJ9x5gxPvL2Coi9JrrFdmyHPgIhxQ
w79UIqJ1w/QHkicqo6APVlad/riAhYDdMl4qTfJhzZc+sX4kbfakAEbqsamXCSaNsvl0y/aMiPLz
Mq5D7beb2+plIa2F3W5XwXZR3Aa6nEozNHSoLVsmu5G6+ZqufMSiebgMgA2HiR0NmpXlebewAG8C
5H5bTBkstSGa9y54UNunaaK8B+OIPlXZzQZHEayoDnMl8eut/CxTT6yXQvtxaQ4LqezEE6kboF6Y
kCBktfncjRYlfNGQNsLmAAUR4aw68zlMRb0/IH5bXy5SBqPD2h7kOgftrQbx5HignlVnn4sbXQ8D
yLyrrmgTXimtEu6F/aX2u+zdSu06zoPt4jLTzGQMjh+xfVoSnNcizDYBNCHRjXeTle66RL4YgiUZ
tem3SElqI6PZeq1gREodYjbuPdE84TEeqpfOcOsN4521J7trtGYI4RVKTO3SJoVEwu9nkdzxpnq+
ZEuADtBofqr2OsFKZPrmv4SsnSKNXcaofS8+basoNr39mdkTjkKFk1A7G9UdjXkCFi08BnNysCWy
Zcv4saPss0oKYiENSQb3Zu71c1QuSAVM9meWXR+hdbKMFs6HuiGSHGmawFejquiLAI78TTU3jd/q
m6RhQ5GrNxqpCqDrb7S9bPJiG0wulBCjvbvwu9KFx3Xs+ujmXXaAAnYf49atRBoOaDziXg40v5gx
TgtGVusKDLYh5KPqjhOB+VlozYciWqk9I4OPJzwt+zqrbxVTpIztq4WmB01kasbJYnrqPYAtfcVF
iA+TlZzljnXlNl/0xwv7MFOH72lXk67p2zrFQ9wqGh0kkXwXmMh02xNNzI9Ll8WYWDmidmEj2jyV
9PkxnsbIAGNzo07hvKQVhzzcu0rMUxL7xwAFEQxbLTMrnjP9MlW/SCjVxvNy5y6Krqf2YJfeEz2K
o0n1kln5d1P1T9VZdqvlnFfu0akY1y3yez7W2GSQ6Or5z1nR4hzrU8TTnfp4yI5M/YjxJttihgGS
65BPg/yDgplN7VAf8pla9T0WPh7ojPHUj+FD8yAgi6FWlZU6zZeKWLXTL/vrCTo8Q2SmHuq3Z+hw
qMUpmS87wA68As7j9DSrhUI9wfEcpcS9rchpRCRRkVw7a8q3SWfb1LZ2zn6YXcM7vuQ3u2Xh1RpJ
wQ2nhjOxqFLbVe17WJc3kjiti8pz6VFcN7V7f3mSDKh8wB3plPLM95OKSoRL9E0CLMyX/GgFIcw2
lqj+nBb9m1prLs9+8uCvTYRHW3Si1uwrFFuvcslEGP8M4GDAaI+JMIFtGBfVa1c+zKb9eCFIqaJX
mst7VngnHHgKP2iSeRWGL9213kZvlWZ+VneWn1qlvWkqPlBVVVweNpqLG3SefSSRbqBKVTVQENct
sISVNQyHpBgP2KRukOg/tyMIeNz1j8V4H+VMkrFEPNZCmAwSE5au9P1S3xKjp5Ertopbm8DLevzV
jTMMmgG2jbNRhOYvFeRfzOC/kXC//9+Ixv8LVvH/Dnr8/xHRGBa1a/6muNrATP4b0fiq7EEefBQf
vyON//pXfyGNXfe/VEKGR2iva8EhlihI/0Iaexa0Y8AvLtRr3eAnvzGNzf/SidjR6XZLAW/fA0X8
F9NY8IKwsXUwuwLcLvE//09MY10pWH9TuBqGgXieiCTU7wZ7iK9RN/HcjH0ZG80B4TMQnaj1dm4z
P9bo5FOQuGsppLYtaDzt5mZa2xPBkyJzQRcMGz2qkUSkwp8dLCeeTK9cw553RX2eut6+a4L8yUiy
jVeMBnsgV9t6WdeCF3HdXVDVjAKm6EC9hDC+29U9+ydMKm+ZVed+21DDxJVWb/om79coa27aCCm7
07QqNAphSPnKoxjtf8Lju+gNnl3oRicb5KAWOFeLN/b+pDi3Vd5u0ppmnNvrSBuYInkNB1HnHyAl
+r20mseGFBxsSrzXElc5FgiXLRUaQgI/UJOy7BmF1v/onEE/QCHZZ1Ecbp3eJKVam/2E1KxVVGQf
Vc4LNNV8RJ2Y+7NKRZ+nejopp5ssj5XnjjfNjDaS2B7m0CyFMZjfRE6frftGlVBt6PNDtUmkBicK
Fl1aUtLmcSIxjGC2VHQjzwI4mhvEZBcxxUiouQuPOvZUIR2gxLXe59Q2/5T78M8LxLKkUDlIpkI7
20ph+FvuQzK7zVAOVXWoTMZ7Ssl8+ZKRt7m2qX9XIZtCVAX9jd5zUFamuJBEG15O5m9311/r0O+Q
6y/6Wq5VyyIC2bSIZnLZwnwRMwqGVDAc0+owao1JgEbxZhprq9mXWn8bivyJEdqP2Mr+dAasf9wi
lmMKA+w4sl4Dde/fz8DSS2NpI5mRUBlfMd3FdvpkBORRRkmzxXjW7GaNEJpkXOgENjU865bohYBI
cN6GBLSwPP/7eRBflLbqRBAz7eiG5IZF3alg1r9/Jjr6+7xgmmSpMAa8HIQ0eLimZlzhU1nyxFCx
BdLK5FYm8FYKKkctS+H4LMR2mbhuw9H7MUxMeKVcjJ1XZrvLS8kg3U6mwPQcJA//ftDmF8L25aBJ
DJeuZcAnJ6To7wcdcgfERZ5w0HS2wQ4DTEjcedsNmoPZXLKndex4Y471mzTortQh9yEbZslGAkRN
Iz5rORc7kx0USpLyTvIMjOL6KaNMA6oGoSraoK3w1lmdfOtKCo+MLL3jEKjAFW3+5vXtdW2rEyHi
T9rqHeVYSUJIJO6FW3fYlbzHP7zjL+Jb9Y49AgoVg14n3ONrogFe9SzKkSMe0GYdTATnFDFxvgvH
pwhA9RUx71uvoFuiCys5GojI1pqG8jRbZLyqRif0KxPvNnIcH64C6snG9mPaE7iPKa8n73GASEd9
cQ0xBVagmnN4wPc2RRZ8eMSqruy+To92auh+YfcfNU2zfYMYkUlHwZzOgcNqba0h+NP98oWTz9u2
dd0l+UYnJsPhqff3D5pRojPnYFUOqkQvvX7klCO4D7JvWh/0u/pngdCnEIa2nVoYNyjFmm2zdVp6
h17bkD8IhY/GLtMd2/pDyIT5fzo2jo8AO6h6DGa/RPM0YO3MjorzUM97vUkdsCUluHByP+pWPmKs
Mym77O3lcQCWEg8XbdUipDY1M/rNIziCTt3mvXhvnUh50NNtF8o7LssWrmntkqdmJ2tjaSDt6Wy9
xOPizUe7OAHbvK1Do9lrAshNSUdyQ0TQbZsM1oY9xLoyqvwYJ/E76k/5p/Dofy5hNtpwA4GplJ4j
dfXz3xYMJlZjHMoqOSwyIMo6S26tFuUKY7F6zebtjszQDT323diZJy/gm4XgC+gP0X1Cwb4v4j5Z
/fvNcbHO/FZ4YLDkMHDw65QyNpHuXw7JirURNIgXH6LA417VsSVH0tqxXzwUmWMdos6F8TjoJ6D9
9gbxzjXQDm3d5safjkQtPF+PxDYEl4Pr6JZ9ST767eRg/4djrnGbQiBe29Zny9SNqjzs4b0DKRGs
Q+lM8Oci0K1UOlu7qNp3OSDnmabe2kTECtmVVN5+kb4tbKA14g/HaKrr8h/HiLHCkzz5WE3UU/q3
Y+xl1jaynFhKWvva6+hg0yyBTlI+a8Jt3816s7AhPDkxivkq+uYoJJc9Cv3ajnEwe9ZnmrQAFavP
1PaSh8lQAzF6WomboznMYDmwb1iXnlXQoM0H4AwogUH2g5gQ7TmbqPbcJtlokC7/8M6ML48FdR0Y
KnaBJ4MjpP71jhzogMe13cUH3ZqBNHTdJqqHGW4rVBWk0QiXOpzqBBeuOqOmrMhwmgfmnOPLwI4v
nPFI6KaTJtof7hn7S7WhDkzwlJXSxPklCCX7+ymHETiUS+AglgT4RZNPyffKhGf9/GjrbMCnJB1h
LCz3bmCCA4nBDEZ89a3GnwSTgAWlP/D6wt60U6AdgCNuSpQNB0vMBklCrb8UxprI+exGp1Xlk5JK
1yV26eJpch9ncf9oTlit0ORqH5ixDnSq2nU2d5/APiok3LTBA9wMoyVQ5dj5Xc8Qyp9LWpUdugTi
C6KZpt/YXEVu9wn7By1P31+jzDduioHPsSMpza66DxcA1SSOnOpt2UXZ3gPf2HshBsd0STYEfCGx
jFEqBxzI3b8vAo66bL9c1jYXs+c57JDIe/myHFOuBuPiaBr646jZj8oghHAJqxNvPOtteWvmw13g
qYDeYCj8GiCSv+R15UuDPpgRil0Lqw2nxWQjwTU3dpQnt7OrbyDrVHidsJabVu1LK3wJMmAA3M8u
UQCkdwjKzNXojfHBJUQA3ljg+bVe3VRDY73h3AKE2LJzukI+lvnN4r0moYJZNGCvzCIIDvNglsel
tSg7GGBl6JyondT6MJ1GZBBVP/4cWxJ17dGmX0I5t5G6x3iBrG7BvfwRtfMNcVIz02f2C4xHmfJ5
4b5LzXpF1gG2zaCJ9iYOPMMlibiSGjy3zHuH7iLuiJ+CzY7UosbOtWhlcrSW6ehWtvcHS9s/M29s
lfWGe4gNqivl1w9I94qubBVVQIs7xGhFC6ul0PcIoL3VbMyYRjuAwvRtaxfrMlCZR5khF3Xc8i7C
D7jNHKbnWqmcWzTaipaEsX+/hC6r898vIVfnOU69gc+JBfxLWRlrgotIa+NftXA9Dg95EIbbEsv7
4rqccW6zVRzP/oiE1s8a6h90oe9zTJnszMyhywo10uIgjMAz96fzR7/gywXu6ozFBVsH23NJA/37
IjK7rd1aU8JV1ghrF6PkXYf9+J4lDi5rwZSH3OSZsOZuPhU5SAE72SMEEqtfD72oDjf/frqIYlTr
1pcTRoqlgx+DrZRKTfr7IWVNhVenFsEe67/Y2Gab3ucTZRckpwLX4Ss/8smhKdCOxNEur354mag+
zPLNUHPc0jSb7z1IPzQ6yMQXNzpZ5Q/Kmf4EH57kKITIfhSbt4FCyY1RTaOXZZF5HnfFYCzmesie
wx6I6xB1WIOm8LZxEKnk3NUHPspzMrWfZVUmZ5mU1b7tlttAlNzn4RAcHc4kIMDQRT88mDvZxN+a
JIqwiddCteSHrZdQBWPOPJqJc9tTYRxx0SPHhPXeWu53xm8C3ZwFCNYyJ29fF+Gpz3ipxCtb37Yc
wHd6eE82j3so6WKvc/KtVyLI42OVQPk1y0X5QtqffNykUibgiMXsfpokZW6zrOFN5QmiWRxIRbQM
e90EMArV41TiXicjw0oehfvGyY7OJl2+gCwN3xmjBbkWVFDJBpqHnGtcyaqzt0EWjs9kdfh921oH
r2g28U6GWNtE1Zx4oL4DgF/uzMlmIElLwl7mDNVaBA1VdS7COYE3UYLUMLTphEMjQmSSU8+SrUpq
n/WWF2C2vCDepOQEoGPCyz2504m5rwI+QpDweskTq2cS5UVBtCubQL4uYpdaYtdEwwyoT6iet7jv
s+TDWdBuzM6swSokQGeCrdbT3dpBOLA2ryyC1zlU4rOR2Id27AIoNG4KfmpYcC+NfJLu4AvoPHuS
JMgwiIJuW6G0207dBINz0aLbSuQECFnFPkBIsGN3I3ad4K5eil47LFaCoUkLdEXveg4NXYL2L5Rc
UPNjMjIJngQTptvyze0W5othUR7pnfcbObrfIyur/MIZFQA5RnYA9GGVJ1PzyLY592Wfwmu3Z+Sb
GvjoYOBajoqyO8hm/Bydod+FWLUg+lUNFfQcKsH+Dc2Ls2W3IUFB7YlhDol68/hkgcdaUVSFG7n0
m6E2Oig8hrEdhGMTLyhPltfSFhpbjEitsxNWc9aTTKFXFWs4Qb4lC21jGB1YfZvRrlXl017GqGfM
QWlyJurUfppBhfekOk5MqrIgJzoxr2+XXv0X0rmCdK3f6TUozYFto4LmXIrupgj8xOuXTW3kYuVK
cAJpYezY4ohDmVX5JmiMbaihU64wTaLGQ7rdOOa0c4LU9em5vARG4YANDNJ1OnjxbZZ1wLRaHl+m
+1yiKbtrDCzeQGEMPyj14ewhEn021Tw8Ek9CC6dn0dLCRrODfY6CiWyQSKymIRSYbNodMuQATSi6
8sqVfmZiy02nh4HJ1pkaqEryYO9pNnhdJKqeJsOznn8f9BFMChEXmyn1wrOjDjpuvRsQfe46KhFm
tQ4GO8ku2U9NBPFDRLaTh62LVXlHgmV4LebvMjc2+LqMczqA47Lw0YK+qXH3JIV9pReKrtUb4S5e
4DzmYh+VSXI1TKaFnIlHuadHe5zaZBRJ/WowpnMgx24LakW/0ybogOqNl02O3WJwG1C//fTsVnAc
g2R5Sg1xRf2o7aO8gMEoOLgU+NNL1C3P2qJ76Mo847y4SCOQoxx6EeObGhfzuXISaDxlNJwGk10u
T8M4StG5RYFftXZxJc0Gm3ScWi+FgIaFEak4zcwNsBO2+hssfowCqbwlmRganFB6bZf+BJKqfZzK
dsusYVwbk/sdp9awAQOocTI6fU3T574JDVRsFzH+nIiTYSfvVdaFOyq1jlLyenbiLYUGW/96ebUa
lp66HzZZZtCaCH7kpMGxD/A+RVm3fm2b/cFsteEmXhpOYe7dDSlsfNfBmMY2mx1OEe5R/6JPmi2g
E8XedqLHfJwQx+BI2lixWbAfNyvgsmcnuOGjzA7G2HxzvMmmQWlUhwwgMZKpwbymTfJqqAG03bWY
9eLoDLf8lMVit5Ama0fcg2VjYrPw7Im1vkWJlLQtIg6A7nG/M5vxoyit527Ui3OaVGIzNE7tE4lw
jNGhVHTGry+vCgwIxCEplBjHxmaruyYEc+PdmhrWqhHnQ5TpOzE35BUUenVGpHUwTTiNnSlWmsBE
g6H1mFlc0PowAe43RmR70WlJSEKtZxeIIRbDxcAl1vXDQ5PLxM8Ala5zr5H+bOD9hn19T7ClcRPR
Dnd6t8cSa2XHccFMFZuNfjC8UsfcOyiN3gh/MaP8ll6A4ygjvqIC8UzTNSgtDyNbPZ/HsnnK0OcG
qTm8Zv1Hl9O8Ycdirho3JUWi6DGt8AHHeDzH3MY63mSNz3oxKoBeTFWZ3JSNjbZGJqQKwMOM41H4
AYDpdZlGPNV4CNY5+gtEbKllnFDMbj29bg4J2uaxyN2rdtgXcCz2BFAEaM+yQxaJ14Wk1avI0ct1
Gh11p4PQnVMCmh7P6MorO7aRfbeHi3eqEGZE7B68mbQOrQXUGfO41XXJyDVhIsgW1NkO1QCbLu+b
k07whMQIsw0iUmaLuTKB+8NbwMYCyH5xn8CpfDp9VJw9i4jcnCZXj/aQcKQQKWwwn5axbXYacDU9
jchSS2zJPqZflzKcbjKr8NBDtet8+Nl2eoKWVLvPrCbatjkzlJkQtE1GlnLlDOmxaW2BQWFJ4Cot
Byvzyp3DDAf9bh/5bg7j09DH6uAlzTMalvdRewFTPUGpk7SIyWN2A7A9auDBOn7gLsCmhUAHQFrw
VI0gNTda4Tj71uR3RWgZVyLfum78EPe0GbnliLVjSQaanquxzrIzx2on0+5Dj6Eq8CSe5vxGo/+N
/lqn7dT4aBjglLqFpAvNgKSVz+G4lNu6hY6B5PbOqb1jmtsEOXSatg4moPrzFPp9V13D52dMQ+3k
N4aF889+oKTeCGTYVz1AnTDOXX8elp42TPZt3gZF/60KG4DiNGPm1nwLHaL4piDbw3x9bGiNQJbp
X/sRferAY+AwottdDR2UQNsssnWLYQ+INmWbSE+NXsWbfHF2aYw0TV+SGqcSE/Mp7QNs5LG9N5EC
rB1jq09LtBr0YVO9jEPFHJvuxqbKeDTHoSBh7lX0Xb4l5zneWCbOeyOFWzk5ebcd6/mzGs2J9q38
NFCiJsjJGbi1+Le0xNcgKW+CvvPntNxmrv4WR6Zfpy3RNE2LVwzNNx1WlAFRuY7EdKV7k7ZeRu3V
gpgbI8djb2+w83F3ETpsK5sO6PeHVcSsGvSYQBtttk8RGzjKCgfDtOsPKEmBfFffDGli8QF9OfOQ
owETnYeClh0Zh4lpdeu2jnIokd6x8OSpIf2JJLJllUzaDalJsKCdtTaGK8fB0Jg6Nae9T9HM58Ht
GKC8H7oEXzq6rHQBQ5fQ+QcrGN2Y4Q6dSjA3ZBSwceoj5ypTzSCvEh9xX51x9+B3BLAAx+W7KOaT
F16hkEPngMmDix5gDpXbdRc2HY/rRie571vqZvfQOR8q2ezlUD119Bsg1dPkIK4V1mpx3aQVCgjg
gl7IwufRliEOiNtlrJPvaSeQ5hX0JvqnqCtjeKWWgTCRaORQ8w4yDY3Ne1vmxV3uEr/BUrCRKUrE
RHUD9UEMO1ACD1UzRzjQ7ObMCJBbop40BJjNO8URj+wB4QhZYE8y1nl0GsXukvHQqjyKoY2LI7LS
GRiKArWpby8/uPzK5dtfX1Q+Q4yVXmUnqT/iDdl2rv1x+T15ya24/KLH+PCv37l8P9eIWViFTpfv
fv2i4emejxDl6te3v/1X6qXHFM3yuo6CYG9oA2sOwIMKE/jXVxZdJZbt7y87t2JDI75YXf7ycpyX
P/36l7/+s99eJfTEQ7EkmV8KYvxIE+d86HYMVj5MwvV//vmX4/vtJb/8zpcT9/XU/Hod9RbDvnjy
AIGs5vAc2mzXrU7PD3bbDjdMhfdDgjoAbNuHl/V7atV+h4IbyZIbLUetcfrdjCJtvZAEwagUD1NC
atAaFc14a7oU+Ek+vuZR70ekNAxpcc4a2qBtpdxHna+C3DYkID+P3SS51HvIiB1I4LgOO2DFwwsa
WO/s5EQ16mNwaDucZCYTYlA6NXbutMIabw44K1JAJ4GWY3eNji2ehKuS2buEeizdHHSJd5jQfGLV
YQvGBiTaulFgrKTQf+IDCu8T/VuDY5NshxiooEoQxY00+e5hKajPtWn5aOLsLp0iKBhIovUKgFlc
rmu6fRvTZTVNsumc2cl4yAxFzB2B2DXmXTOrOURQtmt3uuoi4ojjTN+Xw+Ks65lAA8vt+p10ml1k
yceAa+WszxNY9gQ2uTVEO1e77UVPAKgSApsDCTEVmcaeuQ9tTbsPt0jyChgEVoCo2iHrAQnjtg00
ppv9TKWa3Wb6AyREOBOL8x20L5g408N1F3UgQg+SS2fliM+Mmk2YnI0uAg9sV/U2cbKQkRu217kx
144AmDtBNT3TmKDuGci8ybXrfKq9G8091Pl4pq/xoRvDrtR7cGwuxMeWfVA02vPK6Z4SM3CvQOr4
ccPZM735rTJQTTJN2jWJQSc31/xh7HokyQ1pvX0CHblL78irK4kR9Zz9hN3OIo6XtxSeIlFim2qu
xwJ4XBGMzLHMFzEAdkUcHB1rJy05WtrpZtJeYUTJb9xy9MP62tGD+MpC8LQyuOpXU+nWuyC3pmPY
EmC0zAn/1jsIFlA/rvCNmrP+lGJNW7uLBl4qL/2oqJnkSKs/EsYJIw9drjG6u6Ih20LOzcHtaXlE
TDJnr9g4RSIReirXgkbSh6sTE3SpF6UmBzImiMvNBPlBNqkS+8qIP1OMPX6um5+YdKPdNI/G3kD4
rGSTBBdzxOhMFiTXOJfmvrrlrbXnnGlCwVz5WkvwRMXOjzZD4KIFKtUr7o11Ytv9vo+SbTZui8oT
m0DrOTN1fTDi6QRYsNi4dZg8ONOnpbf6gX8EI3TKsQpBscGE8z4M9XhqnG/J8tAsS7avF4hcsdme
Z3eN4rvZLmHH41QsH7ZFJQlA+yYrgkcCBT+ZIlmNs6wjZz6ktnYMImxndZ4F+8FxtXVkYTrAQ89A
N7BN4qE8xU4rX0lq4tI3Y5eaWWL36lRyKCZhOkcrJs3pFZyLbdQwEdBthwdx47Fy1Q3U5dLYJss3
V6d1VhhbM0fE0AgMP3rmvIi2JZ4vo5HEmO6xbdM7NR6Y+xGqtyNj3wR9kLbhlW1/080ooGuq3TYL
upYoD6O1YyIHzWaIFbo+dVtiuG6arJ3XmcgLPtrK2Ne1/V7AMvBdC+m2AS2QjFI0I2LM8eNU3asB
la1DmLnrzeVTT6YVJfODqMZd/LMPQmM9TfI49F67lY7xkwtwXOPdoYYgcNhwRh98nrELOivf9poz
k4YjelIf5z3OLS5ApCgRDJHCpMHPNhko92zQnhNZvs2+UWNMXQiILLOOi8y0ddx5m0kNn0PR3HtF
UqKZxKSoTE1p/OzhEq6Qvx5bohx2cWKcS2faDYs4Csuji2oNB6TAj1qsNWtmiuHGqQOIHhqax+bT
jsetLGE+IVNawCGLkvQ6E1dgPjwmtC3MOvkJO/IOB6KC0VpYtRZrG9+3aAH9rAYfUc7ZHRlp59nG
g86wwHSMz86E19B2ABPC+sWbSSBKQtQA/ZhD2NEDQgkw7msjPXAv6MiVWyofqmrmO+VCPYP+srFo
JhjdFhI9JJy5LW9RrIVnTb+O9eS5qlqmE+b4ESCbIPDKSKEgzoyul/A5Sa0fop4Dv1Wtp4XQg6Sg
pGgz4dybXeQ7KoiUwFS7dswr/MGrqNG+tQnrw+i8Iotlw9KI8jx0BLbY9rNjEPpUv8+6XivZNlEm
+XwIW+0Wbl+9cw39uKR4+CjDa6JImZ2RHtjvtMJ9jsIpPtV6/iYp9CCACV/0WFNaQJvYLeXjsox7
A4EpKd2gg7D38eEkpLWU1jryRvazOXPSMpn2ejJsZEZme9wHHxG+Z3BF3bDvwRjHvf3e08AFCI4J
c3Z2NEVfB6OLT+jUf8iJ3+1NCPglm8Q4IBoKeiL1N31hN+bKjDwbr6AgiQtBXrXPhS8L9hsulAl/
7NvCH5xjFxBtvgRQVCnza7einYfp/QrCBy6ZsQy3Qd3dC0lPo7ayx7YnlYqsJ5PVk61qTGTxAOAi
EcapidQWrwUd35XdY+Wxr3f7FKRpZQ9bUw76Lrao+HlUHfUW0SmuZfaDTQwcqYD2rA/Z3u7Cn4Gz
HBCqODtKEZblkcn20jZsIjqrX+t0E0HnCOaPQe57JQ9OPZpPU5KjKh4OVTGsrAnbuA7Bp5ebIkWI
Z6fxU0AjE33uhOcjnm6FNT8WxUBT2IxHv9Tp5rF8jxLRcj2k0DHNI9FqUK8mIt2k1yn9sL1KgZUM
6ibFBZNt+R/nIMl3zFvxPGNVt9xwnyZRzokleak3NGoaLDZbHbDENrfpgNCsaBjDrArGdFDAfxRx
RhBGA3waHgcxNW56n/RExUB5ArYyPQDcLvC/Ec4S4W0wjOq4MKB9CdPwpbc6SZMAHnth1CcyblEf
V4dgsamBmmxnB95yk3WsOlJzTtxEn3YZusxFgEGRfDERMSCuCQmLtgEI7vU0iNfQiH33GC65tWe3
Q6MO+XHeTtNWlBUkHju5rh15INp4wKzvjX4LsfAgaxMuy77DRHvcsHGTGzfXHQDbyXmOcm8/6/P9
FOxQz2nbtml2MmkGtjMRD4l3wR5hlW/jaub0GD3uBY2RUOcNm8YkSCerrOcazOhcts91xDi7juRL
D8XcJ5+4t4AN6aI7Yz8uV1benZHwnfTQvNXahjMwOquxi26kwgMwcL9O4O5ys9fBxlX9zrZ9CXo5
sbI5EKbQ67OS6GCIPECwAhZUNy1bu0W0hktpOBoEFE3dI3OCBKqal2/o+98vxm3X5EqyieKp7rCI
W3OwGRIOp6+c/aI1V+gDrS1BYpRcHr5BTO6knlUREUDjfW8M9D5L+pFM3g3tZuq8h7yV3bGIk/5I
65amdIHnaJtUdFN+/WU/MF5vEAcJp2SwlE0jphit4hFbmU+hYEbVhxrusRb6cD7CbOkWggp6WP9s
YNnM72XkbMvF04+XL05ItIEVUTol3fjriwyWchM55oKGS++PjvrSivLoLLq5bwsE9WXfv6L0g4hb
ONDBMo1isauMDViL+DTKpy6OmBNgGXlDnbtNzd7ZG6k3HaupQYFmlhjk9eZ4+aLpBK1c/sTjCscY
DaH15e9S5HFTnRxTQVpjR97JMVZ/CrqRIaoxht2uNOyD1c71MaQtdRwv7/A/35t97mAmc5m45g4O
L7tPSO2sOgiFbUfSo4pyLGL2Dytz7BIEHm74ItIMr40CeVfB4fJ/FmbU8rP/+e9jum9tHnj7JJfj
kZY1qE88uI2P7f/B6kkLbN8YNDfHSP388kvThOJtEuC+FzNgge5aJcxPsZhIst9lxf4jdHSo7EbD
GL3ALtFYdCOaYcauh/9wZRLrVJCOAIiDi7HQh249F5QVXAFDRW+RL2mbZ8fl+pJPmVsBb2ch6Tmu
gvjgkcG5ox20//VDtX/ng2RQOH1boEUyA7PT8lj/N3tnsuS2smXZf8k5bjngaMsqaxDsm+hDEZIm
MIUa9L2j/fpaDuk+3XfzZZpljXMgGoNkUAyScBw/Z++1FY4uTnr8JQy7H9fwxfUi5VQBEsBmCNQa
DYMruL9Fmm5R+96lLiBpVat0SxUH9z+qWnimXGRGh2SGcbk6tiTWrAi7ZKbaHg3f+pQ5izr5SXZE
y+2cwcR/adzGwKvG91epYt/P8MHWC/rZWxNYwrEfG28z57g8UrBeP+9cr+X6x9avmaSoIEaNzdAz
NmZO4rq35g3Ta5fXjHK0aVl3cEhAobj8ULlyppWmPnGOg+FdfAULgAAKEQ3oXwpPMCUlWCCo5z8i
DJw3yzA+5j48GvFq56Sc0tegyyteF/a1N0hWH6xJvpmW+eoMSbdRRCgGhfsUJsN+XqaY1nl/oib+
jjNrG32OnP4jbEsHVR9P7ZTlvQfhGgXma4clFbnOh8mlAvGGL2LQMW5mo/ASv3u2/QXx5ePUumw2
azFt0CydCr+8GDT5wSLRMsewUVykQsBOaYZZtGPUV1AysipV58qbryRWsanTN/2+6OhHMXTo41M5
K/gT3Jl7TXPA8HJe7/vbQxPCLhmW6adc7xa98nbtZL/97XFDMKCvX29cH7d0xFeJxr6FnsZUiGjW
YzRLgJul+EGA4i1+T1rtQfIRA1Sybek2FTUcHY8K4MYrAnUeWrH1QcemoX8By4XsNBe3UwjTjrkg
HiT/Pmxd3PSEXnWNVDdjxAdCgvJNMoRPttSTMAeWSxawhxWsbpK7Op/RxpDg5Juw/z5zyJniRz9U
6r6eNoTPjjunam9NFo+r653tEbKwD5KHXM70CfYAfLGZ4qassvTsTull6orpzok5rFrdu4s0JNCo
1XuDzPNQIflsrOJII8E6GlXzwrafvBrVHBwHp70DPtZCo7wlx23Zub35bKbNdLT7iKIbY5HnU2Ng
TYsP0r2TbXCc4qZ7mJb80HRCafL6qXWAoDs+nNXUn44xWxZKRRTXMSLzA51I9vrK/OEBkThn9rzt
MiZJqQQeOVW0aOxl53HOn0fwWD5xZxU5f0mu9pZL6mZOCrjbPaoGkIuKvtlOKS4iNrZRdK05lX8Y
Mwuof+ecUp9wCqJUxrk7KMeH4RYQwdQCHVoqBnUQU77B6H9tLMxajR4EdJV3x9HxIQmAvzLOVDeF
9Pe+it/TbvzIas+fWJ1sabGXiOMXO5gecA/WWLuYjk1QMGEc7tVY74eqGZm5LP0Bydd34xv7rPGa
+u6L6UZEZSWRt8U78YLjRJ0de17gGEEDcyPvR12N4aFbbsOyQ7bWyjNzzCIw0AW34d7Jlmft0i0c
yzyYxZt07a8YmyMOXWYfzNXmndZCK6axk8frkWGitVQ1DD2GSP0Q1gcMkA+0eqly2ZzLmNgu69h3
/bWclmrvGCQpGRiobZE8GNL87Mn4YSTAO0UM4ORsKEc7BsIXRrADg4bWNQRCHIOGrXeaGAfdy1y7
94sOc8tQklgO/lvPml4ikyFw2cbfDLlYdBeMS9l0CJP626mYPhE6V4AYHR+yyntsXXoVynkS4/AW
58PHMo5vPWc6pvTsnZQcsXQuPvse+rNlqG+kwWFhj9W1KssvfPoZ7pDo0c3jr9RaWOzxc1pzdmWh
F8yVvrlddcUV+X0y7e89I3kW6C9TjqCtc+BLJP3DUhYtSUOd2mAPuHrF/A7V/gexohTEDqaZVnB0
mg+y+4YG5n0w3c/Wi+q7lPYOC+XSVF9n4fLux98nH5O6FzojkLf0Li7kp2zRrQCLmUU3vM4B6Qx+
kiIWAMzZ5ooOhSTRq4k/8b1MdqnwaLJX8m6OxKvy3XibohOmDy/2jX4e9CKErBFfyGQou0i/fTZ9
XA8d00RaJ0ChQmzkaHW0DNCj1hObQJQWs1v8ArkFV9yTDOl54VkHGVnY40vaqPpQLiWj/uYS9+qT
wunP6P8tIax213NaLcyCZt8QBpeW5K+srW/gzt7Hk2wOZmnRBiUJbkJDbpZjsB3N6U4OLl0w8H5z
nx2GlpSWicEGm+v7mIDhab6vtW3Ibj60NHndyLmqmd6Vp9csC5BKFMYnEdtgMKAyAJ39OuqINStt
trNvxlsrAni7iP7FBygJHu+mofM61YxPemKRS/J2+e5JViu+gKk2BvKHHY3WP3KUap3wKR27x14a
X8IAQ7KLTpT55mYeHkBmbmZ868bsbnsIuUav7vsM0nFE1DauzAKqVlWMrzSYgBz8QPxc9gETAg8I
cDU/D2p5q8eacszMz0NSXNucAQhO98PgoH80aWCZyVeEIVkuH2WGRYVY1HfcBB0QBxJV41Huu0Sg
qHGwSkLcPJSy0pgmpCRfIrR0N8EQAt4Tw87kdeQclbHx4OjAbbEgqGFe2ct3WhOXxcGnZIf1V6Wm
N5u+TlqDYK/m77VmVLVuyOzKcw6G6l7jxP3A1IImWk8HOcnH76pqNGfZfxRJdOibT6EAm8Mu604U
xm1qLl/9JHjFYrvzmRQiiANJ7CwUDeWr0XK2rYL6axSntAJrgGwYgvYQ9sx9R2N/M0NQtu3uI8Mk
ezOmfn3EqoDNaxjQtVmC6mGaT5Y1fAsV+5esXx5goqubMC4EBFDCn6fyh6Atysl1eIxaIHsTaoI5
bfZsk1+W7quRYDvqs5Zvi1IXcwj5EiHo3+fFc9GaGMcaRG1VnPdYGSiBi+HLHHnJbRK0b1GJqdft
RHAf0U29YZZMPq0/HHE/JbukqIpTzFpiGwwiECYUWwOn23YxeD9B0i6oQWmBLpa8Vgt9VuERZj3E
4i7QMnpRh+fId+78ybWfm/lZDhlKvQp5BeSDGydUKXMKd8dfie5Ht5d6QqZDippLA0UU8DlekT4c
gfdGzVGyEYN6lsQ3uYRtRM5wtK1c9pdCCJPxc/cjM8djHiB7IoyN9dWy6q2HlpHUCqRVZV8QPqp8
ez/5dbNxzOAl9PP6WaVE5uVEKx8oN5Nd0Pc0oFUGatiZHxvmedfAVt7VTQhlwFsCGbZxSH4q4IVG
pnUbWPl7NHjLNcRHcZqYiY2B11x7feETW72bTD5evHvu2dK+k3nKL9VEi1zUS3lJJBvELNOdJU2m
bnOIs9qGSYq0eaR/du+mqOfWC8CtFLOEyRGHeMgcbz4nnUQTRFs/ckeH0pqTqGn3BXIEYpWhuQ93
64U5o9wzApTm9vJAOgcagGDUrkREnzemCq4hiOV97k44C4kyPQ6ofi0Scq8TJ0PioXsi5qpp3kx9
J56pVYdn71THYnkGnwViRDgWAOTKutFUfkpboLbKnIo9rgiqxDS1cETzlYuIOXiU1YeI4OyH9Qc3
MjFI6xl+ZVQ3JP2ONocBkgLbQtGddd1yFy8x51WXaqYWkjOd4u1xrdK+xkP5vbNhYZMw517zBWeV
2SZHlwkdeWhY9UWM+McL5R0JAcjm+tDYuRm2iJxO8Mb2QAgto6UOlsV2T2GvvxmH1qa0NBiuF4pn
I/XKBsi562bojqkK7ib/MMp6fuZZQCKr48xJ/Z40U3NrD2aFDG+YNu7o8pygSRITcAunOOhqiBkt
6JxZNpGSZvdsGeLltMBbOIaDPBkBFqOYciJPiT3sp4ETlntMg+ZJLZJEyMTca/jOBhMdQ4zFuJ1a
p9/6MbU78E0GXAV6Jw4zmyU1PBoTkU+O38D1iXaq4cyUdPyyFNHe5S2DeEMj3qjpK3adgmY8oL5A
PICJ0j6HCYLKTnbUit4ZEsZDNaQnk8YfFZTR4V56JUqIVU4bevuasB4RASRc2PmNssefxwl0Z/vp
zrSj+YT94DYiSfc2Tqf8sKj2vl7s69IVoEK99lM2GEBeRxstKRSISMtbqpwNQcEbgV6HrWuYXfIS
8zFFIOz5iRVm6d/teb5bBsL2ShiNgBJ0WEMEnpYaTlacNktMLYkHbKCNkp1fAETKB/tHFhKDoejm
IXGa7rw0vOh/i8PZN/XGTdgEzVuMSIyxZtyO+cUPrZcaANq9PxrsPln/JSFF00ziVF49VZ1xM5lE
Jk8yQ+EFKo+Ta0zPE25XkrBU2xVQLQRQ4BfKhblxb28HP3rPU1IaAjnTGpir5TZNvualE5wYu9FA
dTsYCO1cH2xymzE/as6Y68AxaNgRt1iyo4AmWJudabySmSJTqIYhMx4nFMzI3DdcMumDisaPUDjh
Z/X9sYzYsC1jeg3Sjqzvwr7MU68t08GE4Xi8cU1FBnsmI6oZFR/lxM46JayVqUS0t5qR7DU356gU
uXqSpnVM7W9hFsTU4CiuIfLR00zjh94ZjBMQhTcFlww4VYlPKTYvHUCgbeVHCLDyodgV9Aj1d5yI
d0lreAmy5jIrAu5LThhECZ3iHjCjwHyVAhfcgU98BJ/9EDeFeyyDDuqPZybkuBEzmE0emXLig5hI
ZO6FOMUGWk9/aYOTzqhD3GncW1b1ajGFOri9eid9coTIlTyhKtZuk+k6p/at2yc+u2Dqi64cX1vg
u4s7ojph5jG5NGd1jlFcKfjKKROSZfncDG1PW9G5dgL7ALhRlPo9xzdT5BArZXrm+5XQy6sfnHbZ
TE2P+Yfg+K0Pk7RfkNIQQ10PNv5x5+LXxsZBtMxUwnkj+mIrHcKQ6Mti6C7td3MxwaBkPj10JhK7
ZKq3YaDeV2v8+o4VpRp2WXIfY0wKO2yhcNSdoxB07Wrfu3S8tXDbqm5b2ZSIuQnmNaOyQmGO+xOF
CH1gmhS+nV67wHkcesAjqwd4NfuJURHCzBd8EzrA7j3HWY4Oiv672n5aH9WqFoVmgKcVTAFi75Ia
ZIg7FFBxE/Chh2QrK4QIln/wRjc4YMOgKgB+Zsqu2gYN4bp2md5qtkjfuAhHMkLzgHXNt1XQSX4X
vIBq9qs1U0TGezQXL+z1mZkt8ZHZyyUzM4pN3DRV9h6PBFMR3Pe0dIQbkuv8Tti33liI+KfX3hzs
/TgywF3ZfCFHQJ2grnIJqDvEO1aHeFNolAAGcEyayPQM28Gz8FnW0F5jZKO7agasGzLg9EvMc5H3
KacZt2GH+ZLaqKJyWcP4bsJTLnnH0UURF5+RDoIDtnfRzCb5i91AIQozrMb0TMDjDg8rIjPv+PU4
RC0ZtvWuC8IecBOPBMmV/FxSM6cpNpEdftII1kjBRI6ZISFfY7fbz0SyBMYPOQzBpmhK8gYXJjQZ
BuoWawg6q82CxMhorG+sp9rClj2YNb04ayzB3/r8H1kDzjRGCjFa1TZJh2viyC+epoJlor2DksvY
uMama7HOx8yPkTNyLDj35HLzIVnOE/lzME74knfGy5TjKa/T+RNIVR0oytTHSPiw7VoQ25NSGBmo
zLpuhYUzjCTA3ae46yYj2UwoPGhwHjzEhbLIfcii8ft6Plka75STTDmnD4PlfI1rtg41YcWbtX3X
SjRBPHSilpzK4WO88NmZlWHg1CRwm9QigvXm7M5K721Tlgcdc3pJg9Q8thgIul5Ne5LbHXaolPN+
Phof3FhN5xGIcSPE3dK53W3b9Oq2YuZeMDM9gcqcTroGdvOxecgli2Yy25/6aLQfBspIMVlkrgf5
zpDW8JApPeEhHrxD+zCOU3ose/dTR4LOZb0whl7TGqPzbNQOyKHkakS9CAG8Iq822YRcysV7i0cD
+awzW7fzJBLieHGCs44+MWwfDoslnmpHuXvWEuci+/CCGIV6aOq2NVv8Y+M3n4OcMHOS1x7jnq+o
mo3d6HKS1F8qobEOcW9/NDyGianS7x/ttbMz40yzoZHbNEH5K69TcGLYExz0nn+eFEjlge2k8o8e
yYcHmvzuDVoEBneN2OajaE9zhuNpld2a/SA3pgUdoefTozCAOkaZMOqdmkWG1K5jAKMqRn8ciKSi
ieRjOqAEzTzcDNSPj05W33lThKVs2ba4e7rCQ23aJnyXRuOuopJB4kDRRP7rs62cEhnOdxx2cHgl
AmyT3fqNh3aI11bPG8g5u2Z0X1VNXCkz8mUfoe4pu+a1pTLeNBNr0LoQ0V6BdBZIkMgklm3CHAZU
Lt+XUu9Ge4+9f5Lcq4aj32Muweye4ra5aaaEza0sT4XH1J/O2rDzivtCgCwZw7k5CigRVIroRSwb
RQeUVf43VuO+G95MA8N1SFlmw4Wh1GdkDH5N5e0Z1wtq24GT6vo+ue5HY0SbZpt45i0cQ+sLrokk
vImotsQYfVgoBLeUrpzrYaCYhEwlDNH3MV8BhCnm93mOpy3H5BYoIW6sHrGEP4YUrRONTFx1dBQ4
VhPhYE8sU3oGbBEtk6UmQ+6j1AAmPWHoANup971TlTHGS+r43Hrxuzb/q45Q5ZJvE0JaxN4mMeiz
tp37w3NkqteZrxUeJUgqv76ComXoneL5juz+xYRXyYqVzayP5b4tm7ssmDk/+qfEjD/iou+25YgR
DSoEZQkPqpR3mAuHrS9xBBt6a98FBna6Zf5WtCz54V2xzKzJ7nhL63reeOBgNgnKTydCZII+gCgB
2t4bH6uLWTyxj78zIgyCnolgTq/kQ7cfEEWg2Wd97mY2fBkPt1tKPgwitCqt9D3oZlJMKcuxkYCU
ZxePTKKiBZfOW8N2r57uU7K062QqTbnIigeQl7cJiwzUwXdl9g02Yv6amsAxcmCY9S/HIuxIoaJ9
fmPoz/HnmtiPZ8PMxn0wpu85Q6tNIzHL5OY2scCp5lD9lDMGkAQ52v35nj1JfNcwhdKJafPbMMQN
bpEq2udeNL8VeA7F6Ot2Rv89oaFzbCZHPPiV+D5Nz1FQWZ9pVKB4LpflmthuenTk0m4izOpbiFRf
KyHyM4Gmp8Sx+ls5DadiYPMXQJK/HahxinxBZ10R70pwIsdJCCGlRL6Jtp+vcw3y4IbwEJ5wzLdJ
24HLMsp34tkAeOQcj/ob0pr9VxXMHyyrvIUpcDdW4EDCFu4rpveTaO0TvW82OT3prjSUt6P+9jgC
7NlMlbgGfUxBxmmWRUXmhuSQ4oizI//z0s9nL8fn7NrZm14POU5QHXi7Ok7eYy98qbLmsVzsj2qO
v+W5e4zHklUtdfobuhobRDMDH6n33FBey5EOoUx0Zz+n3CVSCy7yxH/UASy8WRxthSzq+6iOiblk
Fchqyg58twooH803wYoc5G0Cne+4nrBD9rbCumCaA6MdkS6QMvDo08twsVr/vSZhK7MD3IHWKTbh
o9aq/hp2QOFMvlyCtI3JZ05uFxAhCcstgCU2LNEzZpal5OTrD3y1bQYpnPzSdxczNVlwwVEfu5ZO
Ji94OZMB7Vux3LWCtCTDUHe9TnzpdTkxyXBPSo4CWXQfEvsBtBS3dEerG2r+3UrqX195O+DSTt35
vvGN537QoXAT9jeqCAJU7iztDZ4XTgREkZKUAWNwiPFaTd5dA+3yuIKo1sMl0uxzu7w10E7TW+Tz
jTAh9D1xEk7NshQijsew8erqmzkeppuhlVuMJawO+Gu3BeCPirzZebbvjCbnXbC9lgVMhD/I5i0P
+nYxI7WidIW/PCAVQjLUhg2fpM3EdL61x7Dfrv+Xfizh7u/gkeDs1TBz9Han9ogUsCRHUp/c4ojS
XXpOOnHZZVBUofJbtENKg2mJy2Jb93wpfDxNudvy4RWcw/oif7cKeW4zH/uY5mSlSXnMPTqKYaQF
di5/9hKk824uLo4PnyrWe/uC1LKscr46NTuVsOD8HNOC9uI6OOSGcHdUPq9DEO6Mls0d336NkAff
qq25vgoZoFu6UzgBa4Rn3nRsxYucEsHzg60H/IjhDoYMY5TPjeUQu85XlrN4q9sVMQI3tgL6tMmX
o8KTvhywaBi7pcF9luHaKJvPFZ/cLs2CDx3GGjMxHpMOgFJSBExN7Z4tI+StsLXFwWwS/tCue7bH
/lXpXVbeehc1yBkHBadpXzAuj8eHFG/3Nl+S99HioCfV7NAHCzu2jLK2wcWBAak9Rkj80ViSw0bY
LC1jdKGwEnhO4LM2r/bHunbjpaPRYKJgnyqCW8qZupGPbJLy2QdgeOfN9ve8eAdjNn1kDEqOwxUX
HUL8HE0vTuaTzJL53JgtBP3QDraOl9YbZA3ZfUrvYZOnNU0Y1wNdBD0zMiv/mXHOphxjgieZamAU
Rh6E+87kCDrZab4DBPgh6+d4G7QZIpy5Y8QvVLKheUj0r8UJaDTDW2NhxbK8+cWXaKI4+HFrDIxW
mmA5Dl33YPIaL6mHkG122pOdjM2+ne87Ol4LuiU/DV+D0mxPNbYcdDjuYYhwDS41PA2YEWaSkHBi
Bu1eyZ5zbEQBhLmh2vgx3MupUQ9gjzC1zFn+ZEqUN5XOfhrgjpxscrhvO3bwG0kTrzRE+TCxW3xa
EHD26El+In3+h074Mtff//3fvnxj1Ex7TrVMRv6JM+giZviL+f8/0AkvX8ruS/cvfuUXmhD+IGNo
z3OEzxIUWCYAlF9oQujQfwiIb/DJbB/omgPWoCTOMv73f7PFH/TRhfBci6KXe3gNv9CE0v0jCCBF
+MJCqGG69n8TTbhSif5CKhD8B4AKfAnmTPpMuP8GT2gogvM0AgdlAtyQaS4QG/bi6qlxYoS6gEBN
3AP2u4M5981wSfq8OdvdhMrKc/z63Ht+TFZAUlHyJWza9G2Zfsx6bdAymt8/VhZbZ9U6x/XOMvzM
oQxoTptATKqr83qN7WZ5bvtenobm+Pvm3/ett+ULEVNM//78LVV12aGW2Mg8K0fz7QPtTOwIXSwx
tkbyaSgqc59THoUNVnYHxHkmMj2HbUle6mKeq9duH+xamF/Simwmt6mPLW0XjCLipYym6ch6u2UY
Fl9yZJU7QB4a0cxWmtGpfW2L7uj39LWXwkFFqy86FLQ3s5+/mYWwbwj7I/1M8H6DmN+u76NOczKU
bxzMCViClRM/zv9Xn//241TLz0sXiV23TPd4Izgjx6gd86W/zbWKzuzCc+2a3YHwuem8XuRAim9K
vyB00VbEOnr0NgMn2KDqIxxOX2g9so5G46ojepCL/M3EF3fbcEgGQtb+fBnra1n061uvrRe8DrXv
xPgY1GAXG2v668V6G+M97BS5OtKyCo/k1Nw4SV2dUxwZbpU3J3/jklC2sw0AMdL3sT8j3ezO64WQ
MKcBZgPAXwDrF6zsi8qNPUv48wTU9VxNTnJexB6i5nR2EyRzVJsz4oxzGCbtjdUg0esXmSPERm5r
O0N28IPuSrJbf04KiTZbVsfpPiLo6hw0RAJJM6Ve6JmQywrLjCBXWU87zwkxf2aReESCoiO0azbW
VROUuzJMbFoXTr+pG/M9qHzUF7I8h9Xw6wI0kTiyA9usNyUVUAMfcwbTOLTbUQroZ71YkT/rtWp2
hpOZP4WL/ebNM5txjqpkiZH1Nabrn6R7yoN+j20oOZZsro9B2u8CrD0UfPmsLR74qfHbIoxgnmMI
wP+xr8mJVvAjaBisp0mEx3ch6BJTqX50TSAfYGD9SLv7PnWfwgk5M8rHIdXNCNE/2n1o703PEztz
sL4ahMDwFW2nbWUSH5BqGWXjmjR82fBt6xoBEGH2NUF2MK9i/Xa4oE2xriGX+/nOAMmr96Kun/72
t3PO5/0IvfhAQhXTqZEYS6XtZ/SpyvN6bT02kThRUq9XQ8fA4lg6x97bFHLgjJ4Y39qhifdGcXW7
BX+y8oPN2JFF2cRBsO0asMvhjEJxwTOzQclJn21oMCL1sYPls35B1QToQo8OvXb4kBvuvM/6INam
m0OWJce2mkBOhQW0lFGcR1Kizm5+6ETjnqwSKdmi9YmuoaVgVlRZG3/uGBsha8FHgYHTLxtcXXOo
DUaYnZI0brfN4IxHjyCpFr/8GZCeAcKAlULpH+FOmFSf0ZfCIlu0jWrFTDPI98YU0aflC0q83rLL
lZscAVods4Fo3c5JSJ8cdBZsPh1MLWSU+iKR1q9r623+aNLUdtOv69HvN8g4myZjNVgqBu6Dq5v7
NfJvoPI43To6fo0EsS5Me9j5mr358yVlBLk3g9qua9B6kxegRrMNs90OOakMqESlvsDSNJzJgLVh
SSPc7io6WQ7Go5KPc/0u/Lxqo32senc4BmbBCYFYgKBMJLLaUJ2z4GGeIwv+woLUYgpGvPoO+DVL
y21Rad/FNSuEJdhkao9oIv2HwKyt3fpWoqsbmMteRkyzzH6jD671uBRQQOilsL6gORJ5C7TmH2se
5IjLxP7757rsx4bahDDrGQ+xSxBmbRyyaHw0AJmgCdJm3vo2qQh3q5Pe3hRhQqqa580b2VYZ0UNJ
tG0nr9k6aUuwoTvS2Ev6M8pgYLz6mkxN+iSGOhZ9gMS64uMwA3TDsWBtXn8Mrf5bIyps13Fdb2b9
XyE9Ztnz5Pc5kxTdSZETnSlw2e+rngPOiTjxTmmOyGK9ul54+saf16wOwJvLstlChtxMiEpvYqgD
yB0lPdHcpt7WEstF5MVlNvvi0o9uDR0f6UtBx2PnlgQklzOLB/OX9BQWzNsivaCoMMbIJjaotIKz
EKywBL25ezsrnkpUmo2SONF9/7FkTtguuUVqH8pWvHLVyaO4hRbNuWC9bXbhOwS5QLkxss53Pvpe
U4AgQ9F/dpohMDeKI/4QBvV9mY/eKXHz22ES05H273JGN3kzItrgjG+HSLBmCGvSiXZ+Zp58i4je
0CZjgkdd4EgMl4C+S0MsFB41VD7h3o0qWsHr51O0CMPXa+tFTCF0kN50Bs1QqGXEmtw/TSD+U9e+
I8sVWkajkwOUkvk5wGXXcAisF6Vfp3tZl6+9jRQ50WVPrguY9aLU1/yazTNKWaRdAkzGzzsCl2Vh
o4r8ezuN9zRkx6tlIr+NVbTJaNTQNjOf0mpkVoiW1kKlRucNa1s+vCVRBVaf4k0S1rsZjR4fwSyI
UTBxa3jPRR2g9BuloH3pnZOwJkVgxIgVo/hgB0zW4Bt7j26H0A4PeE1oYNzu/EAf0qjpzVgax9Zp
3orBfclCJA2x0S0HP57fHZKmOjRKIwcjPZfkVoVOfrDwr/Q+AomcwdDGQeBTMGtUIzYyV8p9Pcsf
neXeVfPinEDe76bBr7bKTJbXNkAtGdnDXi4phKq2eXWHhISR/NXDLXhXUONJbUVM6DY4KZmDGJju
ukxcgSQM+ySKP3sVBqiF/bGkftoNCyoQlLnH1FtwI6Fc1xXjMW+woOUeeEQSSbdVV+nzwJeawffG
qBvnpNBnbTTi4jhlynrAo/GhKGdGCvQA6DfRf4WLpfTZJ+DUsgzo/MMJQREAxD3lao+ihimsN44x
4WLFS2IR6FonI3u9ZTJh02PURYnt2uB5gtz4qoR090PebNsWL2e40GtYQqq/CXYBG0kwEurFNAko
Uf0A/QVXMLAnc5tq7FMwofUpEBXBaDlAGeGgM6PLhGsGKCoZUW55kwgi0Dr5cZ5H83GIC/QnFttz
dpyuhdF1nj4jvokvltOegjkZWdO66sbxvHuro+lujzNvbxB+8SvnbKs0Rk5O66oqUA7LB7fo06cs
KehkS8hPeBRO0oedRb8TlQ5hFy7JovUEFNElAjCkcNgTXoJmXUUfrKYBGDfDkOowvGJYSE+cVfel
jamgKl25zyd7Gy9eckji8tNQgXRJUk55xA6UHtap1qODV5AWtLWN4bPfK3sfxOJ1dAKICe7T6NTF
0a78TxkAXTYx9l0ZB/Seb11r6Dc2c4ydN1Xjbe826JgGfEz0s4X01d5cgk+5P94aAa90eOmjR3rM
l9hVFbIocGBt3KLZm+MPxL7TTe3EEcEBquyE6DaJqa+it35jjzx8wla5dZLus8e/Ma1xOrQ7pyZJ
ekm9D3g26m29pFdCBilJuzre1njp5CgXFILD46yVbx60LEiJDhERwTdGXCyENsBMu/KyA+ke4mCI
iVisEfeyez+kVcBRjBsrL7TxhLwm5TWkMvUTHJMgI7vdISakgn+MjWIbR+FDNNJVhykxFsNzVTjf
8N4cAOwwEu38vczTHf3qt2gq36MYS+8yQrhpFiMApYl61mI2gWtTIO7vP2F4zd9N5X4ZmoFRlI/q
yuw/YptlD+XB8VVlup8jx9uaQR7PdUGeL4V2UExgeBqXPdOst2vDlKZ7m9MGWyynDsP9+oDfF+uD
fv9IC5bfRNRWnNcb/3b3/+dtRQJTwqgTBCo4D6iOIr2rkfqMa05hw25Z/7xeJP+4tv44yuzPu11q
xj1jp9s2LNGnLxR76zXlivoUiYgwd/fWKNgzrDevF4V+1O+H/r5tvcbwm+rtP73799OklfPrP0Nb
NfDe/H4iQUTvacZhud70+4F/+Q9+P88AF5Ny0XYRJq4vbb2ronI+kPF1WtIh2C1185bqc1yiy/g+
7KDg0Xy8ydfd9nrjevH7Mb9vq2a9u//9898eg0oYd7GhPuXwC//ysL89X7ZuGP72u7F+Sb9vK/s6
XTY/H/kvX1kfSGZJfjn9etD6q7Bh1D4b08faZjAOnNN7MH2Cl4ihaqCI0P74feHqqmv9sZlnQpBD
tWyTtdYasCOw8f3H/T9//tf3EdH+61nWx2ct6cBqqtjL2nDjcDWSQS0wgIjKxNjAVjgv8V7dr1fp
v7OpmBpjM2lLmKMtYeu13xeAc/56m4BFnLOYHn8/Yr1WGhEIxQ5zePbPv7D+/r+6jSMG69nvp//9
GBHgT6lhRQm8APjIBi7a8rvhFjOaN8P/n4CV75w9FPrU/7qFSX47gPb/9X//z9fpf0ffq//QwkQf
+OWfGpg/f+HPBqb4g9gSD66+LT2w0r+al4H7h2tbLqkrnklihasTK/5sXso/qOhNHxQwJG1+Dzbq
r+YlfU3p0mfy6Xn+TGr5b+WqeMHfMKs0LyUTWdeSkE4sT0pNhv0LsXsuGI+XXuKfG5m9YZ24US2R
dHg3mZwRDgJA4NW35uTK8OTaJUt3iWtU795sfSFaNNkZYFCISaluGXoM19r/HDfzeJLsFjBRJwvK
nzr/Mc99cpzn4NvkfVYEo17s3Nsg5DIAYifWCw6r3VT78lKL9poMs7jrxw9hK7JTQdD8vh/zF0sI
+TgDgyE/+0wqGEsi2NcNoEn2gmUIjWv0n9G5YUxQjHqz4mBFrX+NWuBM7TCdnDqL9rI3YPGBDdxH
rdwZlVdAs/fQAGYee4zc/X/sncdy3MrWpV+lo+e4AZNIAIOelHcsOpESOUGIEgXvEjbx9P2hdO7R
uTei43+BniCqKEOUQWLn3mt962scpOY9HVYbyXa+rVNiLF34SKkMUdvVwnlsSvnpyRzbfDx8MpLP
tzNAOIrI6Sj89qWZ5mjn5S0kthA8tKgc4yyExpPYvY2JQ0Bbz75+hM/uYiIKS4v5CVVJ7QjyvPvi
wwnkuWqTAxni+hGhPoi7nmmek0O/L7IZab2d7kPtn6xuMHfIuCsy3bwj0598k4MVXVn1/TiTXStA
iQZTgpKTGTIRcWdVo0bxRzwgJCvNZ+wcsLWOlIqbiYys/eSiVfParZPE2wCxGIpd/SGN3L4g5jW3
QEfDlTOVVzH01h5o6npS5btQ7Qt+dfI3Q7FnilzsrdD9ibaLOVku2xMlab4ebe1hh/CKvR4zifTi
oUPPd+qlM26t+akvrObUMgyV2ga54af7PPHO2J4wF+CIQXi+9bqBIAMhfjlOeYbD3Z2JVrvA7UIJ
Pvo7+Zp1ZbSfA/A9CD1JeCHuYGTxVTb9xiGzT13kXoVbFTsUHtMhqT4NTm/dRyY4zakw9mbav5Xs
KFAmano35B1aJfG5aK3PY4NnvfUi3PuOKtdTnHebmTgwaK1EDQ+kvFUuta6wR+IWw5+WTMaDQ9Qc
azsRxIzbkmXz1a0JbHh0ywEI1MiuBimvtfPl8F6a8XTIRXeXRXN1DkN8ntXYHQujwgMaBefZllus
vT4hbV9BaddRi3UqPdCt21gxFN+ML9i+sZZqzv/mYt06a+asg2GHx8KuH5UanLuhGodLajFCnPK7
mGSLLZ4rvCUGXdqWjmPtCXWmCVmSbGtO6FbMcyHq/lgHqoSWl3zt8R2jUpFAKLxCXszqhzGhsoY6
9hbpbnEzLUwb5eAAhZVCiMLVtG973XQToXjgW6ffHNro+5xO0tpwjfuxEB6XdoeIbQUox8SZam6Y
tj+Xy8wcExPACQLSEdNKou2ZuQNJytaglrzdomQOMqRrnUYuhnITfXb+UcpB7PMe5FEy5tE+SLNv
HYrP0BuuERSTtX4HgxDA/2BTF/tPamThsjQwiRnOm+0nZxfmEoGlfGvS8p2k1+QwMtABHONsCtvO
t2ZFKKA9/xKge/2sOEcJ6JKAMTpR8J++jI6yQm9lh3W4WWRT0CV+cN4k0WV4D6pkkTMwHPWZ+bpe
VSHmntfVqOkD9y0t2+Rtkg5RxVB122IRW83+djJxQrJoI4LoMIvlRMDkXc1Eu0UV9qQqwVY87HH3
4YO4QpJqFrIuema7zu9FOw673pU/BvSS69xKQXLIpty5KIJXOuvtIzXMvOhK4pVMH3CbAKTOySQW
Y7QvOzZtheuvR2n4CJbuJUlU6zSzgLlVkbkmxCXdaoLvafuHtFS+1bPKdkSKge5EAbAi/BJh6Hxp
bSJ682qecWn9dCMiDSfyUWnsRrtCoMLUUr3Lie+PmHiVTQfrop29r8Unncl8n5VqPqqu2GQm0mZk
kZcgYabRJ+WPagoubLGya4Y4ikZvZ2zMAW912B+TmFOuBrZcDMyDI+J0b4UOgM2z8TkHttwl+GBX
1WQq8ns+Mw/ZkZ6CdtUmTvTKPXfXTckD4uxkg9JQbVKtL2kasyaVxYeQxothhmcLPReADkQ4EWqZ
zhi+NlO/NZAPKovGSo57aVsG9jnO2+g5KIanZijd3Tw5asv8O0O8BgJjigcPm4D3rEOz3fkVakav
Ne37DDjKq3Z8UpnTzlu3tjdhjpX1qq2B2IetKK6m15VwZ1BgMg03UfiW7bbCKRNmqsMN1FwsdDVb
mgQkxKSefshQNfJlh6SbpPOlI8qUnFQvOPmC3mumILVNtetsbNQ8SA4NgqqCxt7Hdgdsvj5USX80
Fm4msaVQl9tBQQzv1TpoU0zWlOFycOerI2tcVLKwN3XVkx48ck/wp3oXGPmLz/QOYmDzYpra2vgR
5DZvQNjbalJSe3ORc9gIr7qZ903NFs2nocqvotIsvmG3G6WCaVNfChkhWlIK6ZXdMp/gMnGnKr1n
QIZ5xLnOdTCebAORZZxk5zLBNm7T1odLzliss7ZTgKefOzstXSRdArwEd3T6HnBpN1M6Su7Ic7eW
VfyYYOzctAKfk9E0Z68Dit2gCpzIlqF17wV71I17Y1F7oUvgm0vr4ejG3IDxnqHipqWp/BHXpO3f
4TuxD+rZICLuEDtooXUSfWFKgxWrmhua2Mgxxxg1B7I/brl0K11pXTAKlqs4TV0gM4Pgo981tTEt
ia/s/GDQ9OhntnIEjMJZFvdtQhkQZC7i6X0U5cazn8TR0ex8RJkQphnPzPmlb/VeN1FEpg5cuQar
CwsQm9d4GaT5eZ72z0wKAdnU9iGaPWsGf68USi7NaKeWjDShOUObqJtTr/yfNrJcNKHHG07j9tPb
I7EgNjxAXx6Azi2C3+dpGfL4vQYgU3kj3zJDAgbGZu7G8HUKvmYnyWg2zcj/TrEkrRzUiIpF7GB2
5oGpKplEy4HcNguFUvCdbWa7jdzhhzEvzQJqg+pkFsunnUOzF0vHoHDn/sB4i6akVW9EzNTOSwKc
HH1Wkhjj1/vfuJRG0F5Gt8t9IAPGQEunwyRk6K3VdR8dNTj69IoMy+UkJ7omXI6yI+ubweXUuyj2
h8yktfSiCrkLo9Y8RYZ6CbMu26XL9J5kJwa+DE1TwLP727Oo9i/oqgAsLtMkvUz2b49uvIzboz8H
2By8GUlw6JdR1u3Q/v1I245xBKaPCYPumc/wuAqeoJSn5yYMs+PAelL2GBXcEtxDmeKuqlws3OiN
5A5m68PtdJnhQlnNosMNcELmbQWSn8NvyMmf5zICAxOF8uuN8iGWJvtQgys4hMtlPyUopBV7Ge6t
iqRQVar9jVspAEtD2Vo6F8iZaQDgDSaKju+baX21BosJ9jKkGgYLjevtYe4iPmvmBt3w8rFmywTU
d3toI7+Ptx9YonqYpQkpzZ7eoobhOd9PGkbLoz8HJ0jqk1qm6oLhoLTnCvDXCB14GTE6g6hP7nK4
PVU6+8Q5AADs7x9lNUBXEfTUWctg8vZeuDf2y+29am334tpJuLO/lKqbT7GrMKTRy8Hak0LQSez4
fDu0yyP86Q2+E2CKleZ+JuBlRexRqrIZThMuPJ9i5xACZzn9OaCoGhEyeNUuC+aXgoDnE/QXA4z3
8p1LuD4bBJvzMoW+HfzBY7oo208CqkZGR2MzA9D1DsYymfyD0PH/hulg3QEUZc62QDiJlTxGAnA7
LI4KRhsST8s4sPb1bcOqvvR9kSAgFeivoVJQb8WMdTNs1RP2LPIllz8clovdaQil75CSIlmdAeIQ
zIBjrCooyJfVQy5LhFp+2+2RpX0mZrfnQxe9Jv6InWv5jG6fxe2DGjImCrL0nlsnRfCKj6thah7s
vMSS+9sn81/f33akiVujcsQ3Q5vm9lc83B7LkNvuG1xuv5k1rBoLm6RpD4qC4Pcbwn38n+9XMNUw
O4sU4Anbid9vwe1V3l6vIGH+9OeVs2yXuGEJC9VwlQdyqGJQkOgV0DhOpTh4nfVosSP2hF9sXFtR
ezsBOpFZYLKI1r49yG3X0cjV1YtR9kTm4eFBh4lcMPC7T5NPxW/JM85H/U1lQItx3QerssSJmKkA
CCv5wXd/DlOgLHhUyblFMRKIvN9KrGwrVR1Mj1hlKPxPQ+zHmz64a4zmatOwVswc1vg9Nw2AzCiF
P8iwFXCSeKoIGiYSiDtmz14M3azHRHplFdluDsq7abhLy/KH5VmvZoRAMTfA+I9j8rUwX9OYCTFJ
rN+iofxme6HEN8ElYBXpVRFIeqjE9GgyyqqadDdOxSWJyIwvkG5RWpAC37LzpP3F0t62u95jFmDO
LgZDQLY4FCh9vOEL08f6DEH5rnNG/0CY4UtjofBfClVTZNbazBLvaJncXyOzO+IAKPeWY2MdmR6C
wv+SOgDfaUSc/Q+DPgGKAUhtvT8+uWjYRw3epBUC6O2PyX7056c6z5NdGMO2aorsErvTBxuSYp0Y
xtXoI+BHgnFMJNit+ySn4+xuVjIkJDECxJ6DgUgjl2Er2IcMTGhCZJKOWUDz6HsLDBCqKLQerCkX
34U9xzQSBEz95DM/WrZ6dliuMUNVvF3dQ+aBmcAuAryH6V04Fnd91fRUfcOdOZHIArqByL87TZHR
Mf6i16HxrKpNTM3MSKZ+8XPudZChiZqnrgKHcZwhk2ymdSey7607fGml/z7wJsxxQyLIiNMwkO6z
IqHTL8ynJmce6GhnW6v5R2azpx7SgInK2D6K0GNOBHxI5YEN2iZ57SdnAzXuRYdYDaIAt3zhfirl
KMxBDZqEGPl72z8U9bCNyYoS07kLUqiQ+S80tyVW6oAJDpHV9uReGrSnLeA64PFijRDX26auxxtp
tk9FbciVPtgpql1afx+zDSIv0LDLGQjkWvQrPysvXjgdHKaOkBvPmeh32YCYeBDTDyJ6IYGol1l5
z5kVvAWyD9c219FcMVDF012t6sZ/IGlkX5r5dcwIkKcm3SvZQzkrnjjLFbYTjXw2hSobs/ECVbSb
nHLeaJNcEZLQGM1zb/OSeWPwMUTjw4RWgPPbYg0coLI7g/RIWFArRwxA4ITrQfMPHpKp/YZgD1Eg
tCOEx99I5wlXY5sdOxsEfOEzPZpV5NGlzhDdJ4ymytl4U7iSN+BWuRUcezY9XtV6u9CHZRc3UKPs
nsXP6LeuDV+xIyVpI3u8M17ePfSt76+x3MQZavuYWf7OyJOzLK0vrV9iQWywQMQpEecI/NFpDIpf
Ty7RRFtOFcN4xpGjN34XHbTbxKtWdLjmRhNC5mCtAR7+yhsMN4OsvzHOJsmEcUdlWZ+dZt4fV8MV
yTkkBDNsGeGTZd7XgbeOhmYD4Eavs+SJgAF9hkmarKJh75DPhCw9DhByM5b1POOUjo1xMe3oEpv4
raORhAKgGkTNKWffut5TEKt8DQWT6SRiIkDz3i7V8heVRbR1+qFZc42COLLIpXnVLdGTnZwvlkgu
VVBQWcv+l9MHzTpoaEgo5/vkKnM/K/MN9F6FdFmcMV1B722wX/sx2n/np0Ahvp1T4qaYc2Cwr9cT
CsPE8e8Yp8LlYGQtZkkwH4qLAEs91hpgAwgcX4gFe2hLurEF0RV7sxPWCd7fK3cNRo8hjUBdXtpo
ZKvmjYSBm08BEF1pOuWdzdxvTXKdvHa5e0/WVsLizER4iVhSIEOHDA9bEdMW6AosJ6H/KwWEvWUb
4q5bI+k3qZcgenOtbezW3xCQiAvLGtGufJpupH7R9tA7hefXEVl9MMPwuWENArHf/IrzkQFfyO2z
UJ/ALZDhjb/8lExVo7zgze+2kcgfk3jINtlADpNbmJdO9feiyX9yi7m0LGS7gjpQJt23fvA/uaXj
vFjmhoErTghCj2n6M3Ol3o4zfEyJcmBKqcl6ogrs1l8ivHcpJHNeMW0QV2BfMLKJhheD9qxCFxkM
mBkLWNh+8GANYJ5dg1WGqhZ2kTmC3xN+Qj1qfHg9SXy1ZiRtyp71IHlSmVtcZTkOMGtI/WMs7IG2
RkzrPeRsrMnWqmt8VKOzwUWt+rsKNAsC5ndUTCV1Zj/uGQgfzPlT+VzyhQWcBmANKsrOBVYN87Qb
UFPRP0eA159ITHyrzIW62mFJdpHdjeW9M7f6MXRxJEVFMm+dCXXrnEzIVZ170c/43RqPF2wXKxJk
8t1gy6c2reFc+llKouLBcUBgGdL/gPl6Z7AL26CaqFel+FJmc8KuIfNolrKgRf3wAPth3av6MCZh
SlTYBPVoEHcO3+oE+c6cjvoiHKgehrbhxJONARt9avNzwioBG4BoDUQW8Jeq6GsCvbNrxZmG9zqq
cRG71hNBDILEJSf3dq43/sic7EvV37Wl75I6Ats772MSz3ubPVPQYxae6cARV1CC7ElCI3nQw36y
ZvNEmwxYvxkQfuG6AQ4t+Zgk9kNc6H6Ti68Z/e1Vu+wtbgdvkBjbyvBglfUXwcI2bkYP4oHX2XS8
aA7VTKVRqrrJPlXhVicZN//oVzGF9TkcMYF4oU3Oey+XxXA6GE5+x22OFJc+WACocpVP5XM6fCTd
ObQbd9tREq28OnQx8TkvqgMeUWuG9172PQhx5zCLUAedD2+zNX1QN22tKH9ffPJjlvuPYVptnIG6
RSWPTs75gJL6OcXiSKfyYhS+2BYewq9QfHddXZ+6spZslI+zyfYq6fLPXnhPFY78Vdd2G9dJP2pb
fMx0PDZ1hzpvEmw1e751vm/c2QmhL10VwosiDGbNZ8IynOHa9iKqd6OXfJwALAyQCaNGa0rL9Mlp
GKGqpti6hYNoMDiGEmq7nWO4n+ellTQWr8oCYdpDiqWZ6RylA04jd3t0MqU8QWW/96y42RZ+CmOl
CBBjJoSUdXm2MzNVcmPEK+8NORWKyppLLAMUxsSw0VBpd4n7vRyGEsLwj6buwk3A51jUsU0YGSKJ
2gy+L4zjNMU0VKzpOsFeM+Fq+kvDvLc0fsfrONO0CFT1pcg9mLCGJq8KCsCp0znkgHqRj96emyQb
0Gpi6/V6022qWx+hWDist+d/DnhMWS4wBK/JpwGnZdX7GK3YqqLx/1tCfBMPJ7c9G2JbfHzpb51q
OZWPzESmHQXPX9LVm371dhjGcQYtDaK7Wn5pOrl5exgEYkgzvUvn4s2nlbGtUTuffA/d6ARP81R2
JXPt0p9dhMwD95Uqi+gIRBHyY6YOp3E5cAKX2YrK/e3npnxLbaGPyQIovclQ/Z5CcNautRlvBM+m
7Rm4MRm5PfXQQK6NqpZLs+wvyWxsNkV9qClnIhxTR8ZdAEHKedzc/Avu0iO5iUb/HPLOTDazPVuQ
X9jTi2UnP4XOE1p7KjUABeQFq507hePpdriJ9WcozGkijUO4bJxvyup4kVffHv35WWWODx34VwRO
Fk35ZQcehXo4BRLhzO/nf34IDm9DrKoFbhvVez53W1Ql9cFw2RzNYMy4u4OY3Sg3xVakkGAS5tSd
mtKHLdTAPXXz1LXhslVbI+Xf3YT5NaCo3xJ98bdYf/kbjQ0A1QlQIrSdQLEfQz7y0pOLLI0vfp/6
J9NG/pRKJdYUbPapkLZ9qpdHQ9pER4/J54Az/RRmo4BcDGth56ns/vazNGLlvD2ypoW5Tz4fo5/+
03KcaVu6DdWEEVsnEQ7WMWs+bk9uPxYdjCgSmVedWZqn20H9/ei/nlLwtltcomhvlrMyqsnhq7yx
Wl6w2VfO78Ptx7rrwuNUPUKAcvHAyhjbSZ5eLRHzlDxrGzkyh4wiAbe6Y63r5RyhMFonuRxuT28H
iblz06inrOZOXOR8TNhFbr//HyexnI70Xa+AOcV53P5E80WAW8MVPmZEWPpQL9R9MGgg6zE5q+7i
UjC/FhGbFTjuqC9icKHpxMZLe5IZhxMewKI7qhbXuYBsU1S0tA1c8jBOuotlo8ma/PR7NuUf1EA4
8fW40nYhcWUkn65bvlQd35KM8A8YMADYM7Nn0tObqznj7ZrK6kyZz16CONs1nNgCTJFudo4W544d
TTeV7j4b+O+UEW9+mZuJ/eYeOW5CcRKdafoqfnJUifVSWcMnYVZ0wQessVFq8C54pAlQKW7UADmp
Q+PlDeazYVgQSuEUrG9KiP/ve/sfRCM2rkMUHf9v0chd8iNOou/lP4Ujf/2jv4Qjvv0vYTExtRC3
ur5tLh62f4tHzH8JLGwUutQRWOAkprh/i0f8f1k+Wg4M6g41vrskEf9bPGL9SwZMfjxfWB6xpqhR
/q1pefhtaGv/6/n/AjP3UCVl1/6f/20tv+SfEb02ljfHQdSCRMUUAintf2pHmsmYgLy2JN2F1nOn
muoOIoB7qhyX5mHwMeF0Wi77eMN+0txW1LP3qtHxOZit6+1Zj8v0VOTBo86VeCzi4hspbOP59syd
cm4BFnx8kEA/RGF+lnb7CC4FnFpJqM1soXqgektO9ii32FAZy2YSRBI7EBAFvYPoESqd05TN0zQN
b3UO/dSTw1Or2ujeVjCkSa/EYzuZLY1gf0LlU9zzXj+0nTE9lUukiJSLPwgnAZ2MvoBWQviCG9vt
vbA7CZx9XzDPfMTFNGy0Jj8wcdsOU9kYf5ddcyimYdw58UDM92SVzw2w/5UOfdI9aQcCDQ/xM3uO
eJxNmn10xh6G0Daei9T97rit+ThxSz8nrsFJNz9kFY3PXiGWYjtnW0aARtXY+j0yzXod9AkXceoy
eS0kNlmb7omNM534RwQEqTk8F1F9iBo/uPj9hO0tzopjOBgz3n0YaQCgvauv8aEwOySix0rjiy+G
+1q4a1V2+siMdbhW/bSrRVR+YmbwLv3YBs/+jI4CftV+GEBgt9lNPRPKDYlwNMQGqKQR3peL7OSz
BKq1X1pja2x25X1J1Db9K3mZOn1A8uJfRoQ9Zey4pDYOPhELcXhNPbQMkXpI7F8llCkGbsTpbWzD
ade8uqPpR/JBznwssRs9+qOZ3RXe8DTTRX+iWb/X0u6uookm8DZQeozRdR+BywD5TNO7uDPecz1T
5XZBc0ZTw/CteY2KroJGOeN+NOunkTgBat8KQtOQ+ecpgyVsT559BJCGU9GmIZuiZhfatB5atCqw
Kun6eCUdNe3c9xYe5X8sEH9dgf9xxS1irH84TW1fcJ35LAmmz84d++p/XnB+ixYqVLOCnA/xYAjJ
T8BCf3GQMa4YS961Jp1q10meuziyjpBJ3yC8008RKdEcURH+D6HmtmUvv/E/z0iYluUJ1xW+DFgJ
/vOMjASilMEegTS1mOysrEh3iNBxYdVkFmQFsIshAw3WtNna7+V7YZnGY1i7ZzVYqyZw1NcqbSRQ
O2vb5YX/AJ5nxm4fRu+jYEtfQuQQxfjm8bmt6P9HX4IfdeBqZOmBPg99WqwRDYFtsjIctilhpVCE
Vn1H8MGAlK2tqvhOgg9uqkDvup5/GMl62EQBpjbmyAjVauAYwjOQvZF2c+/p9G7oi0OttXdsBobM
ZU0Or5DneEAzYlKDrlMVTVdhHrmvFx/GMLsbMzS8vTTiOyXm9EvUdxdtxd7Zo0Rf++bQbbPMco7C
kkTMW9GdtMxsbdfh0tSKu7tClc+2Nt7HINI0ep0tnaRXogzEpWLzwXBcIEkI96SdIRtLUTwFJF50
9Ly/wK+vsnIt0gmhWDQ+TbgrD/HSg4SMKgian46W4ZEqPv4qQqfbN2n/YoGEv/gJ9idICEyQg/hK
vgeXMfmj5yhKLyCMcHgUb0XRQV4nomtLXGe36Qrre7CMH6pylvus7796ciJUgkBwML2MiIogPxqL
VMurMdVgrt0YRTtv9VycxaImBK+HXYn+1WPp9VvUIUdOqTrEukIYk2m2ZmSZueyjL9NMADK+34TE
4qbHX8IQxBp+QsSr0DAwkQXcubasSGztAouYaXh04dPqPChCM70WhWLmb1oyCo/E+hbrvlNvnm+h
5qe3t9g2JOC7JZKtmwHbGdm4qXv+03S5RpRrHGaTLWEbgp6JGfsPOt11gEAwUeigOpMXx/aztUOi
IVLYs3Ww7VrZrEQsxNme9Rde0z2QvWchaWimIhnuWksSI85QM+8n63rrDvWL9TvwzUMXg0tIA5Hs
YAEle8t+HRrt0q6nR2rq0KOGx0GlyJ60q6A7xybZc74TIBHwHmNJ1HaKKB4ZFR3JBkjyJXKTe2UF
Bo6Pl8blO5AHGmaKE34nMzbZRwEk69oCZjRCVc3CZ6M3KE6ZxiE1ANdSBNnTkuyLHQMKS0W+6zQA
JnNogPe9T49FNMAp2i9tZ01PvgcbCrgDzWhD32ksQaWYyiPwoH6RlDw7MLzv535XW7MDqBP7a0Of
d5p5nVkSfnGE91q5ZbEyQJ0pQyTbJq2qi1abmkAVC7cpnTS/XeusvNapMjahbQbEpSavtlU6S+OY
yyEG9pymetp68cysWQ/kXin8e7QftnGLN8UYEtQeNrUAiYJ05cJsh6Y0JnOJRWFS7jN0M3VglmoQ
GPpITdJuS8wWmyBpIqR3U7D1sTDRYP1AE6cOwokeUhztTNJJoUwUYTVAJPeNyN+DBct+W3kacjJj
06+2wGEQOrjqlRzSl7Z3wdfWc7GfSkNsxuV9IE34bKbGtMkq2FD5bO/d8IvXY+wYAMUQGGPiBjGs
yaMHh3trcqBtBRJ+mLTRlJr0omMslTGsr/1Yix9kE4qr86OY7YqaAToxBn66a79G+CUsjOHabeOf
SZtIQrm4GMswfIjJGLXKlIYnGN19n8Tr2xpXZ4KLQVBktGRi1dPQQcBMDvmEAL6wXPAFo3qvmLMe
bvS8NtmDa3mvCyzrymd7PbMLBpBl7zOdGutAuw69Wi4yugknbct5W6OvWwFX2rnFkxs63q43W281
T+61G0tvd7siC1wDsY6rq+fh5W0pqFSLnh605bWaq/pxUPgsxawuta41CjJN6yiMJHbl7rOw/fZK
dB/m656mgF0ztbb8h8CMggefps+6jmhpiRGq1+D0qFw3DeeGQQyijWzkO6QzEqpDJ3uSGg1vrdtz
Tn+1qpL42AVI8LwCgW/Djm9N2fwlzB3YnzURZPnsXZoKzlZib7x00WFEpX1HHiA7w5kMhBv8IMOP
VfizeS6z0d3p3vs1jlx/JOHMG3rO5nkonU/Yt+khm/xmK9i2r2UQ0Rwd+RtUJSGtBxfX44J1wjrz
Mwuy8rGBvrsKq+rNDAVtJKd/xMiEWpbF5KpysMcJyTM0VTqLuUhwzMWEHY90IKvtgm0ZdfjHRqyD
5TUz6dS0Jo0HomKISQu3o9DVuRNC7KSTfzcAUe2EJDEAp1L0gFL1TicmBRmq3wuMplFnTKFq+76M
J5xQrY3aj3A0rKIAYGZmYeuy0BXjnvo6guG881G6r5lffMdnZm+ajotw6Dp7C5tJnxO/u0jWtJ0/
jFAbeMfW5qCJkwq7dlP4MTcIgUsKNj+vzeBiFAY2Q08x3TFSqETYB4eLkeI1rhJvc3s2EjqzFl6d
7LnVIHLlFvuMFvLgzhB2GqRAe4bqq6G4YZlIUDAH1nIrmo5pb4eP4CVd09yDXAi/gigjJGhoCpSD
5j04kpHxq41xx/W/EzWebwcd9Vul2ZYMbcfrjsSLVu81hFQoeCywybLU9lFaM5x3ETzXbYLmW39z
ijm+2H5I1mlt7cYW4Xa0NMIlVuFDrBiBxfETWdafWc59O7MNpnK4P3ooxZeckpa6Rf20wPf4vmdd
a8f6wukAdMyST+YE3cMgXXBAiCF73IPIxpoXFIaSvLUO1NgUdvsRKjWzCz52Ms6T6zxOr9kI8JKl
yAQVGBVucO3ggFS6ucfw9ysxiYuLY703+a4KZCaPUxxfhzbjZjBbPyIi2d2MuE4ntrfECZ64CDec
6LTVy5urMablXmk8cesSUlvXUpkPJssuIsQWJ+JkID6DdAassnjzcqIim0Q+MpYun1DqcAecSM6q
ir6h7oT24wbTU2La7dZKWSycvKdTbDAv8COFayxyXlrPptOL4pt49YdiQuk2SOKwYvrj59uhL82f
FVH1O9uI2YCpSJ/jDjnvAJGzDwDk8z+skXIde7DVa2MSzLliXslhgkeHvowBaSfhrv/eQKrEm58g
jiVQ59awXMSxXqwRDZDoTUI1uDFL5pxaOYKo9oI0lhlzVurbEQLG7j5HJ7GrRyy1Xp3h18fzuS60
7Ag0zT/DUNJzHYaRv5oxjYoYCADNhfNvd6sA5eTb7VtZoOR7GMb4kpnuPbSuGlxxVKzbCXGsjYQh
Zoe0TjtV7SpFLuEYUHnXQte72muIZs289ZjQB6S6rk8+Rn2SeKT4zplxel09biJq+k0v8V2kg7ZJ
6dTxbnbGk7cs/UDZym3U1ySM2NmxCkbJNrTexBMmiLF2qnNVOjNpq3W3J1Vw+abPhwDIYGgG7ZVh
aO9JVjD/qM2s2TrAG4/tIJ8cg3AO38jPxFr/mPpF7a+ST5FUH2xxBfE6jXcgVIKwKZ+8vLohoVuR
mMPMXmJmdbL3kUiWXKN0jmzT4ybHpczP5V51zChl2Fur0sEE3rh9sIWb4KBUuzCD+rA0VU6EztPR
Nv1d4ivpaI8z1mlEOGS7LoECwocLQm3l+nGygfo/rhg159smZo4jPPTJY1DsiWcOL+67z8pGFq71
5NCIMCy/WeVhGe3Myj/mblW9ulUyrTGDQH1WnnM/Te/ws7fOY9VJ/4ABd95Xk30N0NC4hXGwDPrH
2iqaHRx0e829wjn98KwJljwAzA3qXrIFmJGTPjof0bouPvXoDYyces46+7nz9b7vmxwe/OhdHN4s
rBgVAfbEdfLBlIo839Tao4j5xaeSgMrJrE1ROfEmAt41W6Qj9sjc7RYagRsXj32TvoZJJdf2wGgz
lctVEBD8IiwWgKBoPsKsdS5uj/6zFd7ZylJ97Q5DWfp3+Zgzu8RYfDAV5iPLte8q1OdnTux7OM04
KkK72PczWLjCds07k5p7lzXU1pF46HAKr5JWxVu34fJ2ikS8UuU+k+o5eFBvp7K7UgMsOhsGMkl7
ry0HUomb6QeTRo5F0/eExd6BiJcioypr9v85SXyqPuOCJmIkmM5uI9w7K3Pb39VcaYceAsfoDlaQ
uWMune4MRfOgo3bfFqaT7D3dol3PjCVSA3PJcsBeroTI7sPYMrcqJYC8x9zse5V5kCWb2tQef2Y2
V9I4UDDa1FaTGxv/l7Lz2pEbabPtExFgMMggeZveVmU5mbohSi0p6L1/+rOYPTjolua0cDBAoVo/
RpnKJIOf2Xvt5yHvivNQNz3EecZuUbkMvmZIvvfhjV+7mBFqcTSKqSfrHr9y4CUwqUcVniMyoM/3
3yqRLagiEAuEQyLyA1geekV1oULzDlKIxwiKKPo+5jVOl9GhcRCsNXJWzMmCeOSx+5ABoGbuleSG
YQFVfUfzWFr4AbRVPlbJEFwCqxXEZomRWpR8hzOlPvpsj4dd7cUNSdzzkiMB63CwWmK3sKr/NasY
hZiRZ88MQMUBWITYWq2hkSyvoypz8TAHX4OuzUjkXu6sXPkbe9mRdA5tRO9W5J3VlvE6JPlnKt1u
D/ceLH9WHQsuyTWJIcG2KiHmC0LstjqFLdjPBMIjtVxrOSbPBikxzOwT9v0+ESW5L85eSAz1sAy9
jFE+9CNymS5Xeh91OnrVzONZsPFejMgMXzml58tU6O9wwCL3xaxc9yWsao4Ekavjgrlb1+yY9zzG
4yeIz+vIkv3ZLFI6FeIhvCneMNYFRrhEKkQOdrtS9cUeWIp167zgBbmHuZOOHx/SsDOwMBTGMUm8
JabWQM2W7AoNu3Sqrav0anG9XyutEEe64aeBWvhWlgSn3IeQaLGT88woY2MH1vcAJMSKOpmM6KB/
nFl5m/lwo/uCtsleQsSo5qPBm6iX3RgaKtE9WWNew+ptBvt/+Vt7aJBm51KlVQ6yGgggO1H59qW6
tu2PeA6LS0Si1dq1zZbhnsWDt87ifU3phZkf61fhBDXxM8fO8fW1lyTbuqjsXAs1Z+IlxBh0iE20
11pU8PyTyMBGlFbwTSH4eM0pKA41YIlDU88PyiUlKkyD4ZrNyLhsq4oeoGs0oEDkcJUmpCWM+BAK
ZgxJIAaa9Uz4WwZr/5LYdn1IOdB52prjPpzFj5wEFfCmKaInMlrwaQhjD4dok8d+dkbjCmDUYmOD
H8E933/YBYEd8zC8OL3lnvsBQ0afjd3hXoB4Rn2adZ1tmmYUJ2QfvPgsjoXlaJANcBeQM3NeWExi
YrFBuvyj9PPn0a3OQw4SlhP1A+QvHHRm41uLJxTZcGyzEHM3DD1Wdi+9o8HKi90lkUn9TG6PLZ3q
EMQPSCqbT35avdWleUVX7r/l2dUib2Pl4BR6yHIhro4R7Qg4cA88MkBHT5ygVdJ4NyBixPj03lNH
Qimw5jm5+OhXHC+S56ouH7GOFuexar5IYhZrzx+uKnLTdbBsoxx7PmHDew0Qjd4byaLJ6Bu77Evr
MdBpGppbLPsHj63jGuV9tG8WB3uhig8gnD+K0Kt3fvPZABs9KwUMQ0bXQJvVbvIod7Il3i2OFWuw
wlDrCcXIYYYQoxt/y5dsIBzqjyXrdlJW+6c2D6Oro/MvYWQMVJ7+h7O0eFm6TpdSGjo7Go0oY6MQ
b0lhWuhW8ylHSUsUOD4FWo7KYt4UcNFmGvmHzTi7Y1VDMHXQ7Ag35vayW322I+ClrmNVe/o4a4fW
mQ4wJZCESvkthkwaC0SSqpDmq3YIPmhggDGhKUxi4vgAKN0m8t5BUSu7/GzA/Nx71kwrlPbxTqia
ull+mjKKsClLH3qmoBefcGAwQtZlTlkvTFNkIwRo5HXKPcJrBntv+LlNU8EgEw0TMxPRYKq1zXXC
s/IxREuVWMmKz1EeqQRHZGfc6EZdQjBW7SZT08/BUtW14WRqOq/YCSadIDkNjdh5cE4ZEgrkzfGB
WRL654GDsO5cjkrprTqsARvDISS09lDeEFMWrspIvqqBdmYscd3EhPYRfkNwtvYsEDAgxz0Wp1Wd
MalL4voQTbw5lB2dCfWd3Gw+BRB06HyM6LSVwtTHoZdfPMBzD7WtnvMsqZnn6U9O6IBDt3yMueSL
gSVHlmg3wfeEIG36YZ5ZJhjWEbsi2rJqXAU5Yy4UryRyJSjg9owsaDKYDP90iU++GKle8MDDThWT
//cwpQuqL6w9nkvUl9u5T/sDpLhVnNXWelJ5fMo+qZBpuOZTYm1MaWWr4ruso9M0WZj1JN1Fbhju
yakwvYkQOt1s0g1AajqAEokpscRtqpCnKeQxa6qZfTo28wrSarRXNvMd5u/dNqsWqSH26K2h3pOh
kXhrOXcGy82fsJ4Cjwc0I8iUIkKp35qkH63vo6BY2Pl2qMh2Kz7Cth/e/dZ5LTg5SMMwn+LgKqc+
fzJnvek8PDOAOHzaTFF+9awBFZOfD9s8FfiNe00xZb22JfofTeDRmRSmikHPrE5cp19GxlkRU9D7
5F5yXbt2VT3INnpuFI22P7OMbGlz4XgTs0ZmzKfe9x7qBBAGdi0O0HowzsQCzOv7RKKTnOFuTLXl
xTMRgOlQHwb2X1p/jiGVA4Yj3tazRybeczmvTNfHEmbL4OT3FH4cX8y4VPiSayRMEgwzbQxJKkp2
4UszIcodBr/YOqIsz+7yw4nca2oSJ3wvWkJrfEJNa+x8yORni0unFd7cMzUimFaLBn07DS9orAjR
pwVXkC1vghEdz7xvZRd/+ZEr45MqCkS7dajXwh/MB+iIO4B61aHFLkB4SLhp5E/PaCXQwv5dLq52
g/JoE1buvB1aC3F9o90zY9IbmrT8NCZlhfkSkcJU6tMcq3fT0NW+KMqY6cEYPDXo8nn+fyuq1n+B
+Y5Fo62ItaaiPCQzOFymNumrmisyLxFcYmhZxke+tS/Zm2JZ4I3WLtL8cG7/Shqab6oicbIwGW3s
Ohv3Y9INW39E4O113iprRcNzXGVbuyZqDQlF9jqbGcRLLzu2ZG4wKerY/wasWJOycN4ogQ49CrHt
0JMwM6dmcI27mvmMFYFBHZAh4kR8bTyKfoTd29hHIj84rndr4+y9Lodd6JnWa2V/b0AooK92TeI0
q4tPHOuusqJsh2m6WIMQEhc5t2/KyYMdOg6GHWKQZ/Rpb6bH5ezLmY1mh2NVj/OXtCIbRTpfZJEo
HqlDybo2c7ZigahnEwUKbug9bPrkZDYl0sF8J4ndUqg4n2e2tJfZt28aaicbWXP8jLHxZ5DMtINM
3S5eP+5MjtIveWk965jZTZKXwFMHHix8RcY+KqPm1ts9JQoBjE0iSGMyOkI+cZqFOVXtHHndKu2s
tc5xN48a2pnfk6E1J165i8dpAjUZfjFabGhuX6HJSdMEg4w0gNajdLufkn5LhanyyNsB4Sm/lh0Z
xn6ATuv+v/LMZC9qkuBn5xdlwOQrWD6uy5l+AkX74Mnpscto0kh23FfOdAu6sD9qI4Sqn5LUpKbh
xn0II559B2sxYqewdL0F4Qcyu3ZticA+BouqnJ5oMSj45dV2JubUPrV8l4co0oMm/uwU36dQx+za
CobgwJo4I6rwrLuw4tmfjecRSV9hVN4T7RtDWFaAxFRhfMlm+5qrdpcOQTytuhhEpu2aLkLC7DJN
ImFlM3FwzTEFCTFkjwPxKRdT/MQV+/daO4mp8P2kew3aqH7xhs+msm6qw0LbcIxspsj7q8cOQWzr
7K3CWrYvo6r8M8OcmzHN34cub5+13DLAh7ttV4SgLxDGXsQ/Rw6qTV3Jj9wyX5VG1OiYfrLbjDby
PALeqvWkoXO3I6reJtoRQ2vuo1g/xk73YlsY7mg+MBUHyJm5zJUyvmPuA+5F5gIrYVoJ8pJ3hdFc
W3pbPstmJ4yDaSr0iA23T2iKM/0NeR0GeW+Fney8PGvIQgI13j+5RL0jAYh5J332XZiCfHnKHVYp
pC0OO5F7I2kd5nsLDmvN8h3HSjxx00c96wMjJSCk7LC77YooLd+BPlncMpQuNkq20vFXaqguZpYE
1xAx5/X+m9bGJWkG/9iqsTM3MpX9AX3Hl0F7b4NmSuBgc1yrKtSs9vlx/+3+w5ixYPaWccjHWj/o
nGjAsQ2/V1JimYMnFD6UwXBsin5CoLL8GSbN8GFo+nbfQjMnUYKwVaWU2A6FW+KyowJ7uP/AjKR3
HXqcv/8sIJ1jh3oX9IFNcqypvZgUVlLytM5uyZhDYv+/f37/TZiFoiZAQea5OzMyGKd0pYe6TxUX
SDJ0aEX1gwc5R2zlwkyl7MVYnhubGBbjjr9/cT506UEyEN5UgeyZsSTmyfftd2uCuSBEUq1NMz30
BpYn28uLjTVX9Rbzqb81owkLvleQeGUFw0vCaPLSRyWBPf6zUthkJjuKyVcHYNYy72MWf8v4ZFGs
DhTO6UOUMyGTgXof6LxWwAzeCrP8mQ/RJzmEBzr/E/PklqXERPNcMcppJ7mvJa4Bo7bPAu3pJgNp
6hUtKdEZ6+nhe55/Var/ECz/Ol2Lw1DtLUG8Tep+ToGokXjV7GqtLv7EsJjejqpNkeoY5vq5YY+a
OMBztY/aeGZythJ0cS7QtEKh0zAw1IV4c4vE/MgXa3/43olvLvsiOin7VAwj7vyK6APof9kWUMSD
tHJvbfeQn/IuNVZWjGHCjy2xGvuDbRfjo10Lk6H015mw2Mn1CIQTpEWFnvuUKrggdlk/OHO/o23t
erxqJrM1O8hYR/tkzQWk3XbLJDp0uqeAkfiSYgDrP+0ejMOYjuFn6ZQuuhXqg5ii0UD9uYYrc3FD
/kI0DF9zdIbmlON5N6otD401o2MyoBr+TjNdusLmkBhQQ/PiG+bwYRU7soAgkRMEv3jt3C3vw9nA
zhtX7nQb/W/J6GcrXeCGm4qCbE2hxBoqMGObHVsr6uHMTTdWB3aQfR5Njvw+D8EbdR4U/9558Uuy
c+bo+yhWyl3ui5rwsjgKceiV7l/zEqJVpEm6DzHQpWXyUGTBE7vjam21OCjNZKx2qg7OlnS5CzTN
me1Na+Q307aqnFePNZHvAvqwEUqv3dD54Sffkw58zNjoZaC3RF91AGqcQh0yLaeNDJakrBz834CO
1uxaeOrZy9BXzdroqrMVTyQC5NjehtR+Ca0IzIxqzG1J7gzPaJtxWv2ZbDYQOEO05tnxw3HNA2X7
zkpwTA9tcuSEZxgf7mAU8w3kxNJlc/Vs1U61y2Zn5wUskiSAF4ywbBS0WzL/BbXZ63JLn/ldjPLW
1Uwf7SDfyDxst6bTIryKfri24IvEZMOy0tu5Y4wXs9GbNjCB5br13nLyx4YBj1Qj/NIwg0+RmO8s
Jb/yuUbloxzxAIeKi6poPcp54qXtjmzKcXnGFIxRyoagTj1Q1Rt8PwGSCFg9hI9ZSXMM2+ZAz4kb
RTssYUqG9klPmGY+HGDUprthim+NWnrSxEGBW0GAZoLGA8cqhgTbe/2iLMrmpt/l8ZLJFBXsDW2y
jpquAOCOMGmhbg4ajEYMrLIceVRotwLJFCXbhRiewIkHkk4anBIbNHXbCHkTqSjlWhjJU+HFNpl+
cOghIm7diLXO1Bk2B2HOrixnvuULiQFvht0qZphwi2tn8M1v2AVWkago7fGtsRCGS2qU36e4kOus
ZGg/K6i3WfBGjtUhzZil1AKZMgv3l07AXah3WWH/hTOY7cr0gbLpI+FEg3FZQXRGUJM2tSIby3yv
JkY+TDBA3spP3UC8iPuadaLdzfkusLzx4LoksWWsagPFIM6esnUuig3aXyZFg9PC2u0x91LEm95A
+Hb5XiN5WQ9t6PHxNC8TIfQrCToEX6E+QS7yN2qhAGP4o7H7HMfJN4GjfOVwGOf1tPWjIdybnv86
jedKBl8tTqINxLpx5432s8m4PvQYLtsenW+UfIE/EW51af1VFvpTx10X+5ZDBtRIoV7M75mf/XD7
Bl4lXKLeO+qy/pqpTm9m2bNqmC9FDdCE4dCS/ztuuqx1dr3R30STEYROjNbV5LvIghi2NUGaNB/k
uufqO+qAdw2h5aha72c/+z8CrGbbCvD0UHvm6g9yud/Faa4r+T/4aj4hDZ73b3FaVWTSi8lkImma
zJPJ+1wqOKFoRom9GrTcWzIk/6ZGtZ3DRQLGPbAnvCY0+pvOZTIP9QjfC3cYUd/Gn94cBLlflHNk
WmBwsBQiX5dgi3+/OTuYQzdkl3CKG08e62X8pfwIjE+IJT8m569J/asvgY0w0UrXvRe6O3xZGWz2
DVrtljBbXLZNJi5thxLVmp7/8OmhLv7tDSqXt+ejNLTMe+zFP8hwfViorvF1cLJp8/SqqKkm8nCH
OQwnMm98HTbDiG+RjeM9tQoDMMTr4u/clL9Jere/pYT/1Dz+pjG2Xdc1TcH3KKDh2b98h8LuGkMj
PTyhpmFJMcOABdOOe+69UBSd6fJlliFikiJN/yBvXP7qf2sbPbA2fDOeNAFYLIC+f6LxKu27gFdM
dZLLSho/Is85glgxV6RgxkjsI8h6QCFDrtp/f/TW8t3/8srC4fzkyjWVDezv368sPBJE8zRzWEFF
1SOyr1M7GBs/aMSh1REotYxjqxlf89n7Wbgz9AL7hnGWai/Dro0jDpNampAP3TN/y0fJDr4jaq3u
r45TfGSKIh6tw5/kqRKY4a9vW5qe6bmWRFNl/SpPBbVvtz6VMWahmvmKMZ+GRUFQsHTYJNiZb3g5
2BTUBwR69iyrdWDN6QUBbo0CtCddu6F3toqLTti5Gy15tXBrDolVP5Vt2Z47k/y+Gv2eixeevTEi
8vl7BjZ3PzQxCwdWE6sMwcWlhLoRmq5aM4qGKtAQ6s1q+krhLV7/+5v6/er0HEVD5pmua7Fk/OWL
KnK7Mvmk1aljbrxquIFXpqy2Vd99aSSVYFQzABZu/LmG87r779f+/XTjtV3h+PQkjoUk+N8XSRqQ
jRrQPZ4EuVn5PDY7RJrdtiRCzV3Gpv/9ar8fV1hkfOE5jvJ9jq1fXk21IGtQS6pTZBk/hqJ8Q+O9
uk/3IUz9hPf+479fz/oFTGl5jAB8W4KFRlqMZeGXjzapsorJB2TsJAjcbQQnkZJ4L2AerYpuGXYs
K4KoYOyvjeeyrOHRWFhtAqJ4D/eVV1W79lHq8vkuGgXUDgpH0lUNATGSjr1LOLBm4ICPuiFhx2CS
+4d/we8HqKccji8+MAib/Cv+/QXlUR9MQ6psKEuACZlZ5Pu4qW+i8/RpdP3xIITxRbIIUz7bXARV
3YJsZsa2yBEHD4VIme+bgDDN1J581hnq6hnlJysq9eucvwUOkJf/fsv/y+Xsk5ckBB87z/tfP3Pf
GvAilo51YtTAgN9h20E8e35AAXgUQUFQ82J0YBSuM/P83y8t/pczjysZPxcDaNdWvz4PXYa3vHZm
ncbFPQCmhWhwD+VOXydnIdnmA/KcrgJn9cqOW3Zdi6a2Jqxghcav/8PVLpar65cTGIPMkiplOko5
cnm3/3z4mVEuQ2yBp1RVnFeLemheND83rr9wP5dvdOXccNSHZNEWf7iz3d9vbR+XDnFXtsvC5vdj
hV2XB7bAPJWm+ZWZYIlyRE5fHG9PrO8zLm/5IJ2MEWiwrHBMAiqp81mShOrdjawD6a/iWy3cw9wV
zmOP924JsRN1ualn1Axa4ayPWFw+jra4zSElRhnYJ+134pxAGD+Ror3qAHDuiadVmBFZuZVoah80
yCnJnGWFYcTZZRUxNc2kfFJAUn8T29lzL9tDR7zPmaXEsvgjBrgkyNJX5EijmhWTJsw6tJB+NZTp
AGp4lon8PTb1szV7zS72WRQSGkci3trjQtlELuZmHVtqP4xVudKlcRGyn97HQR6MGFWSkSXPtUHh
RlF7aXqCANBjsuxs6KjizsRX7vXeJXfTl1YnMC1CQXcGVue/L97/5YHtmxihLJ/HHg3E/TD7x+WS
R3SPkxE4J6KVvfOcOHuUBni4G++pb82zp5FhJFDQuljQyDQOYYNx/tqNcEbNuWa5zKJKA6NsiWnf
+2JgToCWkWVJWR+7ynkj3sVY4VCw/vDGnd/veN8EM7xkmPme9O5X4j/euE57ZCvUgKe7TNRBYzIb
08+OCM9vcBvePWMiW8Nxr8k8B1ifUnbSeXdrfRvGTcnjFAkNFF0WeSgfLkEarZk+S9SD9bhm2SmP
CeAQIJOfNNsqwjRLd28H8ETakl1Dw1pL+F9kPCCvJ04YwF/KJl8hUz+RIHK7V1Ytff8lu+GY4mD0
R2tLchgzZHbLZzuTT6PBLgQ2Tx0get6MacSmkCPzUDHBq4fJ3xnvniQzxMkiAAfLtmymupd8wo9Z
MGarGjfYoWjReTnW8PW/rwrxu12HnDkHdxwHKjex9csjzKwaQhOXcIfUO/gMex4al+gL5Gz4i3yS
RjUAGgZxrATJnIJUVbkCxiyiiMQv9b5O/nC6i98eqQqCMLcNFiLONvvX91NFDYvLeppPfL3D0W2Q
VLjudizM+iGymSS0T7B0i7VbonsczZLIR5TqucviLQqL5tIRaPyHSvf3U5+3hKsJ0L/yeVr+WkB5
s4Umm+HhyQojKI4D0ATmFcHAviEJwSuOFvI6V5nTlXn/dFRpS5Zcb52lcOXfTtX/Z6chfqv3l/eC
1liYcilenV/O/Ax3TtkEJshBLZbsTQf2b1vtI9aAq6HjSwssC+kre89NqwyxcTvemzGQkpukpNRV
2Y29fsD/T2dvIL7hsECieCbn+v0P19XvTydFQbE0JZibaBB+bc1SGUajKl2SlWvLJ3kUO1KmzQvq
WDJpWTseGMAOHDFN8BgE/sHw91XBre1HWXgxIrKmQZQMrvMW6ro+1kQMQjHysks6DddwNyL0fS6r
MYPmaz20flu+cEJkZzaWGI6GcmvBlr8USUMMmp3U27nwvwY5gLIZ+WcxEbVrmG2GzqrM/U2YIwh3
Ypvh4iKsDqsg2/Weg7JQNXuJUt9uXOfoVHJc1VPmbluL5JISs9DZAflhoUzb2RC79l2TLioyNz8w
LJDIgyDAzUUebbp4nh65pwmnnIcTs1EChCHXrgvbyc/AsSB3Lj/Kdmp3/VTY+3sDUrDQQ/0q28uM
WxJ3SK4e5wkJQr/NAPe8iYlyPk40DN7yK6EGbO6jdGvYrTji4PxZm+hBejl7a2YvVx06oEO7zn+8
H6IxQ8MzyXUvU9V9NQtSZk0y7FFaXSJhPDdWixFnREvh2vqqy88s/GM8B75/UvV0uHfSUVD/HHMU
7LHf82nwJFjnsxYPIo14xmXBobGd8Q81x+8XvyPo9PEb+w5plr82u1GOQwY1V3OKEkm3Vq/vNXQ5
bD08wDujYoEwTP//d78juO0JT2BJ4cpf681Wm1bbj2F98pKk3RHufk273j/HRp4e417BgfDkHgj1
klLsXYA9MfZbrCtOp7zLf99U1i8Njk2Z7noWT0LMYI752z2VY/0QVQ1ZqEJFV7lefuEm4hHsMLBF
9rvHvmEfVUigrd1Nm8WvMbtciU7h+p/ixNiF9cCqjGybKMq/UYgwOCaNrkToOBoZtZPPKn8OnyTr
v02BMhumGBiLBITdOFp/Ouk98ds/hzNeKugIDuspetTl2fSPB7udsqm0EW2fwrGC574AHu6JmlkT
M9e+/zeWxf9BPyQ5SUHlFB3voXxxixN6df/VC5A8ge/L0t0kjU/jmMyn+4+IKh6J+0jhCRvp/keO
UTA8ZHQB6gMapDUmLBRasBYI4ViCVGD5EwwUj910rKuZZUqs5ClyFiRBWEKL+J9fTZQphmbwjHNc
nuLQm7aOan5m/mScomKGO9Us1JGsgaOTjeTtyKBHtpRKIomc5BAvrMx7AGOKXDuALzJnIzHX7fLr
hFmIhcQpX37cf/ObiIYSqAU/F3BfwM3xlDstZpk6fmkDG7d0UOkDvWh6GJW9tzwTmc0YvlRgaS1O
MRRz1WvWwr2pYAKyspr3bvgWZtrZuxV2NnYJ6MUNRaRPHb7enZl/26/QC2K5090a0l987CbWMmVq
Vzcj+hAtFEqZVQ+zHVKA19G4k9i0CA4q9CELoCsShHq0WG48x6BUX2Eybxq0LNsxSFgVpCxYxWTX
RLIlEaFE/OcEIO7iwjNn9hzsSlvs7uXZNJQ3O4aDWerE24GiDw8tRrH7u2QHfs3ZvR87AkjWUJGd
lzaxoo0P3WlH+8JmHonQRqVGezFk0V1ixE80FyWS+wWwU7fMmojTugVBZb7G2vT3Gu1wbfvBC57/
dVJxD5lGJXkuNSWgOXCxqP3sq851+ljFCGaLBAWWGhQQysWuw2PLAOXG6sogqR2GUL7w8bHL49Y6
cA3q1ZiHiFelke9D8lZXuqGd9h1d7JrmL7yzBwiR4nWwE3DrlTbwgDKSnwonu6ByWdROcF0TlGca
H8W+ReRK2kJM1GRL/+STNr5JAvWKYMzaxqhrYHjhh0y6ArslUeG+qz8xI3rEasUYStgHLw3F0crs
g6bZR6M+E6YY1DCsBpgeqySvxJc8cz4Bcf7iNRphaRfiK8UVD6a03hm9C6RLC6x8ujgqE4t/GeLq
q3vrM8JZamdw+duhtqMDTO2BF427erzxNletwh7/94TSTJAdejXkJ1TqGMme78bUaZHljpX/aqHv
YgnDLNOh9LvkY/dYiLlb50acb70BeVWfRp9Rwlb73uMyuruLyalrb3bPhsmIVPRXHX6YelZ7vxHp
fgjR900mmZ15DMjR4q5b4TLgep1JjEQZ8zqgEV/B8QkRJ/GfadVdMfIITltToRthuuB2A6KWUI63
qKbqlyDAdlnkxYemMi++Y+QkIOB7jgmjP4wY/sjAJYQc+Jx8Ri/Ay8/1y2Sl7sZ0zG1sJJi9FLTS
mCcvlEtWnsXRBqr+AplBr8u6IgY2stO1nNmw5umiP8J6u1nigU0spwgI0oOtCx/RkF4evZNGbGsi
gazDC8OSkCx0TqHG5IbIiRjZ1TKBPQcMYdOzwLoqq2GY41I/DR4PfJcNtV9IFHo4C87DHvhwmSAV
RdtXkrUXLcoUDCcpwsqLnz/RqcCTacZ0ywDSX1duLOHF2y75q4U+en1Dlal09Upduy5g2D5RMWFZ
8Ztr3gKzhBoa44l4xriTrTBDccY0zZxu+tZnoGKPw5l/f3hSubWOTG+8xYSx31BQhVwB86of3Grn
2KF3M3QjHktupop2dq0RY54ifPDLAHc49ZAWYw8/sWZJ1plfinJkJpcPr4nlBzwpp2nTlvoRAbH3
kiR/8WBgw9pID/4mXQ+dZKUtbJuIeW1SV69OH/QIoW7+KJpXxvJiZ1YQPBNosaeRVL2MBBiIrlhL
2o90AjdNILEGJZd0mxpZ0pmo4OfGHB0+0o+w00cfnwzpp4jgJsTvu4i19kqlJLQ6dZ+9Zclb18AH
xW11jlCTH3row2wZ47Ph8IirfSfAA1Kia3RtykoyOMZngzCZ0kD/IQr/sWhNdzeCEN4DnH2yc0Z9
LXCoY1HmNjHCeNI6FOZAtIhz0VP2xiOfgwqNKp+2yaDPByCHhtCy1tTEPhYkuPgpy+C9BrM26mK4
b1PjEhWR7TXnEg9utOr8vVGV3M2m8+DH8mei1WaSIftYiy1A4IzONkI1lWv23Qhni/OUUS6TxqFy
+z2oCFuBhmDtWs+hbk6TR1T3fA1xSYwlpAc2wAPOL2OvU4wCuMXmB1aSDNrMGSI2buJdiG15iysm
2wdzhVfCF8SGm1erM+UDbQtaNfg0j0MtcfIja0WbZMmtx8x+P7b1pnAt74KArgNLXoQ7pFvmns/1
0LfptCuqZDw6ssJzvvzVLIWjtVhoLUh3gBu648vAKbR1OUI9zqCXytIE++kOAB+nkiOdl4qjMnOb
/DZPRb4fSHQBTaownPQJFp+g89ZVAE2ZTzLeOq6Dl3JqFstIdGnJD2H7OsYfpv9JJQ921LlfFbyN
xqlIKm4KGwjU0L+gUiMrgIlxkUSsWULnI3Oh8iIjCo++0W6rwLCvWW5PENrrGy3ld4CsB4+44aMw
NzalFI3R+B05B+7DrHkiPapZkTvmHOzOfUgT/WAx4yYlcvo62YSKpDq9WI3pH6waVvEskdpq7ImE
2AxiT4m27aJZHRrMEwvLKWIWR9cRgoNSE2OGtulDumZ1zJJKbIrKfrmvZbpWJkdl1Ir3nb/LBZ/f
9urS5tXZXsTWo0a3kyaXIrbro5V0rJMDjdG6b22EeQAPJa8isnIAClvsIx2Ki9Or8+yl36s29h8C
ZEGSAc+eZIFbNUowjsDWAOjPZIiLgPzJcz755QP6MiTFdmkc2TwDeTFrf5vwcURAGhgFQRCY4ufC
98Krg31CwBu8VLXaeLN0NnUwfNyd5cR8rbwqC8mQaC6V13orx4cg47ft+r4MaUtprDpYo1UlxGZE
2rodI2ZEBYPoLft8NK3mAOuMoEgvE08l05G4+8t0dhViBLsO/GOEpmQVBiUJFSaGezvHeq9KrO/D
YmHEIYpPuJYs6sJvSIvHQ9nKG4rWfDPFdYkIoAtONHno5LFGr0Xl1ReSi8t9ZDkfUSDl1ZmbxagU
Hy0z/UKIrL1jHypWYYZ5wcXrE5l5e65d9eKn5TqxY+MUZND4VEEHCv/sJZeNee5svWGJOq3byc4Z
FjcHge3XojR/Zrb3mk2WeU5n9CoDMQFplDqst/t+O7kyfEBOshtm7M0AStyL6FqMJ0MfnZg/ii2m
jPTEWDCjYXZuyog+cYzXp4Hh0ePMw1gibz1KL+QAaZOHbnb8R0YnKkJAGbERRGDJ2o/8kHemf+WT
eroDTojHGW/3OhTR9C71ZXih3odkXiDpNqq23hKEnW+MeiYjEVQy+0Auztne2HbbHRF5NBstvf7J
8IejOWrz2nZGgxIe+lrpqAQAs/sYm3a9N7IU08yM8A5mAUKVJvrm9sl8HIcOx6qfPdci4YGWGS+m
tst9LBuf455Uw9kZMINHwdEfq/I5h6oqBYRpnpz6EJS8FiEQn3vZvFTZ+EmJIXhmWoQeqkysxx6T
NeMhADNT3CDmSzySzxO6FrxNWPP6+UxY/PwIr5aiOBuM90mmjziROkiBP8mA5l9bmx/0w8bm/7B3
ZruNa1uW/SIm2Dev7NT3tmX7hbDDDvZ9r6/PQZ2LuokLJAr1XghAR1ackGSJ3NxrrTnHbORuHzdM
R2vit6sulTZNWrC/UTk2ssVUhQOsrXAeDXo77hX8oWu9Nr+hA8g4x3Z1x5TsEcw5iVE1MT+apWDc
gO70jwi4BU6AeJRxKuYiWyfAbQvH57WGXhhZVXFBjV2SrWNCiI76i6nkxtfICWY9sAX1WVtsQ8SR
10pHc8NqQi6Fif14Ir0Wzt9yzaDUmvJom6jvei2wHyxaJMlVW0luh2Rt21Z1vAHReg7rR+mr6iN4
1yPUNpNuj2UynMOB9HEtaZWj8eCq3CD9nuNIPgeKerK0CQ/IqGT7GS+1FWfWi6ngcUTed+hrdVeN
c3PR2qq9DAOKyKF6qCSuoFlfjltwrGDqGxgubY/ytzeU6TqNjXRMesV64+pjedqMHh6jjz9XAAkG
9LFuAw3YtcZ58xCo86iw31Sy1HdCLmKwFOWC7CLjTj6axoyO1TZIRKeyUIcWTR5eFqRM1SCOn9NJ
BdCkTLe8A1owpsNazzB20zY0b5n5ETw0ACiSdRvBr/zDFeG0JoPkEXNZX8YFvYztiaMN82IZMEYs
ALe0auUlZObZNM7QXBXTJhdB5psNcVHq8MyaGLyyZz9ATjOAiyx9rKxshG6QleqeS80MH0JGgFQV
f2llWB5TFdlpm5xYAHmaNyLpG7i5NMVPEOkdlFLxEfOku5xh06Yzur1MwNJ2Yshias2Zp0P8m8xI
mKFdrzoLqcYkdsKqmeduVQbirWAGsJtpSD/bW482+lMMzHAtnK923gfJHos1S7OsvzCCfxmL+dgI
uLpUdnBz0SY4HknTFdqoWZcNXk+JXB6RYPeFZdQm2lsc48GpW+K3g8XVhFW/PVX10K4KCPQoKEzS
+bphhb/aJHUCVWfct19y1ysgyYYH0wSUO/YQLmtYMQuvIvLlUKMy0GfRzUz5yLBs+sg0LCiznxMg
yNaWQN6AAA41rArqraI9jl2XbqUu2OZdVu7MOv0Ou1oguGLC0aEyBSsV5mFPRFKHftZDthXZXWo5
MS2oI0wcYuva5qIkbCQJnv6eI2tmq40uy4yBDwc53k+ZuYsek7cNIKXbDWGnbPNYo2FWav2W7XC8
1/JdFTzCw1RHo48JwILMHwtIwMGc6AxZtYjPsEBF5dC3wG42jZveaPR1HEzHEMHlepLlv0Yza4dc
NPeziS8CoruyrudkXEfIMl0iSD9VFMeeTkVB0TQsEUKqtDaat9FkaZAVLuv9OF6fICj2RiInvgVH
mLyzRSSC1Fw6EogAtjpqDoLWv9SoFp22a3KvMvWAgp2owSGUsgMt5GAsp/2oTVuTGmJbgQDrUdaR
8gRnrK/0Zmck8kkazfZKfc7huRhk8/g4mKQdpZZ6wpe7K4kmQXSrhmf69y7ZBbVnhKHodgayShLO
6n1TV72TNfVJqvr53vtoyu1KDJtTixB94dAbw6M9Gr22C4eIbx48hB9o5efY8D8+rYekShXu1Ben
FKsQuWGoL2tcFXZqdm91r7wM2JCxGc3ATlTHSAIwYTCIHFb+71yI8KBlcn0Yec2NNWpvQml9slex
a9XMVthq2ebS1FhlTYGBJksOdZvbzyqzKQDdL43SrNKVTWFIfisxen1oXLvEpWtpDdmxliM2vH12
C5RfCRgX9vAaYv8DLnldyncz+IKi+B1OeGZUYwy8SM7wR0qU/ZOsmB42S8kN2i70cbatQ9wx6UNp
PXWAHRNZEfTu5Eft2cgZNAZsXao1O+hwBCGYxq0mv6QKLTFJ6vWfBzmen8JDCQ9lVFDtmNKLlel2
G+ofyqANJznONo1oZLukzq9hQ+GlKircl2C6jLMqoMASUq9LddNp48rcxJ28a/tw9tpR0b4GCeC4
MGsbPS2UE7XonkO+1Ntpgx5AdoUYj/FzB1eyukox04sY1TG/kuVmOhBGYyjQlHQkTIrG30iiH4Ur
E6N3jyxgnDlXWxSrkUH9Wo4sO1arvLcc63ZEOOJGeQwTzioBrrQ4eywTsR93406eGYEOUn38BwS5
CMiAPxG+GIgkBCp0JaZEzUAk03kPZo7NoUdnDL8ZPCzNyjy5Wfpir2wRDqL2XZm1Krjo3ypHEQLS
dmKg8EaQHHCNjXYYPArQO1iEHo/p19CB8z3EhOS7fCL8pQKqFkztT5XAHoclgvV8eHwTihnVOH6s
4yj341Yf5dGZlGhwn/guqAKwkyZk+6HcVdtRpln7FE0yKE63Os1LO9UAumjhtFKNhi4sZZ1ZVO2K
eHXO0YxyikuQPqDnLTCW292QenJYEgbVpV99p8cHtvK13egK1y72TZuo7C5jZykbpTW4pMzis2lK
J295TGzmvZRLoasQsemH4/Axqg3JcV1WOGmq0/s0CEeyTOKfqK2xqHQjQpuIbPnnFb/vIEmU5eA3
VFu1gi+MYxIbKlC7KcvHd72VN7GK69kQj5hoRW2qNgWAa5YI8GJYNYCbTmcknoZtNExKxcabelnZ
BCyyvam3u4coXh5mKh3HJaWnbwQc2+PIuUMhai7FTtYF380INcFseo7mGsiGqbWlLVpjsiW1OnQe
JlFHyzBRxJtHGTUipy9rKN2isqmwB9kPiBnr4IGxSgrqT/4O84vce10cS/t2JN1nnHSC/DCA00s/
W9vy5EBs0ekWVXSncLpsklQkPE+qTFfW21uVye01axJ1k6uEkWdCfm6O+qipFy0N941Z/hHNzPSq
QSXQA3ECjQqz9+n4Si81l6pNwdSjbMpzpsFyG2PcfAEXBAzmGyTN8zXOwFukMyGTQh4fkmtWm9pO
7zPJZfk4G/oMLmCsQ0cmjMJ+RLO+Zyc6zCd6yK7SwPBIoJ1e0KwypKv12db0seVsTOeTgssN4zCh
UvgglYtgstiqcmuuAyAzAP1xNFIra4wiliO3hgqD1bdfAT8F0KUVIYNw4ltLLrn4sMfIyyfZ8FOp
57omyLSrrVj/GOcfM8KdJVQBJaY8ZUexyb8Cq/jsNZomc/bSkhr6Kg8P3KZc2sB6VDtZG36o+SMS
xfCQKKh/T1ytXFWXye4AVOIruLZt2towFUL12mia92DhvJUsRnNkbjU2TX40qd9VPcdv6A3eTany
wPw2vxr9zjB9NQtT2fe9GB1UFmQJTdle7hkfmLRb1lrx+B3jMsLakDG5gqX/FgQfVEQvOR2jaxmm
ihtH6anrM5FJRjz7D8JDPbaX6ZoN/X4saKcLSTDfmgpWtdXNGh7vuiczZNQcQjJi9ANhe8Hj9Saz
BToo1V6QY3ElFYBxt3OU9kyD6rdU61u3Tpv6w1ysCMFYTae6LsXLKBXv+Omq81y2f4seGpk8JgSB
joJxfxAzTBv4IRzLGe9HOj5Un8CaYd32FqRuRWjJeT33UJDKlZEFLuh0RMG02BwIJKxV+gIq0Lo6
3Teop7cBqUt6NstEpwU6fh5kshuUnDS6LCIWI7m4jcl0D0ph8iMQuvtAGnfK0hrR52Fgt00xl5fN
fERHNx9lljJXmCa6uv38mvaheh5mnthWeWt1PbLbzTqG0H093CIsm2t9EDk5lh/nKuhvorVR9Uw8
ZWW0Ko1Seg2j0TNkMf9omK6sMjAVflNK3atR5ySapu6g43a3vQCvMscjhBpQkcKXVM0fI/yPt8jC
Bm5apjcQMpZ16T5/ICOzcm1jdNCnqOJNvduVUQ98mNfGAUJkFSNpcgNm8HW97q2u/Pn9PQ/2YON/
5w/Xaw+t5Qpu1U47ymfzJbvrP3SDZZJJiadQMPhDcmFs5HbsIGI3dlQsOp7FKgwdYF6DN272o3mK
xxs69gpWceOiml2prucdvePHEWeZ/UWOhBPYkzd5sq9t6018js/Dm/mu/AV7w66XYAFcyQtUlQKM
NeBad16vMfrw0tw3vyfGVWtxk+3m83iWX9qPBtE6PhM8UQDPG4fGddC6OMGEzu/HFb183KsoQXCQ
iMdozglbqqKXqK98gnVq3FIMKvvKrNaAEIdVkPQqVvzGIr9sFjbmWByx3ZVHs48+xjKfOFHJlyky
5TtlI0A+Gg1SzLrGOizKfZYO41dZAQPoJ6E8zEjuzv0ovj3Cwm/HIbtzJ0GZVIbsMePsTifZ0Rok
CKkW1XjLVfWuDDods4TtZlIQhDp7BW/idm888l/gsPpnoghwZG7PKeCq4HY2Lvgq62rUXW2J3Hve
1CoJfDW4z39+NKKEPmKF6yeRk2ZrPMMBl8DA54/Bci9tOTT6PN9LjNO2TL72QrTP6dz69RKuaC0J
Dc97//Fjw3Rk/dDIUzYJcSxzA5JHFNbcSszL/Ckzr8+/eQQEacdaQ4d4CYMMEmVvMCD0n38ZlEOx
rZe4luUdjKNMcObydM/Hq8KgCYcHpxjJMX3ehEu4ZBBz8+/HnvfA2izLPtfsDNeytLxmW3C9Dp4Z
os+3rsUkh6rMdJ1QqrDh9NU2aMNyNXdZ0+7ESu5XJXi3h6b969nbNi7+eZ3/eCypAThJDXG6zElf
H0Ud+Y0hY2Rqo7hzuaBBhFpCMal8SMbE1pkVyWOFjlFm6ZEjHEIMqv8dh/G893wsNJqMll65e+Zi
PG+Yx9I7ja2U24k0ZScSkEgoIqv+oMVQtpqOrLHlhUbG+/9oB/8/2f//QvaXVGNR+v3vZP/Nz1dU
/k+s/7/+xb+w/pIk/RdiUf5ICC917D//B+uPCOa/ZAXNhsp4hNHWv6H+1n9RViDVpHVMhLAsoeP8
N9QfyY6lLzIPzcKdqPy/QP0N6T+1rOLyFBjA0eMpkkqP+T9Uiyk7SPYxgX6U5mRYpwgCR4IMyOhb
LOswZgGAPJNOnjdV3A0+0/LrM94EBkgrs1My2u3zhqYdFiUMTg5N5GbpJIM9EqJ2Oy03zx9L0pdx
r2YR5nwSm5VGqLfPG7KXmm2M6+CfH/95DCgYC3cDODWEpgBKkZiZ5eZ5T24nHlQbCrLAILvonzUr
MUDcP+8GtYzsbTCI6irvD7Iu7Eigu1DDAN4RR7MmC+kcqNbEdas+EkOOYI4ykEAkxq3UHTzNM4wG
EuvI5Cw/RC2ePmQHtmSBPVc6/Oq070SbqLpNO6ffVkFwcraEzJBtxB5ojIatMEgSa2d7fsbINB17
I5JgGCWE9JfnEG+3YPCewsR8RRGyMQB5xLVIa30JxElbjcvqsj5MD4ss1OddBKzcfS4TigRKOBbg
FC+hOf+Oz2GqbGzosNdZ+Ng+b7BM4hYc49M0tOUakPH6uXjSOWT6Fm7rMIgpIAaP/sGAonpjdl9J
nELWJq+0aw1i5kcHO32F532EsGJMGzVUb3kek3jZ5dvnAtcvKyS9WZXGAs4cCJPF9t83zJDL//Ej
TcBi6xZjcplMiZyfUGbhWm7oa1b/3DOWNNfnYzLap3VGQPLzovF8588bY7mGPB+DS23LU04ibzJk
/T8Lbpcgew/TFYiA7AabB5kKxVtIHGXi1BeFKbuLobV+lbWbkTrTT8OkDmmghbvWB7jWsR8SfOTj
DMV8eOwOKGT4qvMXEqdaYAyJSK2/cs/qVxZmU6jP9kN2W92fxVOHUX1s/UDftcYulQ4EshTv6V8m
LDYI/EMUE2HpKVDMCG8mdQisSPvA33tTq5+S0j9lD0IEBRPupXNODUEU1WBjeYJ44aDg6HMbS/t6
HjaPb/GVDVbP2o8P9iou4S62hXdeZCS608VNipSHeTOdj8ZlV0ygX4jqkaOw8PRfhu7IAmpbrukx
0e23uVgVt+KmJL7+pmNUpmEGt/9ha6lDJ72fXMKws5GcTn7XjhptDTwJlADTAayBhIxDYqis7+on
9wY+vtPwEl/0N8GyrdDr9t2N7TSfhOGGZBn3K5WqltGffKAwDCCy7cpLlTrtlcerD+zr3hesebva
CceccS379Y8eW3+JO4YePQxYF0EVrmERm7yzRPtuEUdMw2qOzxS5hEDOv0zUx+YPUHiAAbwmGqqS
8B1qWSftrktsw4wCHxuXnVuO+FUtdY5dEzZ6nKIVyUsTbFJ5S0O9vyrTrjjLr8o9p2uksYaQ2G4n
odte6CeR5otmdvvYDI0nFh7sKwQDOufmtTLXFRmiiR0Tvpy7o+hlN31fIE+7F9/Ga/FGN+CUjJAx
PKPfWc0HhjJjPTNZWOoLZjgrovR6wwUJ0Q5/8KNY1H2rmGhTR4QP5eZgpCzXfFH2AkMUh1+Gw1b9
Un+nFxylRANtq023MenNgiGSiXB3s5+y9cnfS4JV8oemCx2oGG3RQVZYKdbqW7obiVNB13FJy9uw
r9+ms/zJJKt5bxbDtcPBNuzN6siX2v/Vsy3CryWPnkYg1vLMlx8OOdO1sesq29Sd8LPZefEGw1r5
QvsPGTLSIBLY6ASSceR1FxWR5F9ri98VAIFPpJTh0FL6a/2JXpRd+6v+KFvmpT/WhXVnpii/hR7W
8EVx9XgNUOjhqR5d+nDVuVXQGjjSnek5MZ1bDY1g7oBXUU90SjbDaS68issBcbEPm67/Vw6RmgAB
jofcB9IEOaTFlGxX7s9wgPM3HCo6vHfCZ2IH3vNwwI/tyQD8INKSb2MH79CzEi+jW+vo4Ph3ndu8
0MZgymexZjiatTaJMfHnN/HhFR0oGByCH6wdwcwcht3bj5qj+7hqkcedZi8yCP6CqQHDjlOKSy5P
R8oHMI/mAyCFsk5+aErqtCztdF1eUebzmbdfjxfmYd/lr8USagvwYXGrT7z+Go9l8j6/avsQ+iyn
wSr0sNr4DNnmwdFe4w9KK0AxK1bL8RNGy2NTnZOOSFqb8Am+S8BidDtEcVO9BFspWBXdOjsLf2rk
LZk9Ch5fPede8UKHgxeUMYKgxtv3bwFT1sYVZ3seXULJTH4POlvQXsk6BqFKPl66LrjQse5gtnpJ
OCgbNxS88MukZGBA0BAIbJNeIUJDDzz9wul9yQ/Jd5Q41p/wymRFOxkqC4jya9JDw8UeGVSR7+Xw
mtSHVFqB7KSVh0C3hCHmJL0zC3tD+Gzngm2Bj6+h+SPduvfgYEkLIiOFEAsJ7G0k3Qf4LvFY1TJe
slPVL/NVJ70REkZHr51OhviXfL8+c2mts3jEOWm/O5ggYJkh4IkDNhNbvkzvkAnMyOHXNm6PWzB8
yu1vyyLL2Uu/nfaSwilEIiIz56QAP5afeQ4V2oU4eXRNWCwMxg6oajt7DG3Ec63FN+NmwWc03NXB
RT4eTHb5N9vwZ7AnP5g8fjHWf3HF3mwb/QlnR7JfBE+9hNl7qh7kI0U/yWKPw7hxgvdmu4wruPTt
oCnCQCGMYAr/0O+gi0JQECiRmNkHH20OTM8nwVGKzmWzE2JP6g7DiNzVJgKQtN8430jlIQXkf+LN
Sv0GLgyIF/u1Lsh78xOWMSZdUIWQElW79MPaIvC96jsw30fl9DgFr+aWIzq3SZR6N5DRsMSk0sNm
gvrOW2C6wQBPiN1I8gvlWEEGzxIPt9gQHwv5JkOB1bYS7fpr5o0vpQ/2xIerkm2kAtWXR3RE3B1T
5kbqgdjNeVd4qf/WQRPMXO1Hiv6oEeSG9STYChGNJTQzGg1sv/CjhASzkX18tUYQJDvUIvV3R/dF
WNgSbCLXk+ak5TpJVuTYmLRF6tWYvDDM7rWDRMiu6proAAOYOo5cAZy9FCQj9dhDYDDayAq8isB3
h7lGforo/bK7ta1N9bukKbwKZ1qsEqJeLr26w7cEyTb5jdOLnDjcjcDTzqtuwbfsFqFh7Wm9S2cF
4w6w7Lr2EmVnpW/wnBCYlQXB1Hb8R71XB+sjN+3iwqMzyrVdtJuEo8lOwzHvNZkfXnWFcPmw5/20
Mr/Ve+mK++w6ty7evdrp/gqG26Bp3+h+g1DWHVaya60Ur/jsLsJquDy88CzAo9+0J3pnH/X6Qihd
8dt8Tsfu4ZlMYR3+CzxsDb2lRPnqJmBa3fRdZOT40pSOKDkmYC8bJMdMN0Ww49tQEtvhymxXLWqF
TUGLK31TzjU28dAhMqZIXdJfm5X4bX2IJMffh9FrXpH8DJfcxw0PU2PHXol3AaPO1uZVrzPmsLNt
BhvMQbq3yy7zfbw3r3z+vFjc76oLA7PmyIVjmDyn3LQv4wuubo7Yyn1UfjfBATgWW+NNen38MgFU
4nVeHB6vzZYyYMQmxDkoe+Gf/lx9qQwYuLTaOEnj1hXR5SHWStfRtd+EN+HF+OHAwd/8KnZ3K3Y0
WrwraWK37VBE6OLdfNxI1xR5J18S9QzRo3ZcEXWxboYr5A+tXBEFUe8MlB1Iq1M/GOx9Q0fOFgdW
eIiWn8mFHncNtKT3snUvApHyxPRKGkg/rGCRtLk/kmOg+8pXRuNMsaUvr61P5Q/XaSbgCAiVN4QF
dCl/AEqtumPfbQYsOrCBsOueuld4H+7Dejf9WPTTwoc/hiK2bQ9Mh4KHn4PuA2N3ba5wiSVEC1fE
gBYwkw8kEX3EUV+fIcdDsq1v6R9+eWbh44kXAAMXZo4FavwsQ9WfvCXHmX9vHEHswf1kpNie8KTy
v4LZqqR1cWVkkRm0Oj1TdDngk09UHMERyPadd9TPhDRgqAlPEO9IjE06pNCu9Vdjey5s+V0q9ZKO
qya+GdX3lK/7n7ogzu59aegwvtnMD5/dhHQasX6sCExW9yNzT7foFPackcnwplGQKFGW0bRfqNTK
SP+t6jdJKZnb540RFdZWEEjmMRt4PkS0DrRtt4+enNbnvedjzxsysoknFVV2GCb9zKwr211F4rDS
AQVtWpnOMjROdvuUy9vo2cRa7o0S3bnnY7kg8L6S5W8ytU1WaTbsJkuMRe/512g5ugLV4f/yr9Wq
6l2mK+wjtbWRoJxMhfe6CQdPLpZZZVsSc41of9svLyiblJ2MUI8piv5VLs3bAioeGQ4zgUpFs7UK
xBhoFrirVNT5M/M1B44eyy0JU+U9/C1/Y3kHqVw8UKIxB4eNDfuuWWnNKof/DeoVmCw537wqZzLD
dNUef81NsWtQI24GY7vIi751uEp7Kp6ks4UjjCfMjeIHuMbAkY19KfsYT0244dv0MKAAnAgK8S19
xZOq+rE/DDb09Jt+Uw5w3koUR6av0UAWoZ57+W9xn890dtmLoqXmNdh/3s3IDvaMDA/9h/xBgfTY
8dsfExcJNWlVa90GcMms1Vc/+kP9uUDUsVXB6Hu4i1LV9NiPVeRW32sQnR/hVjxLn/qt+xaIK/uF
gsEHrX4w2RhhUrl89zMJAZqHoEX+HX6SM0VqlV21bzT8F/A9TJ3S6Kod4S5O34VfbNh4SIxD9t0e
odmDs/CvQLb5e7qefyNf+kzY930YF9XV+ehMez4mP2yKqfRGop0+2t/yk0EcgSkQZ0D9Sghr3PqX
zWXEPyMTQBqWYkp+a25D4GKojSq3ZHXdK98y179Lu+Ib6dgPH3L8Y+xiI5+vuwLVdp4Tu1hrl24b
HkaguMcZgAYhUgZwKa5ptvgzEkmV2Kgc1FOXrCfiHXESs+SBh/Xmwucf8VSPa+2271ha4K+WbifD
Uq3IcnLgPI5+uOeorOA+YMVeaqrhDpmL6f1wF7w/k0My4CreE7nkxA5SWLKy7fQQ+DTXCZTeKusG
8hxV/ar7lvkKfnjWmtzJ2SnWHYN+x/rGSC6Qtefl/Ps1D1yFKxPFlDQtm8ZXKlypn5UdfRRpJ7Gw
3JJTqDL4d7SHW46wrvheW4TlV3F0OFaMnBep1tm9Cajw2VOBHbPxb2RcyF+RHjMd3YY71QsvBaH1
MK9W9TVia4ioACQD3DXUoKOjrFAfsNgCVNwwsZzW/Wty0krXuNdbOPbTKjuVn9EtrW1AcfOP4SiX
YECb4ISvHc6fEcinbXnD99Qi6rSj+0zgzlmPPflnkZRRUSE55AhW0SwSe8uoQd6gFb7zbdQry69O
AQ2hD5BK6WslefmB6qVfNoHr+FOtfGQQdroYh3xEKNKVzfmlyj2gZ3ztVQkWAGy8E6xTouA0u0jX
IAC407X+NNu6eu1pP3HhzB0aZoJ06XsnuJWRl3wZB8qB3Pw7qUggDlqzEajd/7D5ozzVV9VmaZZJ
GOhJkfE0KpT62TGgRxA7FGR/zXw17KkjUV6Mn499MHxFgR2pDk5z+HqqtNJrp2RbyqW09fsvvPFr
I8cuxDxqS28ETnsQ3orsRbv74hvKklNMm2liE7MmbRNN7Bg6hGIg+0PBrtyLD+jZ4WPVpy6C+0ft
Td9YiqXdjN2ZfgvG1M/lKPo0f+kiwKa6cWDA2eU0pAHEF95f6AoI7xTf2jcHSfT+IBtMcOpPUlS0
73a+AAOP0F/QkHjvf1nioo+qdnWgrRl7td1wbo+CzJ7KHe6VvIbuLyCMsmlObPQL8yK6XMkZBLTE
IIFAGaJeSFK9p8RDGTYEPPE3a7z2E1Zkz4c2HhI+BS7fIQo0x/zb0v/KfCO2809zi41EzVcCbZ8w
3o4Hi2LacNvvABUFh/oB3kn+9nD7VXIyOtxL9uOef1rXWTvmqTf2riRhZbtk6UvAynQnaz5KnaFZ
heOhnZY2C0uonhwnDL/kwnvhPhB8+SYyjU7sa8miR+FA04E+QU0Pdf+4D+dyO6yDG3YUvk5Syi60
tZCDeHy7zU+KCgQ58c3QuHAeHspaMf18XiFcXXgSuq247avsUb3QSUPJbM+v+QXqW32oxje6XlyJ
Au0cWWwVPC45zbfhGUc6aPFOuXPudqI9H6qTfp7PJeDTCMGtw+CfzQICvK3iKy5H0/J0l7jCn+3W
42Z+XVYKsDc3vnlOOeHeHzLzEieMvDnfORm/uWq08ypJWG4kB9Jmme7K1/Qwno1PFZigk4Wu+Dup
655TLt0J3z3CB8UXo/UcbXNgn3RCY38ykC7Zk3VmOsppyNpFH7EUfp+fN1+M6onAwx3R/HCZXEfd
Csauhp7BDlbVqa188IAE1LD4wEk02ISU67xEs+lJFJ8AAet5K84rWljmL5dakwiPGZnmu57suEKx
inJgxeMB8gE5od3LeJV/O77mG6ebrjv56NESp3eXCK4sI65zceDzgqrqSswMub5yojC/nO3oWG4A
YzL5akn0jO3iCz5RxSTgnVzJ/H3+HA+caSzYMEGSnmeFEnjIkldR26ENR2C2UdwK7Qj0pKLcUKHy
WQnKK7uF0fAea85aAf0l6WLXYVnoFepb3juft3prxzXnBTDXrKM7qXxq5BEWboZu8bGpAdWYqxoK
X37qORp/Yo/yGN8v5HrG1p4uvegow5r1rHHd85reEUeXFeS2/M6sLGTa8d0dkLFOdsQPa+07Y5+i
Ll94MBwAxYfGOQUj33EoUFVy2UbSUthkD8UL5hrqvRfrznKgQHiw4AdfyJpoWy5r44HLBlrNmDo5
QILnW0eWX3v09LeBVYs9lLzLLJ/zbvyV2ptl+u1AdXkUX7ko0hTsqZJ+yksbbspV4sfamS9Fuauv
4SV8VX8A0xjHYTcw7bxPduuwawvX1klaer+u9Cc5hztMN0OJKWXFOapyga3sckVfBPGa+EpiEGpo
EEjdffxd8t0AhTMccojCtK4EjzQn6XtejML243vio2A7d+leNDTNbzOxpS6o+uCCN5dYXxQMVIvl
BjOjP17bV32bf6VX0dM/CerTI5/ivnk29PtxI901f/xrAWMhYtRHyO8rmHenP1W5blfh2vxi+VU5
LF+5SCJCEW98sEG/nLvtL3txYhs7qriKycBBICfPTreYD7fmoXqXJDv8qxtU2/7DfO2QhCQK8q8V
HZuU79AJtimNMB5Sl8aqSMuyp6eTH6n5PxlVc67IvzIOtwq0hDu+wqF4yzkD2OCNXPhItVxL+KF3
hWzrfyNWYLAQPA0UQY8+MH1Mq7BBK+3lv6y65KAyHBZO4Y6jrLsVP6pH3hfpDBNHgl3t50tneMEv
zFBWcL2C5EIMwvbB8GP8Vdx5m5zrK0kjXvOHNxnUftvtaZZW1Ykvud4GG5Wt20pLDzJl+6f5Vh8h
GoIEynySlQgtUIgUCWjq9H+5LMPSy17kV7Ze2i6lKNlme+mkPc7z7PC3oqO4bM5JPqGqWsuSnzEg
K91JW7YZgbRDmRRV1D1+hwqG9FC+gm/rm5MTU/lwX3JTf2Ry0wzbbg/jG8bvE2dv+zrd58TlhHL5
+H4+sxcoebf2lUUxoX9C/+YlZpvgyRv14/Ft3THmoOwJnfyT65KmnoD3RjPeIIftf7BX8NO5kb4z
/7A7QbFcEGeabKJrzvbhRbtUNHRuqcxbtkGS63v5BZtzdh/W/S/WLIqyU3qYLuK7hoB0g9uOUICd
CpQlYHZil8TOAsuBes1mf1N51iE812xq1pOnnsqCHbjmJW+yr3icO/vYU9aWX5yt3bSeruO7tDL3
DUsSxdJx7padQ3eiJc6gIvL5NnBcEk+KsZRNO9Kbb43tyY01sl3WDTv7Bsk8D2u276FA+UTP2azR
5DoUJJimjcpr6hVHuFo4yMtXFl4fe3zBe0YxLXYeTX2cuObDJ5VG7p1y2s1+I3iptcrNDXhZ89b3
drEzFVsn7UWwUwUxtQtGSj49HBNl5nZWXisW1pReFN2Gbc8WGWKr5LFBRE74R9o22+5zfBlaUjFd
+X1ydOJjlh1zj3qI4vBE1cfG9Ar4VfrUPH1TvlLx7RgIbCgsjFfkmdYhO1bRJsNigLSIcwSY1odI
p5VFP1yXFLlQlL+C9fg+/cUeB21VONTvi3zoT/cWyGit19ml7jBt2CkpOG/mTvymcaUNnnoXto20
iq7T29h4WufTuih/EnZIvCu6+ToFGfG/ylZ/+Ani+JgBAM1NvnAPlVO/oFkJg0FWBTjXkfdIl8Ds
G9MnaGtxT99nvs2PveIZK/NWv6MbRONcsxk3Zg/wSk2b5KqmnwO/EUiHd1RX4O4sMMscOvTm93TS
/5uu89ptXNvS9RNNgDncSiSVrGTZcrghHKqYc+bT90etfXo1Gn2AQsGyZVlimHOM8aefLdJTJkLP
nLbKX8HVZ/C2ghRmyc7EiJxlZItJr/hFP/dXvQN6+IGbBRsdiE3eRhd1Psqp03BZENiyrqzXptuU
jTdz5dMG43kYb+FgmuhJEkdstO2QrKV8laKGA1rdWD8lXK/gHfmDpOHw62rYq5EtVZOEuxqfZVJD
Ud1S1RJ02tLiTef01BrLUKq4WD+kfPBk+gKIoGbqJkdW7ZRuh37vd/JwLPLAFi/VKTiQtIddjVfu
M24eSmU2kuCouyQEf3V3/bt9ivtVljnBF4lL5ACz/CZ/i2mV/W0/LHKl8GKOaB+aPZnSRzDW4K/6
Em/sl2aPgp+Gf/rU8O/n7K3naMFGwzWpQ7rlcaf1u+TZF5irkcK7YJxLyhlJFPOJVwy7/fju406j
oPXiZoIhT0myET7ahH0BTVZ70hj3zGvoz2m/lmcPYDNa9qxX+VsiRdSC3bkBtFSDDUL1IXOEtZmb
dy3ZVTOg2xqYqIZxiMxloyx1BJgotGc405zrZ42inNBXMLp3td+DmmaBV4xOI/ATXzWjY31RHPsn
WLU1kVA7kufIJsWKfA30zQ3wk39kzNYEqtd9bl91/NrTu76tb0S0ThYFzCr+wVV32bKcZJt9IQEL
6lUqOWRI1ukZgANZUayCfm5pXCrX5148xR7sUukYfEIoLKjuXQWPuS1njwo4uSKxnUmcBK/A3/Oq
uBwcdDlh5rGdud0xJAvh2PQ7011oZKRdMYnZsGSf+LhUxvE71XJW4m0ARlRsqdHsL/M1U9f5PfkN
MJAAO3xaOI6Irl5429C6k0/GTNkV57kT8Gn7AmnYMh3b3vQv9PAAivZHPXBl8OJvFVbcDKEKPoGL
MeaP9cEmp+jOsiH1W5ti43P2l+2bHQ5XbBbX/jactD/Zldz7cWf+FMYKW/HQmxTs4jFD5YIjaMTh
msjZYbmTSPkA1Zlw7HPRTueTx0W7rNWcfMreF6eqPdBk8DJzbZJj/8MGqq7j3+m1sNBPUvhzSOGN
SvfBHc+C5UgBmZqpbYihsFUMElam6hT0YdxpXNdiFb5GXnNLrJUkI8Q9WPk2/ERbUF3K16LYmmIL
uADiIMP2LDy4s3J8mYa7Hbs+seHICQKKDd6K130nzHk2BuMdZ9EaGLQSzXE65jt0kVtGR1wLVHZ4
TLwyl50i3H1Xyc286KylZ2XP9qjdVa/2mje1QG+PKGvdvyoEi8XMbZ8ihsZYO+AW01KL3YL7fMO1
q1M/yTBpeYPAEEBZW4s5eeaa7TqGaCiKBakyDXKYPKL/Bggp4adxMtxmn3Ck4nX9HkE2QPu4vNfo
ayS7bO3zT91OGkTWC4A5gNHQeQYyMIcirkcR7mpPgKfzncmFC4z1jpe08SpfxC47Vy/pM5u6XYMZ
IAHdqL8ARjH9KJGUOwAH0t+3yU3SzvF+OBstbOo1ma5v0ttE70vhvas+MA3dK87sMtVRvxh2t5/M
/8s9adqdvFYO9Wfu+q7Yta/RjY+jOb7sgnKouxDLAYeRG587PAbn8ZhvFDJnGSotCB0Rdlw01Hbp
S/3CrTm+cJGx4CkYPtyI0GLhPo/kYOKesFYVNDMfEiOMO4rWlnBgOLo5IW5gsmuzdYC7yz+5isOh
C7U9Aytji+bYU+6geJ22If0V3vSJN/kuwcjV4JhEgiT72NqZ5RHhRmhCtN2EJvbkm3kEy/BgkWW+
h3YDFIEsXPAHPJIsxFgoaZK3FMPBRewqTvKRjaXGiAfVMkOABx4X646EIMUEj16pH/Wf6JZ9j/k6
/wMgfOXlF38hTsK+wbJ9YKlbR2/Nof5TS1wibOkr8yl+LbWV9Yyagk+n9g9kidFWtQICxM6sZ+r3
wtnhM5KINFOGvSmHzjGPxhma0Bq7x2eww7F2zV89dh2fOUSNqR4DJWSsB+PQf00/pKaqNKJ/wTl2
7akeV221wvNhGO5Bd5JJiqFIS9z8GryjOsc2/moezY0ENiJR2yKA1jfoXdXOodzIwOxautnV9B29
0VT4Gdp/ByZEA3jidnud+xRKz7d1KIN1eC1fiVWNPNjDLi4wKuGLxZNdePOwrcKV7HIbVE5FgusL
kUV/5OcJvPnHStf47nn86h/B9LZgLOEob/y93uOzM7M6Nm/SVn0FUkSIdBMfxvOIb+kW+xvSkNfK
T0OJ8ts57BQM4l5FsGvX9gZs8dWcNiwZza3Gp2qlvQU3FgVD2kNE00muQ3Z6Dk7WkUyC0imJNYpX
3P9E217kzfCTXFrAN3HpyHeBdfeqfmiAPNEt1Zzy1fqe2pXO8OfQvQCeEBHA8aw3VrSaXniN9lpf
pW/tkJxtPiu6WgDOBx9lvM+f9QZDEaDWhkEDc9EbILO+0nGIh13yrjjZLfzksgtuEsPmtXUG8ikn
J3v6+qKtTpgwbMdNQg32xyTn57ViKLQO+UO8x+imseDd4tf5Bjcgp6plBS9wn0cOjiBrVX0TIrGy
n/6mHFAi1jb4mrBwwl0AG71lmKnELwC38Kbc9M90M7zw2hyWCnlk44UIsIJC8srA8tCesrNxEg6n
NP4subEOkVc/l1cI/xc8EC4Is75VAEMk9ev4gDzkYtlu+x69ceuG+8jJr+lpcEAXSROQIhfeC2N5
ys6rI+/yDWxqxRNQOswtPDzGLAzmn4lPU8rlQ3Rv7Wd/Mvi0wLe/y8g24FSDUs5OiKkK4m0wdYJ9
V/mrtk2fjcB90v8S48T9hU9swaxux3n+ZRYTBq5oNp2+gt4B0Y3LF+INUwdARHM/X1VlZ5wpMZPq
xd5Lh4zlk62H/NpvYKj0tYgc88v45nudvFL/sERwocgfMXQaKvu3+qg4MhVbREXkVMplIFIKpGZa
5TCsyIBhLDqttGCj0tlWa8bOAx5DdMQv9RXepwByo6POmJZ/Ub2X6ssieJ1dWcHVkBDBlfRTPfFK
kGUtYmQxLLsPNwPmCzdCviDBaI8PPmzvr+4le8ElksHLYmy9Eky20enf2qPYJy8oqVzdeKD8dI3P
ylOI9dyOSr1k6eMtsmPSIIZb6w0Iu0rW+VH+YK77Z6SqegruOcmpCEEda/z0p519rr7CHbfWzDz1
HU7IEm+67mHFPwm2e+hzbmmffRix8OHu9XtDCz44CBFZt8f3CnSX6dSeuAiYRU/GlakANsz+Jzvd
S5LsrSvEsis012v7Ub1JTk0dnXrlFyv2Equz7lUuH/XMDsJOg2E6w/dq8cFi0kKhKVfHAJ34lSrb
vMjkQRJqQnlcX6eX5qZfhkO9SZNFh2dS2d7rDQvMudM8cbBf0mBnnCQIJOzMjD/mH4HBogMp5kBo
LCuf8OA8Mmah6p3CtWptpo3tsBK81wSA3cG663t8t19pSluLif/Kfg1ogyi/XOIO9++pf8xDx6Su
ZWLMdxex9ApIdfob4dbzHr/QMLScyGCT0jS5FUK5mJqDtgbBNu5+CpWym/22X3SqUb+JT/anf0P/
yZIo1TvSHkMJd7kV9aQ/HPLyFCON+zF+EoJqOFQcxCfTxJ1rC4wevdNTde/aBBziGgBX0tmk2M3W
yWX4ldptcYu3+UnlxuzW5pe4sNNl6jkj3hsOCw5tBBOt42ErTU/tsCVPNkqv+Cj7oVcBtVKY/qnA
/96oITD/pswoGGM5FbOV1+BnRKGJZQs8Cdoc7iDLJaoVL1BsesZk09VvCFPp1dmaKsZpMmzZLVcZ
efIELsk+wyuwpgC574oQ70O7WaefvNZEWcX3WVp61zD25keGK89m+I4wXm2YAhgH3UCzuTTUag6U
sCzIs1gqGsKbMjZr1LfBKrhN2/bPuFEO+ESi4wRb0F+atwSKarDFG8Mihp3ph+YU6PrTYwQzI1ix
8glgfUh8Jk3bWv6Z9uETuWbRvJSwdDfMLYnirdyQvYrg+mvM0Hy4j+3Z3JEFBKtHVaGhPrFPA0sT
rLlPAxSIz8HsqOO+ggRh7JXOoyLhDWfpu+xDGUVBJyhE+x0ROTKbCmAEtTXWqMxdFTc5l8MuE4d+
vLbFc5ScleyYldgnQmTHG8qZxV0MBJxe8mlvgXaBQWKXYezH/qim35Ox1yzIYvfJYlyTbylLqMuo
hSgSCHWsGYZQslN2K64VeayVnI45hqv3RMSgD6luWivT1u8dA50Rw8N37dm+QE/qCExp1y2AdbEV
YkVhlJeeTPywtmvGJ32Ew3FnYY6MXf9qfPeXB7CPtK9e8ln/g/M/Hsoqq7qRyeIfLsDjeaEVLNOR
Gj4czx2NAMlehqfPRlfC3eN7k29ontmal97P7J21mC92DMbihjuhxIdrbcx+S8zv0DFK4SuzhFE/
TLK+q+onS2j0io9vPX6ozDmEzZbR9uN78owBwwqHk+6fX7NrzbOqCsMiDYo9cY5EbI3RrzwsXPvH
9+rlB1Ui/ee/iVi5fx7++4PH8/75FUvrclbzqCfqWgPeejwpSy2VFW95ocdT26CgMVmiI3s9rc9B
vxtLunEsfLqp87cqb1Y2ImtTE2/l+UG7meAAKTG+RuNgTPh5uRGqw+lYB9N1RI5PODZnjeQb/Uyc
4zlNwy9bzZ5VTXwpUt96Wqppaxt4A6+hHakKbs392vnnkZiQTVjIWOdgPyRsdPtolbwUPl0S9ONm
bpvAy+KCJo8Jgp0DNabQYicVnztTyLQ0lkmb3METTdX4JKLkPeuLYddH1KcoTtj6DPZNMhMBrhrc
ujIDZDtCFicVykEjJIl7eTtZmstZ2cU5x0iXenwLLJ1rkNHocMlaRT7gXgu6Yeq/lgQWb6leaS5u
Ko1j1dMnqhAsE0j83XQ9yk4fSpoIKIzSCMgygt+pw7ZoyMB0pw5aYzOwESYNw+ZBItqpCN/7WNkX
sFMXIYkPPNDZZbmV9JbBXNx5HJB8rRcBYke9gnhpo3/VI0hesxZDpuv7Y2AofxoJOrMRwvBvZI9U
b0xgQyxBlNn8jTP9K7eZZ6QRtnKFnji6CTNhtOC+1IxvMPNcaybQXo+21JGFy4InpNJaGYJM0bk+
k/XM7YyTXf5rjXnsDg3YW/Rc0j80sMWwcobuNAXOqBHdqVfLr4fo7aPwHtV9/uwXCYSnULni8BSu
8UqbCJrDIy3PyDeWmjTbN/r3OKEWFuh0WAOnAokgh9xtRijucpTObpR1774Ulrsy+yvFMB+wjqNp
GtMBdwJCMsECcCX0IpmZQ91G8SnGG7Vrl7Umzb+iCrUFDjtlBUmhsCAtzMR9m4n5GZpmu1F84xuz
nCP2jQylLBnmMR5cUwS9NuETBRqzTSU0xlOmV7BaisWT3qLo5VbbmSp+cj0Ofu00w+YObebBYIpE
ON4rrkSiJ/HkxFkSRRTkyITFLLbSv/UQ1ofSwkN6ZiZiRcSRxjn3hz+EEjwNDZAnpXY1P1kCy79a
FvzGRs1oLWVvS2RGVASZuC0zNKUS/dNsTXtzVrlLYqoBLW4+hMVegDcSWa4ARLVmCPyzDRYDJf3S
cY1ysfJ8NyMSw1sfrrNZ3qSElqAXRNp1PaiqxNwwiNnaYtW+dVrA2K9McD5jKYvLTD/LdP/KcPG5
kBy/ZxihBJZTlQHs3BT2d/53EEn3JCes3JqiOjbKYxwiiF7HD1nfd5Q0sY9RA+5YCfaSLQULKWmS
lMOeT6UNpuc6G2rRp4U36cbB4AD0FdPDrOMy62em4MEQ4nWqQPGf6xiTeAqVrKHqy8vkOgSEt497
WYP3JUEyYIklf0y3SJ0EhoiS4TdLeyDSKHgPCyDlwkzlVaEkm0nF5Deq8SfCHwuRrDVxm8BUDXqC
qn/qWcMNtkve6nm+a8llxEtqaMEQR0IWXLnjCg6xj00FQ6wC4DPCQyvDNuJqall7LjBpipLxRzKl
j3HkXBc6ScJiSlxo2d9NQW+/90OFUzupZ0tj5Ci0e27I7NUPCtAE4IJ143rIcji4ev08ZkL7SBg3
KipYpcksOAh73HTFfqCIUEaDDaex2n3SR59pZ8UuIrqD2hDolQ0zqHUPQDoGyBJ8WCLRVF1tGTe7
Lk4PhbpErlZUDq2sYiha4Rmdi+mstJOrGGbgJDinkYyi3tIuzSG/MzM0x8KkZIhmr5tr5DdmeM7l
QDlJSvdeK91rUXOfdOig21GijTeZT4RBE56ykgZUB7SfdQIvpYRhO92cOZRI8XXWN0X4z8IPwCnw
xNvDRaxa/RDq1BexDUhuPyGR9grrXUoYU/pZDICPQkGOp3bbjIMrjPQVS08Y3Ub32VoY5Usm5fBg
fKdG9mdqDXuj4624NiRm8JkbEk2G3S7UEkUhUw75m3zuCqjmtkz8sKXRL3UDIy0lMDZz0EGbwAXX
Du27VhAqWGMSz3Ad5lGKb6WlWfOS7b0w/dZNgL4HxHnIY2OXWl5PkBBIXpOv2Y3uUvdMkOS9KZ6X
t7j3zZCLKjTERp3wMovVxUsmvUdY1XlhrpN7HYHRYLczAOPA8ZBtJiNWy62YFhjO2x3FdA7w0Rui
gwItrRuc5dczke5e3+vnxKcaJQemcMnU23XkvrtGk16zLJu2OTAPBkYbvNNnRwpniA3zkAJXTD5E
+5QZozkRwpLg2A6swfrbw5Yjjbc+5wGXvBk3vTMtY+qGQlyLOKe21GbIEuCuCDyajZrhckk+xVpM
zL4UXwKEaPW3VGJokFlPcytmV6tgTxRD08Jcmrdl2cf7YkQarQepW+SUkDb5W+iemPKXut+tMNwO
PJ8uLBFRBIJGCwPxZICyEFhMDdWpTjyzxtW2FESiSoCEI419jL8Qqit6v54ddoXNGxoOe0KBmIJh
kj0NfohWou9X2PaXmyCHwmca+mkamRmjQp96sNgOfD8ytbXC0o8ZO0KZROC5FJg63okA7fKYepEP
Qb4OlTfZYrqMj03mtgzUisWYB+Hkq502xKdZGSDnoDP+0LKbksd3gQG4PLIgB10zMIenGZHyJb4U
0UvexOiW2Eyy2nwjK1O5Z9ppUmudjbzcio4B5iQlKLba4pcjTstu2W+GpQ/vU2f9+Gl2GzFyO2Vd
3xyGYKeO4AGKEQ0HXQlgmuPgve4zplC1beEHnH3pvh+uewkUv4gvIzG0e3XuXieuQC5Wyhqqu3Jo
NihbGb2CNOIpZC7mn8zOqdnqAvwpM7T3LAPIEpDYYtOn8Y2YYalSmsJGk3/VRL8XNVahYym54zA9
RYRvOz39i6Nj0eqUsrbJE6gLYfM8myZJlhWusJAaFLnCi4jsnixA86MGxqeK+QzdV+umWJiHmchP
pT5y6c0IxgAPiHvybCGLc8f7d1o9qHH4qE++CD+m0Qq3BiEWpGvHmXbVWmkbTEyTMsWeN5XZu30N
/0dqQLY1Kd2MI35wOHvstWa4VCnZYAQ4bcKI6ZVMciBHq0KGFGH8EC8tkCAcNKQWaHq26cg+BYM8
7cyO6UsdF04ietuTSkD6NIydXDsaIiMcGk+pTDcQMhINrg/tjyW1PC24QIOeDtR3HLDy1c9ma0fg
/Nhqt1kx0N3KqxJzwMNMcbKZ75guaB4K8Hlry/syAszRfK5aedafhlAHTKnEkmhVog+qd5HOlH5s
lIo+51IGGYLbCSlpo2OD0U5wazNcvWYT3tVwHG12iQHspyFRdW1PsCGH7q6qarxL0+wCEWFUagSX
EOorIuCdiExxVxK1m6P2XfVmZe4mE+/XUQueyzhxAgX7tRqqIklMBI9W7adpl8NTZtuHyaZdsfVy
04+fuX5USnIpkAq7wrSAgCY8CCLzLZT1W5sSI9LxXjlMMWxCvOspIJOXKbC+I73H4HxSba8hHV1u
++Ap01jK8in50BPxJ2k5oDpzUlvvd6FeftQVFGORNe+ZEoFrSMUp8isdEvC4H7hzncyoV1PbchQi
XdCUpEia1JuUSU4Z9eegZLYnb6rAknDQ7td2S+VEzBg2cuGvOZCmJYJvP2Gy4yeT7lKMeXlb4vJi
yqcsFNpKtLAUPE0uoRyXDNXwZVoWf7u6EtjOJDgqmk25MHvjqtvZZiXWgQr/C8GmPmO9qAfUng0K
kUqf7tqYIVa0InKC40Z2bb06VFLmFo31USjsw0MqNonM7KjIE5hCDcO3aRKXGmnBiwRoNkTNRzbG
zTpUB3iTQ2JudIj5ycHoFVpopT/gncWBCDGzN/OMrya4c1Kg1o4ZwU/TSW/FG2p06ghX9/5Hmkm3
FG3OJ722FRroAUlZKE+Ba+iIQ7GBhaY4BbHn+7R6s5rc/JB4jrQDq+VsFOuObOEe80VXzkCM6KKZ
51uErtJ27FRhXGSzYt7VeAnxOti1bscMeMgCpCAlkfFplM0kQa/wGRh23Mn2c1M+1akXTt0ycYMr
yM0Dx6nMHDscdiRKbAgDBFaewvbKTOFVpGQUa5nYqj4nENdYZiBj95l0ebImn8mlmhd4CRJRNYHW
SnoGC5JxI1Hlqm5cDbqhvaxfBwlALJ7ucdBtH54aJoZvXhYIDhg3O8aY8fCmy9iWhb4MrdZe9LLN
HXH3eFBK+FZnLc/tg17MpNRoHYxYPdyQ3oz5KMHAWk0x46vYNveVRbI8s9dABMfZX4plmYuTuhRC
TnPkOs8cK7DBd+1vPMGwd2njgyz6SxwoRz74TGw0DZsYGjTsfXUypfgzUZNk0+gcoS5j8StyWIJm
8ow7VeX2agu1ZOL4Sst59+GTqjIZ3L6dvkmGz5hRtAdS5tApZj0I5EScEbbDm7TVwfokcJeRXKGO
U6m1ABs6yco4STI3aEpxqsPvbtT39UTqjW01XB2WBqxTB6h8oLRatBXBhGFoP6O2HVRzF+LmnEJj
CML2J5TgVNQMB6qWpscGVx+11pFMtP35wNEtGc54QQdhp40AvEVBc2FUqLamacRPmImDndQqPF34
iEZlEF9UmF5p68MyykDjrUCKixS/c41RhbA6E8XR1fDrOm3O6bYxg1Vhk0t+aW06OC41xEe90AxE
VfXfiaVXt8PpKetwb4knjLK7BvbRgCW8o+F7dWqSELv4+ThLSnLILXh/41we7K5tnLL24Q76kavH
/jWpIV+LmdSqBd7RNRYmLWvuRmoCwUmOMeD/E0h7DEHuvaZC5uobc8WbMlacz3Cr4XmKoS6Qe46P
p0r+2oRJKRkTE9d1JjxVR9cw3VXy6J1AIiElLmFWNWwHAVf9MBeSRy6G79AFv0HNKKVa+ZmrJQxd
dpdV3+SEIjDFPfFEthraYDW6FhA7SgWGYYlpXIM/ZiUL/yYRcLOawYX5YKmcvqWG6vUzrnxoK4Qa
HSgLr0xMZsgW+CZLyl8Wyt9wrnBtyunucnKyuQMybCOxbaxbFXhNISUwtwrXiGwaWvKr80nnJjS4
UE3AwoEe/qyw2CDOWuLlIzghEN+7RqLbMYYPFFQkIat1/TTpfNgQRnWF760nyA9ZzaINr5PxbQXP
SByIqEtWgd3Zrjkon1ILmDIs6NH0bg50LqnRfOIo16zxf/K1d/KEITSo6V5q4XmkXfjVSgyFYjwD
4iJ2ImWgrIoBKZuqeueWY8Dky+hFJO2jVrthJZNlh9NCTvZ3J32rxnCbazCN1jgldQEVANtI7noI
ZEPyG5oRZvVQ9ZUCqKxY+lidFk6mhiuH4ImIO8/CsHs1Emnjz5F102sAkQHwisiqVaBG8gnnMKfQ
kVE1PVTNpBzz26xK31Yph9/0Nr86ZmuZbLzkts5UU21+2d9I9Gb2orcBVda5qDrsQnGGGoPRC6ro
Q5M0eFm7bmBDjTTEvHhqbjqWhqcMhsuUo9tvFSdSs2qjBxQxJl4NtTp4bF1AEwQ7mENKPpbcf/tK
XK4VmOKFT3Uy+dgp46+7DbVU9kaL5S2f5K/Ut19zEkHWavpYrACf8J7F1PbDkpthMxtZ81SNmgXe
RfSaEUkFhJzqqx80jJm4y4tan93J0GZyyjB7iqlbirnOvV72jyx08cHCE3kVkEkGGUp+Ke2K3jAb
BVRPRHF6987mFV2TscUGzLJvlhmQozD7sP6rBmu93MGUUHPGokKWWqg3rWX9y2UNH7Og3GCdJTZw
VJUS+ZNvpRn7HDOekbUvH6Ua15He8LJa29dFbmxNmAdqanYbX1CEWig5VT9nFcok9AhUSVJUoJOn
1etDVhSr1XZETkVrQpHILo/trUptsQ8K7Yc4HPscxeVllhB1Doo6enZGtzdbKF6ynEKeSCAj1j0C
eLx+asEs7bw9qd8DxJOMhX9NR1jB7U0c8hJAHfw3NSf3ZVYh6ffgGWH8VZeFebEYR9M1TCujN+/4
flOEWxGaFwIO9FL8zbVuMxgWpqOzOJtd/RsweHOLGq7EUKpYTMPEmEuG9RXu7+4ytS+krPACU8WJ
OwzMLS59J2sc1ZVvgpHq/kQhV1EcmAJGsU8072pSWDFk5lfBXCtQWUdM8bvuIwjEPS5MHa9WuuSw
zN+Vac4wvE8Ovt9I62lAfqh2C8myJXJtQscviGdzC5lhs9pcamFhxRBkzDmCUPeaz050B4xAQZPm
AVGHUS+myl3DZiUap5fR8kiYVjt6lIPtz4wjRna4dSzb6TZWJNOtFI4qoeE/Rqc/q02mf9gCjpUV
l5+xMX5JrTgpNSELZXQZOLP3kszQUVIJpM8bGCsN92CWal6cv2MBa279Gh8ZAZshf0oGhPwx1Pds
YPFvkWWxkYxYX/bsz0b1kwY5BalsQS8uFued//vLED90LKkRVC1OZqOtF/H58fSgIicBoHppInqS
3mj88/0/T1qe+e/DrDLwRHg8/ufLx6//nz//99fnvuZ9/fvYtEAYh40shr/8yRCNBL5u0fLf46vH
f2Kxf6sX+7d/Hz6+enzv8dN/n/y/vve/Hj6e5+M2U/Y/cu27U4JUmKxl7OKSkk8zLR/xny8f3308
nlVCtgDjcftQ7OJGf1LsH/9xdaG4/fexeNjIPR5ri84WHU30bmYYKScz+S5CahSc2EhOSxNy0SJL
tDvNJ1WtnLAlHVXccizQ06yv9H0ohfp+Dn3Lwa8WysrysK3m//wgWZ5iGhrIg1C3//7C42mPh4Kh
0MYYlvhzfjPSNW0/KhZKtk5KNPTL+PY8nvf4yeO/IiNKAEqaeI6xQvYSg2Baeqv/99utouu7QvmZ
NEIkljxC1K0GXIEIF7EDhQMuW4tbkVkB5vspe3FVgv5qcXtrYwCavsZV2SiMdv/4TxlbCBFhUc/w
G2cYIrjOmEX7Owq4FrmlM/2M5eiQsIFrNYhZ2DTAhQIXSszGttFimxcvRlH54wJfHj6+l2UD1G0M
y+ttHbROIffIGx4/6YNcnl2/zP+kA1P5f3+PTEc21Kkz9lipYzP6eIXHa5eBWJxHRH/g4+CL+d9/
75+/8njZf57z+NHYgqTIWNOjFFzuuuVNJf/9zh4PHz/4H6/9//3xv69QWnGzsbtm9+9z/8ffLCJr
GyX1IZUpgPHMYvmzMowU9MUUOiAzQIO4qMjo7MypfSJ3qcVOCveM3soBw0TE6PIr0eRqa1Y+qEAR
7sxkygk3jOsn0Q2gSgk4fhts+7B34zbdiQDeSlVg5YXFiuPb4quvpb8GPrP7vgKIx0yeKSiVCx2n
TpeNU4EwDGZiYJaKT+dp5+qIAwweRL3dbHywD2EwCmiItvMS+4UCjFSOgSXNrjBglyWJmNXEd8qg
rxArAdb3eQ3x06IXIXojXjV4eOTZnz6IhFuXcKCoBZwumS4dIzoHuTzsIqN4aQ0AhCrEGUSGSdEz
JSOuDotev0WvGGH9vqtG+aaY+ZnytlmPqQQRIYq3KVvwtjfketXmePDI9GWSH0GnstBzFR3BDAWb
WeR3p1EGWOpAMGUVmK5b2OBpYO/7YpwcP0G0FQu4xPpcztxamOLgW3zE92OCKGmVor4UYIt+fA79
OV1nsw2FRm5/dcL43DmuTEexZbxahw76qQ8ZvfH3gYUARDLttwRaZQsO4gQBHr1BB6Mnbxjei6+u
S1KvzptvgqmSlMRcinkQ/SS54C0NJ1ov4VCH6HV92KAK4NpB0z8xG/9Skg7xbMMwTZvkrW7AHQ8L
iAHFmbAUCI5p9YbKAI95C5+Tug2CVWUxJ5WTSGcLXAKeE9YHoRXjrjLpHQIw2KSNcOMfxAmcoO7b
l0qiLpbpTNscD5OpidaAwachkZ8GlbySKetit7WKxbu88sgqPAtF+86rZW7L2xFcwgxHFKy34w7L
wBxhTOLnf800OqT+sCReVeIY5szQ2M7wFIoExyRVTgEuI6rU4+rcMA6ooMBMZYAdbiK/S636x0jE
Ng8QV/CrR8YB3DDhfMmEccNud7wwe1QCirVEhwFm6Ka9NfGjqRiG7IUmTaimkmQnW3RBuS0Opn9L
tF6/tqnyV1dQ8Ufpa0CBgqIeL1Sgor6RsEtp57dwKwKZNmFW4q2WLLxeo/0BDFwav0G4VrVkbReI
+NQudbFoRxKQyTPgCjUrEXJNBAUWJ1OJAE5ijIrE/An6OrwXjLfI/S2dcIi8asC4jZQu2fMJvZSS
aMcw81WpNH9XcYSErQpGnYX+KhftU5rZcOAsFlEtG5DVafq2J1Zs25b+Ef/Seq+RVog5SrZnJHCU
EGERIfFRpfWnVPIOshISbOZfy0K+NOFI68fx7oWLi3+8UrvpV04McawjdAJKwwiPAFLYNPCwkgga
eKz773ikgiPnEp46RMKsMzTALZmrxUyEBOljLe4R4od2DUaFtMttBL5Bd9Bg2A0Ie5oaSyWWc08d
cOMrRRbAqc2q78xgbNCkUumoBuZ7Gvw2mdEe5Jek8cxZG25ZW8MyjCHKcGwhMLehOFHTY+AnQ7qd
8kNrRsHFJJiQntrnKESBN6rypxXbJCkWOfxLJXmdyAvb/Bd7Z7LdtpJl0V+pleNCLiAQ6AY5KLFv
JFGNZUsTLFuy0QOBvvn62oAyn/z88mVWzmtgLBAkQZpCE3HvOfvUCdNwI3Ssmy70XxtKaK1hgcQQ
yLsAw8OsaONL1CjwgZOJe9ZvObuHrkMWM155HZUpuPnOpuv9rTWRd66cpn9si562Zf9Y1rWOtjT8
LszWXJUUC7aNheZ3MITBGJ6d0iVG49LOTsTe81YVnum0zhp4J7HYaB3JF61Yi9pvUIxS+pBDXZJw
RFvdh05Pi7U45UHfgM5DTYqQgzh4DcRyjKkCGlBGbsWVXVvZQZiAhSwtvC0IjUajNZMQ6N5t/dht
DnDpb0lRS3Y0qz61U4qpqbvrCR5cCajxV6MysBeStHTs3fY1hpR6BRHlbYhBEvZVmDNK0580vaz5
1Yml0yzgmWUznnTLxdjWOtsubinhFyYFHtOZMaA5ZotyeBgagR5ckiZE/XcSajo1iGvIIciuZ5EZ
R65TdNE5UVO2qUAKUye91fRFgB7JTRHbJdMOp9q1Dfr/fpgSAmP5Q3uEfEiS9EgW6XzKCMOzk6AB
SYfhNqFuf+wVjZWM0CMxxCam4cIjjSp57hG8OgMBMTbNdN2Or9tJQx89YrWwBRYmvTJJUkQKP3bj
mbTZ9Fhuxz67S5XBNTX3vqq8ppjfYPG1q6fE1SM0M+rBpqlFEBUUUZs7c6Y5b/Z8qsKRh1GWnaue
E4iaHaO9afjm6+VNr48KaA7/+xjHuwHmv3QzLMhl+Ehei2Ug1fXKA7qcrESIAD2Z3WXH3gZuR5sZ
G9S8bXlicmHjlY58LIj9OHmh9YXswGAbV3p7bGeCTT8vjD7BTBHkn0ItDI9hVnnHUQ5fQg1QRZ2b
49FgtIe8hEWlWcHGypATxOigTkmZG4fSm9Zirh76tdgN8xxAd5gXlMwj3bowdvoM+VwW4re15eH7
V5zfUEcRjbnNsqFrBMO5Yf7mLtmvGomyR+H0OjFv/QZd5OdsaE4KSP2O4eNEwWlMmqMrXFZppM9R
Ibm5NjwNAEnl7XKYiFn1bAZo/w0PnecypF8W0uVQEPNieRhqLhV0Jmxr2VTtMfFfAtkO0/uXMuu6
nzbNWN+F8xGeSO4HTZyApedsYXLJJGKhUhcCfskHn/pjW+d63DdtDEaVIKZswWJr5BFQ4DJb1JeJ
dRO0LRO6X0jYC7W6jaxgpdNxXsmSZud+IVEvyNYgCZiz5PpuqAFHd/MidiykTMvjaOaxTiXVGC81
97bWJejqHeIyFzJrVt13jWscbAdikTsvphQhr9aUhGzp/UyqAhZ7bBWus6qwrkOn4AJhC3Ec56Dn
Za3SNXGEWV5QzKAUG8yM2NI057GYxZSDR8t3WNZsprprWyLhCqOzskrj2NQuedbepgttn0h5aCYi
QfQbqBATfGrI8RCa97RFimNuuOUujF2gbPXz1DPOY66XQe0GSiTcQl/7gYZlx6nNoxKGeaxNgPUE
gmGvslEfkMSKNwl0MqxLz8mhBUC8SX1oCgpBqaJbN9aSPE+yZ070MS/kREQ7I3M4nDymvMRyaD/6
eV6xLNp5jeg4xPSTSWHoH5hcJ4/cdZVSEKkqNz/lnYF9SeOGBtVLgaEf4giFMwvqq4eimYzdQH/0
OM2L5fdfHpqUFNOMYg4/dwBAb/4bMHL7+8IbYKi4aAVWk6ehwIX/fxShiai03xUtipeSAa83U94/
DsrlIblPGJbHyV+3tftgmv2zUnjqumnWSsZw6okIHb6Z2OO57juHflCn/85kV4ey0YYbAYxw8g4U
d4BvBtx5qVkDn0x2RbJJNg7uMP1leguZQMSUCTfIq+E5brzH8pv2WJxoTemIVFFqz2NBmMsxA+IV
jibnHH6ansGLvQ2Ea1z5n8LHDK3HzhkhnK6yH0AU55Ny2FH2pIOo8CXRChivTElkKgN3muXUWLfN
F+LQvQgEyZaL+vQAT7rqAb1uW30H1THs9vr9dNu8FjwckQ1eScQQII7oAT4LTl9jjTCn+cJHETqK
Nz+qrvR7zGg0CTPc4Ahv7HP0zWAWgz3V400Tcgb8xtoJ7xTBlIycq2GHI0TIbWi9IoYBb6sAjT4a
z3cArDaEB9COu8JmjNDiUaNSqm2xncczaIp0rtfgIs6o0wAXbPDHQiQg1sJ+U9zO0pX9YL+R4fCg
vZhH/4F6PGO9GjuWCXv3yg/PjBm4rIjn+PN4678NeMM/9zCwm11wNqKDxMDfrnou2jYTya0s1xpd
LOTkZ+Czk2LSfVV84TjAAT/RnaBrdCa26RuOS7XK/Y0ht4QVkLVcpugtMPYCeGi1qzKihbVCHgco
qr8wEuO6gSTeuzujttgN34Lyyrr/TppEMyKVP4/4vN2Sm+FelnvPedDS3U+49gsjErKE/itvs0sR
5U39t78IF54748J5++Htb39BeKJbOsMJy3GRphqWZfP869f7COnM3/5i/LcqB8JHTAOjJuEZGpKV
TfJDOxX75Ft7DO6hnKboFra6f4mc9ZjtKCs6Z/d6euUIYVyLRi+d2S6jvTa2lc+w6aClMyc1Dnah
e/DzC8zOXsFQXZvaTvMEPXbGDTuB5O8LRBOUgU/TD+h+22ybPUPhuMYDuldP3V18nz2qp4aKw0qs
q+/xEWLtl/SrxOCy625S0kev0GHqHLAY6/fmbqQjsXPuuJihNdgjm8FOjXwa376JsWnckeskCY+A
V9yuUZZOEndU8+Rcg2EeqGaf7W7jtdvvVfdmP2ZncLzhD4wJGBqcHzigLJK7TszS1gDTnuNviCH1
N+rWyF+JI11ZjyV/dKw2sIp5hrMaXoOGrB8p2QHDrH+27jhkG9qP94jNys9ILNybYnuDUQKvLrXh
lN/viCTq2YkYZO/Tb2j1t9qd+QQFc+ttgu/TNxtjt7mLHskLq27EF9fcROf2oO/DnbzBFypfarXC
PrXBet/cgQFE8Jx9LiCL4HpB2bRB7ow5kvPUwQ3wLd6sokNugWu94gwbb2cEwKOpr74DJoucDaOD
dbOK1ntglsA+6WCHGAhP7Wy8OOFTAKe+Me5pVhohI50zJXLo4jO9gcMWGd/NuGaUsdbKPUSGA//F
YGtejLcsO5T74StTcL4qN/CddSyfx5P3zLxyx8hty9h8TyQdRTdACzfP1gtKQhSim2O8czf/5sif
4f5/OPBtoRvSdmzPE/L3Bz4g+xpFl+hvhNvd4FkK1/M1hsPrk+N9IZ0CrGQEresF2wzKJoxGn3Ak
EbrXoKs2Vv/myxCE8IcvY0iJ4lmXZB/8ehZacTPYldf1N5GgVsi/Rj+E+WbkJwLRhsOG+8can10M
HYM+2K1qbgMauNgsP+EfiW6Xr/P/eRf/Lu/CkwRR/Hncxf9U0VTkX38XeLG85R95FzrhFZIjynId
BrKm5Jjqv9fN3/6iGYb8q8uhpluOIVxPt8VviRemQ+IF9TxXJz7AsBlH/eW//p54YRp/NQVWD88x
XcPyDPc/CbwwbJP/ze8OM4/rvGl4rsthz+Fm/nKxz0qnrofE7s8u+UebqJyL9POCaIfpaCDNPopp
QCNKNXKu5lfHJRrHZwT997U5KSea0s95YwfkziXYlZewBx9l4nvsA5axrAYl9h6MMA/4lrVl8TEI
dJYq9LJRKxNiBHDB6AMYqKAYH8OiYxCzpBvo6HmrL7qYziIkAWcZ/X8sDIrmCdp2Jk1UFFntZPYZ
EamzaecKNWPc/Bg6DbMieyl1WyVI28AAB7/ERiwLUS6RwQOhPwi/BtKD51WReq9Rgi0mqPN57D9v
Q//Q//1pUgAolqYkvq7jrmX8LOJSf//F3DEt94nkIujaHZ6b+Vd8f7ovs1NNp0mHPkvSgzUS8tDY
TCo+HuJh4a6Sa2FMMMVVUjQNebGU4mAusxr0cy7JsrosNMTTYC1KSdxT3pKWXlC7WHpUHwvDnv/7
wdIsS+a/BgVaoBKUr9YLyDScR7xOF6N/dOfJ5JUVLPLvefPygo9XEbr1ZPUm49mibbZjWd6PIwcG
xYb6uKwZv61FrYnQ9pen9WjAsY9IL9tqg/Houy0sgkbxIy0vXB6Lbv4hf3rqY+8/7TM35592RL6F
LioD4zJ/j49PV+9P/7Zx2cf7Jy2rH69c3pipnRqZaSdaIo5dysxqWdNkI46mlTLGW1aXjcuinNIX
V+q4pOd3fCyy3x5apYasuYjfX/Gx/eO1Vk3loVC7TDOK45C7/PJ1ULF8X182fyyc+Vh5f37Z+E8f
/7SrZTUq+3ibWObjx1uWtff9/LqLnz73D6ux92ZmPQCzjy/7655SewTw0jEC+und//yT/m+f/PGl
f/p//7Tvj+eXtWXx09M/rS5PRTamVpmaWzp5BcU5fNMfh/ey9qfb3s+LX5/G2JDvf9m48IGXM2pk
fkkexIwK/liouqj0jTZN/JllNdiMgn0YX5xpy3s+XvjLbpcn7IlIbWWRaMGhkM71iWXNmENjPh7+
sq2QuHOucAQWxz+sLi9dnlrWlsWyo2WXHw+tpfqxPM6W3S2riILZ87/+9OWFy2L5GEuGj/TcIGLN
30ckpd19WVa7OOz0TVwzr9d7Z2dSvj7aFrbB8X2O3SLWWTYuCzcVJG+8P7W8atnaRD1jdIeaDbGi
MV7uRou70/IUGbA2FIJ5rzoF0uL2p90InAowlg1kIUvO0vu+NBPWyQn1nM/crbDWY4oFXUNMp+zh
W1RJMstVg8iousrDTMC/gP+Szsr1ZhjQhr5hsluhzccMrWEEHBVNtd6NTiot1AbZP40VeL/Z0XSC
V3JzoT5y34FmCDjXr0pn89O3fP9vjJJh+hhBdG3nWxqpiyzmO9zy8E+31fOLf3rJ/I7lve/v+CcP
vaVX/Muu/w+7oZ9FqI2EZjZ/pLfcbJdPel9dti67oRRJ/3r5gD/9JpkeHcN4hJn+07ch8GqrxHiv
ljuZPqsYFv3CstbM/5WPbb++5uPpj9d8bFPlrPL4ePzPdisWUcfy7o9d/Gcfs+z241M+drNs8+Lk
mZZDfhw9xgvDfOsS8910WVu2LQ+5g1+MWJ9d8bxi2d6FNV6Zn1aXp5C4codc3vPLHpeH2XKHXJ5+
f+XyJuJB//7Z789/PH7fZ0j28qhZWCcMnKBOod1YQlknQ39BpJSdwik7EwgJ4SDDLjO0/bCr9Z46
HyNSDIT1unATIMC+CdxGzvLjUH1DLTat3ZEYAO7P4GlDZ5hrod5ublrUnkc9tAGdrPQOAqn7YsoA
knBEWOOLrbkHrH7ZoXdL8h58JPzSuR+pupNhodE/rcvXeOrkuuOX2ETmjWsH0yUo/V2tBhfsCva7
NCofdUeTSGjrL6TEk5dUR7vRQDhZTNSVe2BiMbk+gfW59nJv50Wet7GQQ1oJs+4WLXhKoaFLKVrZ
2NTqMnxN/MJnSExFosYAb/n9JpTJNlNDvekwjm5zR+5VUl58LfqR5MAKmHFgR7LtM1MERNM9Xck6
Sb6OKQxCC7XMKWJEvnZt55gK/XNmJjhCI3XWiQQqGLuvR9t5IA02pgy89UIaLWVRehtkM4ATGxB0
XR/d28akre0ABt3XLi/gMLRFyF9SR76C2/cc9dOXIo2+Os1k4h191uuHNlCXUkIfKPdFhlxfOfN1
Do33hOQTpWxHMzrSMfW6yHtaH5yQgxoXtrqd7ku75egVdCjNBnJj6xYvRT/Aym6oiWSFDx0jNO+E
+ZZ2HtVwP+w+pdDI3CQc7zMKhnlUPluWP6xbF07feBdkATmd6hSr4YfKDDg4JZUmS5UtfwvVbI2m
nrFj1Ff9PIwOzcizyVhd467AlchFtdTNfCuZJ2ctyUFuBqXRKb3X2IDMImpBHRGhLsKyYG155EOH
jnjuwjtU94DMidKk+Vi5a6WaneHrO0kja2Ou7BSFRUypeNtG/LfsCTV/DxEtFPFt16rprv3iPiDM
73ZONKKErrXvWrhHhqC2aag/Fd5U7CofXX9AF7CezAtiUFJLtoGlHAjFVL0bC8S3gWW0U+EMnwTn
1cxKqVyaqFrS+lDGsNaiOILp4tJYDvFpY0VzCC8KSIrNyr3pNXDr2x/0fIa1Wc5C6uS2Qwi5Gcfa
urWMUwgKI/H8G2U2YD0DfzV66CUH9abZ+PawmmzTTFGdK8C6NK1x9Gr1Iy/lxWp9Awoqh8MmrAIS
sKZI7bzkUsYozywMv0R5UKqgn5LRx6dVkPlRBBFuLqOlzGwkToYrN8Df003GvZqQM0jDZj8+JJ24
f26m4c5u7NnKjkOuFYS2ze8YVRgCEYGrVtSX3A/Us2tBczTofjo4TDk/6iTDkUkgUB3Hdy2jfarJ
qXuyjbCf3W5XiU6tlFrQsSxG4yTi2F/x/yEgKjBeBwvJpt9Ts7WCUV2G3J4j58d9lXr4alxaz0Pa
3inOKlA6WcfdvsBZbkTZBf08sFzTk6tsdD9NBC9u8DLPpUaiCB0zwItjyUfRDuW5RC+G08jdTxNz
1gi56FgpADWFxYSMIXSZBPW17pJTFFq7wUwvQ8/0r0vQnxYoF0KthakzjfuuT4oD3verrqUa1QRV
vVF4j6a4+yor0ABDnyME4MRfFRr+beAdMAUgUGg+lCF0zyIBncyB+gndKaqdxpRnv6SV7o0vJoMR
28QlitA5XWluwdWtYgdRV1mbAAF0Lcut4Z4SjsaDhUWjJf12tLgkWBWBsmGbfi70cYVdh/w3vtna
lPV12aNJtrumBLSrzygxIwe6N3xpmg7GPagWxR/3ilbY96nzv+dFeB0R72DHw4Ofl5eaCPed23in
VCtxPRjEXDWaqSE7bh4LoXFQ+BSmdS0Nd41pPsAUkOsp8g70lWYozzBeeqp9V2YEKo+g7KswTJNt
k1kuhC8YD7ajto0PxKTIpl2QEsdUDje+aX/JvBgwVgKcNiMDoyim5/WYi/vSUU+cfUQOVLjXek+H
gc2jxkPu3QPyHxN8YcEUnGLykQayS670Me9WQxZ8ijhNd6351SgIruqbAVVhSYochaeHwfdouHUh
lvEmPHQxLQIDgXkSGI9GS7+z8bqzbr14qZ9jWAj3XoPxJvORGRhV9mDixoM/ieJYy9EqhhgFba+x
HsAZdh186/bWLkvt1HOCcaYBY4vpC5HBiktO0erIvJMYcQjSJ3A3gX3XTYOxjhTnZO/XiI1KTRwG
2Fltc1MOSbWmNz4PWVv3KiDJMWk+V4yiVtwadZ/LXdMkL0wQCrC6NcmCHqx4HzqjZatkLROTIKUq
jjaMpA8VxuwWcdQloYY8xjK+SwJrzdUO0uE4yhNB7oRtDPS+AhonPSosArfja1rk4BRwR3Qz8N2R
xNr7T5MNe10O3tMoSJ6TKdECeMVXGMK+Vq116gTa9j4B2Z4n9vesSnHODSMJyPlsSGcmQP9UPOQD
YAncytUmdU7CRiJD65jW1eDRbA7LZINsE9KSLZ5LFyyhVyG9cVw2VUp396OjKabwBW578sSmjhFR
a4Ogs+xPQzdubSND+j8gHgQ1mQb8hZ2aLkboTefSlQ2z9foxb2UF3HECZ2WGN4kLz6EbEX+VRuSv
ane2pdCVMvP4trrH2jHc4LfdOvHQHAvODSfx+y0XEpCN3deupS7vS7Irbf+CfoT2WCCw6yY6LJcm
31SUL/okIrW8lViq4ugJM3t6nGLtxmnlN9nhZDWm4Ki74XxkkCgokPhPo31TVLSiZDQhGhjP/vxL
K6O7KUiqXo+KK18PRFXBkcAqRA6EG70pIyKITDJQqKMUwrkuCyy6MzJa87SV6NSujfNHlwJRy/X4
aAfeNqyN/jqPIyKdLNFuJDnkbaiTkWQqorz04qFm5FAiXF83TXPxzLK6CroZwCjUrWWLJ1Hpp8Lf
DXYLrQrPGEZxVa9b4KRl8tAiw+NF/NnMu8EiNWbKgnMkum+q56P02CUIFT2gYznHqvPLsyHCe7Sm
HccoUe9x+JYMT3ZPn1EMP9KexmTpaAJNnnGo8x6IkaQFGsus3WR2DSHxhzlyAdFx65KtIz+5Xkga
iR7e+J2LlcfViBp1OoTBmB5AIRP6FCU5qjWG0DrQQnxGZJbqst4jd0txnmIXMA9tSIJhS7Apn0iX
p4rRxOMNlaWpI0octhP2mj3XuE1meP61ncf3ruxeW4fI+oSORuTyw4WkIsQtaiTLa09lCJrKL2l0
qX2ejtHBA8QQoMy1euPUeFPOeL5cpXCxlEDZ6RXK3DF9oHn70heleVsb86UzzZOdPQDbbbtX7Otc
TMIVv7gPqN59RIeumNbtCsztYyCJZPSy+0HmNAVz2lOmfi/6DNyjnj9YbfsW4PFZ6QrkoRN+SWMU
++4QCmxChHNEot2HUEWmktZtEcbhib7KTUIZepg0QAgGdHnwTlwM7U2cqDP3QYZbtsvPjQOsLTwP
sw/HrcR6Is1a7srSg3ZTg6Mue/Ix9JeuGV80MBEITSCBm8V95rnQxBvohLkV4Jgm7UkXeOF0H2My
sqJpo3fiFmrKJQ24GYemdmgTJ75WcQei961yxU3VCxvriUM/nnYr4+0hodY9xd9HWCoo7WlZSo9k
TNeaOEZnDLEjqZikAD4bZMa9iycew19LbIbByYebGa8XI5M7Q/S4M3xxoyn2UTQwoAMfh32s2eZV
F/ubxoAoj4Qa1raenKIGj5NTTZs+GK/9KtS3eZB+Dtsp2OUVjsuW+Y+gXvGpKU5S4Jzl9GJ0YJAV
kfaUO4ZmohkWfm3H6FEPCnud+/0P0RhnB+H8wRi7H3bwiXJ8su3r8UefDeaTFaKwSJDuMLDEj90b
DljQom6v7XVsCG8fSP+k1cFZNdAFvRa0katdZ17/zRvr5JrKEckLpjwaQ31do6JcVVNwCKgK76nR
f7UKutF9MyG71pF3+9PO8drvykX7CEAi1KPXTuD9KyXOabhEEvxpewjT5q3KfILYhuHkkksRlQKs
u81NQTneK+pRLM6ACivv2nLqnYSd7npglWs/uIM99VQIiOmG+0nWnXfVMUkmC2l8rPySv2r7yQiA
Nhh+h79dT246vT5zlSZSFamRW5GfKoqnQgoC1vuzhqhihDyDWho1ZxJNN4WGWSppDGyXQopd5fEn
IweoahLtoiMfvaipTC8lgmbNc7AAz5v6oTtUQ5pcv28D2YNBquizw8e7AgyG66wawq2a97Q80U3m
Vww+Azp4cMnh9FCXD3Uq+0tv9Dt0iXRF8z686qekQ9cbx3yR4JOmukDDZjoRJNCi4eya4WrAFik5
qygR3HTGENw182JM/buqX7l5VkAp763LsqAcOTtNJ0aimJret+UYz2DdoOPUf9vWTjCihIzEroT2
VrjIpLN5AcHYU0554aQQXPKbajtkQlymeUFpVu3dEcfj8hAMmnmJKye67ZHhLJs+tte2/Bwx/D0u
m1wNPGaqhmmdASHbfLzWFL441AGJCctLfnrCBBrA8OVjiyXQjUcj+ovlg5cnfDTojMbMNZNT8hTn
L7k8GSV6DvlvfFg2WZlCHkJaUR+E8R21wgKzwqUxjOiuLwf46yVAf8O81sc4PQ+DJS/Lwp1mqX5j
W9uPbenY5Tu/xm2V6FoMzI6yy9nUUOdZiXVBVWa9v7clFHEq8CeMIWEpee6iRPJTyDeThVH4/XFV
TOW2KsieVsvzobIEI6PhgrPzdkJcRxAbgO2obCWh2ol2a0WnYH5gMr15XzC1em7jcEIemfIJhLPX
6yE3uTn89roh6bw9QLM5wYj3Onphn4IsusDqaW9UMa7fj6hJEZM3hKDN06y+LRh93UnNDcgILR4U
3JvT8rJlYZeFuPLdXO2Xh8trDRclilWSRr28a9kmQHAR7Zdcp+0wrDw98C5pbnqXIOELm2b7EiAY
vizbhZN1tzayB8S/aKaXl/nteFCOCK+XVzALvOiRYVK24fgrxqhB+O7ZF8TazkXlBNsYIYge5ljO
ZXnCaOL6oCsMwMvD5QnggPKmJH3UjJNGY+AfNts6MxGdRSMjt846f7w2LFFjeUntAOUs4607Es09
aT7049xyoaPBejIdH8Oc05CIaXpU3/DxRnftvJBN3RyoKRGtNQz61f+rCPImasZ/pyIw7Vm/8ecy
gv3X/msU/U5F8P6Wf8gILLQCum1YKAhMhx7+PzQEtv5XIW1pSMOV1izX+k1DIMRfhWmgxrQgBkgb
hcFvGgLD/aunexbQBlNftAfGfyQiMGddzIduRnouxXyGILawddelpj9rDH4SjOm2l06xFYgHXcXo
QMe03WsgoEh0Nq6TKNE+pzkhQarPT0bTMtSdKGsKrxqPCYWgXWdMT3TtDe7Keb+RkW6s9UkOx4aM
+CZhgqrrs+IvMKod/imfzDLi0lXTHPrWJIWytIL73tXys5nUj5EiXq2J9g5dkuOY4FbQ/bRfazBh
Gk9TG0eg/W+NQAP2Ca8j6Ov9aAz2C6NvwnANh0GYB0/QdUHDRg0GizHvnb2Z+9QMOliJdP0pUthY
zYsQpnvitndlQI1kYtq1pZE1dw1Q1jKS2ky1TfQz8C6vfiiLYS9tX20w5VtEOVqbgVDAKTbh4AQO
c2lQA4NZnAwZ49+wrWqlR5TsfHyja9/poG3IXt7WXf9akxWhjUoSs6PaXcbUZNdr9rfGGj+7uaxu
+sC5E7JSt10zM+BGxMRlkt2NFnJ5t3aAzMVUXQAhWfe9ipkZOM3n2vV/lAq6kJ145EqYDCp1mapN
1IJVppee9Em9F147bnSjJh47ZoLQ9e2NJYPrbPC7Q+zAQEpteSyK4UdR9Am3Ve2LFumXuhDTfWYN
1MeSOnjIo2rbOPawCkuprhnZgsRV6Uy81H8A0uthNeqvcePZN5WTorcawFoFOjnx5TQ9loND/awJ
KXUU3OazALLxT+fc5Y/Sx1lx8+uBbNuuw8mh655ruLMm66cDOZukjDW/th/yMuY26bd7CG/WJhxS
9JxWh7CaKeyGzw2zNH7RrXwNo4LYLTp9RysUNZG9SyasgTi7L3Y9jrA7Jx+sdT11hDUzOveCR6Og
njuNbgB4tSPfQ+92E80t2oDtVhh5tOtb4yalkXFQlNs9rcGqPA6EU5bOzq2gYVAeitBOQproPIb8
cb7Rtbq+KTLIVyNFfjvFMI8/4hUqwVenm+rPNV5Ob3KeurS17kNlcHvuX0SWAzEEbLDxgpnuYRa3
sTHeYxEj9aDl9sqoTDxWKRjG3OQmbDeZ9/Cvf3Chz/Ki3106JAYGLkIomnQpLen+/hdXrk2NWVfE
PKL5WYdj4xybcNz0XWheY01feb71GW9acMvwJlHdKQYENKjupdE1DeMUtNhyNFESt9Wr1WICQXqf
701AcOcRr89VIq4jygyohEgDTedFUAbRygggpNWqN44xxdRV5cPah5pAI61gDk12cYTuNpfJMVUd
BWTN3cdpdCnDZOYTOOF6crOnihivnvH8J4Hh68SvlJ81YZLTENCXYXRrBuVwoRnyFEjiGyrMh0db
GT0Ug57U2GjCS+yo5545QJqqfJdhkNlJ91yriQ5OUTFt9giB61z1HOm1e7F7efRsDAv6ZL7ldntG
e2PsHS5u0CKjXdYZRO3kcfE0Bv1Zgm6wMhz5jdSQ2YKYad1BbcNYUWPA37ySQQHIagRP1dOyiULC
hdIslDRV8KTp9g2ImgghsuWtTTA4oYDNHAHl6Aoiz/EBUUv3vjhW+1pMOIpC0z8r+Qm/a/RgScJ/
GuADaR3D7zcTGmkhOEHNXU1oQch5j72N3gb6PvPIvpQ5SOK8Iq+4rtZxShZnCHMviSfrpGzjk51P
gM77cqvXybAeBzBKaR31dLXcZB9F8Haomsypv+NJB42wAkg4t2VKCESJvGmDtVON/UmbKalNxyk9
dWo8lWAHqRehcbIVUchBe5AawS14zgmC0gc8Ppp7zE0k2oFBHXSypPXguu1ede2Iqim4Bl6Y7TjR
33DYClimqNtbQb/Sd5PXHNf2PksrcYz0NZMQ/ZrjauUCuxViSs6lVa3DWFenlosJHq2ceBjSfEcD
g2IZBNsStNHtACo+zOTFb6kZ5z5F/wi8RwsahvotoSHLwiFMiH4XOdL8z66CPKFAk5GM41nNtUz9
cT31NEcFDi69hTtoKHvPSZDsW9Cp3mjVJC7l4Kx7MezxqnurLg6So1lD+BGBuZMT4ZXj5HB7SgJQ
MdwdhauYWtWvbRX2+399GTDM3194kZu7wrMNnb4vw02Bg+T3lwERdLSoOgcffooCvg8NOIB56ZFo
FHvrzpoOkyeru6R0KeX0GEMc8j0B8oeaEx04WeqNnnjjCeynRR+B0yvLuycaIGplcHs/dMHwNgW6
9RABOiAzuG2Hc23RIbTKo5tr9k6rlIV/UzVHDap/FpqUtF31ZfAkeREgfw69xZGsBXNpuBnF2Quw
9dnOLrzVaTNtRFCt+JMb5yIis7mo6wYuGABjaebfbZrbpzCgKh4KwKaF8rvTJIRNSCi2+SA/l+FQ
bosKmoUMffY/RPHGwhKV+ytP+N+GzAz2mS4zyBzEmhZDShOPdNnUEdd0ZwDCal20skxoxoqPp2+j
iblqznhIGbQMsW7PaMuUe08qdw3Uw3U7NGTdmwmu1FyzTuWoP3VZ+NKp6JvNLGInuoA5jx2cZjkL
k3oKsNZonWoCY8KGzLbcK92NIy3K0ZBAjhXWxlhRRJo4gU+2J6DidgSXRj6C/Mho5HWfm5Tpxgx+
uTcyLrOS4BQF/HmbAV2OPaQxFwCqzRV/URH1+9pTyTXyZ1T+RZqviqBPzm6QvBVoZXfleB9pXriV
DkwG3dTqexHr7Tkt7UfQlLB3srORu7uiVNm5nZzgsiz2Q9f++NdHrT0flB/3rvmgNRHuOrpr24Ag
XAeR7s+jhb40ag0ii39f+4O39rrAO/m28k5TI+q9LsWTqjKw8dNw31kID7zxWv4ve2e2G7mWZudX
MXzPAmduGuibmOcIhWbdEMqUkuPmsDnz6f1Rp9zVfQy07XujCjqSUpmSIhib/7DWt5wNUtNiacVT
9akH1lbLsxQMVkYVbA6QM0wiV6PUHE6yT8m6me7aWCeHgZHGNlXigTHK+C7yGsicr0f3UoLYj8mz
39pEdcVVLdeOMAF9OIp0BqE6tiZyOFcFZ5nFZG8zgRQ6mWHrg8Hsgy0/xi9om0xynXRaD3jYm9o6
dwMR2544DQHcTDdv8S40tn53IFxQRPOkuUp/8dnBTN5k7HprQtRgh+7JwdvFK+eWgBZZFUHmbT0H
u2VMgst//cDPCuy/P/DQmg2ebVO3PNP522mB/rVWBuice+ZOpC0mxnCB+Rxu3ux2Cm75ACNTt6MQ
dQmBpkQ2+lp0RP/a4pSDejbaGk6S4pJHjraummzcjHHqAlAoX/RAZylUsb1XdudD6SSYDXkDQybD
ueQY9IiOyo4GlcE+KMJsKTgylmZRe7vCzOgJnK48ZqOVPhm6c81S8Y5tH9dgF5GMaQb5CXjIQnA7
f2xCOCmTnoUbquS9ZsM2+K8fI8P/u5mBq9P2UI9D9PZYX//9QeqliiFF986dGpE7JuDPa2w81BN2
VYW4bsv3fEOFDCKwG9qD3k4D7Qphb1Vn2HvZcdRpvpNv07ptqH0B1Y6BnD2HaCJKryRNOPUNfJvG
kcXMdNZ9uFgsHBXnNltyAXQSJW989qrktWh1e1fUp0iyrfRKAq7KyNj3JoNNEbabxpXoaGrv1xhJ
Z8epOD15EPjVYPn70tKPE2rLUwcV0IBUvmA7OG1KKsaVKeSwMkQyXjJEAohPOv2oxfVG00c6HL9g
o9/k4gR9FAxwwGx35sSiKbkkYRy9aRifwAy/dlqriFOzN2ObRmfPJcmnHSP7STfGkuCJyT3KusSj
rUYOkgO4iW6ZxJL+ymT2GXV9vzXhtWg68Jca2r1fAotuKufN7XlZ9vQ6a/buQELg0AAbAbzUS9dY
JRC1j8XeNIgdZBak7TSKppth9/Fa85VaaU0mz70iliKKZpWEy9Iwa+/xpG+0JsBuh0n7wpTOWyWx
jm/Nid9ai0gKSaywVaS/TIh5nyI1l3GDi69yArGT1IQ9pfgt6Kyvrl6Og8whKQXZKpcYRY1W2duf
O5Ad5TfBAXUq9OoSl9o1Y6B9hXutNiLKCnx3RP5muMKdfl/pGCcL0tILrzAQnULb0KCAJJ52KCN3
r+cqfLFSICkM0MeHuIoOCtAKs1B0S/hln/vB36eZwtQ9AMEBukaStxkjjOrAeTQazs9EeLemfJam
TK5VRZdjNtHGdPwB5AwnTyi3rOisYz3M1MauPfYAbSHm9N+e0XorRobhpoyVvhhNyKsWMsJYi9is
hmgHa0xQPx+KENK0TH5bhSwQeFDF8ZKi7SU1Ca9xxTXDw25n5olqCTl23+D5HCWATnQDXhMC6BpC
/cyDK/6al/0e/kf4Xdz+94aUw+zvR51v4f7B5uE4PwObv3WkIjdkW4M+ujsuxcGA+mBVOq13qJmo
XLgp3SeXo99RuX31Uu3RjGYvZ1UjKu0HkhKCCrdc4lJR0N1BgVRHK7GxeQQ3TeYPtsmCFXK7C4T5
QTdJeYlZSjJsiMxnaJZk+Ao2RaLDwg+Y9alJhLPVa+7bP+espRqm2lnd76OA4IAwbPurSIOvTnR3
PbP8pzDEVsbTfOlSgi5NIyFpmgEKMggl1k5ZsCbsxLClwgV742tsVQqIo3Vfo3mAkLMLjDJisAv8
wtcAvWe9t1HaKI7aJMSFgAr2bfCpUOBWOd84zK9Oax01kC60TtCRnTxs3z1iyBPM5U+uUZEbFurR
uhpYeOflQ5c3DgOZInq2MBHv0pjvm2ExfpLBI+hpvlqftPMA0W7vg/AHEuDDAQo43XQvfOgMqZ8D
X2cvoFunJJgTgFkAXakUX2uX7XE0munJhdq77yKbmNVRT1hheb8lERr3sAXmA1MkPHoW2GUStnPf
6uHoUM5gmx+Z3PjequwGFH+UTPcG1U7DDGFbg1Ym8JY7V0xwmpXS0A3GRDUPbGmTZd02p9hbSE8G
F7MqIJzoLqFmetJsQY0QKN5Aocbvw1yj117iDo9fHpT6Vo3ER3oY8JETT/eCNIJjbj7pelQBdO2A
hwZo14MicdatG8E9jCCdyh4XbuvPyPMYHVWPW42U9qpZi7JNd5kPwRsEwGuU4LyuwLzNwFyWrxhP
FkXm08PWwalL3PGBx2Hl1Onv3smMR3BZKSGIVniIQUBcXcwvQLJmoEclfxv2lTtu8AnbHMJQwysy
NPpsjxqHHDs/OAZsFy+xiA8FKo/nzHB+MbAxztX8UVP5Rz8EX1xl1iFjmPmU5cDwQkxRGzd+kbVm
klJXW7cgsrxlqcAIiRp6faBLwVPop3diHga8NrTfdvonUP0vtxLuQ/JiWlp4QHM7bYZdk1jFQ6x9
xQ2inQbv+jECwbEIvRw/asf43dALtoNTJrdMEau1lmTFNu3pu7gNvKANx9vdcK9MQ8tdBbnO9o37
71DLcWFOEqvnCDm3If1kHzr5cxkW7bbVc3y6+lNnKUqeworfRSd3lTo3U1icppBM3gbMmGEl4jhK
U5EoRLjJlMab0Ijii86Am6iKZu9ocBpDm2Qo0ynHlzTgsqM4iqJmeqsG0hDA3+Yr6RCKAw42OknW
+js7fy8HMnFxVHo7M3FOnV0WN+ARE7iiIbuVtnpsAU5tMr/SNmRNZOdpDuHwA8aTXTxQk2n1eAjb
5DWPTWctqKHQh/pyK3NQz3k4Q2lNI3qTQJRB6HbeDYQTMwdFBo5rXqIQKeEQAzfN2c1sfC9zt3YH
yqYBEhKHjXja5dRGd6qVvZZPxknY0XMSNNq6DHdZ0qhdNfbw3cG6HN0Sz3JL/4Qt2w52UhP1xlCz
Wi0xurtRbqTuFGu9qQk4QFYKEUYFt8FhcGp3OTSSkKyj1rYg5MySQ+mAa/UMMgggm5mcOn23aqr+
MSyy7GwKKItWNx6knKUvc9k8Op9NVqo9zfvjFCDTxYmUbMm7MC8IJTN/3JZt8jtLcEvomdBPJgzO
CSTUqvcQABTkw4buGJy0vpoufZeSTlCSZNnZNsWsbqAuNKx3L/d2OOTePWMyd7och71vUCSkTeIu
09jrLwDYPyaGxVBSseN3or+zQ/B50PwbLxZ1SPS2v7ANJbMrt/6g2yRoYDDGV3vMryHZAgu7rDjT
7FTd4f5ufP8Fykr+Jpidr5rMwVgRtfXOpXb/6075//2p/6fNksnc9D+0BqvP5vO/ff/spC6f8vvf
/vv2u1Bh/J8Nqn/9nX+uloT+D4FB1bc93TRsYVuMYP+5XRLOP8Df2KbuUfe685D237dLs4/0fzlS
9X9Yjme7/twDGzSY/y/LJNMz55Hvf2irbd/zXf7nsO6yASu6f9sm+WaRi6AQ2a6W5Tc8ebnAr65P
1R82UIdBI3G19dPnWFYnnQzwkQJ5KaKuPWSTcUYWAk4JTVYosN3LgUi1LCD1AfcrlbcGilcSFMHy
loDBGvRm3RsPotUuoq+tBWhbfYmq948aZ1qW7X1PbnXQXc0/JlYXo9KezZSJfdHwP61qu8PXMEDK
HzzOTBVVF0Yq9RqEabnuHSTVUw0rwGrFRZpvPdlijZPBmU4Q+LqFcys1po5tSmQKytqzhkyY6gbw
Dn8TwXSSYBAKrH3WSTKpU/OLLQK5jhNI3nSHdqVfotS75IX9YaiRqIxioqmY3M2Y6J8s1G9Bhlm9
xluKSnU/Tojv0qQV67IQbIawh6dE/3kGuNsR8KDnOcY2tgFaJFH02MnuoQoQwguf0T+8st8+KQKm
M0RomQImqbXN0VAh3HYS556k4LOc8rkFnHqa0mORT9Pe5qyTNSLRSY7WOittuUbyTvQaNeLKnqIH
zR2/7Uw7JaEL2sbapnOGVD5t48FASke4aJSRB2iRMMD/zTF7SF1970zVnn0UFdcobnoxvYjIJ+ly
rA4ULoqhPtWMauY4SR0JWgUVn1klFgQ3chcSKdWIF4sYCPElu/iiUu2PSaQCe8JCByhnRltncn4z
cttlec7OARlr4W7D1vmdsggB5VNeR36tYFI3r21eA2mfSp/xSxOEK+bAZM0KZH3V4K4Ywz0QIJat
EinuJDO9azhxkWBvUVTDLv8qPahHTfuKSeI0mhNTWI+4x9oCcjJj5Gr7ZGu9va5YRAID3lLRfs83
YuHRQkYpWHur/Ao6H3dVvO4qCU95nHYFWLomtxEgD1m4Gk0zPPYEOwlh+Jy8Eb1bV+8ZbYRHNyNU
NEDErI+/LeeboD1zNUS6v7bmmX9oE4cY8KgDcoo3ntGc69Iu96PNSybos3MpimRjzmJ/mTvmpnZc
ACnFeE8iTLwwGqNzqyd7Ox3bR5SHggXujoNFIlc5okxtjk08PA1dmO20BEH47IgZQ4fFmh+8TU0G
IWN0TIhLm6yKUNYkmg27emDkbsGyR3zlJDViBtL5ABfbhFfFQFeQoh51rSXrliezCiJvW7f4ddga
gzQL6qeaYL59FFUQKNr+gw4zCPN12gDCS2BUepFboB7TP3Jmn/txNJ6TwTIWsceqw8J03U/TCY7l
qSi4dgfDnbZGN71HnU9MU8fmoiGRlAHgkpS6cdnY9rVIBYnXfZ8uAAwRawWlM+CU2rRQpjumPzvj
iw2uv29mWbNBQBY6QSoiVM1rf0zdY97Mv3Q53EQOFwjdHAVRXO1CWUHCcMXWySJ/2wNIX+ngh5gQ
9CHyzRk3YljTkxXx0PjRL9iP0NyH6nEYRQrjQyds2c8OynPKB8+ALMrCuV7RGh37xiENrgiqjeu9
pTjILw5AlMwF4e/Hzkk54e+a0m8bFOZLr2J3VyDtXESoRRZV2OJW6DsfdathrkTdi40kAniUBTzQ
DglQExKKMpjle9Z6DnMSuz2ShzSowsRV/9ueS1pnIN7TQP7m9p0EKQ1v0h7cilGmATxFeqdem4Eu
E4zSMiSOU0uPmseUroQPM30FnlLryoDVUnb+OWk6j7/Nng+Xq9r1OiS4jn2XSt2XBmXFSnLQdJU5
kkCbboYmUvcCgW6Y+sNaL9HX+T0AQ+6FR2ihOB3KqLq6ytjVEN0svIcb2rItoRbFsRjrvR3FH9xA
JWaX4B73kh7XGx50LFjRZEGRcQd16m3MFPh7Xaa5uXxp8vzT04dzMtj91RDcUIQf/JYJa1tdEe2V
q+gMtV5LcmYPhFcRQUKakjCMZ7NOXqTSLOAq8bHl4scJw+LP1/tsLfXyyiZrabpdvu+Rn/qWA8M0
7kaATbm5rqG6b8yxPYohzDZtgAdFq1A3xBERfSjPxkQcolG3N35HqqPvC7kN6+E98trigmbwBXw6
KTOwXEPFXpgR1+xyEfGqMbW7M9UJWB39avjVHeYmyCy37t9ss54utvLuXeFAOMDSuDUIDmEODVbF
YI+9Z205PReafhMkAR6HlMSUcKjktoSBVyRTBPK1g5xH/8YNDQGCYnqDCScvpgyGtW3stCqoj27L
I2JGNGZkiWwFc6NrxGAtyFNOUlyDeVBcsoSkabON91Jk69Zq1LvTI12NcoP+CrnxmsHgqSUG7hqE
48UMSwbhTteuaqf4xb3GfZ08+3mkYWy6ATBynK9z03/sckA0piD9d8p+d1bgM1tiIMe1tIMVuHH7
lW9OuHR96WyV7n1h9c4Xtuu+kUHpL4wyuWATAfVwcOnst5FFCAqj6fREgNmyKMfpWLZruvTunnfo
q8FPXEVUIsdkLbz1jUoeMNqtMtmmF5HY50hW/oGj2qQSGWnqfEF0utKedF7QtBLNe+JBW7QrZjmq
SIkZEaPFAxuG3I8dGMWZB3Z4iiDLY8ZYtLRCjGhybFquig4I9Wbp6X5MHPM8qJ7eFY4wV9VeTdwD
Oy2LL3Tqu6pT+2ryKTO4nbA6cVnJkb3gvmN9RuhblO+6n7UXc34z6tWnYJZrBJuBWdCKgWq5JgV2
V0rE/K5NYISpmAfq5G8hgsXVpwrJI+Obw3IqZbbNDIJfNHbKk0uycSkyzD8CyQqhfwjc6BAPeCjX
WjBxWuq6vuV3iEgafWmjP3XzMfoNqfd+3W2VVz2FnunfE0KFI6I3BuVBtSooJMyIBELg5cQdjlmz
K8novdpyi8FS7PM8pJAb2GwFlCK6Xl/gjnbYvQYYi7I4G3YJANZr1DEtvE8mIe3SiObnOM3KY5U8
xio7Bsj6cFC4w94MuTQ9HWmGW2bflEM+oDoyF3QyDhep4sGYEoOb5kR2uwlXqrGIdbY0jfF5w0uF
maxSjblswAGwBjzoQE3/mGzXDW/X1Xn0ZsvB2LoSlXOJv27TzzrxIOg0qq9uWFNXBrvYps4G1Ip/
0SzVKs3r33BUwp1VOuXObFmlEMwX9wyfW6c/Z/1FIIs+6oEUD/MlU6aZ8zCQFlpphKhPGII0tzHX
rPCrdRCMB5+LbUmUg3vwTcWNucvureU264jqdgOZ7zx4lPrmEGz70gUYZoCqBlXPiFbg7xrz/Kby
hMjH+kH3mJUzyCiuM8hkQoC+gyb7JKz2Ccw0keZjCdLPqKqljXkYwqOFnc1PcKZkjb82PByxDT/b
1nUBvwGS9LgEyl8wONPj4PoF+VJ8mWOZKEKjdI1V37z67gfpsxgpSzPbebLKl1E9vIVFeWKi8s5y
GNRVj20zAQLNC0UuhQ4HTRu5SXftZCwFy/Z1WXIrGHR5MMRwLSTDnW70ProRj0Ep0y0pVNeQhLkO
nQQTXRC3fr4fKF2IX1vnsX9P8+4TAOpeiwLcCmNw1kC769LeVdVLZfi/PMbcXs5AyDT3aS9+BX3x
HSHCduJ3X7RXJvC7qaPdeFE+Q5bis4sd4ObNdiCqK3b8M7UpRFh7HwTusguaK+mEO2wApAiW/Hqp
drYoIrAhIW+WSzXWmzFCDR6LZaUxgJyQdmnNlgXxiwPeSysSc6VbEXI5318Z07SzLeduETK6YJP6
y2kxeYfNaajLR74QQlyHAN0sH4Rkj1uj5o3j747Cm0lo/YpseaPaqMFJGABKZefSCI9HnClH3hrn
kpl49TJ/kVmmz8Lxd6B8D03S3wE9nwSTmFVuM1o01LE2bRyyJFWyLuVOa+EfHN2HYkTy03t/Wgew
WgjQOy03JeTMRQdtrtPbzZxvVU0kZKvysSnC1149hD7RJ5V8aojAS9gPGFDL8fdVlv3t2rfaAuE2
f8PKqncGGacsJY8Df+505HskdvZS2elu/r401Aus8Ofe4x6vkStb2I9qhCzYGfmm1yJgv4NLIlJP
MppnEdQmgjWjV4VLVZ9fIMhByJby2KOP8dGL431R+DTEMHrHMt6NxNTQeuxDi7lxpRdkyNtkjTbI
uc34LO0akiMRsUIQUJT6Lx3M5SY33oe6futVfUKSNhjVZ626Zw2JWHr3AsO8lFpJHu7wW/PH/SQ+
bM97DaKIFEyJVS1m1lZ/1PZw0aiuyTY7Rarc2gMMv7r4ZY36rTPNs6soWMAkiXkdZHojJjvx5I5M
SbXQfPPC9OyO1i4heUd2AKrHdUuJQ0E/DwgtQprGZQlH2cmzJ6fLdtG1VNxcp6DcaNIaV5qas8dz
FI/EfIaallDflvibSrCUgNU2gbpppsRDypWCb5IBGYzsxnOqRT34V3lwqCk91pYLOr0jRmCwkGy2
esDrd6zXvCDNW9WaBxQtELHTdYtSHLP5ugRirlfhHYocD0YzPEoxPgHfxY+F+CslQxuVqNM6lz5v
DvZUXvVqvCoU5Mus0HaNqC6VR7IzbZjLyM/VnBOjgdfOYQPvmouodwinsPHH1/F7m+oPZFV4oyFX
HgkThDHdXa19Y1d05BDC4Fl/65aNFyQ/+7D3k2m48JuebO7SmPYXQIM/Rs+6sE9Bx1l9p8OTMuSN
HD6mBuYhnJ4bvd4qYpao7xa2EF9lWKEkM24+Lh7Nq/exl6x86R+KlisN8j212ybBe7rQuadmUt7U
IHahZa/QJgl0GSMO+uTnyMzJeKmz+r3W9LsrInJhVm4gd8msJyO5WXetR1nUx7EvfukWAdjaDM+v
nwS5d2l2BdC+0b1gYde0W+ADhU1gV57ODeMzP+sfeOMPbht8oFj0xfCBxv0l5ICbUneNIwI9o/vV
/PiNTfHcSfsZTeuX32i/wmY85F6BckFf4QQ7wQJAxPk7NOWW9QkNAxdL6CTvRVJ+NoLiLbIvskGB
LKM3J3gi7zxdWLraqs7ekxd+tovyWHa9thx6nzQuh5f9KOuHwhLQA8c/Zs9Lzqv013xgPpU6cwVc
sFk38D+LZ4lEuNb8y0AxkZfOW29VK860ZVh2lzYlJC17b7XkE+A/gRRYFwsgj75+Gm2c2YGfb1tt
YPVDj+60jxwYLCDQV2vlsPZLYAkYNdxULaWMtrVV7XTCNBMaC8bc8xblMUmifWIb29Acz0QbniOW
2E57GyDOEkha4tHyEloiU5uPxZ3XVesorZghaPVRsz88cKbmVZhUIwzH2E3GOIXG+CWuyIgoM7ZT
aRt9KROxW2df45QQDhrelZMNDvwuDsys2+HJcFkypndyOG5SondxfAye2kBidvJSRirZhoJE+zTJ
mZH0D2OuON1S7Ulx21wEsjyPKPCAPGwKw3uZSq7qsZTbPNY3aoz2heFeGv+hTKoHYFjggcr8Hfkr
lllQp2SNIgNemEg1+lG/9+DBK9IYYle9+kPxUFmKUNcEQoNkTWdl6LHtMQbU3vc7ZOVM5CY6Yg4O
phM67ANQQn2z1Zr6wyjcB/IO8Llf8ji7ykYSRkA0b9Nf8067SgcukFGvjZTWaKhWTvps98Vz7pbH
0etOrZWsRiNcJozTfSQSiTQebbAli2o8lxNQ2D4wITnj4YYbTEtUOOtxIPBkLvQqvG8FbaDt7hoO
EzcJVqZbbBnnkJ+xtEzvVMnmLbK2w6Dowew728Gb8vK3SF61mB28zR2X7k/3B4h+6U75atlab0bW
Uibbx5prxNLdDTKDQxLB5uuSJ8DU6AlI/Fh1g3dm9HgBccXLvqhfGspzFdcf0FfOFMBUWtBUa2eV
d+6Do9Dnz/9WTkhFxJQiH1GLg4x+MGHueqQIh+06sX4ufK8nmLiUPCsZ6HzH/tbpaMOg/VObHiE5
1iol5tv0x9fU6B/QE29bbhRGfhzMbi306jtMXRCaKK4XzvSKPvc8WNM6mwCMWN3NdT0eN60cKfHJ
CY4wywzDaX6+CDV979zuxTebD1lnF8Qe2zLLti3KiLi8m2UCoFdnpuaOM3Dki6CVPzHki0bPPgPP
APyrUBViurkH6UwYnZKYSEATO1yQs6u3VlHOVwOzWrt2S0VvBddQ8x4Bw2DoBO6XJNiIh4r9WlE8
NopdESl2I+QaTeNG2qKLGWpog3m2M+JNzSQbihxwKadlP5mXjCcVGyc+Ec4eLgYq2A+d9hwYGKD8
nEATGvTHxP6onf5K50rBhEFZeONDNu09P38sMFou0m56Ux2yYg9enR7OROT8ihTkvTELePOYBuGn
fKUs9ob2OyTIgwP8JesIb7Iy1mvVmG17y+e1gYeadgLsu5ZURxUwV2iRPCwUXT3yc3+Fr+XS2gQK
Nh16iro7F1zLbG9p0FNACV7ciQM6FIKqYv3M1JmqrkA9XpEzNzHdLgpqrIT6yBLiT0aczSJqTOSF
U8eeO9BZjlYr16AyIjp+Y1uRf0PpxtzO56irp5i9NS38Ji3DAF1twF5wxDXFvmtPBwCStmtY0uP+
BLdQ149DAU2jF2G0dpD5tC5K0zoKn+gIfk0z8aeqE7VvO0bmYWYtvXlbZokoPpvRmKLpt58S17+R
MGtue9ua9d7XGvnjgoiSl8rPcMmH4dOkDTc7yF8Cxyt52tN6ZQ2txsq4sndJmQ7bLCuw9JsGdXOO
7zIBx+v50Zo0H7FkzfxCOo6/0kfv1YS6Q5r3sFfct5TtvjmaRflDqxdTyy0CFaJfRXaiwXlRZdKs
zLbDTQ8IXIZzxnxNPyXMvFjIEnMxMhnM0lAt2njcMGZvLosAv+zKJ2ZaITh6LnAjOManAiqNkqC1
vWdVgkpGObDLPZ5CGax1k6wrmxNtTFEmOu7J92ZtyrzDCX2acTy6S4YG6dKLCMoNi+QzKiWvYNli
y7BM6rfSRkxkEMcjq72VVWIVavq6CYrxlIzIGGsgRwu/Fj3DweDDwUC5CGPwJFqt0Lh79JwDl5KV
Av0t3M6mhiK2jUhIGCSuRAeRPqIj+CbLdVdmfr3xXX485Tbc1NxbpIY/Ughud6+E+9IBFMBArWct
sV+KiFRiQpkf6/lKVoq1SCNi7omGXSyyQpjrVjSLISS1osj1aaE8JKBcbGrqEV5we5JttKJTjQa5
7jN1SxLraTCKF2wSoX1ThK56ZX7FiLlOIc8snA7jIHq399EQX5O9nT0DboZgo9CCkep/PxXZd6sz
4Z05OqxnCYCD1JwO+UvZI1XQnHHfmvaxbMiOscez3mM+MXQ6XFsB5QlrdS4M4nys31C4TPs2ifKX
NKEoYINdMVjmsggJlQzqO/01cTlN9gJggNFhaSDkifxVaMB5KtmHZRYY+5KEwJgiwdllhILmSAz1
CCNEaJHEBzyHF7D04YywdLA1bdsP3lNnd+8B6JaIWGaCFfe26+xxhz0HMWkBpoay0CcYmyvm0oPj
WLAw3JlNQZkwfNFWsbpqs083zVdpwW6+zwwgDGn+bvgdIMV+1eszxDr+0nuiBsbqMUysX6YazwmB
Vggyht/6QLSd6F+smKYE8TfToWe95+7jq99a8Wp1drQPuPPWiOWXNq9kRtIYNhnYbbgaI4LF+GUX
hqC7qEgrdebAQ8Ayi8TUgIjrhzop7+i5lgxB0BfC8oj8V5dpIdFzw3cUqYeYqV8v7uxQVpUebPSZ
QjhO6jEcsidTtlcjCKg8ogcUg0enCcpTDzmaCXNHlwiUhHl1jmK9WZZI98ZiYBXiqj3D6S+3CXbp
EB7okgjKJtPM7xGsu7POPPsMqe+XdkBOdNpvh67ahDrkKd3YD27/nbmklgfNG1j5a6Opdo0/6hGf
TeomX2P+TfoOJyx1o90wTvecoyeNs+a7a5QzC8uaQMON7UUZiItHQEaZGj4NWx8W9ejpCyNuV6We
wI/qxGNN0AEMok9roNWaxVfmnDcEmWa+OM9h35GapOqjD0cIc1z5rcUw8dgpqsm8EPX2EDfeu9/5
z4GbbScHux5x0Wh8e4oRTAQg625Cg7UiVfMSVqwUk25bPYdyuCZeJyC7RMRUzJD3ofjO8mpvDPmt
y8c1Kne2sjZ6j8aoeYSJrtHSOGbai1Yk0L3u8PPGV2n/13s/H2rzh3/73N8+/Ntf+/kbf/17cb1N
R4vVkxSUou5jnBTGhpAof6GqzlsGczyMP+fB5OwKWDFP9zwJJLxTiILm/ObnvX+9+b/43MDyhIB4
xiJeH6f7Zs6EHKPJXSEL+Cf48198zx8OqO95zd6bnsnI6QjZnhGlmV7wDwi8fCsnkmCQgpKA6Z/0
y59US3sgTGj98y7ydhhHP+9OjXENbDFsAhFzKP+QE3/eaHM+z1/vgXwr3ADMXuY3W72s9hAo+Xl/
fsy/3v1Jwvz5uEQBxcAO+SZCryUlHJTDsFCQWft/vvn53M+HP3/giRB64r/+GBCNIjEkzdAI23Dw
bYJTmFnyyTIn4L5DTuUDlGWDVh4a2+TGNnMP8Y9XB9ap1eHnvX+9+fmc1Cpt77e/RNkBA+xJE9DL
vasA7eMswgDBOM6z4l8T65uLBQeAAiBq1nEf5it7h/+FVpThW6bPwp2aWZXZf6fw4ehSeSPoe7K6
qI6lMY4r39fW48QxaTl5sJKDUsAUjWAfivzaxSXhRPa4M5TO4Tp2l1QNWGcdD80tr5/BKVdGyE2Q
bnlRDM6r3o3ZoaMJSCanuHhyTAg87kYoAn66DV3iH9I/ugewdRB42Np+JO52uosEVo5pBw3IOXhC
Y/VLJVG16/IgpbdeJDVwnxpb6qWxK58T1T2yZSAKXHlrNGJ7D2XlcqgNvo1ZFLzceDILKcGFs7mk
JsVVGwoNvfAoV8QnSyYfJkr7Xn+weqO+dI46GwWqkakgRcGcij11+OLZDRBn6QDNwryxLp1pWZex
CXn1W8Mh0NwroWV/PJmS6WVO7UVi65K5fVYEh2+5sEk2G8TeM/DDkXhGBWStAm34MHzGKKI0v2uz
kYDqqN8nli8tKbAe/03EEDAtGHlUgaevukhxUvv1Zz9AvCK4M79q9ZRfp/hP0TrATNTUrQTTxaTT
03Xj8qw4dUCJqzeIsVKZXyLPkxdde2K7NJydCQHb/2TvzJbbRtYt/Son+h47MGYCEd19wVkkNcuy
rRuELEuYh8QMPH1/SXvv43LVqR2nr89FsWiJIkAwkcOfa30rrnO2VCi3oYCbdoPVjCvW5/I6pyJ9
rcPwoqR8sCNAs5TY5rM4BL754VAiWNhiWwlF4k9pL9GGSp7GS+okcLKWNxlAAjZSqfdb+KeQ7883
FiSruQzmc6LPhL0ng905pjeWSVg3rpIe+FLEt4IHCa180TASBTmIHvsL4515oEz3xARka+ovkR0l
lCZsqBTsyfGquKRlwe5xtpef/fj15TdegSlz6isuzGlJDmVN0GoxFp9xSn3vxXKuCsXcFR6E2xBK
iU2aTPUjTt9P0B1aY3oVynk3+/RpLqLrrJhRVKjTOFlPSYd2tXOt58rJIHwF9Yu0R8o3C1VZtTyM
C4LzInc26P/PXsdM0RLjuWID5mBAUVP5sXaSc1syz0vVDjgTpWfS2sm7QQJvDh6q+eGzW9mHAfX/
Jjdt4ofDdosXHZpkyDxVGsGDivJpXSWxuy59jFmuNTwFjFXG5N+PScR+0jjf4UTCfmUfWd4S5oT2
0u+85zEcr/2ZKDbDZZrKwtMUWAwKpDNWc8wPbG0zLZkI+vYUKJe0JTnCqW8LeY1WGL3FZghs9lKy
5LFOQrS7lK0GqTo8YziTKH6/jfiNVrIwX/oaaLksgu1YOQAnrdMl0jdcnA+PtR2UMrfQsX4PIeYZ
pPIVlb4IZxFzB0vgRojkGv/CDl/UdBqzxUflPnzphfPgLg9LTLOBJ3nXG3Z+TjGekTxHtJUNpWmo
sHskkKeMG7PoJjpCmESLqnCwGJ/Dmp1XOy7Z282qQ+Mtr2HI7ZQNzQOZDGT6PXjQXKvmKehIUEpl
+Wluio0xO2elwAv0nrj3rfiq7tI317rDjjxTJGfPovK7lxLFBxnK+IYIEmAu8F7WpN5dwDnGFCPb
7tlSM21iUaEsiqg+LFEIF5V1HhqQ9HZZTEKMRy5DPu8nzz5D6jlkrQ0Yyt5NpQV6rwtWY1XiXpzw
yDgscpzEolFWC9IMc1nHyXhdIbNkFrdJ0Civ8yJTWwoU8FUL9S4j95uUGAF69ipNuPvAAoJH0kan
Q+zZxGCVnnVS0esQW/bnHrGn47XHQsroKuknB1Sh8dkybhTzs7pCgeI26nuuNBl0AE8ff1gW/b40
KyaI+V3A5GywB1bGEVoxA1CeDM1VU7GANnT6YsMIHLfLUU8lW8w8MwBbyhRJtRUNrLxmohKRzO0r
yYlU6msIlHiNaF7skEff/VaUJ1mCxpIsfkhU1SYGygkrm/BoKRZ1YLVbPjRt/QnF1LfBTd/T/rvj
et5usOdwI5boQL/rwgpgyulR1CuRP0+s+NkPmD5hUgIFFczkLoVdt3vFz0+uKeXlTrjLdlYB9K1u
urXiqd8SE5FuFE71TZY53tl7jQ2HGEFWlHzdt3VkeV9Dz3pX8XIrksK+KgUehxSdbMkO/aqJA3O7
4PXeBh21QoHLeqLoERPDyo5mT9RXF7qb2CEQq4qJmRrDFlraQusSkbrPWXpuDbth+A3Zn2nkDMCy
fbPh+ZDLujwZS3pFjxQfIwtPCGyHfWRaj7HHnBmPP+liVYgltleHuHOZv+Xl+2RkIx7umeUwPRsl
XXGdekh0qhDmsEveY43yLcipjLWNy94Z2i8vxvNpNy/9bAZ7UTf3lGWDAxkltwmbUo0XP+QgElcO
OxVbsDfIf5sDlSH/JpIG2NGuNq+gOy9gePviENRMXHwP50OVV8W6nUZN1fkQankuxnLgvcURhf65
D+f0Oe9vY7f9Hk3Dk0J7wESt2QwjWQsN7N0+DQlbjfydihTVZ0Cs9DYuSM+ZOnBkfWsI5gTLrlcL
SrxXVIDxFMtxO9ndbjKD72aHJnPoDXz5mfkWKtxLjqyRtbv+KunQOBY55YmQJXUiFGmo5N3xydZN
FzTb2bfAk0XvhNcjr/MzZ8PGmH3CkFnvson9piw2/OuYkJfrGbKkNbqwMJeQsM2C0GJiYWa2ih3j
YMq230S+AhcKHe8oS2o1NV+ibK9thEnHNBpuqL7ke69Hp2OOZLgrlX3L+9444uKDDu0i5RpI8Sh3
hSCsT3acfWYkKdKDiDTL6vNkQGD68RP9Yww4rALiJ8fhE5YmMXgh4rCTaBRDVVS3065v1Ocf/0Rz
sm9cazzMgHB3LLLZXNSTvzlixyKLdXwkmkKKyIfBS7ezB3MlyQMknJenS0PBucijYuOU1nO5SGJC
9EsuD3IIq11a9l/4V3cwxxiNhpmf2ghpRKyfJT5Ll65wrmbqqdyC5ZWJZ/5Ut221SWCwrcpwYWnf
CcJLbSnqrd3j/SPPgZXYtLzMRVzSbanyROd+ikuZbvmCzrVOFLzECioDNCY20M+XH2WxH65RlpQA
2TwsnmNbJFeKBFjRwqLDJLZDzdyeLg8k1JrrqfbSFVC5gy2IapcNUTJhmZrHMcdQl1MG2eQT6AQA
Maty9vYR3zh6QAMZFp4EQrQKErWWCMvo0FfYKJliANmGwRkW38i4MRi68Osn/k3fkJ1ZF+CYXEWm
ZmZm7Qm5o7npG6QCRULz8UyUeAk4ipMTVQnnmL6xbKU9oCI9jSxP1uXExkWqoTDWRMEEwO2pduca
EHJdnzqzR9FR23sLWARTiSBTp6E21YbqQkDlsVcnG+P9vurIu0uZHfVF1JxKr7XXVhvp3iViI+Ty
Q5mWG5oURfAkKFm5Ex/nl8R2yzmGD+xS27kcMKHiprxjpbE3g74I0cSGQd8m1yoK+qsGfMLl3FPK
T6fLsy5hbO014bqdm9syLJL7ZuBOs5o3OzKXq4A939xOmn01yKuuguRgqvEUu/DnVM18xlj6267g
BBJz+mKzBa8h2WdMRuBTzUHoYftFCSpgrfIyFClM52ZbvHKhd8vY59dsa8OL8HcVOqHIwHwufapJ
Yoog+kXtyhvHCanEuMFtmOzce/chHJnrzYHaJ7F4cYb2OS0QQhtmC/wdyeWwlLTaloK5TNMf3vT/
sUP8GztEYDn4oP9rzhbToa5J3rr/qD7+Y40JrPj2R2vEj7//6YyQQmOyROC72BwJr7VxIvx0Rkj5
D6Y5sJBNxxEBxSi4NmXVdPH/+V8OcK3ARSMZOBgmXCn41T+dEj4Qr8Cx+SU56UAexH/LKvGbDR5f
qOmZrgMUDAeTcPQn/5U/MFtlZsXzZB4IUVzV9aqIPrwFaSj748zMrWLEUJtuUt/fhNa713LfDI89
6C1z+W4bbHAwhCY08oic0XG8G4lITG479cVycSQld79c5r9wstoXCNgfbB2crSMEHQiXx8bR+sez
rTwhat+PONvJPEK8Y9u1qO9MaQPpd7/MQX2G7IoEkQq2PBiF+SCZKdbLzewPB2V032ymwYNrHxYw
EgAhgDmH10nl70YHKDsbtiP6W9DQGAaQXN5K571l8y5j2hiHt7yNKlEwhiHEDWIMeLuZyNtQ/4xX
ZA2zXFW96dcM7Pt2kLH04bCrHcYgZNDG+M+huoigA+fsQ+DXP9Iv0W+pamuvz8Cvx51+q9Grj2jO
ERS/Uc3610kpDbvhnPQJXk5YkfpqMrqg/9AnnvB2kZopVOP8w9/eVoAXkQ7YhG/r54rn7Riuw46J
LBTVlr3TxDdv9WviQmzZxADXiy0SozmU+6jmT/RLsViEuElmVSLHv3UzxIY9CQhA1hWVWv3XWKZx
g4UvolX5Vr9HUpUbFdeUPKKV4m8VwxWBmYqzGovgWr+dncKwaRF1DTv9iiwZ7xWvrnTAhD4sRecP
xLGUvHrE4bdee3Ix/vMXWckbcIzLeXFwZUm2hX98VH081uOMqda+oz5eDgf9K3bmLv+fDp75rUVI
aRP0cPkAvI8Lo4fojL2+PPqz64PrzwDlYavQhejn+hKiCN7p37VsSgTVJs2eTE5tdijXUWq2GxSu
du5Krpe5h7nC4olbwybGludsPqb2UyiKDVy2tdkdkyBcCW2T45/6xS1LiqoF9m1emPMrRcqBmw67
nsDivmf+wc9xjqwGHCfp8pJwDP2+qHV2FErWBC5c3sLmeQACHBUVBUOObaPd/fmnKCrWjP6rbCSO
Ex1nyHP9O6Xfdlu7fDLejQB4pHNW92iC9gVCs9ZnoP8M26AIvlpktWVYqwc174YAAFA6VK8Fuo9A
ONrDuUZFTPOHEUJIthNvXgd2vxuEGJMRPpHcgwvbqV8yQCM5iJ5gxi1b5M9jLVJt41mVGMSjFvH8
TFmpQWsWERIBYkLG9nU/Ucgv9Y4MSFeoHGTR+P5TVn6xW0D51HEVFiUAD7M5vpVutGHuxkop4oYx
rPgut5xtS/kjS7QourunNMoOSUu9auEKOrd0YtH60mX9zxj6b8ZQ2/RciCr/9SB6/dq2r28YNd+7
rv2VWfnzL38OnyL4R2ALKHp6EGS19svo6fzDM4VwpCcdUMW84l+jp2v/w/cRgMJ9ExfYJb/6OXq6
FkBLPwhM6f9zzP2///sPKIX2t3//GnOs4Ty/DkcYn6QO0fQsoHOWGWjwwi+ov8CZhZGxXjuY7ElX
LqnnDSuHuHZ2xFuQweMT4/PLRfqLIfCvjqidl44pmU78YGD9csS8ZFFJhEJ9GLdt6AwrNk4/2QKD
yDCy4Ecf//eHY5rxpw/IgQCyu9J2/wTljDqU700NFgymgpuTumPI+bleMoqdy/N/+1AgQG2XJavg
0/2emzvI3AoqNqIP2C8/Mqr9OsoocbZAGb79/ZF+n/LwrXEkD1S7pA386VvrRLy0sTfVB/ZHgm3g
40FqY9TiGZ3Lv7l+Fm3+9wvoC3yx8CCJuLAsfYF/+b4iVGNsGfKpKITb68Exn33VbGofU4NJcgXl
AExbJE5R+IPqq3ZykDdA/9iPKK///lNDav3zmUBFw2rtWAKP7h/PRA6Fb3QBEzS2bXZmBrm/nx/m
aHq2jPl5qqeHFq9qCAX57w97+YS/3SPMfAVrQd8mD1kjbH+9AiByKkeCqzxYRnaVmt2VLQcqZ8iq
u+mh6amVlNE5LZfn1FfsvhjJa+M2aPVRvyYunq3JF4hasqf/n9NCLe5QqXGF+P3WZUest/MYiHPn
QgCMcu8g0PSvOnRkK9PvvvdA9xrFD9IwX5uiW3dVfj9nhYL8Njz6HmPM0u9GEeGa/lcv+Bc3+F9+
Tczr6Z6kadK9/PFyLX0K+r4q6oPRK2wsg02eRY8UCovtCizNRyK7tbS7r7AH1b/pWyzNgfnTV/XL
sX/nxPiBC8korxH3Orejie6nj8gVjyamqc30TKmLS5FOh1GIb0nyqURn929ay1/0N5dVzT8//W8d
6pgVFIhLzoBSpC7xEoYxpa8L1Pp1Spfw95faNq0/X229MPNpl5L1BNWdP17tKiTHoqjq4lBRbpNK
nkSVfYwmQQWzORBjhpOMGe+QJ1iTqYXPMVbTHKCB1zgHcnPIMzDnk8/fzPl8CkLajmMER8S6gIHM
5xr1QpANN5HZP7ho9dCfTB51NDq4IElfhYVfvB2m5yXfBSVxHNG+F0VB3i7vo1/fC0Rdg7MmgmFf
zc7jPFNaAoZLXMs5KpeTYstplWW8yOtQgjj9TbngikEjRVthYygkJUffUNMwPriuuBogBsag/3Mt
8YkdkoMgbl3LOCmIokWprObXsZ3uEuWujcg5htV0VSFDWJVwZpasvOskdVAzLolbK3rclHGGhi2i
podUNF2eO4Xpsv2e9ekrRrBT5kSQxYMdaRjIm8YBGWX6UXj5R2WnH7o92doabpV8hqS8Z/vgzddd
sb4yJtgkKH7trh5JOZjsN4Mq38oc4g8RJ3tbymt84ZBT+VyAlw8EFDzlHbFtoOIaruel8+jEdIpx
chOzUKOfnotXi2O6DRcIh8QzemreYJ4frASxmNm/jrrI6y/9xk6BA+DZYKeRdjB2QbcmVAmVh+Rr
0VIXjKnHPqQD05c/9NKPMcu2dmU8eez0rY2q+GgKlF1N/NHJ6Np2JCFec2EgADVPxDa8BXG3cic+
qjHS9XiL+Twkw00avE8+kDAPWVA8Mk7YC87XgH6xDo4qtm5rvMOscjmT0F/uJ8enwS7PAaAkQEWH
ApllnA38fdAG2/tMl4REHb2C8gS9G6pNmXxXOA9dFKT6EOUyYrTUDS3pd/p4yaxewK2CScpfncU8
YV9QqFDkzVSLG5mZzwZKX8M1PrIqe7XS4nWQFLSd6VkBP1lBWPGr6N6p7JHkMesh9ZuNa+KOU5HX
rcOovycgiTd3dHBpQPuk5sz8vzoPpckGgh+fiPhDG8X0YuGM1iVoelUnBlD59DWlBr5mdLwV0fDu
69w72+HLagQ8E5XdVO+FtbXuPNmF664UOCra8+XsZcbnm6zhQY+7qWqrVfJqIyCH1PQ6UtkYZ/fM
SilfIwQilsyGXxubz7opj3pwRkJ8Y/TgKxdtLLD4bhJmFnvgdWs7HJ4d6Nk71JUE2aTzJyuBQOtO
nFufx+TnEKhNhyXCpt4hsJpoH6gLIye9vTRHeOMfqb5xl4J2QOjRF8eO7mVHomsoOfSlKyG8+WMU
03OQc68Ad6LBRi2aMdIYV5ZBX6xC5InGMpNuDhtLBPFrNzCPIFiMmxPZxDw/tgtzwku3Bb/02YoR
A49kSK3qyNW5cyjGuvnZ0l8UhEz2Lgh+S+S9uUzoVGT/AFsi/kCfSyC2SdfXNdFW4o6STfZqoBZV
SffiJcdh5h4YaC5WlL36Bhm2pjntRc+QFYxMgScffRyWPmd/eQHM3kixldfL4dnXfWZncFoTzCZ0
XBwKXM6WAne+wah80/pK+/lP09yd2fmpEIA1EtrS0kwns0ngNxNCZPZcm2Ax4JibBy8YtPsS+KmT
kIWW028bQZTsvGa6RsJTgQC2n0Wu7y5R1byRplL3CGFq7vSpiVmrWp223ljBFjDDBrVwvgmvFy/y
zpnBhaEChXdyoMG747G2SbQzY733pK5QblWUZ/QwWU24rEwOKxBRcG8l+1QY2FBgGNsduXWz0cIc
KNEH1u5jPCCwN6Y6AHORfpoiLOxeSZk30MLC3CLE2OC+ymOulRjnZxPpHtk2NMjL5EX06YceDswi
//AicTBMLg1dXNdRG5478ztbjo8pxsLBtO7HEGZzn+7ycag2oQDT/eMrmrvPPcAksuSOl8bfs7m8
8Y9Ob/isq2lQZVq+WlY2b60cQXE7Z0S1jyXQWExF01Btq7l/78MB02MlHhXqjasxTK+sgIxM/Fsm
FrxarKY+bHdO1HwCOszmVJvs8G2f4bbJTaOsb6JHwh8u+FmtAHtx29lqLVJsIexXEfgaGXslqoQv
sAcXYhtbXxbclPViAyIQ8aoB+CVHbh/P4D5EFbRB3+is+nRhgxV3sA3iIkW8QvME/aUsH4JVGVwl
Zemg6VbslkpIdwk3YQPOoaxJmPIHpu3+/K78ju0z+i1KpcEqHN6FiQKy0IlOQ0ZBDxkqqnPw2GyG
8SM6c8UOB9sXw9bLEDxcvrsq5x4alu6jdJ/bpscbSXPpCkI2YXa8klPqsy0Di2JY1MZufPBvOV+7
lNYrf3hju9jfSzkeXJeInMucyLWntyD1WCQFII5ng2pK5iDK1KrcyosjNlxZX8Qj4pKiw3un57Jh
H2P8fMdCOpEejVqYD5W61UPZiWeop9gjw/5xKcd7W/flHoRI04MN3HKLRqPzRZawUC9dkNcXUIHR
OcQ1dgcJJpKxrW6950n67/nEbev45ic5SsJ5SwLaHCw0aFACosZGnvGt5JvOn86K5cHOrYsjC80O
Yk5EITAad13fnyPf9jZdVD51ok62Muz6jUjR+7iMixvy4ipUEedW2gh0AyYGAFwY59TknfsSbXT5
iMNzAMMv6Nsr9kEX/20uxntq8uO3FGttnAlgnLN4iXAGUkDsjPEprVw4oQT9sPhONumYfPFbmKAw
E4lT8r1TluQwb6v0ZBO4qMI6uQbRbhLzmoBUs1FJwhmASRJXb0kwA7hTaQZ/ixqf9Ryg2MFfGawB
QH5KGEopBO7YYlRXs2oYBIlWNBVGZxp0gqgGiD+6zGqlGsPciATyyGyT1pmJqwauvdmSKTgK3IUv
lzU5RqfVCK+g6wH8t5BV2LkDKO0Qewv7sPHsO4/YiY1VVbeZYHffg0dfxzUY76HcIirScB3/2SJg
CKZIvSHHj3ziokfnM/BiqVbIs6OTW6iTcnt0SNAJ6TZn0H946VAmdd+NUdz0kAPXels8cZJgP9Uo
3gNSPR0ve9AJsF7xDGEC2qKeMqAHZPZqtsa6DtnEjyuxLcitQ4kbf3jyrZsYPsx+JB6RPEjMjbeN
Y51D6YLLIXoUWS34AeZbw+R+QdWNYSqiJzeijIlWxMJEOR23vuD+nwP3MJCCTaxnvJcOB0TbHSD7
9noYRgwBg91PGLZ9rNeSdjlvPcRRtK/A38tZS3spOhKByVZpV1GZFx7yl9T0DvHU7EY5q3Nstcdq
jnpGJHa9Z7yLftDcZhDU1h4Uhg18lw3qXrlt5ewxjx2+tgl32kKk6yofGqZRPgRVP8kQw5cHvSW4
kTIGPTKk29akFt6O4DiiJtmP+NTR4Ie4TauJnD0Y7aI23ZVhQJuJmPlZRvhtaBHaB1zUtauPLjoc
1Z5Ktp6IP5xGUnhGB3AZ6UqnYpHpJmt05tY6nCKU/cS07SPqBHRnwT4s0fQpksKWIj4mfuQc+gB3
EaPCfjIifF42AUVCU3ujT3mIPH0e2m85W+K7OSqIBLOzl4th3sm/sPVOJohNeRmhGVX0JNq7lOp9
/JS+BCTI6k0gDRgw7baQQ3XKZwGVPiZYYCOJbUbZxv3U+wf4I0wQS6bpFv720qIRLHpKyebbsAcm
efJYPgCeQipgZyHMcKbpBtNkL3Hov2uE+wyYP6pLHdmmFfVg5j9pRfPhXnfZ8MIuayNrR7om9KQg
kwuUrsU4VYZifLeZZwkcPgO6KpOcyxVZycH+Mm0lxmBLtZkzaz/n3cwIy2omHbp61xQj5kfU/KYM
9oY1caZAO9ejQS0ed9rlmiyO/1SV1R190ufKj24uU90OJy4mGSz4bQIm0mfylkXdA/6myn7Hs8WN
BAQDH7meKZNX/lzmGgdRR2C3SQVJTDzNifHVo++gEwxXkwYXLY530P9dKApZk34sTR8yiQcFH+Xh
LYG3/goYM7OgsfLZQydUhKkd7ISPSOtVLeWjTtw4ftOckfS4LEw1IHed4tBeD7BhF4fZhY8OdFWE
kIvighu3Rc1lqW1u8DWCqmGirGstvb4KMXGemz6Rn8B0fCO4/NlLG0MHP7zaLtd/hJ1RFKzTDAGr
S/GNdTolN2dFsrdLLm6V30lcDov0cEuLm4DKIWJouqVuO2CIrkJ9i3kwBRinUcUo0DDQHeZePWrV
63acsqca2sXBUHlOBDGcQdFWJ2cgjUOiO4yUP23DpPw6u0TTs74kAsfKkMvqnjfyWZo6+soaGQ8/
plRdeS+x8NUli69ZmfOqJnMoWBhQ9bJUdMELhhLDhSmduNaPFhrhjMctsZzSIt/4dTitGtBzl9Pu
fVHDAYhw87NaGMz8YDsmeWEO5mKf5YsAhbyyhXxEM3PIakZqqxgeHDIO8RVb+KfHB2ecT2gKDl4v
ufDM7Fmg7Yok+TACqEVpPzxkinkPIptjBHdEVD0r0/aSMvB8+Q6Ipg63TrkcLsymQferpCmzttDr
YzOG3ijm177Q2cwNphY/DFDxOTNbS3qV7OTLAcLdDeo4liYmxWqERq/WkNO49EmgYNgEemlbiuJa
T6a4TkzE9WK1TtmO9j6R4dAg48debduaiEsUtzezW1iepZxPcMZubcoQs7UcDTTEBKTwCv3Wuv7h
RcM3XLAuvIO610g12kjpxHcBJT3HhkXV+y/1gBGrtqaztTDZnWWCPYSLPaKtM8PPl/Lb5eQtPeYA
JPXZ3KVQkTJIWYn90Ql2NeGm0ghItB8Qn1B51utd7EUtDT5LxE1YUEuxSIQsrPvJAuYUO9O1kzJi
Gt6tAZucK48BKX3ty/pLbpIdRG8jJ/bIEPzSSLk8ho6o9/P2zESDSTBrvR4HuKMeL9Vk5GsOQ/2L
4QuKZzbLy8ydT3pctjvQBEv53gzc03pRD7S32vYWuxWyCs6E6jACgKnQPjeAXP6WKUaw7VgJ04L5
i8hJtkW0t0xSkfVdi9bFYl2bfydCy1tf2ryPoKf+caPt/AnHSPuCHUzpbdWPGi7r8B1PyYPuSvS3
Gi/9AYDh65THr6n1lpbZOmpJes7zkm7GuJ0dGxw8nCjSBljDU4IYWu6eaJoePPmU9fGbsnawsOCS
CpvEUecq7OkyFn1NhvB+WqYv+mMK8E4r3SnWnbjxUNehhua714XLvsWhx6yVgeSTzd2BaoeexnWz
LRYVDDd6b8DpCMELu4lPEUIkM6zlGUzJx1TnDwg7UfRMmBO5/Scm6kAcIK2oyljrDYzUmtE9A0FI
TYpeQ/llFumydnPWHbrg40Xxx+xS1RAjZx23xhVbPXuLSSKWBLQ8+iFpdHGKHf2qB7qRYAmacQ7l
Aj8/TbBVbDCxYQHwbLqTgmypS2Ehfsq9GZqQ7UNXHWl4UcICvAsKuGc0cGveETIAH5KZQN8TGON4
1Nkzqh7EzfyoeDhB8Vo2/c2Q24j8hwfYYaytaZX2VOxbck6SluLcdCmfpfskwESA5O16hJY4o8GE
GJs/pDYfk4+I0vIbxcOtasZt3uMc6i0mfoVVfOkG6/pyP6BZ5Ssk7b1KWFDNho/RQnz3kK3iDJg5
ctbtIjRRnv/ZEfbB7xaa+OX2a+WTEw6sDfVSO8SURqz90aLGOFSs2eYpR7lKg9bLe8Z7qIUfIqLj
9nL41CPLIuFnV83YPwA538+17WwNiv/aUBmtscytaj2j9qjCXlZakS6V5RM9Q1ljB+oKH8wa9xIb
LqtLjbQwGHUTim6l94M1l+o8JBExeysDbKDYf9ddzBfi5TRJBTo3ptMNCjThcVIfWJ4a+K1GDJJT
jD0cIlVDwDku5+SxxTuxT69GODg7iNKIQFkgmyCiY8FssuyIDgrbGzvlvQHqEsr7CQwRIpSWLib3
8u9lM1g3l7VnuYhtAnhtk7dcok4Wn5puPo/pyCgV9gaBp4W1ZsP1VVoFM4YbyBs3qE8+LlUaw+BD
N3myUdpVqFP89l5irr2YoQ0m4o/BjqlihrCUZuuxNA48O9hqVqkxy+9Sy3UCXZIrQgKS49R/9zOW
vE1hMFLiVrhUsuuaanTjcO3wsVB2Yo6MafeuSgu5013JrPcC6oA9JHwKn2H8ffS4RRBSYSOiigBV
/COt7yCG4v5ZqCgt1RcQ/7e1wdI7rDIWUWC7VwnDmxPNxopF3umyZiY1lJKz5hHi6Kfrk+Jdtca4
0sXqRZembI97kkQnTKjVLVWGFZvVxUogm2wIFTe0/sD20Em4ffHakKbjQ702/J7wCv4OLjhr1Hq5
vczmLh+UqRcUPM+lb2aRR2W2CPSX7sDDF+gLh8hO7iNLPbRYYxFD+ftcXVuziUKc6TbOIYqq+YuE
RrNxyM6i5EAWmL42wmV2PaqriuDltW71EwSMjChOw8+5KxVp2+X8lYA6JncyuVmC+1FGFl8AJipI
FFoIa5fH/rplLKUrbexDUhagYdLi6E5Xpk/YYtjM30NHfjbcskbPVO69CD+2G8z9WgXFl1p1xwiw
Yo6mZPJpWhB2AH0O61i91bkhEMvehkN1ZZj1V8K75XqWrHXDrj23iMavykwaK7rLYePN+WlEdnM9
mUP/OJsFSJMBm743HfDMebUR7BZveqiD2MBZVgfrxDQQkM61t+6J5X5uCauZkIeGrb+pFkedLSdP
b0NoEwW1h36y+505KJIFcsz/uZaB2oO/E70PGyXqPW2+gSFqMW1I++m2TRyA2ZgLIPguO8KoKCpB
PztE6fjU9AjI0NCuR6bbLI9eyxFoTeh/QgK884p2JdvaeOkqciCsKEoPS+0DuDOzzySYu/sRQMrZ
Ckd773rlXTn6EbAvD66N6rtdCfD0WLSiO2b6Ab6sukoRAyMrksfLQ2jxrP9alYN1pC2Inw9eJcFX
zTprMsClG5WO3A1zfZ+rXBwvD2T8IZHnzhmjqLpqo5q3z8vbPBHRdh4Q+fgOH8YaqR/E1ItFTE9j
qQiMo0lvF2YBfIoKJWqb52+tadjHvjC/ljUbCnmaWFvEN/GqGq3ieHmA0vKVvE6Yfg6a3cmPf324
/CytmXnEqNKRjq1mwj+vuJrusSuIrbs8++2fTtw7CKKbY6Ll2a7bE1sY1FRStX76Px/qEf+IRagK
oNuQEo6akpa0yIaJAbBAY+gPjpHBEo3VqDAj0QtguIKd/1iMMdLAAHyVM2HGiZMzECn7eHno48w5
Nq2+ryj4b//zF2nIgfKMioZlONbx8kC53/7xrMf5AYta/0aOujZp2i53a6LuAgNudFWbD21mmQ+V
SqNdVlIajENxFWNfwQ2YfHJEo85u1zUsHBNyoXIzOvItPSCpXiPtrh9N0Zz59XQjrD7GVpqnVwHK
cAqRJXGOPpxF6KDOvUeC1D05maBB0zjZgqooN53lwa9gRkCnMwfwOCEK0KD0Pym0q7uRY1z+NY2e
taXCT6B0QEhW33M60TjXD4tT1A+oEiWlceoUl59JDcUKenHnGrdQGKr7Rd1QFJt3ckm+umaV3yab
iaWhwG0XD1T3FzdzGYi4zm1vCMrf+qlXxt8J/YYEKFuHJYDlHC/PBv0t/PIzU7S7IXK/+OMSg6oI
+81oy6+GiWNg0nJ0t5QkknmA1JLpOOiHy7NpiB8pnC1AfLSSujWnYyTyj5SNdngIzXS8/OjyQEbc
z3/WTYdwP69ROwZFDi2U0BRqkmR4vnCC99lAK7errmbEd2/m+6ALB3abePDn+Y3hCPCjXMLH2d5X
Y/PoIYsLAaMegKtvbX0XS313dnOAP8VNgesQYY/DZ0tKbbej4n72IPmcCzuCAKI8EBXTjSSk7+Q5
lMMdTddJ6Go2MRZX/K7bubOiY6Nv8TZpDEp3tbseicm9gnxVJGl/HDLhm+tC9za57miqsNonWR/s
HfwC1jrKSHgH/iVWJmvKPZ6Em9gnEsYf7QMk2Fpm/g7OBFBKi1g6MQSrTL+VMPFRpYVPsHqHdD8n
giRZpooqOIFlK1G+KcWx573bEyk1uE1/rPTJRHbGHOPyFC8REHJ8EDgDfe1eStyjxP12vDy7PIRu
8/OfiVfbuyLwGTmJapL1vMdhPxxjKDhAh+Kfzy4/86JPYxTCo7GtgHFuojxOHAOK5vr/sXcmy40j
aZd9lX4BlAHuABzYkgRnStSs0AZGKSIwzzOe/j/QX9llmVVWab3vjUwWighJJOD4hnvPxSAsfKf1
hIbbqzGaj8ngZY0Uj+ipv5Zh9A4Jo1lLOEdhWWNxDtoXkSje+XEVThPoay5mBg9DcPYj5yg6Cdh5
YSiULsTAwA4OJi1PnsaEZpb6p++Yuxi5Y6zvw2L8cKvydbbaNyAK/tqAXzdQl9L5ivg4CUr4YJIv
FgEOUFLwIs4a8YHYGAB9acw9zA9d1MwJ+uZnRVHe1tCV0kCU3m+JkjcyLO5ZmGEHcmVsz1DIyAx4
wdg4NkXi17iamvfYyj4b2/mkMVlZBg5oDPCfY+XfJrNej6p5zAPQb8VssQ8Zt4EGqIJfQBfDjrrM
4ZYYoSTNIDZX8URx2zlQJ1BePLfhgJEDJEUfkKmRMkEdOdsquJVS3aUhp11tf0Sp/FHP/Cf1HP52
Rh5zAyrWKGTUaFjZW0BWyWIiexZu8ClV+4kfiLkX+bf2SPo7FZxl0X7PWf0+AMGd5XGuBMs4wb7X
hjpjzTnN7NSKM8iGd06hS6KHcCtA8KWqKnei666iKiFvjh2cy5QQnFozPdljYB4iHnBzAQVPw6pY
P4w5WXVUs/V5Jn4WulH2OxY9Qe/LlMcEN5cX+mn5NcLvYNT4uVdk52ACoKJOv/d1vgveLC4I1aof
DL0/dIr26XuiF7vB72UUNH43VDoTFifL163wj4QGQJKyhtfaJVbGAswUI7fQW58GUq7xdv0WGn2L
GVcUnaq+wrn0pJ3c8JM9SYpFZof0zE7WriNMsU7PXIBABqpGpAQdY6E0Sm+icrTVHsP838TJmX+O
+EYiidkAXaauu2wFpWH+RV/UgLY0u4bxlSyITYPTyMCFLCUD8fHIjkSV2SeVnk8bA+U1w0D7Pe5y
Wah1OE7dkOSghqqbAUVkrLKlM/h+KQPGjKazSSUuKUE7S8mzjIWbuzG22TJbNJedT79dEgraT79t
yUXQxdSEutpHhVWuQJrcitg2tk31w3bEbbRijZDZZXSQbmeOa0r+eJN12tlGxvLfRUjGIuj6k+hq
eVHQkBoKAwb6x7/q8gIRTGRrpPs6M1475ER1Qsu6/EjR6FwMdZphwrn1Zhw7Z/Pfv7f4D9/bIOCG
b2oggHL1v9gpGrO3Mkb9+LiXjXdGYMyKb2SErxZjBk1YBKVNjzZqEfAnr44SB3eAPUIXxlr00Xcx
jteY66kjWCm3lzp1D6PJyOe//5SL1+WvrxDOfssl3tmVkqXhn0VaeT3miWknXDYOP2XY0iA6TTOs
OIZpJqdlvJbDxCvtDr+vi64KyVg1JL8XMUcU8S5mOduRLsV1RUeM1uAml17OSZnwqCK/xXV2SxkV
ck1sTUFRFsThB1GPFLfXbwliAAgEhhO9IYisu+o9nhQM3oCm8FunQZvwm0WwvSFuHMwTjbwAz7yL
eeAG83hKlp/SkSEGjJ5V3FinlzE298NkpevM6h8xGP4iAvX+h2unj0vDxpznZtfDI5F2/doc38Qy
ZIzs6mDl1LfhDeYabko5PaXwUP/7a20sESz/9mJbhpAWWUu6/W+C1XKMCs1h9LGP7ITgcN300KjS
/S56k3o5yUzShVdDVpKkgQYiyUFjxCmENaMnAmvUCx4HTJSdhf2jgYYgiWAJY+21Xbo8uSH/tdsZ
P2x2DAPmJ7XbP5oQ7balQcxUQ3R8r8+/s1kDgoUqZWsvHoNl2ByETCxkEBKsewsaDSGcwbw64q1b
Fop5xJAsHjj7a3oUHY3KSmZUXWKZPcdiT1rGvGbMUNSM22weoV7cXocQRDNcP2CHRfquZjpidtq3
jCzuVTR3a/DpiC999ZFCG1x9fz1Mlzk/U/+y034RowQqVgEraEsvztuvzP0e12eZoFIgsmTAn6jn
t04wbsykTnpay8pLBycQ9Po6lmpZjRCuPOT6C4Ue8yomPiajuUTUZxBCDhoGfmvLbR+/Z+2lVtyZ
KjmEpfaLdLWU2WVgwBq1fhg95Z5vku8WJzRYOrqyBjxCzbqX5KhhB2zWxoRTlVvWJRglYnLhb0LG
03FANkXUofVq8UU2BMegGD7NIawpzra+2V1kqQ7lIhKwI54TtQsbp9Y+goz7fPlRKyBq4S9tGB+7
pOjv4XoAsiOqJOq78VX61hK4XbLjasFFFM3L31yu/+GJgnPNNnScABbZhn85wEiCwcGiNcleLr/y
8jRQ/Bk1nPtTa094dWlaQ6ZLLJ8hrC/Lu2VhtqRwEJSMpITk1r/R7/674tuVRKgLy9W5izhb//Ij
tZM92CV58Xsi236UWXylfD4so+90wIVSTwd/UZwVQ/+6SK8IE7j5evUmHetvXpv/cLhjkmPChkXC
RBL5V+l5FxEPbudgRNpwLFHecFcRgRSTZ42yhcRZV3zVtGo9gTVwq4pNgOS8WeYb9qIfQ0+xbqaZ
rDbfeda76BnmNZgc6th1VI5/o8T9jub+80PQ1DlzUMi7hiHNv+pwKbBN1uBDuB8TuKIaW3SUFRu9
h9rv+GJZZtPWz6kNrZm37ZTrp1D4w1HpJvAX/iED6vOEfczD6Zx56CfUmqSKdRVlYKKkGWEEwsuv
Nwjzis59BW2H4EEfMprHHG9Y2bvNYUjGF7BDAP2JI7iIDCKhn5gbV7PcV5deSOiPon7SSBpd8jTQ
4mkRT5963gtM+0z6XK8fGKylbyVMxX0KsNIruyiE8tGvW5SVL3YmtsTU3tlgni9uP68i4MkHTQ6b
wCxBydTcNhJ73FoYBoYkV3uriRfdRMh3uYL19ylFrKtJUn66zbdUNGem5rjaMyjb3zrPCPAN197m
QJ7z/MkN0UYFMps2mYQIpVtXIF6/rULvdrbcfyebYDZjoF2M8bYioGENC+NcuWX5mE6YuuyE0yqb
2nEPmehXO0TF/1Yf/98a9TfWKA6FpdD6v6aAf0tbe/vVtP/nNSJxLf+zsfif//IPZ7H6hxIW/mDq
tj/sw39krol/2JakqDNd0xb8BUqqfzqLTf0f2Guop3Ck2JLWDon9H85i/MiYinWsRTzXBabl/zdn
sfFvZiU8DIZjWhw+hrm4Tv5cuAWTOaR5HISHQbNiUGIIdXsaZzFE942C0jxI+uSUnA/wrd2t7RxS
xrRzMhhsn8gFQLE+EIeBP2QXdXPM0y7xN5aZaThYCeS11S2K/ftu1GG02uyAYJuS2luV/i6N6Tzp
7i+RfeIpbm8m/SgIaVkzqqfPF3Xi+cP8Ntxs0yo9siRhAsx7pysHgLE0xfoyiS+Saqvb3NWt3KAY
PtTOWBxMk/yofmJYI/LhpgKUDaYzbGMbpqvhjycEh/N5mKfVrBIolST/ZIw6mD5W65TM0jCBkgRZ
9eCGTUisTH4hrrbamHFPOy6eujCLNjLp+q1u9pdUl/N1JCUFVJVNlFfTFzBQ4potXuKuyxa56CiZ
81hGmO1gx1WrIoAOmTK1YUEwPiUdqZ3EFtT9iFk4r6K16G71lGLtjdrpHtY3kZAChh4VwdSNg2dP
5aUexm4FalPb2BW7DoMsW9wxbbUJKvKlqi7aks4TE+i52JvLYBvO0/gse+cxY+PYQGI5jITPbYTV
XBbVr7HPSvFctuS6geR8NoTBJKp5tcPhwWKe0A8Qn21jZdfTKke8V0RvRAqskM55la6dhtK9J5Xu
gqjnhaLuZtK59eXUrcgK2bbJVJNx7RyWr8o0IIg6ZDmTNx9DDHWH5N5g3bJUgS9p3rVRjZrMbrEU
pCg7UF4yHssZ+6OPSFr7SHYpWCnZU/5Y6cnR+4vo9fcIUPF5ngTLfqSaW6ZyKwITAAQLDZpVgdDZ
JUNoB82VqD+0xXjkiQSJzWZbMJlcZQ2U6IILfNWyA1jrFdTKLkqr91kCf8lPrVJwVpi9A5GAXw/b
dFhXIkPqzko7zXCPOONXmwXPusjKrcF0bDMQaoDNmGgqXT6Whjgn0DSXWJ8iAS9dDR9mkCqvNuL3
CsL5fY0WaIzoIDXp0/t3ZJjQVXodfEtPa/Bm1KgLAPmE58bqQazwuBoYqSQ6hvogr45Nj+baHBgC
Th2K2cQOvUBqw64LyI/oujd2ydkhINPX60IE/5biNhvLtQ7bHx2If/Zr7aEXVrVRVX0fyuHiN/XO
aPqBgApprYjKJupQOZ4RhU9JY+prkNXL09KAtqGA9mXVBTzztm/b4SV8RtX0GMHeyoS2K0wC0QG5
/IxbIsjzQvy0UPqQEYOVRudeNJsMVjfJDarH2w3adPDAboXvg0Wsod3u3RHteD83Erav2oeIUqPk
PY4fK4tSsRuIElIi8uAm3Kka7lpE51FPb7kx/pq0Xu3C3rqriNzpjFpslVGR7MDCb04Q9DKbvU5T
yIKJ0Cqyv8maxOaGlLTDRQnIw/aDByAQW1f3H5r+3ifjyquJkeTCu1N5ATyb+eFakGOyUiZ5tRRo
7L8L4lJciw43JPxNb27g26210dwYCxDeoKvNFOg3fV7eIBKY1gZrBeV3O9XTd9bk3e01h2rBCuqv
TujpJstMc5cSoFVRB54RgxOcLv3HsXL9F7irxyp9ysKq8Noov01daMIODgMCwxmo1NT7Zal7EAnl
fTQ0oKKlupeB3x/HcHhVrqS3M199hNuATYg/GZxDBBbnoZcEbJUgA8Z+poV3SRp2g4KU8TC0vKFs
z5lj/bLj35Fmv6YzgQYZ+Uog7MWvgSjBIUPIMNkMYzRLf1aQo7yh+QrQ9N1J2FaAOnSYlRm0NPqF
jas+wf8zRZrYdruSA6uVa8KLa6RVnExVMe/GosegD1n9wd4ZjM4vrTYh7YlK3t06yna+tUgnaxbp
mgs+oNLPiWIXncjTWHaYbSBJ16H5ksGVRRBdVpsmJiQzjY5EWbMASYUnyXuEpwWZKzL0bYicUJeq
u1RZ8IJVCmfDPQ4mVLIlKT9xHmxgH5Eq4ouHzEX9Y5Y5d0E2HBt2VIw/PYuILfIcxKoXI/QKpLIW
hCivSkjZtQ1740z5U53W05rY7JgRrPthsyffZ7+hi7/HDmA7lVYPzVSOB2M/zmRqsX+/T/U7M7XB
G4wcLy2hfaEp6Mtb6WzQDpLEEdQ7aTMT9d2K1O6UdBrL168p9W7MmO+cRq88C6q1D1Fop7TAuAOT
f+hrHmtDVl1l0jjXwoDCDC3ENskDGOkkTnaoIeZU0aFr83KT1m1xjuzy0uxzaWv3JmPJOLT7O0UD
CrtVP5m6+xQ1mjwWvZZcycLkQzpkBy2292HZ7K1YeUaLcF1V7Fzd58RfpnbJW0gOLP6T4c01uCwN
4kUGJGCHQlXjurLlLgu0eQNG/lChuibl6sC5Wm0xZxyjubp3WBk8JM6pRCgvK1XfucOEagjTNfNe
/h7BZQhe3YdZatODj2HzaE7zT1KVIH2NlUMGlv5RMsnp2kljv8r1TyT8OiMCbE3NMUBJh8cAxvMY
ipUoOtSKWXFvwc+HOV9uutyF2T0AZTHJsLVMuHIgg6tushnXIpxYXHwEhdRbtBbGthicY5NM+bFv
wh/ZKNlJO8mW6ObHgAIkSmP4eq4LVdmfVm5XOGs90w8+rpqmxnMoeRyxF5o28EAZG9j9RfXvkYj2
/jwuAlAiDDKg00ij7nWgdGEkgo9KqWYbYevds0VfVgLhS88wAtmu+Ah9tMqzywM+XrtuM8IBI5lN
EHVkJOrNYnPAf7y22Qzr/l6WRuhVmJ/2ttt2W0BOzb4wjH47ot3T5uG91oOvAr3HrnbAugt5squh
4QbiFdNZpa6g5bz0BASoyLHPwia/zg0GY2Mrl8eYJRA3UXfZdnqLWx0vBhILVYFhsarCXpPD+0ib
AyGuh8xIYOimwPSjFlV+4LZngNgpF2r/Ar80WM0xJ1fDbuFSxOxxlZrLSzGazYoNqyg/db+SdxKZ
Mx73lkTxMT7OU4swAGg0dNNTUlq3so9qz6jnhwitQmQh052Dd6I8ORGrD5uwvSRGLS5DANxYIUCO
j1qzn1R4acykIdJ2fkgjC0WYjK0H3zF+I1YLmMT0zNLnJUpPcCwNKj6UTeilDkuWwn9Llgu1FvFW
8T4fFsjb2TFAvuacddHgowRtqsBrUZl7TmAVqOL7aVvBTF3V9SXwFVNw9RknJVaugckmy6c0EZ+a
NvbrXpTk2gqQKoH4wGZhHxotukd2FJ2MzIVROTM71e5x+SGEGsii1Kb80a+qe1ZL7HK6+DGGqwNV
G01QBomWcViYmiWaHydasxlgeFNkz8R0rIrGXDJaEHx1NSAaclnqhkX52Od37RKtsaQEuLA/9KFc
4t6Xwz02q928dA3do6UPxnos6gcFeZH9x8VPZnNV9GO3R5LC48UHnccoqeEpS0DyOPYaI1DSE+dm
rn9kZvVGyUtt18DtQdxsMERprh3Tz9WAFw+hPZxPU1bPSds6K8IWu4uREtzSSI1UTLCj4CpC+ErN
NXDHcWf23cuojJ6yfJFnA+/dzm02nXqNIA9TIn4aZXBo53FYsDvEUmu/OWOIXau67OMbXGwcfdm9
1qgvtFhRpJrirg8c+Cv8zqthLsimJgd+6oGpjq5CPL6MLBzOVbXQ+kttdrbNRPvfaiq5j30iA6iT
qg9Ib0jKZNntZx8TkdRIorAzDMG9P7yakdrNKr9MsMaA9GTDO1qHr95ZglITBDJh/6uTjUQGbgeb
KrOuOs3G2eo4UaJ4g7XMwSdgk5S6fInrr/DN5mAP0Wcj+5PucI0m3AAbxJSfYXpG58O30opoGw7V
22RNv0SVPLImZZilobtAv3NuLqZm7fIqv+QGscVF0xACFKNkbLCtKT38hBw0E1RSfWRNfXDsiefe
tY4jtAXljS7qwe6xAmv1VtdIJYK2mqXVBzagdhfkRsUU2H3M+mBn+WbA4mEV6pDz5iDt1/MjzoBH
awxu4Kh4hWuvtmrIcToT4+CGe/Hggq6xTHw4tDfKHKAwohH1jW7j9sWxSGEwpuoQZaQXiN7eWWa4
sRt7T+DHp2u8jPPszXRv/Vj+KBmCGbb7YqoRvbjnju6zP7lfVJ8/VM8ZYgIR1Mofwri4ZMLUC1iZ
R4ujp/QG+XVuOf6Uf50DccrD8jXS4Pyga5ud5mq6Qb9qU/VoxfMmhYpBqwQvJySOezUyeYOKCJfv
uPxXcZo9lCaGOlsejQwZXeazkhPaeI+U9FwOJErM4j2vAdKSBW71Let5TmjN9wCPnvQ8uCsWeJgx
ChRQmcuinFWOY1dbRB0PhW68SmgHqYmpKEisz4SI7KK4zJrDdqlKnl0TwnVZ309Kuwo/ZQv4oysL
D9UOFjF/rQAnlrXpzYgHz+9Eq8ZbEG/PYa7vu5hT2TgQO0xYXWzewwf8qOBDY5/CuOWTg8WaX6Mo
VF4wJh/MmKn3Kuuzy9wz9S9WtJAwEcPsvsaKYHRKHHQQ7B5S1KkjjwIKAVbP1eIUifM7JToCY8Mv
1xofUuKcDT+m7RPqajn2Rpb9cwRDirDt7PutySPsk2w8snpPxAnNEO2oqJ7iIsBhwc5IjcqFbzSs
Sy07EgxzbF25D2WJNky84VQfFijr28ATaXnNtcF5rgtz5wbhs19e+qG8KX2HmREYWG/b+AHVYmm6
dmJ4DXrAR03vuX5ccgShGbReKCtemV6klFF0z8RDXhO73wYxexyzN62nR+yQ0Bo1o/NGHGJwGpNr
MmrRAWvBoWDictESXT9HVrMjVr2B7L+oXrGDDDN9VAGl3+FtSnUblKW7iu2GDZmpVZgE8dG1OZoP
2V5gWt2PHRMAHlwxY/zsYg/aU1SIrRZG9V7zzWveNjW+Ii58jEWjl0z+KQ9GUuMV5y4xvHVR/Sps
fgB/6tErOUgAVXrfVOrNzfoe0ANzUhtJ29g12D9jt0NDMZPuiwxa8/cCDvVa10MknO5DxODVhy3r
6YZzlgH6gCGijAvknRXG3RZ5uXOBEbLUqoJmPrxQO36qXn5qw6GpKePigaeF3brxmqvnbppktxpp
0VYjkWdzWXyWRA8dMrPs1wz4BlwbgETd5kpKHlJ8ckBsOz6Niq293+hQaIfpGboewg6MBX5eAHGz
ns3AgeBQXXsZo+rR1U5N2rNNFBg6/VfRMIIpyEenU0ajGol7PPs8F4v5w0gqJLAyNLetM3G3dXuu
y63ASwS91A0WL+ElYpt/FwXGiSSZcOuUoVfPUXhkBL7t/aRcFxV5T3iRny2j6XZhKT5kUVBEg6zr
2ROMtY2rKrUOUldejGVlXSQFFiUE1ENLcgySNlcUd5ik2+ecLAjfjQlyrdtTysRzY+mwiOedjgZv
FS2LU5RfKIaSgEV/ecoNH39hYNK3G8PPbNlqpIoFXzjX+6bk2DAYdXpZMpzl0BveqMRJWLQcxYgT
ut9QbsFcy9sPwyHmu6WwIRRnM5jaRAxQSUSe1Z6mkAFb2/nvgcnuDCz1ekj0be42WAOxIpJsAPOJ
RQ/9KMPJaC5KOgq0/tygnaroJK3+HeEw/cLwlKYaTu+67gD5ERHQoJvjOyp5cuvZ3opSe+hSgQQv
QT0dChq/zFK7UbJHEMKnu5utPc9UBQ8WRzTqHroEijM35mE7qDY9JJa1n0b7WIeIbqtMeabpa8xR
GG9khL8/jt3PQuJWGJoC2WM7MK2Sl6ozIQ8FOhnTZuMVoqMuyMZzWzKoZHN7N8T1VY3FzmAUuxpG
eOSVhnmv+rJ8RoExsSzzCO0toaFbU4l+QQv/laklcDT1tVXnqHjBvz7VbrNHl9tszC64tjqQiEi7
852eq9pV6KVxyZZ0OdSCI+nGjm6jUYmvZWp+RY0bb5y4P0dFcJnJeGYvutyiMtvUqooJuMZtgeHz
kMPVm3G1AU/yccdA+0jvUp3xJSbBh7SQz51WMByYtI9cE3KTKf3Y9oolV4XFO9C1i8+a2CeQNNJt
HOcRdZsuk52VsaYl2NdvX4smYB4bQDN3Y6LaExbzQgLmzpiM5og7u8YLh5qtoy5e7JmJlB0HybLe
n3cMVPd+n+19Rd+hRem0UigajgEm3JI4AQqyrPJyRfGLwgPrgbuexaHyz6nRrNq6+kKBJDyfS3lp
mR7cFDmkWj4ETSmOYZxaW4AXVzm2xj5CqKcBwDvqha2OQ9j887M6qGdvGPLl3NC0IzfKwqKknbdw
Xx6/P2QhquDJFPZRTOygUAXxldaNprWQ3OoAsoZjFyDtlQysDrEUxI90xh0DGWtbIE4kskQPN4xm
BIvisjiaywcZBND6v8NSphyTDJp7F7ukA+ChjY29SZrwjnEycSZzvx+ybNrJPCfwpDf5sHw2tBQ1
znRISx5gqR0euuIhM6oIW2xSn/zBpRX5/u6h4ZKaYoJrzwvyL5jJO+vv7/v9w3x/xkicPN8lb+Zf
f0YVuhnjkji3RaHbZyCGB1f5m6EmQkCEzH0YQ4tjzp73fz+EOW0rm5U3uWTjjMjNjmFWuNP6+1P1
HSxTNVF+dJZMGeDfDgJu61xFOhKCxrROPaJG/B38gqCIq2NYoncinchcGzkv4veHjrvGG4R++9cf
Ccs5UuWWuwrR3RKT88ffLSf5z3/1/WfxlBmbqeVo/9cXhoIFhqwo5jADH5gANjtayeL4rw8u4ASQ
DssfRlGLW0cU69jlLnAaFwmc6LSdAhOeN0QFtEgzN05WPanUzwgQoB7uMV+PAwPsKvNPmcr1g4Oz
MdX72TPwGLHGzeSmRiQMStfZAA0qDMTFWdcAH6BZiV2NDWyWaASuRA+w5hH9TZ3+mPr1HclqmLJ5
lq5GMQuep0N0VnEwo/5iyGtj7/VgZ/yahUawet4f6Akw/0/Rrm6XPTBTKW18IpME/QXVLVNIexWY
zjPiaRKfNKaKU5S9TMTE7EyMSYqLkpxK+RUJHiyjxQQimeJnw0/Ls1aCuDdU6HFGH8GmLQ+BgMwx
MQiv8LurSZrbSZ9RsxUT+LI8Rzi2CMhGGe9bRkPrUgXHGenAmmOuWBP6IRjD4KfLEn1PUCXCV7//
UWnZiz42wkMzWdhghobsgT6R3DYLGUbqYyscarXmkJTsg3Za3PEBMyvA0U963/RaagQ2EkCDEooo
utwcNnVe/qxEcd/od4Ep9kSPemiHdqli7plZr4mxqHhq+SvT7KeapjqtYImnU3qQkP17zfRxrcUX
KcVLUpE8b1krrPQH2yQIhpoMpGs/PoPqPMJC7UXOvEUO935nPrp1SYhafKeTj1BWxSvDePr9nBy4
3icow+TEncm36wFmh5l7Xb5t6RisSha3hI0DPozin8gXCAzBmaHb07tf6RACMPYgoXmyTPVGLjHk
IYayKL3e846TtZjrn0Mt31t+Q4vAzVULiEd2ovkRTsywC/FUt+eC/HhAAYZamVPztvx2a5NxwyWx
7Xnnzu1N9QFyfIrzAhwpo138Dkt45B3MCDo3c5Xp1nPpU//M3B4IwPOdX+ovVTvuejHTJUbdz2Zo
Ka/oc5mA86wUB0z62qlpn0U8+p5F1gjnmXMQUFAiEh85G3nKV1mNzDT7lZhwxVWFhZqwyTgq6nUY
gH6lq8CmhZpRGtNzKdwvOwDV3JTMoIwOFEsyNe29NtmoIQaMDEVr0d2HNRMHoP+M6R1NWVgCFhRy
GNnXnClmYYFK1tllwHYEZ1K3GOtnfoWczd7y0rEokrcK6Atm9Y+7rKBLFT5LCNVZ75qNcKG1n4wu
3rGlNC+CFRxed3xsgpm3bzDw9atLbUtoFrwfdRHhXwtrFzFzg5XJeetr/cZZKZHKyh+49ha9E79z
VS9UhOkrqXEyaqkXIGnetQMqD+RQzzZQ/YCFKIUNxNa8xOw0VARyMBdeRbGFf5eZt60K/Zi28eeU
O+xCmofIbn6rhEHovLDdMhKOA4u8hsid4T6yiNB5F4nBDFZ5KD9w5/D2uGTSm+55dqtHv5M/h4zo
ysZn5lpgVyhbQPEmnyxfiiL4GEnS/BSNDs3RfLUjblJQBtyOxWutjHsoG8PWSvrBq/F2pdUrTZa7
Zt/vrIPUhE8y1Bg1/GDdwIdfwfJ6ZqOObS5g+OsOis5NakwbK0/GCVknTU/pTLp39UPvYMUQfLlA
CHhLnPpkqeJN16w7E+3LhjFCHM5vTV8dhDnc4wHYRq3NdxaOuWBwybKyjH1vh89xaFVbAuyWMpXl
HQl2OzAE1MZaxcEZL7U73ZYrdhN2RBagaPecPdPsdy2UAYlqPMxPiTLONSpubFPrZnF6D24ChdrB
LGt/Ev+K9tJ6z2X3SxTzQ1ldlSi8yWQMOPpci8sXYithEVz578sFX4c4NSPX08zgIE3tODYFw4nO
fEgSRHdTfIPlu3ftYsuPNm86hC8Lbuo6+UxiKBYE/rHxJSxK7FuJ9pgl6bnsP7UAnTu658Ns6XBX
YmxNdYCq0WB5aDmebLr1jOLdE6WTrirSR33CNRJ7umNO9WAr+yrT9iHvtFWe25silfff33ciAYQE
yAQRTZtua1U8hg1cM4EqAT85cGwdrVBkKxSGuqAiSqZtZ6YvJNK4S7AF1Oh8+qUROUeSZ8iTZ+kR
LYZslqgw5z82inup11Wxdmqi2HP/0Ua3L6eh3mUmiLe8XNmW9YW0/jpMbG3r6iWu4l1Thycr1+5I
yT1GIafi6F4dpkmyZVAU4EYlck7emnTCM68+WuJtnfRTL3zkqrn9nKN9aGIoK7kiJBu8E6CJPYcr
wImaCeuo7+eh/mCMS7PoxLSR7S7noNXy6hYH2SNiivvatdZpac77toeh1Wdq9qhBziSnH3XXfAZM
/1YWvGYZvwC15QFBVAqRRn1Mi6Z7YvJeIqUoWcMguoQ5LxMcwj1mRNtjHXgD0oZIPC1f4h43T/So
W+2XHlDjCOL4hmaXcp/woN2lbX+v8zAwQlY25nQoC8bExsxc0ikNyNYG2/YaFEk8sRMrY7Gr9ZkR
cyEuThR5k26+V7O+bK/8UwFUCraV16mJqCGLXYpurbEO/ACh8NYkrb4WUXQPH4kUrjh6GNr8p+Mw
QUrM7t1JK69pm89qMj/I/gXUQVnQRS+V3f9A1olxPR8fqDXyLf2j4gEQjaCSklvYyq3LdgL4H4uG
vP6EcHb0nRHwFgv9sTA8JzWSvTORM6q1D3Ghn8txI/SqWrPrk/epbyAtraJ8Q982ry1upUJuIsU7
WnYY2/IBdlFhoTrPovKdgf4GYdIiRWvZSxrJra1QBPg8KFiLya3dVhc9Y19s8sIgJ4hDNrzsb0Xw
A3f4lgw+JL9UPqbDkxIJyYnJ69XSiAxQ4SEezRtUHJDh07MzGTeGZunaGPod/CamzVn+tdzffhFU
66a114zYSixJoIhG0342dXXoQ5Awkc0WbpDT2VJs2pwal5gt1MRR2u0D1Vr3TZfQgArtq6j4Xyzt
NefURCGKaTejbrFq8w1pAAE9du0hgp4OISPj73JftT/FYl5qAw07jGYsj+b7vPcpVCqOzDk/Gkn7
pZn8FI1mfDaYbWZt2MxuxuWDPBshz1rUlouswzgk/Lu9dqyM6CURxEIFRYL/3LnqSRydOjYlMlvW
ZjMbmWKJqYWOHtnvesheIPDHy5T4r63en+zGSTyjak6gu3DV5OUvMPwcGWJ+yON5p4C/E4OQnAra
IaYKrEJaXLdKxqia1E02EYFJytqoEYuw38SenYz7HGSiyYZ/bRTBAgV14Bc4ctgVmvVWzdFwqBrU
zLHBflJFb5WY7zuKyN3/sHdmS27r2Jp+l75uOjgT7DjdEZ2alVJOdtpp3zCcHjjPM5++P0D2VpZr
V1ec+7pBACRIURRFAGv9QyBMvI/M9JEpEBiF2XsBeLNvlsbHzj5qVgHY9ZvSIsfdIxSHpAq0/7uZ
4OrQ1xOvDPfLRLgCU0feK/y49rbQoqca3YqNEaBnMCZbtwzvy6h9MZfEQPPCWtYawKQW80BTeChQ
WMDKyZ4c/bDrjmRvVh4ZV5JB+Pmwqihb584IBm9niemZRwGzwvrBdMbxAOznUfOS51HHkQr4TriK
CwayGqv4ZIKqDjwMG+8pQ+y+4JvzijoUYIeCmbhP22b8VfivoOWCPfbgaQCmXHihY4JoTBUeoKLE
WGAUR71GDm8YSZcanT0SJ3Af/BlgSOnE54y4Ffp14MAHI31yKusV4/TkpDsHP71rWGQ/9gaUnyi0
DqTMOn3hJ0EcbjsxYOVSBMgJxXKwK2gvle7cLFUCVopoXtXnzCMjDNP86bkjLDSaxVNXjqd6QO+V
HP7HDruCteW84Lfndl671toYGpQZP+Uxjq4WYTokNyBShCN28o/oeN4uxEQ8jbBYSfTe7bNxmy3a
z2ZZSCnFo8trefJXpTkcHKf/afq5u84CSHyJ/mxrX7LU/aGDRR8Ls7i1CpAz1hCfFuw+N34IfUfT
cWvGmNNcso+2w2Nd+BUZDPAES7sGEF1sNTdyt30V7se2uxsM9NXs2SQ4iMFaEBnxhni0uDFTbKIX
gN8wvqEpW4wh/GrMbZJDi5wjQdFoNWcBcrr+zp1ssS8LpNGmj4RniBG6mrcV3fBamKRl8ip4P07e
i4G4D+GI577AUh4sTANwHr2NoicWPX83GiKyWc+UpiFrg0VovMr7AMVa7YC0Xb/DhA0xmDF0kKRg
INGy9iFx7QhlMzjhHr4KXeEcaig0q1AgapyxauvzlzED/hT0X9rIB5zfkJevgpoJ1XgmIX6ekb9e
63XoPpKb9azih1vgIZwGZD36fkpg85nS7mTfLt69iAWYs2XA7oEhG5Nh894JbSZahDodaxshHziM
yCpXk/E6zoWE/RvrHDY6Y1+4K43n3rfRXjCZ7KVZXmwtDVHXLH9IHLzcC2t49Avz/eB9b5Mc71eB
iXJACLvrX9xkFVRNfs5wi2PYI18OZAkyYZbtgmA5WXrPMtds25vCtI/STw81nA0SfsTSW33Pqk8j
7octeXJupg1+389x3ONGYi2IcDTWGotmKXWGcmHxEzOOcuP30B5E7L7aM8j2NE/czRAbT5Gtd4dp
hJjQzu4LFrilGe3TmmwSIcbeM/QbBAUI93QsuRAuiAKWtOn4LJz6HJluvEMnWorkSJGE5zho6x32
pO9dU0vhl0O8LGBsbjqzslEOiNot1EpzA0pmZ3YwDaJib1jdiPZd/R6nRqzuwnunIbJuBPFXV5jx
YTCH+xYHtVWDcA+eXnmCBeOEwI3t7Pxi8J40Z165rn5KQIRvIsIrwCkLhAwaVOomG7hitieZEyC0
OQ57R9ub1dA/piFXZiYDCD2IM/i1bCx9+q7Qx/8Bav8boDasEuT8/zVO+/9mX1+/5vBDfsBh6ubD
9//9Py6H/AJoC/udQF4cjDC0PtMQHlyr3wBt8c724IcAjzZdgxJA+G/rJ+cdCGzHwx3XQpje80FV
/wZo6+/g6sHqwObIdXTLN/47AO1/knvnNHAfuAyoF6Zu/UmeSYzKtFsWVvsu7/wtynKsDBb/Voux
FWX9b+RVsQcXoqM6nOfkrLyYsBUmpG/u2cOF5PHWQ+NvLwNQIEFTYaGa8SdhZjHaZh4IIu7rqiQb
mZniloDZq9fq3/2iA3eM8XvcVtqmT9EK6XRgEJE5Wft/cxl/Et+4G5J7YhG39z0XLuY/gtVxi0ha
f7CCvd7Y1TrI7GwzG5p5gGpm4QU3juULpjcPbuy/ZDPc6KhEaNXITSRkC23XWsNwN8ZMeP7NZaHD
zge/5cZgHEFY0HCAKQu40PofrNkpbZ3a8Eh8eMNMYkjvSwZa8DNlJE45tMmbabJB+USRdgT9gyAo
ZE3eciYgmpqJ8M0wuCXSj7a7C/rwOFTofRlT1qCbtktZeJ/g/CyIJucPY2naJ1Y9v4qsAp0cOSNx
T6YwrBJKZFX8aLpf6ng+xtr8Kajz6pbpyYS1rFae0dNBn7jUf2i1cI/2oxOCpkWq0Z/G3ex2jIjL
qB1Co/jps3pZ2VarI2FNKL9r916dnVmmtBsXx6DV0KQdi4z2+8D62FkQv+RrF2c9Wd6Lsgm22vwt
CLuV1Sblduo2RFaDAcyG8LJync7DbZgeGFDKeABL7ObWttbqOy/57s/pg52MEXJxmb/za9QfrRrh
/sIcPwThAEWh791N66OeTE7dNItTptvuFk0psGLeHrsZjJnjFDpXVKzdoUXjG+ru1vTAWGUHAZQ8
S7isNP8JPAlsYsUE04r8H538QYpoOo/xp9xx593UAdpdQuT5SROt06VGCLLF1lxYePF2YkfKMtgh
/fQDgbPwZvIIdvn1T69YHko/fKhheic2Y8w01I/J+yKrX0cvb1btUBDqKP11A5TwPm0hIVQxkfPB
X7chg4tjVczmm+EUYm7aahH54p7ltYaattWYD0vQ7L0C10vDd94bluvuTCMBXB8lu3AgAl9FjIw5
46WJMJA2456lTWF2rKb6FYLeNvAeCL19Cb1F21YAQ4kOB59AWWeEzRF80Cz9sZs6lOSzH4aNwSaO
nND888VbtRa8d30conXhfTaq97GRM3so5vg+0V+BKqAMxepFLFgP5Exw9EnfWen4YwJR5lTA9tsW
p68iJ8GSVOg3eqJf5UExnfvZaLci7K0HOwfdkzURT8UcoXzK6jzJ3W8zjrurOTEQ+J/Hn0SMiIkZ
aI5lUvTacN1g3fY4QBhZ2G2tOPTWiV055yJoTiiMBuu4bh1eASbwjQxgam85ayU0gWxEf7QJtmak
hqkiEvi2yLvIWdeJ1JWVOzSnfp1jRMmU9EbFchNvcwfryArZHxMJjSFsCBmptiq6vng2fJMw019d
VE3pbagjrjvUtmtT1RpnWnaJ5uzxySzQUhlipuqT/SnEUG2jtvXw/shostc2F3LJc/YJF2xj2RAM
LI5jbJdYh8rdqqMxMuMrG89dq92qKH0jgowqu/PI+Ein9VqzAjzChEYeeNl4KVWv2Eefd0E06XJQ
I4+8nm5xexanN+rQN1cyA9TYB7MBchGtRbs2mJ/JA6/XJkKNOfHlc9TWWV28Or2nLkxVa3W5vEJI
NhFKxYqAuSIa3r2F1zFecgBzQubM0g/YtPnzAA+Y4RLVtwAPAWlJ+2BshEfpJ4wK8bpB9+4IDeBD
jB1G3t8P0oHYxYq4wJK4kN7E0rnBxqwYkeMjK1MJ7UcwKJCOxpn0NrZAHYIdnPSDxotdakaJu6xp
9gGmyLZ0R3Zi4iWDB3rSCkjFW/fAr/39XHePZij8HWDYL1kGvb2PEKFr8V/GmpekbliBdcecOSrm
4FQUXwxdnKdKpGuEokriOzg6B371g+R4hhRnAxo7Hgnn4xodM7dfRbrxHnpFjDtqdadNQXRcouxg
D/PywbSIDmjttxZj6SUmY90UI7N+kPm8nuvHYgEWOUlH6irCmzq2cKlGU5ulEngViJB4WIOdXyPG
Aj8Wd2td+lyzJNLhz+TwfTDBbhCo3ngxvtgEhu81B6Ns6Zhd9/duhKp/LL20u++pF7onF+QmSDjc
tk3pu91jwL0g2LjqpSd3gzm3aHvQ1GTn9A65mNlDtZA0VYqf9+yiD29Ji+8BHjwrw9t2ipwHj1XL
KO3ATWkMToKnGfMf9rK8Dnrz7GhN8QQrpN5Dk9+jWFjchMTU7lHizUl5tzg290l5a/+URkToSZKn
6jAgHyJiiHU6fG0nFyUhaWVuKVNzTMVu9MbEz6PnZawT+OYf1jjpCrkOcnILUnJLjgKGZFiwyCdK
0a/b7EFIO3VTGqtXOKzH5XDMawMfj/q7IV0lZ8S1qvq+nqKXGJeoNfa+0cGr+2Pu9RtvjK1PLrpl
Q2zeGgJlO3hK014rNfI7mL8PuMBbUrO0MNxXE394VxrFI6Vbb+YFSW7kAbp1Wd0a7nTOBIt/G5/5
RSNZt4Coc6RV6Dg1QKvAWUE+7G/MGtMY6K9GAnIF//oUH3umGHsdaR+4N8m9a0bzVpem9yBfkGMv
twb4zLoHhhLOmPi2Xao9gADxD8P0YyHkdZMG4bJNgmUbduOXuNSXNWSoGeUAENP5N/7ih8Fx0YoB
auFVzgls8Tr1iuegk5jHsvngoncxPMFn3Iipe8oDVv1aY4IEw70LpwZsnwUGmyJ6QUhl5eoiXemg
ATZ+dY+UPSDAAWIZy+t8CvBirMVq0MD9QvN80CO0VpzlCfDkE5rWL2NgCYx/JwxqgmSrDSFsZfeB
mR84Hlj76CPttRi0hBtOT42BADGwX4bcxfrpC4CvIDmnElwvmBHYiVW1E7n+ZSJgdxMR4bEL7HZG
D8+BvBc4b8aMYmn8fvTBKPoDFsY9JgJn16rup6QlxeQA3e8nhMNDkhoI/OXd0czFg/Dqh9YF3TRp
yCvO6ecpGM+4xH1sUl5Nfi5zw8daDPg8j/PDFIfc6Fk8BhDLyJt/KAU+i1UcIe4ZZtNKaP6TR0zj
JogQekT5AUSWwyDczO3aKaU+w/ApIQ+5QufpJrGwPB4ixDRgYHYFbuI1gmyumx/hKobuEO+jaT65
Hdk64sqnIgOuTZgfsZ0nc4nMjTBBi4dB9aWyALL2tgHTHo2I0bY+eMutiA1+xQCwnp59mBP3h5j0
r2SlQf89a5F7TO3mDqsQULDl+9AnIxsk88n2xfdizD+VFRg0Pd5LD41yQKrUi9ZgWiBuZRlKKGS3
87uMGN8mLmZWU3KP2nbZbWQucyl33qQgUGsGmX02mC+qV1Bha0CEsVvNDP93GpOYnanz2HQmuciQ
ZOo2SfPiDr+K+WRO9s0S5fOdWTlEJDSMdGq0MlOXgMV6AQAcNxX/RnMJSSIQOdVr9IvslPCs0H9i
sV7WM3DG2oPGUTw1dnDIq9Y7W53pnUdQbYSkjWkLI+omrjJT8hOadaBX09nAycTz+IbySgi2LARm
UcHuXY/bB3FkI8Vggc6Ar+vBCejxz5B4yj3u3BQTalX2MHxFWmJAIAWQjlPO1ToF+34mm2KdsRBK
4cKcy9LjW3f52a/MH6Y/RlA0pi9aZUFWJeloWMEp6SZwk3r50MaxuysK+1ygSk6Uur8TeRpvdKv6
qWnufepZ03HpwvvRtCwGvc66M4A8kzXIzq86QDwOKQ+ApQ5mSUx5dJqzPSIcFE76owOY++DlbX6q
YNRHQms5lswoOKlkV+V5sg2zSIZRS4TqWwPJa5TWJOjvMDeAiXNUxLTJve3RUTp0ddXfpS0xT5i4
YxGkd20S1XtjrpE6DI8WViW3GEykR39aSDaPMxpRwj4aHiCrPP0ZuVwjfj5WO/AxaBSs0sUp70Yn
PRvDLKfgBO0L3vsO4TTDhEbbeZ+Fw6+SYbLA2m8e7kB2HgagJoxL8zESqDymRnDAz71ZIToZkCmu
HcZ+bVMbM+jutqxv/Tk6FJ0Y7zJZ+Ob4YxStvc3h2RXu8jHzSbg64L1DFkMdMxdyWPNKD4LuTljx
qx9OkuAk0pPXlOs806tDYC7fRTk9OP6ri+qfVY5HVQyyppXebKxUtSUQDllDbrXCXjBIsaIDLFXZ
FTdE1iCHYUJzbauNdtUALVXVSO1nIf+r/99ubG1/nQJCwSm3HBHn5W67LelTVYvNpPnXTdWlkUeo
2vVYddi1qWrXUwl75l2VgTJTH6ROwPsb7T9xCDS9OWo6MDZVuxb/cpsobCAaf3dczYs/xspujSQM
YtDyzKrwEAnWwUT9bucSuKeal3NdPyo2/d89Yevhy2EfkNLpdC+59H+zH00v38CwiZOmwh1+XZFq
q/P1ff+FSKi5YapEflTB9dLa4UWtqhmkOyTqnrNFZ1YQJPeRVhDpRBrgk+vku64MjfsRrrJMmqMd
wBLvkIRttypS6DWFJ4J13WfINIb5Q5SEj/HkIbxN+pZ7QxDZzSFk2GV+nnuPNDzgoi346ewsyEqC
KScmrZpDaGTnWIsAaEYOplHVaJ+M1vqIy4e9WyyW0pkTmBs7G51q7bo9mriNccCE1jp5IG4XvXkP
vGGM7GTfI2RyQlQTtEGEqIakE3ZGhIHe2A4H0ej3iedjobM4c3PCP7y8CXXA1bO/97qlPM3D8ZmF
+IIvmracVE1I4pZW+oy0cochi8KC7Mfk4dDW8a9u4WIQancBn6WGAY7F2tUVV7I4n+PcLc7AiBBD
nlkTtOjK31RIBqOljY4nqp4NQJTjkAXhqZOFQewCvRLnkNS1gXuQTXbnDouVs8lKBR3Z2ro1w4eM
gY17xAlZzjO8LOV04m06nZww/1Cb4JcL2aMJtRHbrBHubop+Z5vBtdI81IE9kRFhmOKPntlU50WI
jLkb0APfJgmMrM026CuA0m29F5EU7NWdW23o9lDHiiNKMFjxgcQlsRN/DaBFbsm2vyBOhKmUIP+t
Z0KHGkJNFVAU9JPv6MvKzJAQSJx4S+xHw57gNCwpQr6qVzX7BagnJGPQ3EAmNi9c1DSNfdEI6NWG
9w0pGPvkOU1zLMJuo8kWKAcKAhtouLgDI9XvbZFHaGXCn34Yn6qCWS/MQfukHixVEwMaFokDwa83
zJmJY3fqx97dO/linfyxs3ZpQoIP18pqHa6m1DFOntyl9rujdJDv9sC9mfTB1SdmO25CeBcHp2JF
OZfdLS5gzY3naB5TLRGcTD3XTqqWhQJEvRUXGz+vznF+8rq43cc98HiShFqxybL609KbxwaaxMas
R0B/6ZCeXDNLT5bXfW6snW9PhsQzpadQQ4XBtXIiPKVITqS5fvVU3VXhidvE7T/YvpNu+zntwPfm
Phk9RuJY/kRRbiNwKO9hJx96VRh9DEjSMKSofMVC0Elul2j8VWhxiBSGal+qmpaAR3BZ4fba8lHt
6OUhZdJjSPGmo6qqs6n9qunpeEVZqWVcPua64/qpatu16Xc1jlo9U97rtuuHVngcHuf+E2xzMLek
CtM3l16FLksA29++ub7rJ14vD1VUrjwbiJwF5AJWas/Iw+WTZN1d+10/9nopf1yt6vLHZajOqt/Q
xd/AoZybJMh3oY3tBMxDVgVVin6IdwJ606/BBXY4iMXFQ0nAeW9V1gswSO0uacxCwsVI5hV4CKVI
Op/9KMUTqV3ugtK/JRf1TW+0CvdQoKNT46CK6WQGIEpp4tEvDwAY3T2z+mjulvsw+dRCWcqIWWyQ
aPlmMs/dCLxbeUmx0rVLgdEK/047JB5b6ZYu15bRF1Hs4jJDc3hpSSKO0wL23NR3Odz7xjWNHRYZ
n4Ni1jE8zl4i1jUk8HlSRmuKMZ7xzAMX0cEuYTro+InYasZDuMwQDoLiS65LmGL0tUKvoWom495D
laAZYCI1wyN62wBMO9wqUeIFNiaGZpMW6ecIRWhWRct4smsCSWNvfevt9luK1gAIpyrcDAniBt2U
IHCBE1QgHnJHd7eavQqjtL1NjE+s05xbMLhI0yCNwPs82ASlQUhVjOVtDSNM6yP/fQCWbFViV6WU
+ctowj9zDm+Z9yNO5eJsGACtq337VTkb1voIosFJn0xQKETQMUnpMLXa+TqSE9XYQo1jUwE5hGgw
1DXpNrf0WHIAanwd6/ZLpzv4tM0sLBbb2oIUWhInfJ+3KWZXpguLrTuPI8N/aScPQ21ibdZM2JoE
d8NMQIe/sn3M9stkpyzBQOd0bvOIsummSeNq0w9asQ+yYLx1lgUM7L3Wue0u0YNjicLRaRIz3GzS
uQSg++qu+5JgOXIaUTP/AEXh2BG+PJRDYoOOCtoVwS9nG2kGtMmqdO9taRBQ5jY8NgThh6FyngzE
tYumc2+G0j2P2ogXhR7skgo9sKwoJsAMkbit4/GHWYTzjsLaMM+GPNqNEOiLGW6evyy7IDfRIgrg
zQxOqAH3wVMlQIs+ZUm80XO9w09MM7aRRAsRI9Meqzm668UIirvIiXL0LhjjvjL3JQaadiTSe90u
fbS6exlpswjyjbsMW7GtrwEfjTLNAe02vrLqu0kmd0Gf3YEpkotDakA3V4mn/yR9/03S18Or/E2K
7p/EudARKZuv38u3Wd/LMb+yvoZuvtNtS5CltVxcWwT5ul9ZX0P33+ku2V20gEzH+gdZLuMdvyjp
fdvSYbeRjr1mfd13vm+YKHN5jkPGWP9vyXJxGf+YT9SFJ9D+wvFaoLiHQNgfAoV6HlV6oOFmRkIk
X6GXWB/HNquPpOp+1S7bqoklVoL/HXQ9VVe9/mnfFAC+bWYgFm/2y/Oppip4ddVHU2DqGI7+Q5f2
RGHbMXuMBnTZi0wUWBtETP3atiVkHEL8VxtjmYZQRYXBGGZGqhMmZCki4nKf6pXJ469d35zu2ue6
W9UmjWl304+fZXKL4PPvj/njU0c7kZjyv3ar2h99LlfWap5OOHuK19c+CBB/0gFmbLSsO5BKHXZt
UDBzBDR7JKuY6tAJA5m9kltV4bntP7RTMJmXPQvoLkNzgKTJo1XnbMBXwfig6teO15Nde166ywPf
fMDf7f5jW1iUaASk7hlUFUaKrN+vZ1I18uhnT4cWjYFNyUoePBaQFqqqIMH1q6aaQKHZzaTp18be
gui3+MTG1S27/op//KiqWajfX4Tmsp4RK7/p3MpdVo0tquMsH7XEJjJbTl4M2j3kqVUPaZnDPm4M
rEZVR7VN1S7HqUcaTqi1NTrjTj2noGU5WO3ODeO2tqJ0p1rZ6AqQugwYb45VVXO0H9zeG7eqdflz
yCtSzctJZZM4+GRod6MUuGd2QohOVVURjwbEpexrIYXvSR+R7LvafVzdP2wPr95Zs1DnMOB8eWUW
NXtV7WbYCmEdHtCBg0MqiulGOndIYwiZC0PPTefXB4nUx3uPTL7aHv/VQ08DhrhG3zWSIBdU0I4S
P5UZh7/aVlMiZ+sWn01i+EdVuA43X9UsQjtHQxaqmS3zp2WuxEbIHsRzV5Vf2Hvg7PyZiApQijga
dn7j7XXJn8OnCDYkAXygCteqFT9OwLWAcjGtSeHKSMcgKHVI9VJFWo5EZD0BQMwf3NB3tlggnNUX
Kxafj1BVAZAfqZI8H1clVPdVYXpmfq95IGSTxN0nNuYKm+vlewaIWRNXswuDsZJf/8oXdOXzrFiN
qpYiTSZa/EEcP4bL55F5xv7BTgkPy3uEvhY6x3P7qO5C0vMMqJr6NL3XmEvY3iqR3hKztKFIFsiZ
zCzqzYT0Nzrx6PEdwxgBUxhXHRCMFLkzRFe8o1hqT6pUAdhMWpDRl+sylhj/jIQntDR9b6UuSv0m
NnlXTJdNEB5cp/qFrr8VqiPVUByzYOElD+bvY9UW4fbSzOQ1I4eKwxqOORBigUnGQQh+g6cv8JyP
/lQjXWwvhAnKYYf5dovWFftUzTbMjWln2f4aB1I1f6qYIsIpafC019qNYfXfRTeiM6VCZVaq1Tx4
fwXWiiV5b4i02jqSEqoNFqwbVQ2Inx5VTbR5zMMUnggilRAoYY2mXThxY5ag5G5RhMhLYZzNI+34
4YtO2Oc4y0LVrk0ESKqNjWK/2tT34WcxTO4mKnseCU/z2iNoyAD76uXcgwKHRsumKOzMHbE2lGvF
pwoW4OYaRPszqDbp8XRjThq5yb++oframBECJlExwaozTJIwJxWxvH5L1VTfVwU9CaRvJ9EEuzgz
iLna+E2pb66+rodJAF9VlWpDWZOv8kZzn8hb1MsIWW8mKF9cn1f1dJRp668JISGe3co34eUfLP/G
PhTQPLKM3XWTbed3NYEaNAM03sCSEHwtQnTQMBIDWaB+lVLU4xbhRKCkcEwB9fJPksO2aiZ6Sa5L
tR3M18g+4Hrrq7G+V9l8WegihwuGBOU2i1ucbAbLX1dmV609+cyj/jmSxkyhrebDuGqqYjqqbaz7
vnhll2zNnnCAKtwsXW46JEfWI4GHtYXXBiEYRscpLJujqnki5CEt0mY6NN57Y5zRkimES+hyaY+E
/mHgMu61R18WA3Z8pDSnnPiLwfidysCxesAvbbtGCgElL/7eoFZdFaNWP7+KTqtimQX/PzyRATXX
UGbCxcMnxYT3eGFBd5rOshfyk9+VMSMet0893Kp2bXaNa2zQt+g3grwduHg8hmQRhsYnZ4gRrSn5
s+vy1akKT1KUr9tUsyTBxOpG7lF91O5rU22zkHTdmbN7q1o2I7S0WePUl6ra+uY8l6pA38JFYW9P
MkJDuanGSovg8zQT8DbbyTno7SMiLcO67z1MtA00lQdgyfBSfJbQRZ6uUUmoj5mcSnZqymQUvDVs
ubFVVbWfl8p9kKNcpGcNyWo5noxykCEMyVWqqtqoikruVjWNWTODhnzSrseo5vBo9U58OYnapbaq
E4Fp45ypuaC91QI4uLRjeZLrmQjS1jdm7MBUZYJCWF7uLtV8RlXRgmb6KjcmsqaaqUKmXNt/uztX
82bVUx2UqX/M9Zzq8GvzsvuPT0uuxxD6KHddX12uQB335iovHS/n8KQHaQgTZNWkDPrIn/G2aUcG
PdUO4E6vMeAm9Cm3qaL/q6aai2AoUp1V7XqsasJojI4ZBAfZyw5JnV6quuMuC+JrnFSz5XCrqpet
1/NcP4oRUYcSlEVEZn5/3vXjVe3a+c0Zr+f64xL/OOTab4p5U+CIjHg6MyH5t1UFRNS/b1pz7kMD
H3ERll1MObbVcrZxLWyHfHDgzN/VJr2PGd59OTW7dvmjqXb8y21lGeE21KdILcsPstR84Y9zXT7l
b/f3gxOgblLbv674ry+qrl19i1a9pK7fXt0MtbuxsDR+81WvfRyDLMNQ7/1qxOcorleXg+TZ1c3D
+oif3DPGfKul7vuqgvY0INRHCEpO8tDzOUchxpAQQcujIydonpryqfa1uGxs0IxB8aM2GZjkvPC6
HzwHklzqlOokqq12XzaqNlpm08aA4D4K/AnJB6PLNOoaC9nGP3YZ8ClYt1I8gcSvaJJwYzuNtWzq
yvOAumoOk1s57E32Mr43kA/AN77dD7aerHujwc9TTqBtOUfr1VxyUTPtKOL7i6aJ8SXVCS7B0Dj6
0vxK1SI01i41O4bzxFJ/H8nRp5WzC1/NqpLCxTneMqEzZiGkPu3WMHn/52rGN0npjQj8KIgBJegh
C7XR1VoNaT/wIaVnPMGMa7aon0zYOkRIikzdvBt6gX+fLHpM5g8xcl4KXZi0eIddEIck9pKEOUOj
F+ityGL0guXYIp6zQWb59er5hYjlL/cvtc1lhrC2DIuMmmjR11kwMSpR0mOgQNoWuT6Ub+vkZWkE
Ej9qOBZyJFZFu5CBL6FA8wrmN5Z3wpFJXXVjVE0VakdWhQCEkSNYkSIbj5fCzCLYNJiZqXejwhMm
iww/jPL9fKmqrXoR3812ggKoNBYDwe2z1oj5viGeYH92NuTbWh2m9qgaNloVlMdj2UBluxYy2v6m
qXaobXGNPILmT866kKZmAaTyo5sAvvKtaEQdnW3XHao2yVuFYBxmbHI2H8rfV9WuxSCfAfWbq22q
2Rky6HNtX2pL/4jYd7+FCvp7r9qhDlbHAZG961w07xY55Cq8pYJXXpuaGjIjtdhr5ehbQ5vABF5W
VVcQKTba1ki1v+mUWagkIEwSDSxVsYNCWW6ae4TpvIwbb5JJvCmNilWvG7drFhgRokheuUaJqT+p
oq/Hldf1Yu8hrsGgIMViVNHnxKFubNyjBr0HZCbfPDWh3t+vK9nOcb3ewLVBFroQ8zGzELZV0AS5
RDNkcW32i00O+dpWNdXH+qtjFejZhbzwn2DtvwnWWoRY7f9ftPYj8Lp/clG4HPTbRcF5Z9qYJbim
YwtBtBY/hN8kHesdJki2Z/sEXoXjW29IOv47cJ42dB+doK0pY7J/kXTcd5zNErgoEGE1Teys/s9/
fZv+V/ij/MWGaf9ov2XHmOpT/oH/Ifh8y/M4J5eh64IvXH37+hQXYQvh6H8K6BtlCVR93y31IxwW
MmFpkWy8k0PeFqJywgugL3ZeXe/QVLuFhJbag7FD3MUmkmQFHat4cOYjXoIH0wPiiJeeCTbHkCNM
WTXpfkjNja974EUr7bltoLwP2vNiSKZ0j16lH6HwDYiv1+d1xgwdv9kncKo3QHOOtd5CkXtGTRLN
rAIStFeeccwFUBrdpT/hi36qgukl8Cp9C50Jif1w+jK2D/HHxmmNm2a8XWIMmzyz+pK02AzKl1Ee
+Stwyk+EyU74fMH0A083aIf5Z4zyH94xwTZsC+acnjfMBLSw/ZVxkVEP0W0jV3MTFO49XE/z2CJv
sBdev06dgJCbHU04MdjisNg2a0aPtG+IvgCCA5CMi+KnB6kZUTj3vm58mOIo8q3nHjGDKcN1IE2e
Gh3M03fL8T9Y8QCgwn+eDAsYswTpZ3LY4+d7ioOh2aoXrRpS8RrNtQQIHnptmyYn+Vf2KA/bnSZW
ZbRoN6ZOahI8HIxSTQ9spESPqGRH6wbn25dEAySwJPGuW7BJT2OuHyCbu2l47J+DqH4hdYeORHE7
e7jS+x4WkzheZDVfG3V+xku4wk5pxw9m3+ITgWbg7eBogIojTBgLP9xbcxjfk6j6XqFUuIsmdECj
OPA/zvZsfGTteKhmQ4bE8DUbc2M/Y7dEdivM1zCbjb1IHvHDJi7ks7oHpXE/zE3ARBj5D6vBujj1
H9TY2GtWC1N3sddV8VyxTIK9DaDbjQwuxQ5vh3gyjRXM2JtmEsahmTSOG7IdVBY7mhHJDY0vfUA+
PGhS1vmt+dGJi2jrykE/nhr/MLn72OPnF0xSYBCHuznJfjij/2GMjN0Ylt8Xob1GhIK28F/HjR6w
okcvNMGa4Yhy4Fw41q4QxamRcQDTKMqtnOdIrnu8tM4652shzpA+IUptbdNwQD6IoOIaOttKH20s
L2a8TRvUGcD+GKvSzd9XC2ZypTG/ApMeET9kVoaEwwn0KiLp8q/mTGgzFWbS3VhyaqCKJp/6NaKn
Ug6EgUcLZxP6G4M+hPHu2MnCBqSbj2CmfbmMn7LPceN/tokXBY2j3Uj7sLz7lgqxw50Oaa0GAl1r
A1/JG7AoBHkBdDjZT2X4qh7ZGFdZXi+IDkfl98zLPzW5HmyRWCUZ1G6m2gGOW3r6YcTdFsp0e1RF
oGVkspdxd51LpRKfjHRJjoKPJ6cdSYSsVzqIidm9t7bkjdGImSZ584zC9T5pJow5U6fdIJmwoJmf
6McgD8vNKJf1ZRy2tyUhgYYM9G5J3DvhJu62S3FdqB1t5wIf1arkgbUoaSMs6FejTKmH4a/B2LTj
TdZly6Er/W0Xwgue3f4+SrBhqeBq3gzwbG7mMZfylehhtVq5R+Gs+X98ncdy48rWZp8IEXAJMyUB
eooSZUsThFQG3iORAJ7+X9Cd3L+7oyeKc8qoKBJAZu797bW2Tm/DV1x3o9noAZge9VvbKnpEDkpu
hikO/3mdqXhGCKF2Y433vKJpu7EogZJD0qAAJl9e0stdzx/6Oel04HJ/DjfLH32VB5N9nU7RYm08
dceLNmyV1C14AdtqLS9ZrvfQxC5vLc3hHO39cSqsbT+5eGbXC6XVYM+WEYk0yWHdV6CRXM2kPFl9
obMqCdgQXyDkuZE8CrZd1X/PiCx2DelKppmYvh+N9kkYPGk0l0+pJQ5/ci0qZ6aZzffC89Zcxtpn
15b9cAQO0T3apmc9eIwyFAX5aYZsHC7enTd17mlp4pcumap94YNUipRyeSJ4QaZm49RimHCSXp1M
kf8xZxWHjkNUVKi5Pg99Ab3IQYowM6q3LkSAea99nFFFiSt1mab8GW53tI/6/CnH2vcwcf65d76/
j42ue5uBSd3Ktv/1839x0q9o83QJrOEd6oBxNY3eflhE2m3bQltn23PjQEE3Rh8M5CCPnCSIfV0L
zNwg6NeaTLwkp7IDD56TK7AJs4yk477MpH4ADbISmUib8Gb3IFR86523duPJGUYosWimegbmvplY
RCBs7arFhJSDRqth1aTe60RGbOJQQZEQ+35AEJLAfjbaAKMGrropioPK1tROL8DPQgQhKbjCG7nw
+53f45bolzp+jJNvO1rEuW7tYjd3jREy2PIIkMHjkd+mXHb4DoitF+Do4+8myjzMkbk65IYHowET
vLk64B0U5h1Z9r3bgbyopvy9H2z9IqKaRIhTWRdKpWgClh7EHwy/gPEPOySW4cCBHvrQ7Blj4hxJ
Qp9BHiUieWJNb5GrgbPGDrEGNqsLcwTDpkkBawCMd9ipe5CL63X8Z/SHZ6QadlT0t6hqbolf10eJ
hnKfD+YIapnUb8TZ41QWfyqLVYRwxxK0CBiYOZNHuNEvqTLIMLMj4zkh6/PiGQJ+O2kwo4qLq873
Cn5+g7ewCt1GEt7kjoT894iyAEa1HJ8rq3L28DzvUosG0FYDbCf851d83ps01bN7IfV0F+n+SwyK
Q9Ost2jIo88e1B9WwxxFEjHlMcufR2uh0GNzDpkWGRiTMXAiSQcUS/tCV9oJoHYJUKogWWJ7ObAI
ZMzT3EY7vcvO4JE12HaNM92V1R9dyNaZqv0nW61Q9rHtzv0Z40C2lSOApcm1+jUl4m0X2bGNM/yD
8gamLGQZjmUuuayKL036dwtl+g2K+laKsSX86M6XqrkQ0LU2KQlWigvT1R1GJ0g6396Bb7wtbq92
aY5HC+K8Z49x2I38oQWG8KaJ1C+5ePGjMVT7itp0KGACAYcLqmi0nvmIGABzLuxOh7s2NwskUu1j
TMsyMPyqfC1j+1pkjDzkWXeJFHQsVqHlTFg2WfBwJqYiVxolegC1sj5TbXgmB0WJFOnyLYEkc9Uc
Hq3e54zK6ZFNBFyKPJoO0k72WUbir8kZh2o0V76O0M62sstoAPWpfMV8IXhm4oMm1o7AiLttxo/1
WhofC9WWQ6z4eGhqlUnnXo2aWQXNA/SyMV0mqQtr7Q2K5XlIU+My5Gm+H/TafE/NvWdJ5+wz07A1
3ElcmiE942Nh8ZVDecmy5RpVTMU0vdlsx8RfdnLJWfdbXgIsjWbf2KlFaikRh2jyL8yx0n4QgwU5
MI+wZIg5TJz4q+MwckszRT6za8jXx/XAKKCq9qpO62Nhl97TNHY3P5ufxsXvXhh5mcLWBbqTo185
Jbus04pzk810PZrMfe0s85NH38Zq0uE1nRhljQnulwlXHLuwMlymGPLTGliGWvw7Wzt+FqNOsLGh
teWkPONPM6/GW8IWMZx7PdmWHSR4gxXyNkvr7s8++CfysSFcvyxoBOwWymjDnn0zAJUeNt6M+PkU
IwbbavbQIUyHcL7klkm2bDae64Zvl1d99DTVw/vQJ5TSYrd51c2JFzbayR8BrzwdG++1W1wH/uRW
m9zutaJ9ui1pv6wrZ/Orz8DWVoYWn0tmN7aVCwEuGutvRqPReuH2Yja9Eruqb1+rH/JX8p2p7iZg
46QzD3qb9gMBugYyaEqkS5LHYfXAf8W0tnciwfrG+DHKFHqQgRBNfcgXfe/wtOMx1YH21/vlmsq/
femgsVLEbltajCCc2RCPDlcH76umrZCXkk1y1L3PkdFd7BixPVsPHFeaY9HNnu2DNsyByYTDGQU4
nLYSRJYvXe8jAa+aFo54mmckSpbXXXIMjvBTy2KfI7R5IBH9xXcBiN6SV6AEIr5GiDvgyMY+TH0V
k7dW4RJNxsfA2bBd4ns8Ab9bxqo61GXS80Po/dFAk7PJYjtsBncm571q0mC/YjZPSkCJFj24xDX2
ohj+MaOBuCsHT2K56r3qEHuVFptDPSIgy+0PGcnCA5cwZdnaXMbC3ywqjR4Jmz8RbRTcOdq/qgHZ
42hH2dRHop1+SLcHQs9QL6QqhnGbDppJLEjZIM6aQxP1JNG1mSGg+sBIjby5WcQomcd4Oi7P4pyk
JS4m3lFgztqV3deN5iknIxPsWOf1RxaJ9qTJOj1WQnwnasH7nTnuRvcpa8m4R4kyqpSIZVlfp4KB
QTm8KL/JD2x/vXAaG59TcHxp2sYLBtOs+c4Lt0TsUzbkO7ut9U9Erty3pt5B1q6yG48b9huN0d+7
DGDNnKAbKzPkwzwlh80QZdGpslx6mXFJhJwdRoAj7GEqPfkQ/aIEoTa533eHkiLGpp9I75MetI7D
7D6lsN0P01ThvRsB9cNN1bY23d+LWVwX0TK9t0Cp6SV2kihxP2Yr2ZedW7xWkX4Do8W1iIsgWVrJ
55Pvbfpmic+nljUZP5uYKLSD0wlFTvnT7XQYyG191uKRWx1s0UmV+cWn4nWWOendPHIRC+fySQPs
XkPvSisdB1Yz/F0YgjqPJih0BGJfXYzCXpGJDNxq0E/aMjGv6Cn/aIzZNs4gJ3W9A9kG9YWRmNis
mjRm1wdRwKjtAuZtrEhjjsmhpEkEDtM6QHy0UDiM00HoHkNdc/lIwoRpVyKjO8PxBvjS3m8My/VZ
zJqE8GWeIwEubGgBxLuRutnVECp38cFrZ/I61vmLVt6FJZNnx4vTa2sbj7oWL6dmrO9at2Y0/bgn
DaTZ16kcL2XGRi+x3UudOP4NkiYzRePOL6G7zoNtnzX3j14P89nMY5LGGaoLPCNAup+V7K1TPvJb
kRmH0iniY6kV6ZERRo7dZnzuY5h6c29FL7bHOIvr1+G0NJ/MsXAFGY9V5ya/RhPXHqOSU2I+9GM0
8T510LVqnQlEvSt3hH7Rnq0rroufkCdmOR2GWa/pzUvowj1Xr8r0A7m7fW87/TZx3G7bdLAFK9sE
WO0N5yy1AqM22CB6/ctM4TmMBy3aOECPwTszymPqIg2rHE3hYBWHHnFFNojsk6XaBNRazSdHqgAG
ozwmKFoyToFHw3Ze46SCmzWj4HVoBwedrpkn57XQttNUs3NpwTlMvlUT/XOdrZ8nb05XsK3BFMxk
t+3uWAI2DYP58fQ0LaKETzP+MRi8J7Nh77OcrLpqRcjQ/99W9/+KYjL3pVH+Fk7eHZNl2PlN5lzJ
XWFaczAftwTG3yz7CE3cfzX96gvMg3dY/IXNqwESx5OUVJwWMpfFMFHZV2dpgB0bV5tMYvTPvBMf
iAfVsU7PbAUTxt4Pdc/yQymB7Pnw0ML5fGdMWRy556xgbu3yXlre0a/BVoKnu4yjfIOHiIUDoepR
JID+ucXPmqZMsJsGjPvB855qyFy9vybX++E3X4Klybc5rabnJLPQ0I87TSXsf5m8O4tRMTtPdHpi
u3RL094MGNhPdzFlJ9o8+9zmHZ0VZcPI6X45iPWwlNpxmFj2Jkabfq+09Hka2XpCvYn28mPus5Hj
O/Q7wnUBvwbBpbb7rQZTS9d2YNHIeeaC+uCAIJN8/LKKWuhMjVC4Ka4E9OdnMMMKFngtsQE6FPxG
46tdsEE+mu70Pqp6tZ/ULIXS7A5yWfu4DEVK5dmPPPrFY1E648YoWCgd2TyRc/fOuC/k1tQ8dmT4
EtuuSX+ZyXjkQFV8ljPtOKLYG5m2ybX0rZSdep+zRWzhN7YwErqOSgxRuf5m6NRfPH6swEmiP+RV
iu3SOXgKuplKqlaCRMkgwHqL9YiPztq2HkbYyaLsofs92qSMH9pJNT0gvtazrTGSQ8cl10KB1V08
Clbzt4w59RtxGxCyH4OWAuujHUuFV6sbWP0hXeh+yiiFY8B8Y3AtHDzzq1j8TddiIaiKaT+zoEvB
U9ljdt0xy/rBzKMLDe/6nDEP0VuyfBEL/hPdSXdS2s+p8pgFGMxzl8pw9MULWZYoQCuT8/63CaPp
fEmc6rPFUvAkSi5QTn0M3u8KxVCyN9Lckr1x87XAlac+Q4AwtdBPmVjYjgxLmH20KWfwEQMsmE1f
WyABcm5SRpK3Xde421rjCqub9JsoO/G09t2Q9gOUyK8pNT+7WGJZABQwddWtU5YMmoUnFvbHpBit
V95l/PZK3oTZMIduH/KJWneZPjFSZbHPwbdY4bMQTFxRyvgWQFFL9orCf2Ri/8UxlbVhtJXqcwwF
2k6dFAN8Enp6zBGdHQ9j2+ZtcnD9mGIvlTxTtoYRzJW4qaDacx+/xmq+0id9TdBFIqnVXqsCT0PV
yoTSLZ2nJUm45eQva7ZWjSPS0jXvkUKFLCxH7EY/zTEqle/KZGMdN/U7Y4WOxn5DqBLQz3iRFZoT
Y+JvNfXyy0wfk1Xa3hQfXJOfNswb6o9wlhun/zUkdro3jeiNSOPvfMrtfa7paI6lOrDGbxULgGmD
iOhzNtkmpB0zM+5ipnBKjWLjODjF8sKlYsTbaieUV7S7a7T4N5Tlnim+vcWzw+hRgpexmmwZdKUJ
HR9eB9TCV9AvR6SvmKLExCGzxp5o80YC059C2aPzwV0b1B0fn15lvyT1QdC3TsQW09oOih92KJd/
heZd8hjf1sQ6aUyh11wcIIg5KLvaRj3m9sxUUr/8lt70DYaSsvGKd2h41M6zfuhKTZwNxrWM2Anc
offhxPKIm4BSpNHn4vTk0Sc8MXXxIDNvFTvZZ/YMJk0/12fq2hZnKC7Z1l7yi4whNoi50rel4T7W
OVWasbPpNwwotJRIgqXuP6Pce3KNHJPwwukdf9qZLABHwPxg+6dWjXlYU2bhMJ1uSdGY2z49d03z
O4Ye7Sxpuuvasboa7tlXy7delBo4JoBreibPAvlZbKv+mDPUQ/3uMdNn42i0ngu4IWPGjGeU51oX
IFaPTBvEQZTU4JCa/m/UCnVbmKkvjfi3InPzwU6F2BN6NoGmTaFrc1dvm70a3PTV5VbTDj10q99N
NZje8tX5Jlf727B64FqNnre3uuF8JHHDaoubV28cH9xI9Ko7TksN1fDHLhfjmdMRzsU55rmKfoeG
is5rjZMzrkCR8lNfXXWl9k9b3XVy4Yor1uqCQGynVsOdPuC6y36sd6v/bl5NeGKUr8nqxmub/tFf
bXkp+IzB0ryTuZr0mO+R12K169HeaF8EW1oi1awcq4Ov5u/YI1a+fPXzpQmnT9QS7xzJul+Zg8Vv
hg9/iFazn1gdf4TReecoeW3YNcqDtroAfaSAHnJAv2qe2N0Bgn3UlsgPTE21+x/Mdc/sxKZdHYMO
ssEe6WC12gerZr47E5DmHDnPzNkzqHr7yVFEGVEXgpLmtL3aDCG9gyhVnhaaGhX2ttYerfrB6Hnw
mjiiGfi7Laq4L/rQhMAA8m32UHZlCz3Fgt/jeMkZasCNoDfk4HH5jEz9W672xW7ikMQ55pvHjTFE
9V7TYeVb/XesDExNyTUd5bqo43R0Y+yOfQ9LtIDsF7YRHm3fSdx9z/WXFXFxqeDjHmFvsdfBD22r
92SO+Ph6ptZwsK+yr3Q7MBF7rKtxg47nX5Qu/2aMBU8A7CRKoukpXzHFac6isFatbIdojJvyDNCX
Cjsfhku3/ZwaFgaB+TJZDZgw76d2esIJACHbNL+cLhbnMtUeq7w/DlOdnQrdYAQRSq2xKjZ9XJtc
ESWGnDFqGiSA0Kk93civlc+OgsYSA9DL8KpGYlOzXIaLVTRHNfiBGjxtxdYsQVl3b5k/3J1VAuqt
OtASPw+dIHbomEKrVRlKZf5tRibGMao1ApnO5m7sZufigtdYBve1b3XQ6FE9gK2r+0MHO8fSMyDK
lMsszf/2cbp9FPpnnZDXtagHHCA3Ax6aNeOwLCOu5qmPDu1ROopjjtqZuFEtHKkuNecwWrWpCn/q
hEc1xae64FVVq2C1wbRqjHBbslW+2rmrhnUVshqYWZ1V0eriaqUtueGD8IK5Sw5V+jGyrbxmqMhm
QKMrJeRMDR6rL2WEBRNsY7DD85t5g2FDhq1Fl1AxbwkB+q7xjOR8aLwwn8161JDWj3AFJa1BT3dC
dkIetrX5lxoccltmKP5WAllt7fxRDandssEaUedaTYmUrX9bgpLmHYOCZMUm/buZbSG9pIOszXgr
IDojjpl4GY1G90beBxy6My9uB9aZHq6L7ctJSNgymvkEzfhp7HlutYh97Q6ijHDwqria6h4KA0/K
fNYTUz7N+E9mCQQh4891+dGh9Qr9G+jCIpbAUSaZnXLaKrwSR9E3uyYbGa5R8t3vMqQU5lvfAzwf
JvcFUveriWfYydwwbfpDnDuHuEREHMM/eWyQUDxmq6ZY6P5z3Iz62bOpyyWojAWP1XqVG9P7wnRM
oqe+jKv8WMeC7K465NnkKE0eofqowCU1OJMxvnqPExZlttqkTvAqe6tgGdFevk8b1qoyfcuFZV5K
qibdqmXmHmYDjNlpYaHZ9jbE6Zkkt+Vg8R0EbDvRDTzOS0zyOrVy0Tx4lbqpVQbNwrqqoR0c0aOF
BXiy2w/5Oy318VAtzqpGTPeVXhI3l8XzbAret1QniwBhRBuRUUvKkF5NicJwaGMznajICrQzrHpv
FWKVYIUJNJpPHYaarEqRf485XYpy3HsaH0+P+9J/ye1JXn1aDGUn9Z1Cgut2BWMkuWaEkimaNPOT
U+/S9s/aoGhoj7SJ/YpVasuixjMjt87YLze1Pl8WjY5om9V0U90poAlZ7AExIPcW66HDz7vrvCux
FzwNAxX2Pk2QzU3tdfFNZmVmk6cTXQDaB+zhuTCT4TtrkBm5SbWrsR1tFoMndG306kH532MT08hc
5hen5kKJLXAHI4dKG3d5sUrM84X2ZKI5byL7JzPrr1q6S+M6dogJcHXuIv8uGop6XoqAY8mASSnD
fXJjFwkxIY6FCq3fvlFfK0+DNby5jYFsXYhbyqmUXktp3UD/hJaK4J/hm7croR1bzQU2gj8AU2Md
tky9GjxHexW9eot3B9s501jXzUvjTUfTUTYn45HaZ1f/XmTG0WHJ48PoephuzWFPQJNPg+1u7+tJ
mMrpazScwBibMmjcrwkfzLYvvnyDuRav9SFhYKXEwTIx5GqtkgMwJK7EY2RZKXZrLXsYy2Trk+ej
23Dz9OiJdxBvUfQIF4QB7Xw4jDIKOsVkdgQxdMv1mwfFPDxq8dq5EjDVR6jh0s9N2mHqaCwWfsUa
/aEn/2r5e9uwOLtes+sc62HJpzSUS40QOqXnYj3hm/4wUAxELodLHHnelGqBXzj8qwIvzpB8TEsH
dn5sJH7UjkY1p/q9V+GcKsGDDGnzkE3LH63OuG1m9YcfCNyRJTXM8fdar+4owZdYvdLw2gHhba7O
IB4ELcQ5F+MWPJpOGCO656XrUeysw7W1x/ROS9Enb/dcPlen7W50a5noHpK7kcYo67V+Y1hTs7WE
C3WGJEyZZaGZ+sVRpv17RBaSPofap5IPaGFPQqfV3w8jBeykIvZHknRTR8u+dFwKGUiJwN7FHPwn
BxYmT9ca+KrhtF5IDWiTuY5HdaxTBw1V5jyb7W2skw9afk6Ypp91jhktqlzUEuKpNcyLplt32SJZ
oEJ3FTExBmKmzU6W8Ys//S7LON02s0kuI0L3UHACdPSRiKfvVNBBud8qliNt3srBaj7yZBbnNdvE
3rVgW9SrMazHCBgbbBPJFUGgVJcYzWQTJK4y9pNXcK5JwHW6rkJomzhgxsZ6R9EEh72T5pcomT96
b7jWlSrObSmZ9WBSo8BwF6fGITM4dtnTRASlqCHYDf1OpmCwUPA8yBIJgEP/aTtlAASTqv+UCYen
xMeNXdBciZwjWMMO7CwriydZNScf22b1tf5uqqar3bm3VvPPHLwYBU03sfGW8codZPANamCpnJ1t
E85J1NM09G86rc0l0V7qYVSXojFf9EOP30Em3dXAogrLza+OEq0sQdu7n5bTS1RooZHkWUD4Kdu1
bbKLvRKDRFy3AQFX6gMA5jbaYGhBlfEC3RncCmnEcN0Cm8AX6OWlsPvS+TY6CU2x+KvlcL21Zok0
PQ0KicRumMbnCcrBJvZtPbR1cGOG7hQoVkS3NfLMDxubSFOf4+2ZoUfxsel2aKhUCymqLI95LK8u
5MtdlCYpouVnQewjpCYOrCqqrlHSJ/SLoD/iaONIwyAMUY1qJCCl8vqGPM9nSSEPHBfLxYymc85n
shWe2nkxFWyrUl9qpu2M24S3yJvq4+jVR2rfAJ6Q+lh+s7M1kt+WAdK6yLnPQDh4aIQQQDVh/CvK
p3cZFXlo4aRlTzT4aIFORSIdVrlzXHnXZPYnTldJtF/v2q3tEngeJ70Ksyy6DZX40ns+BgHZYFkP
DXNLMbtDjTj2uCL00TnChsg7+eAYl6QDsJN63ddkkMfnvF6EOXS2s6nHN5lR2QVQ9Neel2xnw3JP
mElb0e4Ws8T7IuaMjEhYPjnaoSEkdahXJHwGGz6jCTOusPgBany64uPzFSTvQpSPnXlLZ9K967Yg
SAt0PpFpxp9uxkBnVmjLDNSNMGN6NFda/YqtH7obQ2kWe5L22VzB9jWEewvSvYR4jw4DmtMKwef8
gVZtBeNnKyLfXWH5lPeesxWf77SvcsXp6/A1WXkzCr39Ve/nV78Ur9mK4J9h8RMogPdI0QjlF+R+
98tfsf3j9wDDf15h/qlNfEfB9y9W0D9OJ5RYqfOdIL0J0rStQ1m3/wgTASqkeVtNcOKYFNm0nEZc
XAL9xCKbXU0vbD1EA0MMI03iHihwEKxsQXZa1SK+8myaQ41F4pTR8UI1MdmUv6prWRHorbmfIquo
PvIccXKFl24dKVKxe2ZaDh8Qm8CJ5aqnDhpyJj7WbBff5vbaQzb/FDC0STrpxCyP7MV8/hsLzyTq
a6vnF5uaPBXm58qvmTQy+4vJlEDU8QPY6GK2fmxx+PSnnkOyi8JCcjmx7eo21tzUX0hpgZh24GB5
eh211N9L61/mZfZZ/11xPg10qQmQQAQ3nRKxVEoEgYcAWS6mlnZxIjok1wxvGca/dIrStfH5YugR
5QPH/ZC23BOJNx4NTRqPVOeMzRhTGLZoC9PaW7YRLbk99XUcOaogAjOKDz0ddzQ/dB3C45xULFJK
/CqNVN0K82nyH9KhMt9ZJ/i5M2di6iDezGKR1FQ8PBYuaao8rVVoI88r9HkPkLXYNpAZA6OXnJZ8
HmTkzpZNkVlvw/gZ0TI8A98q9vMkn7iKyj08m8DtsadqDFXYCIMyDK1u3zym4+KEXoftsOV8t8m7
9N1ttoY2lK/dVN4G6sS7SkUYaeYuTGjnbWNnCNM5u/IRtM8kozCLze3WLxjlK4v77HjXsa1+DcTP
0Td3QKpNEiv5hAWoZUtsOrSjZhKxQwOEtLcsTGgErsrIzQO3+w3Sle70vGUbfhK9EDwY4J6vkJBx
woEWNz7NbmZ2IH3uxMAEM3ijdGvW68nA7ot9lftssMop7CPmgcmEFS1dHrZC/raJlutSEtfUbRia
g9FyYes892ZxmGFIHcskYrNqCorLkmcqnFtet1t/jyz4J0Bcm0LD0iozyru2Wb3nPBepbUc30ijo
UfVkPlA16LvyUCRthWaECdvcoZ6BB4GNfXY0arIv/nDTe+4Ja6kk2hxBay0qmR1wvksUTvscN8Km
KzE72rzdVke5yeSgvl1crQcR7CQEiDP3wWcDBdcHtiV5qmD2GgosCbfg7IN8zJpj7foiiEeHJ4HQ
rn1b/o2ybNxxkp70X2CC6c7hDum6u5Bg4Tu3G45aYRy6emR/Xy64miw+Y6tYyGZ5NjhOh/xZMGao
F2sxGoGoED85mXhIhpEQI3U0llQOcBWxPC67TTFxWZYYjWgBcRob2Lks9M3mKQP6xdCT1UevZv9l
rCOyP3lgzJpw3NIefm1KBzSx2azMjYg2DULjoFkzf1WaHlO7kKGeGX+XuczD2Fqjyuv0O6xd2puO
gi0/iGPZJQ/k25wdAe51Xl/vXgofMHihGQzn6VwvPw21kQBhPEX5SW+nACcVUHqSKzswX8lR+MO2
tcEkkowC4QWWPJiSNzt9dg1joSMf3S0mR3Y/4zIVY8TFzyi5N7UcDxkq+plvYCW4gX8TO+i0J8cy
xz317unEHXal9ExxZWhefqapxhlHcaL3xCfUzcVajB6GAvimH5R+6gS8+oQB85+XEzkuNUn+N8iz
Z9UxG0UPxw5KF9bBf9LfPwNS6TjcKXa3O1j79UkzAbvrY6QH4wh/aYvgmW4qnYw80IR8klGDFZRN
wJyR7Gi9eqtjU0adxafqzAlTxYZPSXydwYqR9u48rQUeFJPj1dPfjVcflOLmcFaHS5GkAxvovg19
/8/Yj+1uHomMG85BZSmFSSR7S86FiDjjjosMaOywhkpx/wJ8d6uvWi9xOsPLKjYjFErQUVkYR/Ov
NYlBm8Z9AYbokTokzbk1utjeu6I+yKQsw37RPrFySdor1dNgRCJQsnJDbtsrOfQVeG1+gkDAfvnz
pVX1MW1pECc1Au6YPYxvwo+O7JyNl/ACx7wzxOmFmd39Z5zmZ6amzZMTN9y0XzzkgCpPP5yKyKuh
PzhDflYzdW0ZAy1Ijd0kKnp1ZE5ifikk8HjrvOR1wTvGEDWpDiLDhW/vLZFhjbIFqCLzX6yNPsvs
TOTPj4zVL8vH7HkZNbDWDlsiTmwzczaSUT6ExAfrjQ1wPxwM9WaZBmBDHnK+O1bHjLr7KcKGdGKI
IzArBvM8yzC21KTWLG0yO9+QxtYIY9Vuk5lLYoidacvc+BdH3HdvMqbtXLq4xRmYtnU5Qyajy+/V
mb1rh/ZOdFqFaekisyVIz4mkVMMeQE20hX4IL30uzlSeW+JO3H0aR5tn5ubhz9n1VtXah9PDyJYp
poax+PpJDrvsPv6TdZ4pouLx8J84OLB5mr9Evg4HDEu+r21503wfXTC6eRk/kNYGbLcMLR7L+hbH
S0owr5q2NJptJr62kc8YFLHTHYCudidZomlvGYHmU8pshOh2nVU8/9xVSNZ69GBJHzZ6csbt+2jx
vRFlcFn+pJ5/viyIep0iusUTYxCD9oSIkK7A+srrpi0RxcxvheGPOzYd78plYp+lJ97NIom4A0ng
RRIWfl8aJxmRu4O8yGObYPL6arua9Eq7Xil6pGdnGIBJoGfUxieHGc+cOyBZERIa1pn9aiYdGqYJ
Nu66xKiovYmF40pbR0hEcbY7WXqwVrTBWN4L5hN2GMbAKBQrVwIV5l+/UqxzjGJuZgLOpEbL3ehQ
VMtMlDftenVn9gkoZX3S17g9LH/7YIJk1x2aPwoF7yBiNByLTfLSKo+M8AcU5iYQt9C4fUSQ/iFd
eQadnP5QIGfdF8C54T/xYXADxhaPBM1UdDI1itVpDN9tXB9yZv4sDRlidC36/EEaQm6hnBAMS+P7
mNNQ9cciJv6xcwn7MPULlIEcJNkrN+eM+l/jUP8v+w7jTf9rusjXLeExemNRlTOYe/k/aFCxryQH
86kjoZ79XQQG9Uww1V45NJPmRGBqHLl+TU/YJ4InJiUUumaz8+VTxtv//18Lf+n/ejG2ZXjCtNHc
2MIU64v9r1GnIhlnR+g9FHid+LQrbMZOkfWeKXhezaZ95kQSJPBPNxrpK0pBSUfDw6qC3vAWcst1
/FbXzzm31gUpYnVZk9CUmu9NkucPDpWyauxxeABhG4G0hwoMcuCaEANstpMZ9OKAbp3FMG+Jy7zL
+0tku4QoBzqdRjp028HL5pNXsXFSeblPDTu/DwPSEH95aKIo/Ufn/lsfde9gmE1CLpeoEUuO5Ian
H6uXVYTcQtqvs9gxEhBvyQTrT1qT8nRXozgWeAP2omZvbwv2P3HBshnbSJFVZsBZKbRfNRleqz3W
axVFtdqDOdEsLBOwU16jp++Lz9YSCGZIdIQJlSQ+Zo4HWsgejuC7AeHB7DM7BVsk0epzanGwQXh6
15rOO1GGYKygG42HyuM6bzrco6aYesTP64q5eNZNX/uL1RRd/EyL3yiiFDE9c07d1s4T2QMjl1Rh
eroSRG6tfVFEBNrqzDvqokbkxsFnb/IoDSn8DHvCD8au1vSPAgH1XRPeHVTicq3/h70zy44Uy7Zt
V14HyAEHOAd+Daw21bX/MCS5RF3XtP5NFPHyxo0Y72YH7kfaSPdwRbhMBuyz9lpzIUb7XUV7RB1X
wy33pXaPPWvVopuPNCjC84Tbl4xEkW8MkWkXlMPfPCqMU0qHgJcmiIijkTtnKzD3sRqniyq4CZZz
N13hFNS83LJv9LEuP6aIohvnjqdE8Y7RAPRjFB3YWtrvLqZH3xHVcxxM6UVjS4mrzeJzH6SXyFp4
0CMtlrkQj0Ij55QtyRuxkwOhbeiT1tDhELSWl9yltZsU7bdZCbHXcz5M5FFm/NNp8+yq7peRGZRB
D0hh45zpVxbNy0cryG/79VeJHKCu/vyDgg/UlSloFXaqUt8EDqR3Pi9qQRFk269PpOGDUInJ//nK
n6+JCzZZ/VxEf/xBHVCNL4d5PgQSVQL7WXqyuooRnyzbZmkEI6kd92x1bPMY2e5034IFP1gGNrep
RfJxnq0E/0DBIhpgpuWVoVrwzGYP5VzWV6UrdZ9KU52rEi11YZLCBUJPAddk8dCOZ7xD+a2eq/BQ
SdNjJT9fXHd0N5nEPBZ18igNCryF1nzVWiR4src8AUpUDNJeFFqUjXXPvImrOrjJaj76fR/g+42E
tQvLgDgUb+xNNwYAEsbUudKbImEStxThxXG5x39ebnLHTY6057LwDkjtDYXwjCqpblL7uw4HKo1w
0thGF8JGRqXDmWmfqbwGhETwJXU6g8chDl8lE7TAWX04kGIOjhisSxD2Dy0t3VfTINljgs2PK3Pc
dVVDbLEHr7yUTebznjU7UNyschFyNDwVRImWbTDJDasOgGiFeZ1IHdp5WW6ztOzPVCD8aEwdZ8S8
3YQlRQp0xYxn5WIqZTnd7DCMxnsllw8k3sbD7Jft9bk8OJkT+/S8WP+ppo3aub89KJQtSUI73Op1
YrF/e1CkjSECSan1AUeBx+gLYdsokpMu8uRijwIkSJJ+NXyOScxkWAacuMT/PqU+3OX4Igbtxqg5
KBUFIRJ2Ld+oif/hryjWJOx/a0qjN0+60iLFazmm+PuzzGkkIh8eqMNkJOa2DQlqjA4LPLxe4qxn
oAR6uP1fAbdyK81rr8sE06ltardDMvqGfpcVSO8R8qE3LNRZD81EUwZmtbh0bA9fkoHQzb4KzRA0
NQM9Umcp/sNT0CA6/LfvguY/8JGS6kDXpJaOf/6Xh2ClYaXXZzpAsPvVV1Zo3xLA20gOH75t2MUV
dOGqHC4h90A0rHofT4XFRhNDHnefEX979WQ1lMO70zvrJFxzZa3h16XbefM/P6+ttRLvv7/fDjYP
HbyrQUXdP95vYogarb0NTvhEYoSqQ8KGlS4Pwhn9IqxJyLTj5xQ2d3XnNK+d/JxmVvFKts2+Kwh2
OEF+lmZR+FMwaPsyd1+Kmr7oFRvuYOIGDcujnv4alwFbUHcW5BxYispmViVDZrMA3VS5MvfD2Ajf
zfO94EzxEsjpa6AgaHamu6oK8UBn1iGMXUlaFqu/3iHvpApjBMp+jJp0aChu/2Os+t9A/n8I5DNE
OvpfPkX/wKee6crsP9P5r/jUP7/oz0C+Y/zLVfBObVoYbVL5/xXHd/9lK4EsYJvrjcg2Aav+v85M
91+GJdz/TxyfQNt6HRmWIXWDy+lv8fv/KY5v/n1cxqhrSAZXl52BpHCIb/avFych/aiBqRaeRp4T
P+QUbLdYQ+SkHcsquAo4ttlqYXegrMe8YjG1OEV00Ke7WMtO5LknKjUalm/wtne6IoBGchKFunMX
LvEm2lgmULKuynUvY2XPWuch1TryNVOe+RxMQBPriHBuHBzHevxqxC42+oWO0n/XmN7+s5JTWPo/
v0/eKdzyuqD1ztD/Xso5tfZsp8KRBFUI5ZV2t5uoGYe+D7iPaFxzgh+ZkzemFM/VaH74oWmEpWN5
qm79IV2ocDD05yIwT4utE31qqJRCEonPSUO7tgy2jWviDXONJ9mp1jP68qHQ9A/wGdbtz0uWRxhQ
3UnHCBPs6IDyJzEeYy3fZari3l1wcMUFnJe7eUnHM6vCI+opzQwLd45ZAb/XAzGeXVZS/N2t99Ss
ar9JZxcxtHl0tAi72vridmhzuBp+ADU/Lz9y1JyW6oga+1+/7SrcdkvOOS/pTL9FRzmYsVhOPy/o
QSHZRfSjHybKH8SUlWZgBsSa4tLYBaw0C7wRFMeUgflGxaoSXyxVU2+2QtoMGqgv4UykX49pwo5E
d4p63rPCVQGlRxwqq7WluZCI6GWKSvTD3jH7GlycnS2f1ETN2668y3CEnhaONjvE/nuZDQFPizw4
WdKkCQY386ZYf7l0uvuXl5/f08hpt9asDhVLj31strfT+qdaPn5Ug/cHMUWaj2xTbkqSrawQUG6V
wR/elBxnjmmjqGgGUFRnw59YIqR649S+pBrcvg4MiiftoNuFBJqAotIxi7xECht6zg/LpuVy8Edt
GgCEkl22KKOlLK1+F2lPTwVPl9OPODCbxp3e8VuLLnY5GYaLS2Bhg9m72v68VPKndg0P/oBWd+7L
dtqlVf9shvzWz0sYTvzDnKZK1zbvFp3KERoKASb8vFTOt8HGh10SbsjQ+lWlGUih8ULsudnU+sTW
kILrU1QtP/sNHGChjRVu4UjlYq6uzXNTNpeMABNwTvHLkW9636bbKdKxOq6YTLblcARjo8EQpD2X
GtNnNcrkyMmHaTZG76oAg8O+PDUDahvYIQbu2CsHzBh26z67Msl3P3pSu6AsomMf26SLzsUcSixZ
8WOYNKaX2VnvTbc965dTE6dXWQ8os3aB7U+1cxCuPW64Ng4qwVWnZRM6rO7yn46lRi3O1M17rcso
QF35oVptelozA5APiHT0AH4CTJCxDcwAoG9zMld9e9JDTmUkHLxyKjnXIshWa+kgtpeJVu8Xvl4d
+XGJ0yInqj/tftpGdbZmUew9nZgW2Fku0XyIjI1ORdUJBcTpUeIsdyKb0J7TGk6BqLrnhpCtXDIN
/tRhWiBGrHWyRa+Gcz9G2T6Ka7xX6P2kgqrBqnBmF091vmBQq5i/iTw30D+ADObO1oZIzXRfvZm4
q3YrGkvVNro00oIXrbDdkLeITzGHV4BU6/dXPBcdStKUQhcYws8SIPEJSV4hc96jY890uC0gt7Ky
9X5ulDww6wMupy2O3Xq/TPldq3qADDoCp4W8vM2LxwY3Jqwqm3rjclVFHSb6bppszzaAJZpVdqO1
JuIkRO+jGz5F1WTi3C/OqLHfbpiOECxOfRpAnhfDV1JinFpC2mxFcmmNEWd65r5GnNsKwzCo1Mue
wReVx2hkEzEHtQ8unEXvKt8B5l+wi8v3rqXJq6/M4RTVhO+SOn0cccs7tflUiOwEsFLbd319XUKJ
8HIn+JrVgxUWv4KOm+/a5bh+zOcMtGzctHvp5L8K7GZIu6irOAiGTVOokbwbmmLbyFdNLvwtxbBN
lNXxecCuSrtu4PcR4hzmLCg7LdAX8RzEGslAFdwr85lDEKuaTCMmX+Kk5wOBeoZxQCiWMIJNHX+Z
bVXghukEhQyswI5u0x+SKNV9N9CVTwTHvjYiHQ8axq6k0EufXfTED4dmLfsQoyETo+63mWZKCJ4L
O5VZHOp1iWSt66TCvM8mds6F1K+Ao75Ze3ddPrVx9cU64dpyNIOjWiJxo9dH1yjsK2kDG8nZFLUd
FpDUoRcAq+HOnDt1bRARRj+nRjFIgb6JdSUGAWOL4l0BW1BqE+Av5oznfkzUHsdaGtzRzAbcOdQD
DlnDTaVC7KfpsYYwsUvYyNk/q7l1SUfHM+6+3dhV8yHJoZ8b7POydbFXxvWLoKx1Axo3YatMyCRm
fImG5kM1UUeHnUlFMMzaLRwbdmXZsBxTjYA0nYwRbmBiFGW0KaLeOOAuuqL51CWJxCoS7xKl2Moz
KzbwC0ZtpJ5sT7knwSDaNr3MBcrl9tZuWIB7lrP2BFMIdbTQtDsJ4jVzoX6gs5xEBQJPg/chP4Mg
XLkfrFFbgZVY8ueNDl1PDTEkILau/bp+zdZFrGIj26+r2ZEdbawzmY33ExczIWAMaZET3I4Sb4Os
sitL9duOtlSvcSxgIKa2W29lO7MrbyYh86cCfVakLxSRsDaWOIxiYcvt0DS3SzmzRklJ+g+kSHA8
L1Xij+saemEfra+LaW1dUfe4ADr7Oc7MhQdKijQR87FEP9SwwhusuN1lX+KcIbsO6W5lHlYxJ1iA
45iFC4ZCncVNPbfppWZie8lIhUX3Qdfh3Aydt7rAf9QuOSv3ZpOWI9t09Zq5lD1jmG6IZZgWuFYH
kKKjXhPhhnAER4qd1t0++HRxm0fj3kJVJznr7KtqfAR5kvjmYH1nwNnKOW4vqaPvsF7KDTNN7+OJ
hsNn4CNuVSGJi+ah335raWedewBMSRfsO8c2jmFvcuDHwk4jbPletqTmxg5HUiwT9zBhnqRZKMDw
hg7u5RojMCs64IEhh0S35hHyaIlcHGSV01gOblvwxsRJ7XpLe3RGA4KVO3qtHo6/ZhS0kb2EU+ZH
Z+qtbddrFMC2P0F+f5CVOitYPyD6frcObeLtUrxaNqaOCm8V4vpVlxnWptBaAnZ0EuE3NeetqyL5
zpaabMxa/0oxOm3JNIaRtQSGRT6xQhPcM/5htGb9mtu8IKbmVyrx6q5/LZv8w3GdyHOY3ZP2Nz/0
B3o771K0RoSf/NYixpdlebFrRaJ7g2vlXmU8oScx54XJIcPgMs1Fx6UwfywUVW2MNNrjUN/VdeDJ
0LpTi7hZCmUc8kIn+5Cu4PPJvQkD4tyLiWN/SjgwsK5SxeB4jll8YdY1CBDcLZMjfXKwV1TKXDnE
IXdlh+TUkU8XQf9rQswUUfo6Z1CXVfKOJ270IkLHg9bt0McLP5UWO+m8vTXwb0GHCm0/c3qSa5Xe
UwR8LHr2zGUsCFLTPbRRWQ/Btylfuvn3XNCsGhbyeq5dmmULgZG9r5+EmJ6nSb0WVfBQikwQRMEF
xAZxp5acju3puSrwd06WczBnyNeR5uFni4Dk8Mlujl3PFRybZISEkftmi2XGpJEA0L7tIIYbMZcT
bsxZJNvRmIjntd01Uu4h5Ke8K5ys2KVLC27J3bK2qjzbbs/mkj3XdXWtTFaIIewcnQ0Tbqz4YhUh
rKNCFGcDI0zkOl9l/z624onnzd50c2xjdv9dieFYLxOf13gEoUKs7MjM+a0ocdkR6z+bY060XrpX
xD/ZcdwtjNn3LeNYaTbSL+Ll3hDxfdLkJG11xJXI/lyKtwrYhA9e5bkZhORzOF5Cu7qP2BFqmf6U
UwS9ARR01AUuar1KXmrd3pQIytiZnOVYJEOK7N9soi7HTqkvYlNjPY9AnQzGcua5T54yvTbsYw22
4yIr82M00ntstFQqZSYnOTu+gp81A4aQt6Kzxu041tyHawLa9A+c6Boggh0ep6SoD4t0yYkqjYNT
na7Rnh5Ko132m8BIEk9hk+4iXGcpluE5q6G/ONAVTd2gzjkc8N+6sJPDhLeaVMpP/gyH5p1pj+Ox
MW7HlHm84Xu2G1PtrQK7SGNhdyxpiqvE76UesCitpyqbbs+JhE0gYyTxlkbUkCP3ZMILWsipV1H7
qsqQPlw++2WwqfNVe4r4pqfc2ukl98JOX7Ktm7m/LPR8OEVwRQjk5qVLrXx2U0z1s8hBbAy2NlF4
a3MnB6rKE/Or1w6z6cLvLwLMWcSYiqozPBqQyRa62n0U6M1uqmdnr7kktReVVV7TWI9pvb6l3Asl
u9GWJdLGpR5NFdQgpmnO8n9F3Gkme9OMmRi427XTZ4039ZBiRSzew4KaZNMQN8XC3ctJKbPQ7KdM
msjjzifGrTuVEMqUGXcJKxMYENPPxFC2P8T2GyZKPjnALhisZmCZ8IIL5l2dhYa9FIc+Kw6hGXr1
6r7PLFnuOJtRkG4N19wcl5DJMTQc34m7a/RURsG5gtfx3c/x2xiTEA2F8ew2aCBze+qj8bPqyOYA
BndNco0uFuNNirdzS6FfeQ7GdShhb7lJx+yzb6OLm7ufZUBhW88Rka4eYn79sV9jMq5Ws6bm9odF
4Kz61Yf0PWbt/KhpzBz4av24PZohKn+ey2bfZOWnjf1km8r5VpM6+UTd3hotNuuILdvOWOReEion
CDqRIRKxj68KQl0fg5HAuuHHSXw0BT7KSB+mNV+asrgz6TpOGeHJ3gEFs+miTdnod9Sj7gHF1wga
zZ0mwyeK1R0PRzEbhxSrUPVlyv5LcBaxcux8+s5S868BVummTRQX/fgr652HuMGCp6XXYsVHNRnJ
OZNeC0+TvxQTvD6S2C4mpXtuoL1m7XJoLQ4OmSrILtcP/IsZmxJuYK2TvurtuK1SopPAtyZMoAx5
XZlGu66b5Lns3uJsLI55OJ+MWRNbLuPCt7hX6eFFpkpti2BWDEXhdc9ZzkvIXmyKrMS4tfD0T6Q3
67DgyrqLPIu7O5FfnrLZjIU7HAvyI8q33Yr4mHQSv5wgqy5L9aiH2JexKW4jOsG9HosqbqPlev1f
fszc2N30U0oLSFGlu85+Q0Hk4zqRRptR43sGEvxjx0iPXoGA8HxlxZk5NeI/z9iKmkScGSkTA5cD
Y8Fq649JGeeKy399I9NKvDgXzPK8GUrikMo4gQvKxPS0Sjh0T9wC1qWqK34RG6XjNMXKPZYrgU2v
+Ve431mUPlSA1qLsS0MLqCk8gZMlAjxe9i1xoBUJQXhR2ovcCAJXzPbPoPVoVAie2NfO28l1HguG
SM9s4JlEZXCn1TzIMG55Nscijyv8pl6c34EGx3m5dwkg94lxCuaScWMspIeRghV3ShI71vCtWZnl
brqDLjB2tQiPPBw/Y4M68HL13lkENTn/C87yPCfCaZrYDvK+BaPOxVY6XtAGAbtJa0Z3owZUr6Zx
M9WEmZfejHdszIka21EIoQ3vt5ljVJDVhyv4hrUovgcFB8xjAC8EYoGa897E+x8hnwgeSMlzFVrP
NBil+8mtL9WofY5jyzO2+8VmyI8rdcD+ftXYMC/JXdME0GsPtkERgB7nj3N4U63JmbxLNsHg8sfG
g+iD62YKEOzGHWld8xfZZzg1SzqP34wWpKvu7aRn42tTDEIRkekFWCsgi7mQYkzOIWeiJrsZz9KG
KR+uZ3FqaQLZODwoeerhgpD87JrQxBTCTZRmPRKOnARwvsSeUwLJHANWicS86Oe+p/EhPGRAU045
xLdao1aiaQ+tW16ExTSflQNQRGN5MuvpIWjjm45NkI/n8auyiIWX7cqatu/trH62IusOr79p98+l
bd20dCaxwtpMzBRqys40Lj90JlfLwNQf5eI+J4gQqJJQCR501sJnFwdSA+CjoN1QZMFbwOlG62Ok
qulsFxpR2e7LaEZOLeS1aVc89mV/cDXMm+u1ZpZfdVO8lOQdaaXnxDV0n0sJRyHBggYxUN52PfWc
xFwem0I8BcYDxK6Qpkbtu+3mKwekCJ/F3vL49ODNhqK3CZvpM12qg8LKA/UB0HKjvU+avjYwaiTX
c/ODgc2DYMgKuw1faxkf5z5WHKJ7fdMN8W3b+7Agv8WQXqsyRSszwvfIdHEo135cVjeysCj/zh/K
9XvWxu5JloSRe27kjk5AVhlgaPhJeSqBgSQykPrY+4VL+n4lOlrdb8Oajhnv4nWlX01hLI4mTlNC
YJFH7jXYNYVr7ABJhxjs5Q46zbibGoQz9P3VGTWB9Z6pQG/nGAkxcRYKO85mDWbapiRcxN2Aqt9p
x1BzH2LOCmat85ROnrXAWA70decwRyHj1sHgyXzuj1MDfaQilBjiIb8JC9BiKifhYpW+3QU1kbHZ
mwio0ZMgeNKHXKU51Rcgydpdthhv5axTrFSRKyJAfypVHh1iODT+pLfnQC40zEt+oFQWfuYdrvOh
T0nxYWSqRs7mMncaJAK8ey0FiR0FVvVzujOqeDXeGDjOYuvZsZlotEGX3lRl1zX5FPhhy0dWQcOc
+Rht4gGmt8FRYucMFSu32toBtnppk8bxtfaelb7pSxiCDxOmqYnGnazVoE2gPh3qsvxV4tB2m7KE
FVn+Zh3KNHGXyeiKDT7vdNHEPuZcNoZR8xsLl+tZsWXsyxnAZw2d9ipgyGfWWt4nCtqOQZJZ1+Sv
GFGd+TZfrIVUfuhruUiuqirddA1wWzHzDOEOmnfOTRSBrUv7LtooU1f7spKQRc0QWspC2K05ZPnU
XcdLh5YGYy/qlaRXWT+Ahb0SfVrtDSwgEbkdl4pUL2Mn6XWMlnzfJqItZvS+mhLmaeRmSEoC2+Cj
0LFNL1Ymd4bGzjYfkttZc2kADSd4tgrBwYht9kQYCNh/bLnHOZu64OuqcfTDApr9QnDNJ680+blj
PwCoi85xaHpRkpyqrpjPTMncvube2req+SBD9Bs/MN0JhX3CxgLxCzTSsODNBlVu4zGQ4zZI1Edj
k86mS/gZ2MY1VWcfE9rPuS5ZkLMXa3fTqG3cFld0IIae272ZwFFpkytIBp6keeqEEv+epIRQB0HM
l4Pjcmmd/CshM78NqBDesDgmiRWwbIeNcddqhnUlKcpjnZ3uUkIue76VQzdl1f3YcHFPENNwUY/X
uhY9B3BqTk41vdMVW1+awmHuDTGNWxNb3zWtY2q6DsRuPs7TKlZaBI2NjdmJdksB97jJGqY4QjY2
lkXzJq7VSjxMXK5aBXJQ4aEFTL21RtF7SWLN93NJuWlE45Be9XdxoW/1RmC4Im1g68eowOpaNN8/
7df88H6PdVLtkxKkKNE5dnbaRelDfIbqBh8k2LcpI77S6uWqb+2nUZjljVtdFyasHg7OOzff6zrr
hDxMh+1YsmoCMQszFfQCuMea/NsJSif3b1tekGbbnelAS271+rfq5/twxo0+R1fdIl91nh6p1b+m
2mTjo+UnqjiDut1EECf+qrvcuqsEIAbmhFPgfA/kL7OJYlWbzDwDcL2ZdBDMIfi07RznmFmW/t6C
T4p0NO65FW5suuwfoCAGO3txHgO3wBhQluNdO8ZfePIOHWckiNs84gl2PY9xhODFJQl44r0gq7Vf
t4U+uTl7G+vuayzLR9iT3U0wVe0a2MOzNIevYcCJQ0+tu2WcyYbG0cASTFAcEMcvOP5WuNFLuKRn
Cm5Bj1TqjejpPfAEP3JxXZoZkamxt80rJoieTi/ECIXJo6jvElMfOQPl63NiwMdgzUdieArzP/Jl
AjnAGa0N8YmTStNoi3Mqop0kuprG+WDboQPJpK1xiyzpNlOB4xs5/CfadquuDv0mG69HGgxzp762
Txo+800S1CR5Os6cQqlLdZWylsB0rDauQgKX62kySid/wc7jOTaxMxh9X3hc7pIoqciWJUCKdOsK
aw5tss7yuQbv0t7ByRaU58KtX63RxD9IjL/PJX671Oae2EYHq5e3Pxxe5jswLAa5Kvz+Gv5ipvII
QzeAjyUs7Y0iJAwQ+pv24Xyr2NlB7ZnR69LrYMk/OVxB4ozDnZLu+1QJk+0Mfhir7P0kjJOjar6y
cUh8LQZ/owsX1rVmqWs7uG1y07rodXGfphzw0tnk8kwIArv9r3AimdYCp5o156XOh/cSgOslZdvt
uwnbTuqL8T6py5DXlJoU8HS0Th/Qy8ublGPztm6DvRNhSTOJeA5mNx8ruwShPTD9jdb0qOxfZGGv
4xyQLuu3/mTY+M15lAC5xHLrkvw2dXtN9bOWNtt2p03heOyWqiCiXT70WvxcgdpxLcg6CIuE16q1
dgx5JulX3X7BPUtRkrVmXTpfTkXqv5VI1S/RYPHVbb9tdFpBY7Kx17lejeeug4rQkJKJRkK31Vhv
g7S85MYI1isGtxPVsCdEPN6DOZPH9LGjwGyb4LOUo5nDsdMIJOtRz41KE3czSUw5u09pZlGSEeOL
Ad6OM28u9wIGGZby+JOxYfE7/FlUjJl3aR205OgScxMT+ThAuOMIp/L7FPb8PoDU5I0wZ1nrk1Vo
yvR3aBVEwjvtvss6xfuiwluVZuPWGQzERnLQTbZymeTNEldQOBd1T2fznpLD5driQMhNu/cGS6mT
pcRnAebEnyan9AMhwpe0u2n674DZ/G4RhXvdasu2WBsMFkwPc6oXXi96Pm53pZoeTPKChy5AlhtD
s73pdeMjx5G/jVPtpu3BwDDxXzSDx/OQddFVDcFR1oWvW2P9TL4OAFcm9mNh3ID62DdCXbIBvkDv
fqXR+0iIL8eITGShNomp6lsFjSzEOu/1Bqm3WRTEExyN4T/J1d6gpTuyyKh2GF59i3zWGRrJrn9J
luq7aHpG5C7zssZ8c+2y+G3K/GTn2x6K9VUSKRJ9Zr9Xi1HvAQpuoqrJzktu+JU2RbvFVhyKAkZv
HKG8Uw4XAKgtHDSetkBwAM+HIk3sNBvHe5pRcEZMePGw7npzi0+CiN2HmpOUnhtD+BWM2lRrkeFn
N93FgKdsGUKMnfJL36c9ODG0RgRtkmQUWmdVP5yNdNn3vQ0qaXoFJ94edWYjjMzxdpKRfknzklB8
jq5X0WzgVxa0wHHQIo6k5MzVrP1CMrZARS4QcXBYD3BqmDY0iGvvWS8TrxvXrVBBFFuPgdRmOIDp
fQdLl/Dwm438zlznG9nh51irKaqRWJhELg9mHnjJYGY3U7CQbx66PeERQRST3dpnAl5jqxo6wBMs
oiLm+GEEC8ZFYNSqtY6jxSaY/3y7q4rsPiahvAzpcEMxZ8LRmB9nUi8frCuvlJ3hi4eAzxmPh1lI
rJHvggGnvZ/n6KJXxNVsW30kLSYAuMNHSDDhtW31PPvAmHBkNLZJau50pKIrnhp0LyzdjYTQrC0G
l3RaXzXUo1uCe0WrOz4iAZURoi9vSfIwdMYazas15WKAbg5s3VkaC1RtfNg5Ok/ra0bx5ibFirEt
/VY0LF+SS0ay+EHppyWessvPi6Yl+cUma7pBNfYjQvds5+INQ2zLVjLNfMtFIfipoG1KDvNxLkAm
tA7xShV4IlPDTlXyV1wqdrcR7DtXr7lrslfENcAmAhLOuZvs17ArziQkB58i3pvCBnmWZ/ysO5bv
hYxJpXc2PpJ102mwrxID3SG0GpjzTcOK8OQ6DFwzMTLuzC1xa7eEsChxycb1o9nPattWAOhQ6uCd
nCALw9C3xb62sRWPQ9l58aiR4R/UxiQqcUvG1TOnbvbscrqRTlbu01bbLS6p6JoxkCHuayoW9pbo
mGPfD1vTZXsgQXlsHGmX28pYgi2poS38eVgexkhxfbzsIVvvQzEk11QKEp7KUa0X7Is8AxHuOgvx
S0KmrSYq2ylyb0UZb9oqnbe9FEeXtOb1z4uuEkgK9nawzfhoVdaM6B/p+2riNosmZ+ELS5qXiIlK
zkOx1yEZezWBbDqIguteb83biRT2JaJ+KDWRXM0h4nwadCNu1+W42KZ7oVvKW4qiuQ2HlQQrT6Vk
dpo6NiBzeHCKAjgqfoI5XM5dkj2HNTxeEa2w1VZQJqtn71iB622eVaA3nHAGjuwKX4zJC6bm/Zyl
+rYeBKx+bkwkg47ac2Lh3ai0HLDsUo8HyiUSCksCLrJliPYZaau8rQKw00ze4ThAvHOH5d7MgIoD
8IAcn6oHQCafzsbthfVcmYy1EG31oho3FDjA2O6IKkh+Pmbq7mOZ5zTyqtuQM0IjYEe5Jq5eLMDa
wZ6qbzONf6tad3a1LkkEKRo/7Jgsep9bXAJLWe2pfEMNsz8yKA/nMU9QMbGf6Zq6tA1WlAL+ipPK
NxKZqEude9VDYnlIWDwSAAUIYXFnzJ7qlQGD+Usk5VbYITZnkxMdcCHO/jxluPGzht02S1h4PEgQ
C8t5V2LYJ7+VHCrBD73ltED8nYVaDNHf60NnJybaLpbwtmdBhnw3t9q+rbEHFjkLjrq4bkY5c9ps
zyG5L6BwwaaHw0qvLBpK1TUWQx0gc0fstRmrq+gn/qZERwWAI9aALKsZDzQ2u7umvA/jYNm5cWwd
9KInNzYXb9J5NA1WQ/qQXsrMZl9ToG6gq+Ojt80i/5VngtM2GpDbzfcc+YNjl7CNMWCyUJYiyCAT
ulWOzlmpPaK2QAhMRt4zYZ+g3CPFs47gjNwz3+rzzRJlAGOzu7ItOClN0SnCzkefnYnCPYLIhFhQ
GhK/H2GMRRqOl8HJ8+F/vsnU0Q4kTHzKrbUbmHjwYmzuu0uObKY7cgtQMHoc5AgMqlrurKmNwUEE
uDDLQdvAJ2R0W9xzTkrvsEreU0XbTtxZv92Zs33mFgdgpAYwuTUZTRYyKYzn1EiyHQf4+eSuLz//
7yc82AGmwuWoD4AsAxamBjV/P/myn5cfNwbWBML/mT6xhI7wGDVmQkyYKMGfTZG0BzKwRpyncIcV
XZ15qNHshaiJ5ETy58uKLd11mvPEX52Vb8JP9OTCjtwFRnsbrb/6+a0QOboe3PEA9UM7xRbGoUyV
OytbWFJxz0CIT7sdUycpBfAaGrjyZX3BU4gBJLF1zmEmJ76ZqjUU7v6Pl+es45uGO0rMTUse1Vr0
81Ph8vNbLq1J/+ulxgQdd/MfXurPssfxO99/hXFZ/NUWLSzyDf+27f7DSf1UxN3X7//z0L13X+0/
vu5PM7WUmKl1E0O1hUnfUf92UxtK/MtyLYU10haucCUphD/N1Mr4l2lba9/Y2obGV7Ql8hZVY87/
pew81htHtjX7Lj1Hf/Bm0BNJFL0okSmTmuBLV/De4+nvimAeUVLVyeo7QSF2bECVEglEbLP+/+sZ
OmF2irMdSkh0539VSa197Nag05C7qxRRGzqvRh5FnxpKUo1NjzYk1q/KKPZWrhqPYwU7kRySt9TE
woBgo36TzbW3lLOqqKeSs3qdG+fZNOU98F+vvTj/07Wa9y2isQZ8QFlt5cGlJb6EpP6fsYdax9YR
h082smjknM5GpdnZeTuuIGLUu8shLb33w8jMlC0JKE/IxwTko3aG7QW8qxhWE9GjgdDeUrcr81l3
2p9JTm0PIuasFsNFQeExxQnD9GqxoM9bzXvugxHh+bglrKU66GqRJPO3E9oiW3lmlx4iAH5g1wBu
mZHjxNeMDcIlbLdVgUMG79Dy+AluXBD42xFeHklP09W2chyil6QUvvq9TKJ4NSEzuYvnsNil4hD6
IwERlajEpwk5lAc7qotdArujgSHEabnygoHOUXGjdCQ0HKA2tgiCCSFz2gvvYjDZt0Hpu3ehOJtJ
SF3V7JbgQyHWYjRPLDiV+zYtEnC3KESMbFSp3+DgQ5e+8x0S5lYJyImqqKAryaPaoMmqwFsabXun
Be18F5SKedKKCCGb3g9u67G2TmFQDvugbKgPzXy60VSrJyYRN5uRyI5tNcdOTdsj/w4geFGEprmw
yYP4rrAwjYO1HNqzHhz/dJG8UWr1K4NY9npAOYF2sKibtgMJ43cHaStB1n228Y54/P03J/46AeFm
SZoeauAQJ99XLAFvp/XdtMPTiKzGVT+QtYz1gX1R0hpbTYPFWtJpunK1KrqzRoI+UKyLoz4S7bGg
NT+DBc4Fv6rflnmlsjKCvhIP9GvJs/TtrBkIgkjb5cwxdPTl09BeaGmNGj3B5KVH3i+ETcIY9JO1
DDIk53pt6m76OawgFA/hyaGOdTXXfbViVegey6avyXFn8U9Wtou2CrPX1mfrFaKWs7da3d9RX2BC
RZv8WxjvbJVK+HBXhkqRCx/64rZMdTSbhJ6HCv38bhKHyhmsqxE1FVIITMA3EiXGYkYJ2W25VfnD
6cY9iYhXPc6GkHq8StmIYZ73qIkWzqxsjK545evJP+htWLMseGjmtWbM2Xa2Wl6WZmJqWxpDSLC0
CZRLA9Lf2XiejxvtO/Vs4crJAOYX1EYj8EOT6dJSfoCiGdFw8Y27jPyeGzvp/NSnJI7UKgpc+ikF
tEyziBQHVjLde7M1ng9gVbkiem8JRveqqOp5CelhYqswCl4HukROED0UPiRfivezH9EQrMa4G58t
KkicnBSReFrIA089nxYrniNymMmHyWXMH/Dgz4C3xR57R2wh24e1SZupY82EZ9Wd3ej2zzCaTyYy
XM80YA4L1fLjXQEOdx953m/XPp93sZkVz+9ehf/QwaJpH3vTTNujWN2kec70bJQadVW8fd510VGD
GXWkVN1fiMIiVuclFOfpAu0hC9NbCUyRp5/Hn13fjf92+vnahlaUawV01IL0jPrYVcGxAlh1yIiv
PRbkjLIG4ir92yI8bNzJg2bPJs8wpDTytD3bM71gpydnXXHFqNQ+bD78Lpe9XXGxWzrFN1fyin//
GVVe76t8yE+TKyT0SCA/RNQc73w7jKmshZBBroF0nBE8ZZ7CFpVmvdugdstv/baNguRbkxXNLWkj
d2WnSfNExnWdxWSu5/Y0BnNOSU1rHbOw2weTg2iAZYVUg5G31xxKI/Oe6EFWN+Ehs5pgVQeO4Jxo
GX1RU/jaI293nanquOtR3D1lSXVPIDp8BewGyzqb/XUVWfnz3KkU/mHvvNi5ndpYX/pZEr5q7WEg
x/PiT7kCRpJtnzQHvckmpYyghRKjainjuKG8KHo19PjmXz597sf2KT59FNzwxDMN0Aq2xkfx46dv
jg23sWHv/4y1hG3oNa+uWE3mV6JONkUVOmuG0jeO3ezyKi+mVzX17GslaJvd3EzGMQyU54kv7K02
kLueUlrPayq7dxk6H+czaVPoq05ySlM/2aXvSE8a1DBx7WU6tqv72qj5jf/D7aRNbeJlGXYPwBeQ
Gum6Yae2mbVLajdeZAXA5taOD474clM8dV/ZpvosXfXQ/O3azwQY3lwLJ3V+Uqp2T5Gw9mxTrbLQ
wG+yU20DNrwK6OYyv6dydM1X8naITXAd4kxNTYq1gy78ffZx9rOfMkZUqBVc8dGP4Ki20WsqENzc
U3fKNL8/eKW2jg27pvrsg/3im/gl+BJxKQGhXYu65SpKpkkESv9+O2kjvntA12xcyUvljaX982WZ
px6VBJkXypLAzKbTF16e8bXmavWLPUGLjVp3+B6U7R4OK8SxGHZ/RC1FdCUaeVvLq8GCZkQRrfxR
i8f4QCBBf3wbzYDjHkm1P+p9Fh80MRJzcqTzprp4/n9dB5L23V0uPy/gJ8jRx58gR2Lu40+Xnlae
OuukjDqKSKJw71IKBAxPL2A7mcFe2uTZ5ZDICejposH+t98/OYej76/+/E2WzdaXFmeTvZMhtkm6
bpGfcg3n0xcZonXh8Ol1fyoB9e4KSZYKsRux/yAqQABO+SIHSbIarFL5gjBkcYqmb33mbH2K7fYE
ellPvA1JqLOeiAf/POtFTv3gEVlTeVJZc6XvDDMNVk0JltcSZ4awyTNpu8zSa0pE6M1Png3kiLR8
jnaD47F6NXUSQ1XdHBDs/X2QE0Xn0Q/3ZpMuKLSzrhETJSI55HDEdZowyttIb+no0UB59effsfOR
LCB/x4bpsge0NdMTG8uPD8sxjBQ9rA3lJ8yFUzvX7oPrxPG+SSiBkU9Nll0/utxwH1heIsb0Znex
N2/2niprag71SSzTfoxO5L3zl3YjcH6k/jckc48e4rDQedxM2/lvX+XzmbCpMOcWcWSjChA2Ko7i
ASGn5UF+o+WZdGQFAizSMLmjNJ5v7mqUYlQz8oZKwcajStERzXsvpzSQjUdWUFAdqgYyqGKoUoEO
zis+jwphMnw6rqIR/E1kvc6EEV0fvFxatc1h0IfyuqUh90fFnyim4/01YyuyuHjY1k/f2jQ9HbyO
CA+3ms0H7zIujX9Zcdl//yvChGB/qHvUZ+ns6T/+FQOrR/RmDI2fVk59QiO0E7u3Aw09/BblmHQn
T1NYVwaI383FVMGsBmjQQxCJLPNOiRLzLgHnFBthszcpVrkDEPjbHlG6tfAmQUj/OCGvGunTaWvy
F21HJdu6mKGh3qlky28iPXupxkhbW4XVHJBWaQ6GOBP2wrQnuiaEbxKbCeS3ZNubPdrmeuHdO05E
iWCJFg3lNvdijsDyuzlSN/qjaQ5figLKS6Er6EMMVD7Ks3iYfp+hYvT77DJ7OQsGJ94mOniEP3/D
XPG75+cERb7++f/+D98wS6cxH91I0VGvW7Kr/d1iuLWRNZ2S3KcxP7/RNAd9l26u2LOobFyIp2Zb
Oaws8kNWjQh4MdO+SSST6U+OsRs6zvXZXTqNwkl6XtzlLeVQ3tItLfifiBNHMWKrkaihR/Uu7e5K
MCtY5sGY7hJpdkr64oMBvZuUr6B+lmeV88SxALo65GpnLZruztO/76KxryahmFmLIliUYJhb9pBd
vdPighJaeSoP1JX52wwpCzFJ+LnevXO+uE1iJoR7QVc5lP+S20nT+ZRIMw9WkHe3fpMW+ybPp9uS
VcyVQzRiL23yYLHXoi5c+LgD1R3qVK/tsA1/2y6OsDJ/30HavNLyNn/+AGjG3z4Bhuu4tmlbrgrx
yzM/cQtCwMVpPKn1TyBTM6W2Tund1uGk7KmRvifR3K/l6GxySJVeUZEw3QSASq7T81h4y/k4iYAC
0nIz5a6yN7LQ6snvF+9uIyekbwRegKy4CMuXNcnYYla+Wnp+LCDkBFdEyKbW4b8B6Sw9r14HH7hS
2ubqSQ3ncYGeo0/iXo3XOtU5a9cODdLXib7Qhrg+kd9CzQLM7au4I0wPVdzR9IPk6IJpWJpKiZTu
UGU/TFVdVhTpvER95tOM6AwbLbV9GrDwSGt7uAMThBygfF6J59NodurOkQ+toZrAIxlBetu9zVwc
C1pLb4ygz6/zwWgePBSNUhIYJ7PywpM+AKCOPJdCTGF782jHKkEMwz9WIoBgzUgK6PDDbsgDwUoR
hwgp9tvKY/HvyJBD8DbO2ao/SEdpU2g5vZm1uHmQE5d7ZTJykVMURUtDuzGrcAGFJb+D20hARJw5
QjastHK0lJCC+WSXHnJSXCldLxdZ4spaXPl2W+kh7dKNhPv5ttL06fKPt6Us+l8WbdonMI143tFB
w/aL/T8fUEMgSd5v/gNvjmkwaJXvCX33LbEL40qpXfTWim6kGok3y+Vd4vbeeOe+SkOEtLFxJd8p
U0YnEo24v/2lTV45R/N41//ggyTuernXx/uff2gUO385POCSMWse0F1sYBQfQ9Ws7s8rP7H8Ywt+
sUBuT+7LeGd2+vXIU+ghaVMqOBXyZ41ZmMvA96wTahzx1q50qLhiFoildRIXmD4fA2ki4soFkPvT
psmXcoWqeKhE84YoVnIYZLRx6qkGak8sZkP/P7My8n6ZlbF1OasK50/Xwi/PH9G4ydZzOf7lT3p2
TwNGfj6gE/oTXUJN9GTk93KSYrt+Hev1Xyj35PepSjXc6OkG/5KsQBcnFuJpYlUT9zSETvpkHapJ
7bZOA3LPavzgtXGU69oPjRcg6zdBUBVLHwIvZOU6PAFeCE9aMi48tCkP0jRGY8Eiqwzp6I55xHWD
vvDaLr8Nlainub7wDhX0mIMjzkqLDi6iKen6MjEmgIaRxoKRi9vFLm/StXn/boJY4XxlkDxO7yJg
X9u+rohuJKzJ47IgqWz/aMGSvEx9kd869M4u7bKcXnxUn+zOHY4JALo/P/WdjyQpk5I9QzVN1aRE
lbSNYX+KgXWIV9YqDYjfx5pIP0nfEc6FTUHsnnXaAzQkv7x2WvMvage87Ryr/YmwbbNKKAlFhISh
PPTlF5t0/lEO9IjPDdVb/q0chqKrPYitBznqgMyf+sj/K0mrbqv3CuoyVfk7ajVNyqJAd3srY1jn
WFXqeuFt2KfIMb/5GTKK5XX+ooLtTFG9XIRl9DRRwJ6q1LOx0qLt6f0QCerspnXKW9Je1t5Ii5MM
7ssDHb4UQNQlGXwW1fQtjdRvO0J7QGQD4tq++BfahNIgC9SNGYORl2cZyiNfqqneDSJOI+3mlJhg
Y3z3S+uWn+3GoPI2jCPYyJoKPvTPf1LNElmx90s5TaMGlGZLYNqmAQjy09/UrXQ6Kxq7+N5MAMFy
36fzNeuQI5mgho95OO4Bcox7eQYnplnbdXPHXqOxNtJZDLPBj+koNI6pmjo0n0bZqkSEctNCCaN5
GU46gMXxxDpK0ACi7JuTobjQlZAY6tSl2z7RfzoTlVK5at3pxAT3BPFzIlzuRF6JF1I1q4KUnE75
fU4HuedQKJGBEQ0RAY5+6WQ2b/IpROlGLLQuBzuk09wVh4utpyRH1UZ6/OE/LTze7u2xQE4h9xHR
1Ufj2YhDuA0l9dYWoIbn1nZ3vu6Vxy6dhiOd6FsegclT6RwcQS7lfyXZyTN5QBV3aqgia7dFAxdc
2moPcU2qEdXleUtH4ulLWlJVetkEyn3jZSg3fXJP+OYrTdLDBp3g0zizbspg2l4O1NdP2yzNVlnW
6ivDCEoQIG8u57ET8hG1/XltxYN5mO2Blu2s2htiJE30bFdbFbqlHPGM+W3voQihrqAiPPBmky7k
cF61bmqWAzHe+ntsoGAx0PO3NnKb7Vc5BV8zI0fez46mbTFl+bMG9UjaC98HsUQTwYLIXPjVKODp
gRDwDmaW2w+aSaONsFts3m8Tb/SXOaRrkkhTSNukX43atO3HwT7lRhE9tsWtDDyZjSYHMmJkhqCj
mZGDVLgF/Tu3gHKG2AsXf/5KUbz7t68Uz0ZHt1G4YOVgf8YGjsaQl14+G98z5F3Wjqm6O3lQXCQ4
qgmG18Vmhu1E4yKB8LNPnqbUQJJ6fLtK+n4aSn9LnaAMZfyTnKo9hcpMNUnvERgVh8mizQHQzd3F
ZEcNgkHwdFaVXphnt9Cwk1tbbdxraTOGBEZ95VW3qkdnSTk22ZoWR+9LZSvqwoZ4dSuH5WzWq6Sl
aVUO4yknH1iULZVmOHegGg49deRyRHF08SWwzhdKC10mKz+OqbPyoh8xHNttZhN07kwKTWUKDHk2
ljcfbaqwJf/NplCDDGhG5No+XYe+yLS1BlQ5ZyX42iVZ8tT0PdIqesgrZQr8vU2BDRIfifpVnYM1
ooP2z4+uCa2NW1O4WlXf31D7OSzdGliqX/ThnSsO9MQXO1UNr8MoDe9sq6LkUc7K8eCOd6z1zbVS
66l6JW1eb4V3NYiLayOc0Ae5XAcgx1mmdF3sqjBMD8bcvs5gOp9im2WaiTgAogYM65K6YSdBllkO
KbGjEskd/OXZOfVplEj7mnpLnAOlenGssDvYQa09hQmaMIb1q/M7kong8U4T2u575INe5FtMmsjN
bdneRAen8JxdkJhHIInkOeV6nEYElUY5IoKXhfplVS5n9Yro36flugJsDpXNyN14yAGD5u2meFNF
CGSPILZi3SXlLrrbxCHIyoaEIWczXXk87bybi0meSTfpIYfyoLYObWjULS3JutMQEXTuUvcdA4R5
FL3YBYSXaJ4oWh4CBG+nQwjq5UX1LX+LZF1+LYe6BzIPnZtsLYcFJah9rvmAE+KvfmN/S7TJAaHm
jxuPTqzHNky3EEqnV2lHmHLcAMj7R7tDTH1DBS4CkCIdOtpespBDmROV2VA5cUmbXmwA21flrK6V
RjX2vhoWt7z8qMQXw8vBexvSapVdWRU98HI2YOsLeEdM1zTN7udo7ZeVIRQcq0UwmvnCmA13D37f
opRyqKDAQKKIIOvB20XjraSJTBuj6iuQGaTQ9bS9bWa1/Frp5j7izX5yzdA7Xz4Lt0+XZ/BTpJ2l
kiibjHdRhXLmpfzBKErKrzPH2EgbKwHt0Mzo44kCiSl3WvTzWCW6XZAcnO4ReRnHpYSfZUJIsvFm
BOS0kGBgabNsjQyG8+h1xQe33HpJ6AwuKIpXvAe6rqBppMW15uXKDRIi0a1ldOFJ9SpfTFai9sHv
7cOf3xCa5I6/X3TpBKwokQIfSQcVQoefYptOpuRI+Pbla+mbPWqVjb2le4sWACPSOJ7Pbd+ytr1T
qtd6CGbeklNnBzl1PtQWfWCD0AtowmrZZ3l6TieUYojyHNQmUQrlF3aJjmiDELwohbL74vdsDPHw
weOrKusXZD2DPOua7rF2umh9sV9KIYb/TEp/WRNxcfPU4TGem2NBLfecJ9EjUkgLBzrei66lfKci
BIuNoJ5ekC9GPoIY713iDWc3hcrEfTaCCJMLHlYXKqBDxBQuEfLLSuhTtP3i/Gk59Wl4uTPvKUrW
Rbj+clN97BEJjt0DgIw7mZfMouEBXdThGUHQamHGabujStLbKcEULkQd/AscoruoIU3TyQBxDhPi
6PMuvdJo1DqYFmvfQVc3vLWnF6OxslUzAWWQQ+kGQmnYIcEI+BBFIMLaYwZBmGSs/CwHU/bYl/Sy
nj/Mhl2OKyNjjytd5KEVzqFdPHZDoW4u9ouvvOf5S6NYxfl+MfW6181M1Sib1ORIJBo+UGPRfu9Z
dPiJg55FrzTfTFs58gfNvfeTFzmQ14SOTztzC9fwYvt0HxqW1H9ZYkHu/7TE0ikm9IjKUGRkiCD0
p10LTEpUVsKifG1DPdsQhQ730AmCPYVK2XXC5uMGDaS8uZHGf5qWE21pfW3QNN3KjWbrHTo76I9y
kNR1c6OD5VjKoTJ22l71x+N5k5sk6q+qQO6wr11EkJBpo/9/tIab2KNnBQ2J4mZA13dVxd1zxNYH
RQwg+HC4vINlosRJtNx4dnMz3kibLcIFMSK+OxV6lRzNk9mJWjtqm4a+5AlYFA00Dt8zH1xQ3/J/
iq6O/FZNYPvL3bJfdOEDiexruwiGk/SoEWy6Rk6tWMshQlXuZhCBHjnUDFHCnUTDMjXnfFeCnmtZ
LaFsMBFDr1qi6tDshkXQKS2Esy6HQiSmGkV99UrXXE1egNBREISrYsr7G3qttWPoUF+NWKx2DOCW
0BXOWSxshe9Ch5LLdifRPN6REan0NBQKnaRNxIGK9OYg7Wz67uVojtQFeWxvC1PKuZ+V/qt8dDRF
MN/2dAYsgQ0E266NbXpk/Yc2HZu9LFlr9TxZhx79mrZ4pMuDkvkPSeI0ezm6eMiSN3nV2z2kRxTQ
imDwjb+6PBflw05HZHvf+j8/meXQ6fVwT6hKDi6PTPl8lHN+9/PysJRnlbnvG7cGT8fLqnTjZGeQ
cd2wb6QYJraGPQAjimXcdCTeh9zhqFrxUxeCPczaqvhWZe29l5r+X3b7HfVymyoIrVwgM63/bFrt
FcRr/hVdYQRMiXdvSp0Nta4Yzh50lbOPndbZR1ZTrHMteXCTHIpRKGxyIndPdsgasFcVsQEfgxgR
RXQ3L6G5Maft0ev3fAoe0E40f7ydpEF8tsT/ORFTreYclLBPtraaunvKw9E+GYBlUDuv0H0sjJ4m
UEpAL8rbfHCihyi2rE2pjijedq0K69W06LBXgRLKxQFPn/ohng6p4i4rith2l+efw2/jlvVedn1+
9PXNsQ3RS3c0yiyBB6Vf8H/RfLP7Dv4HSKRGrN8yvWbjqKWxgFVRvTrw8qVH0WnRTVvXyT7rOnrG
BNUrqRx9rbgFL10XyD/sWntbi4McXg51hf6MkYbri6mzk2FpTNARn7S66ZakdxYE38I7EEDm/UiW
9d5VACVo4+wse8dUwDe6wB3Dylav5bQpHKMxjNl5BCQ4q3jpRjQ+GL3hLeO0njdallMdm7S0Dmo1
Hx7TNK8by3eeK8f6AYso/1UmxpXjUcYHaGlaKVU9fk8Uain0rvFvJoLiVy4ikKcCshwsFvshbdzq
VMRdtKDYPwHAwKQRtc7BV7xbOSlNSOwqgCDKci2HCgLyW0toTWZD0pbEadJHJPfSPTQpFFst6nFv
q0bN0EYi+RempBJV0yZjKE+lUR4SMX0+U3VLYG1JNV585JDHrb10zVHZJH6oO1dIfUSbMIpfxgKW
k19lHtKznFV6RCcQffILOUH3OMQa+uuv2L0414kf8Vhxx+lF10mcjM5z2euIUo1lc50T4qkyM56f
ZiikfHD1+CgPgfIIpc6/Vwg6H1srH7faVL9e5o3aRNOjHPUbadPV5ptbjDELBWeYxmU6ReQFg/Jb
awF882y92EWDCslTm4ZrPik0SP/dowxoDB1K88Vge3YMiH/S9qU/ylFsBe9GYo6VBiln4VloyuIy
EnOTbSe/MoK427To4vuOmrnz961KCfqPRELPy3VZeJw3/RYBjFu+pNndhBbsk4XqX13P/Rdfafqj
quXrNC2UJzO3xl1lpBqkRrzicnCWNBuXCzmbxmFzA3qA6mI0+Og5ojhaL9L0XkOR7LI56OnGW9Y+
YBppiwMjW7bg5AAOucZunPVjlzlzyl8mQjrPJtOnDW5zlAfSZXfA2qxF6zcHSxZV1A35YAjbBO/F
4u9sTCerWPY6mTQ/iHmF2Qp7M3q47+GG5JTCKsMhDtfScjFfXEPNyu7lRJppo3BVHcVb9iW9Eauo
UHV4zQY8MdtOfzUUl0Gr+OVk8Gw0u20frdSjZB/y+m5EFHzrKOC4aXzSaScTBShGGm08e+4f1cCp
N33gvrObI+1hxVx8z4LMOPLyuVZTw/siIy0FqEYvGsqjHMW+86L1vn+Oy+gEQa/7roJiKYI2fdB6
dAiDVJXDyLBbWvEd/UbezZ7qaYMaK6RRl/a7XiuQitY9UoV+be1Uk8xK7Wg2aIA2/M537wEWU/Bo
GrzAShA8cF0QdplEhovd9LJBZ/Snk4I/5hHcneijVZZdiJ4MFTL9MZ1dSFLCJU6ItlAF8poOCn+R
PqR4TUcv48/bMfMfFpOO6jiaa5h8fAzt027MoK4zoNEsfRVYAbuvunvYuc0xafVkUzYJAmPkO47S
VjoNXMwq7ZZyKCdm6FefrhoVbTUVkOBPlg2iD97s6GXg3LrLCal1WpHVAOHbHqIdNJi22cqDn1nV
bWGp32ZFabb0DCJQqzt6s1XFQbrIoZlDKjvPXC5+d428zzjVX//869Jkbr94V/2hO7yH6P6hDprK
1L/9vppabcIhM4avep9nt1kA3cUQ6wlNHOQZ0DJe60hjHOvIidfSFolFxVBZTJAHQIdJgecijV0S
ufsMiNgu6R22QEXAZtTWDp/OehieZ9v4dva/9xv0GtpbMC9lntKiIPgqNAmsyW2xHAZmnGxlYlIO
E3OM3w3l7MX5cm0LTh0UygfnyzBoEN4KU8VHYUlzdm5RFAd3SlaZSOTLA/F64zpDJ2JJADY8IbeY
H2wH/Uhdrb7XyaTAR89bgAy9vioTNpGhaybsCwzjKh57+2fig6Sb6p920gkNoxE2j8Yj2Qb1hOwS
WsPBxCNfCUdtKYeQ/b4ohZM/5DrJOCrH7gzaXV8iQOOrUOloNZDDGHVce/Cn/RCjQQzxlf7G/GVA
03hrmDCA5b3oNEDx21WbjZyd0Lz2UOulYFQd2U7wfyBvpmawPeT/wXloel8Kt88fOi9HG7G37jIk
hBeWBQixozwSRBfobdqF/fsoFjWySRV958vxFaKucTLU2FjbkRbeNlZcv7rOd6V1wu+fLvQ77fnP
n3/dFtn+959/A0IR0G+0RHRVRxjo0/NiRocPAXY7e7JH1iJPpuaaCJrG9nQLTRpQhL9VbAQsw756
CAO0NuVI2smsoSxwGdNNQ+SdMrDVMJjZerIh4+SoPWbXjt5pV44PmNjorfFYVXZ5X0C6COp0OkpT
Xoz9ba/kyN4LDzlh6t7JrmnjliaH5pxdE8KFEw7yMPpaSXMXURWwAMhC6PQtOXMDh6rz58UYU8bH
IjNE5xVWv0UxwvMYUZXgZtMjlXRoqcawiMO+t1pRDQOdxHTcG/klPn/l5Vc5aouladbboFP1K4vX
0jL25uZgkvQ6H8rE1K9M9ATeTYTCRV7hiCukc17a3zXDt69Lr6Q/rg86klNeUsHh+c9ZLWfkmEQv
NAvg8z/G0qPgWzgqo3rXqvb9pziAHF5sEZhwiph20gJFKthfQgatHlRk2VCeRN0v3NABojwhnftq
8uw/yFHXHlKzoHlW97MHFN0PpJ2UJ70Lx62qmmjmWp3yRJNStLQJtTYDlZNHGnDyI8/q+KHhD0LP
snVSYg5VOBQoNMbVVtqy0luCK5uWflz2W8VXui1N1j1EBB0c1WUszy4+rvCWQ7Z9dyFBZr3XxtV5
ExcSvNiEfvkoyyhk4YQ8M8OO3tzCo9J8KtnsBYSSL34WTMKrRolnlgeaeYAYZl3bNSsoQwzlQW0D
65Cb5YOoNt1MtRU58PUSf1/30Hg+usVVO4GEFd1x6uyb26Spw4M85GOd3IFSkwOigYSdiSw/FZ0O
a3geMmCSwteJRPLJ1AjbiqHHh2nrtvGeJ058HBsHKOKQ3stRaSdIFBKHlCN5yIDF3870V7G8wF8e
6OtmLV/CREr6cJ/X08/G743HxC5dORIE9cdYmd+NyLmdR02mw51AN/bi2dMUhdyzmt0EpT1vrJD+
ZnnWDiOaBW82+jAFahX6Z9Sl1cax3BLZNs0n3eZ0OYrP8lwz6VPMUJK/csh5r91qmtZj1qU73fXp
x1MmGA4gURYKqc5jkZXRDWDI9jG3KjD/sM2+jn30K2Y/+cPKNT7OY0sHgMCE9BFbiqaur5wkQFt8
SrtdVinudzts/oI35L6gIw9EttSyx4IusRuUMcx/ieaB1/34QHUNKqrYPPJQ5WHK9KfyqsT2w3yo
GucxbH31Sr56IcBW1+kQpxsZvkYvAMU+FeCQfPXK2Sxqfs+qWvp79nKtnEVxct3pRfnwT9fL28kL
Qp0KY6uu9WmbV3A88zbMQeJ8aB+wO8rB2Qz3+tU5iAVaZNiZOiK+7JeHx7JGRDDw7OERJfqrjlpH
RdEPJhqZz7MbzZvRKURGliGRQnXhBsbEQ5KhjUw96ey22s+tVjxbFlyOqUqXndV6i6AN7RW9P9XS
As792M3WUW4Ep1bARCl4PsWDZa2aQIV638bOo9Ibx4hWqVVghebKGKsN1KH8q6VQNh6xzN3DQNC3
oadbCw+I91PW2E8yyv3mmjX5b1en97Wzq+uNz8VQKhAidWdvurQlQ0ugdypGW7D1QtZ03RRAvSQF
uzfawf2uZ/PR5kv5XTWqX0442l+NMuvQz/bnZ7rWaIm07f5xdGjCyDy9O6VxPt1UHUEKVWn7BVqU
5iHPFaTXUY248+tSXYLhb3f2YDorXRk92C5OtjGUYlyD/Va3blUVqwnVy70XFdGyG0vnrowtZWG7
03yvUxVKCnDojnlcAM+P3PZLUyPrAHJ9eOLBBQglG7WXyIEU2ZSD8urM8wv/kvoHC4C9M1fOLwtF
YLMrQnQtTUiSA/+c3szTw4Row0NeVshoGNpXLYC92gRatUkaGiG1FH6msIN1dJagcIB7Bo76NQys
VZi64ZehO4x8udezN0HvoFWaTinUKkhqJT9MkLphlXS/pgqQbGd35WPkp8GtbinGtq3yACIq3KcU
XvZzMthPgzd3v5Qkvu06C9ZmEeuriT3NdWEk3TFDJerWgOqxdajd5oEYlLddHZYnsCE8LkMj+25V
MyzOut0mRQQoIindLYl/53yQQ5tsHGsQK7yRE8BPBxi8wkfNYk6l0/nUE5cb7Zxvk+jdbaQzLO/h
2lGLdK0rXnMzDmp956uRDosFiExA1eIXCh5zXjhm/ssIvw5zOP/IBW9prHP1AWBRvkJE1V1BFtfv
ldDlq1c51fcmqEETc03uun91ulo8lpmZ3HZ89BDvoTMbupFDwXo4Eo6uVV6LcbbhaXiK5OpDHAyx
SpH2uptPVH7+Nl3sZCVPcjT4Oq0taYSAorjHf7XJm8ifMPbpS2ZQJmBHrnVDs1Dwpeur5q7N3Htd
icMv0mRb7aYhmXxQhckF5E4DZaQu5SRqykBqYpIBcujpE/E4e2k6KoCSZuxBBmV3qMjChGqV9gQO
fwtejzCW1qerCi28RS+iWrROw+TUveZQGUZ3goL2zg0xmp/z/7B2XsuNI1u6fiJEwJtbeitRrlTq
G0RZeG8SwNPPh6S6WFu9u09PnLlBIC0oigAy1/pN5r0idzruSsJ0Ga7O7UKv3Po0WGDX5EEWMR7m
/2dZ+YrwkXHxNbQb4+gANZd4paxShPWHoXrte91kc6MDA8BTbR7AKqM8/j8W6PoHnKILYcQF5Ulq
lZtT09QZ8/YbPaFCUGYqYgSEyX+SjNnwrC0PYnK3NnG3B+RDjZfJ87bQNt9Lc9utNLfJnu38Wh/+
o+dfx8mezTznryv8God0XL0VdT4hLO2TTsEnhfSKd1KbHsyka493skYe0LPFIitOkSL4z4bGTtkF
yECx62Z4DdX5IUwsgOxzho4bvLizan8nS/JgNpG15UGBy7QVYnaMTDgSeZ47bkOk9ibbceEAdt69
MyLKGRkxaqOxdy+r5JkSka7pgknhjfFnA9GtepNnwXgXe83azCZ9VkkCOJJV5crGkA3YSW49IbWu
Hlk/YAmR6V9r4rzPkeb+mFo9fKk1FKzG3NdwdE+sO9M0QhDDQbMvC+GtiUbBLGqtR6fMyiekhbdJ
hsihnQvsYDtig7I4gFfkqYV9YD3k5es4zX4gGO8VZXenpDlSux4yb0TDbG5zYRV3Qb1GkgzIaKMo
e5YS7bpHCbHY4iT3BZIgMlAJFstEpt2XrtQfDZKt37KeFMpQwAgAGmTvUoNM+n/pQXSzWLW+pm8h
8iB7XrYkNfQsO7MHxt2oVLNPvMu+wxPwf+j6W9d2zQURLsfc+U4dsHUqcXlzUusi0kI7xERK1mDu
rc9qqWxCRGa/aUr63oNPrx5m6uDasUlfNaXZLPFTYAk+Q34JqXeIAbJX1ktALmBOI8UVxytEzg+7
4BThgIoHESKnDVmUVmnggzZIKyJnrv8MNPOOMHPytYbbu+iBwr66ZYWsvkiT57GPtJXPH3NJI6/d
4DHRn60wG3dDC5QFSerw6A9WsSvcwsVu2083cY0kAP8xRBkMEspjkOG1xRp8OhvVCBNIL4x9oCrj
52TgHVAOHjFzvz4PsG0Wst70G4w0woFu84NrwBzn1k1NKmvRzk8wZKWYrcViWnZLEijeifeTV3vy
avIVIqJQvwXIHaxT2w1PqPjWd6mW+MsAmuVXDeWRQLW/RapaLKc28UBGefqhaWsk9229ek2K7C6z
E/tblqY/ckXUz06FIdQ/P6oM64OsAI8qTzNMXSOcplomdLf/fFS1Q6I5aVeML6B1vMfa/OQaHQ9e
5DIOFm4lqyRNqrcsitGRU9ruvheV8TDoGtIa1GMFse5HgfweVjtGOSR7uRGRxaixfi/KVrtojxih
P3hIT518DaHxsB7Kx7ROsPog2vFmoKoYSVyu5+5Ly6l+Nnb5xRhT91WBfrjMhJbtSf78bNtGPSpq
Q/KmK8c/QidHZtbTn+q5PgSMvwpMA8eJUxX7xb1QCb3LHX2RTLOZHBKPcr8v4wIkuIZzpJfW3sbk
tN1iWZ8vKsuIt07as7KEOE6u0s1RLpPBdEegnNj6/QmnwYAFkjqIkyz7wexdM1gdWQkMAT80yC52
aTNEdmy9epgFwF6Q2LtIdKHEHsJyT09zlQJp4CEsnRSJCfyHocaqZ9dpEThW582QqpZIgETD9zaC
VakH1k/HrR5j31U+Iyhg4R1faxf8Vxye/xqxuF/DIx/MmBzON3cdbluB+bOO+sfJwIygM32xc6Ih
v2+gFSyKwM4/13XUblzHzrZK3eSfQ8d+w1VIXKJqilC4K46yevRyF5+ABomfeVA+svsz9do/maHa
vkZYbRt+9tlDc/xIlhjT6rk4KOMTbLP7eBYEymv/zomt6jkQbXoUmoHw4lwf5ME9oDpUE9txhfi5
tlCRXzfbliU4K/kT4PHfD7c61WnF2ixqYyG73BpkEaQotiHkJVa5aGZjiCx98KrcW7PcUHlRRv02
irPqFFRjsU9YFh4ykAtHgxt0Z8Rdh0ZIpuFA2MOliKdsPWbx8IjKmr8s3bxBCRIdu0HTus9qiAlC
Fo/GFzw4yAGXxY+6bDZj4mP9MlmYZoBFXWADteiSANlQtSAJ4zvtty6Inox+yuOfPWCKvcyYDQ15
Ab9LHlCqhLftRgef59uDbCOjc20zZlL8rzaZk/vrOC+pQxRMc/3KHvBMPGj8wgt3EoEJN9Y4FGUI
FXGmGrSBo2xMkZZAXflFdk+eGuxZxgc/IartQ7+I3oiF4C2vDMld6qXGQUXaZpPFuvPk1mSxI6RZ
fmCmwt3vfK+1Sl0giqs8utpUbFsWA4chQC4pqFhvVno6vhVVcIy8tD03amJsHSJ5CwKfwU8gp1lu
Gj+Vsn0rSC6/OgjTryr86e8xkR93k6GXe8NH7j/BOeWIUkq0ScNGOxq1Fp1VROjWgL6SV0Okn9AB
6H6Actl0iRl+GRN0O0p7DC8QI3jS4FW3C+reeHBm1fxq1K2vjviDJTN0A+mtHkmagj0gezznJ8XM
V5ANIILez0xtHNA3KKaFOlr2pRftW116w+feHceNk5vEGmdcVquZK7VTvOcxFdUJXlO0RHwz+twV
MXA1fh47WfSm+oyNhHissct7EEXyhGVVxD1lpLusRdtT9iJ4R+RTCb/llujuyCfwVZSQkW4gqWkW
jkRThlj+L7AVungrBcmpe1nl5E60q9NwS67AOGLDC+EicLytWTY8GdRUWTVa1z0n9mAv1LoXf7RB
+RDz6wgWJcadSTLbKMblcTT64Gs7aZDOg8h8Uae768JASb7xoP7kt6bxiofUtOtw6cUyhaLnoXas
KNxp11b+LJEH9t0/v/zsv7z7bMMgQKyD4Mdr5S8Mb01MUKTtSnkWXq6BbTKM5VhN/b0qsuTQiNrf
QA4unrHQInWmZ873Elxg0HIT3/qOsHj3Y3LHsoDuUZk/l1WYoh1s2LfuGX5E16lT+I2Ha995amtm
kzR+qy+vRO186oDUp+mxJeL7o241HGGL5I+26c1l1Mb5xUxqfVew79gFhRZfAjjSS1spgj8yeNgB
i3I5qEfumSgoOA30Dxf6/CQorSx6dmb50jk7HyJ49ZzgayaZCbLtV2lMpo9t8zhQLs7qn/8BQOY+
BN4g/pgGShQqcDoVaZUPMDrCN74JnNB5NkjtrpJuTMrXFMMsIGbJFqBYg+y0gIksT2vExo/tfLi2
5OaIxaUsI9w+e7+6yyCzQJLa01niXCQcRp59wMR8KAphjSgbtLa5gyyFNlCHsdlAPu0JcxUWnW7f
HTWlck5tgkFFg+zDC1IlwWLeBf3IyhOSGtZ3OShTIgY5cYc+Mnt+OQhTYm7L0DVecENjqZ/e63oZ
fu8EGuN6w11SBRgrj4BhYPd9cTAt+expLUKeMD8e1TGBBJ5ENtr+prKDf6juEzUJz/iZI305CeXg
heanENnwdQrI5kSIzjuCD403SjaJZ/Sv4RtB0/8xq0u3Jj8Q8HjgPfr4RSQergRe/T6IQHh0HcS2
tfo1aJRIgRqprjrVo+ugeL7SvG26XsnXFfGs+jYpEgBA2970snUOsDP6NLXBFzhh2kkYSXzATRTv
wDnKiGxwuW6GIdjJGGRloIduVaN3jUEiL7WY95svZWph5AN+U1E0+3PZ/2xmnHvbtcOmJp6yc63Y
matRqC0uGJF+zpzMRx4NZnrT6K/IGPp3skoeZNHL0g2B9/j0od5sdH3ZZaJe5wjAdsZ4DGcBRDIg
UOfns9tB1iVBX+6S/MQTyu3Zt6lPeTIDjlPfOmkzBdWxwdPqbm6fpCq0bB071TrV3hOmQc1ezxLj
NZm8DUk6+0kdnPChDsVTOpPACrPxdlqW2Ctl0o210qEHVJR1vhPE31fyrtXcMd95o9tdi7I1s8u9
r41bq2x/WvPWbACovyGMY1NFUYm1cwX+89Evvhujo5wab3TOcoEbapvIUavzdc2ru3Y7EZ3XMffR
W5YzCepuQo1RT2tC0NUsydhl4ovchOEJ35rsyZri3+sndn1DbmVPc3+ry7w3Uz+lIwj/DAf6l6QL
16b8RFFW7ln6uyth9OrOniz+ARn2vVnbuuc2CYsXBYc7uc/EZ7PcZ8SHlyLRuycccXBvdI14IxOF
foIbU5aY3inhK3vN40upavgXJe3zdd0O1stYTYaiYr1SO4fM75Sz27dsL+O2+my1ySWYY519XB7s
LLfesGPENJZ12X3lR/7eU5pmG2H2/JjmszMRWJXvrb4xk+ZnDtfhLS8eCQYXkAj/PFGUjzW/N+Wg
FzCQ+61PXrXOmwq5T6YcwL7MOSJE52WOAKvEaqNHWrCRrT00yaoYv7rOIh/Zq/v8O2eT7vYujRy0
7a0CWx+nwSkkq9dN2mrfsgK/KUz9poeURRJAQNvdpJHwXrK2f5Y96ixiwxqlL22ZVtvOzaO9lnbV
YzcH32QPB92B0urHc8kzbdXOeiP1fBAqZBocFrWVq4Uj+3qE6O+Fg4x52jnxSzZEd4aeVhf58iko
MaC8yJ/x3HYrtUbwW+nXON/nh/jPLx9Pdf76/p/hNmR+NBJ1f9XpMSwFa1p1GJ8n71Armuj2UQYm
yfPMHhuC2D5KYoQ8CzqfDZAJx2kVNwjwi7b3N12OJA3kFHj4xCaOlTm4ZM/V58RJMK3gUbUdzRYL
QD8nKjxDiyXIOJ6VitoC7ZwKwlqE4M7R5sn6yTG9T7mb6PeypAaY9+TxcxIRtUEq2j/w3K6xQ3Ks
NxjX3x2Acg+l1yh3yYTPTwbD7G7EMZIYxPAQtn0D+a/7bqFU+1YTWQO70I+vMSaTy6hOL8kYiLsi
hoUeuW5xV3uOv4sx6NjX7E4z9pDrsav6p0FXpxO+gn9ok94/jVWOc3rbBxvbI6tQ8q777tm40vLd
7RItVnaV335FLdt4zMys5PsIjJXQvPqLxt2e66XziseIv4UOnG/tquweQrs8p0B539LMWMm8ktrC
oBtFEV6cuHoQShjvhyGyj34OF0UeeH2CUCwq5NZmntDMq+p/Cpy7kB+C9+N9RjscoU1DrY+uM7b3
pMR4lXbRuDasodrUiW+izd8FS+FX7sbFx8hZwNpGUQix9kfXV+8NYHBfNAAzi6Is8oXvlCUbHjTO
Vfc1tPL+q4vVyKISdbOOpy7e2jVexTwBxKtn29GiNsP+WwAdvg4qES464xm7MO+n1SsPbIp3Ldn5
1ejAWBgTfdm2WrsQWejiD9F6x2Johp3tKgd/KvK1NsJiT5t+oYKufp3ybtj04OI2hd+xA8dESC/B
7zWADr92ibi4JFt/kHIiZuN4y8AP3Q1yQe0hBRYj2X50+JMWmOPoBm0hPQ1BGD/IQ1WpGqa9QPjm
qkRRsEfFbmtdWoV2Fs4I/0CUnwe3vFR2Xj4DvH3Wai+9R0RJfcFD71MRaA5WnmVzHq36AhEASH8W
x2zhfsRql5+ww3j04HXvAyebPUejwjwpBKC99RTa2ZuwiRqXHf6xsqiM9r1bsj209V7cdXY7LAIl
z99MJY5WtdqFR93rzsA0XfDPKFxJBk3ocYarwPekxMkxG8V7vWzELAHNJtlFllHC+kNxinzV++ML
mZH8vkrjF1Ynzd04xNxJk9AO+Dj2n1SkwHEsTrMtQZLvvHfFQ+b2xhl3552VmmG0RBaNgJ4JBH1u
VEdfPPQDnjDllHwlx0gPgULC3ovQzLqWIxRxcYzFmMAf8n5dEln+xDKmWwO957U2F23D9paqp3X7
HH3mTeSV41K0jYLYkW3kx+upY3Zsk1hx4TE41yYBLyhXV5ahuCtF6B3yZrxUY2zduxmeraJdm57x
vRAaK7y4/SpMq79MbVZiw+LWmzp6m2qAvjE7nbGLm5/CfBKuI16aJPROlY99loMhxWpIOkgkMY90
JPz8nSqibFFyO18y/OEv+XzmmNol46F/lFWysS+abCsEXruyCLgpu1O0+itehMeicaznOlH7vWgw
E5FFJwomIm/Jl1jJ7We0hcVj1hXLdC6VBYxNTJW79aAOymmaD6DJ3s/SxOi3PXbnt6pbt1tfD0Yx
qQ2u/mukYzdHULw/K790D0PVxHu38z0ooUO2w4gvOIsoarZhbSR3pBLHjVEa1f3k1s7ay5D2ECK4
eLyZd9iXZEf0iNsD3mnerosK92SglLrRR3W6HyrsXHD3Uh+7KUF62hTqc5k+1LUF6sCdsgd0reNd
b9b1Pg689n6Muoi4V1q/6X5+Vivu9CQFW6DlzR9x3RlLkHrZxSDtugNIpe76skuWFa7ja40o6l6z
mU1YyvzKEFgsOob2xWZjoau1/cMtsyeNNcSyISp4EYayRlyk/GlCKgt5Fr4FPZ9QhElxsfKo29Vj
e+dyK20T3RXbwQIrozousQU71F9Vq/mq21n8M7fPoDQRWOBmvtjknt+c0CiXVa81j8i9dJsqbYuT
O9Q4MJAT9AOlucAw6pZ5QyagKjAKw5TjhxqyzfJy1iS2a+Yb6IUYuEyGddbBkeB+JjQswcYzMRCX
RKWn8cjeYCpafYlCa1oLV60OhCmdx7wRP+BW8KAka8+OuLEfsqaLj0YUoDKX9eNd5s3bF8v6Gmtl
AC2jHXda2HZbO2CJhEDXQwdK95sHTG6h5dn4OGamAGFeq/hn9t0r4QkSJPSI5oWzWxXZgy6aAhxA
s1OdIN07k2fvtSkuTvwvk+2otva9Z1YengSzWtEQe7tRj8YT1iDJYog8/9nCd+ni1MMhgZkqDLHA
XpUUxdCm5wgZxS0Z5HYtwV0B3+XKFlG1l9CvDmFzkCJui6YR0K+mcxcdmqbPqtrnj6pfEDJtraNV
9+nSMHux7zotWE/ubLyTOj/IugyXyoPagYHLd5x3QW8k3qLslXIZ6cRhR0+1933Uj9uhT/LHYHZ5
Vouu+YYXNGKenfZDIWVRqZHzUqnmtNa05A2fn3JV5LiaZvMBgr1Y6DE/VN9WdGVBIEhbTbVTrkO/
9i6yo+fZ5taN8fy91SHsBb/F4sEyzyK7pdZgX9zr3NfJUlvbBqAacGZ6HZUgXLtFmZ+VgAAgnEHW
z72RnrzY+8NJDO8cGeyvw+ZpMnAf1ycdwVoPlnvtHxzP1WYPTazj0NcGeoIovpc2+j7v0/G+nA/R
Lh+zfMPmONqV7BRWpt3pr8idfjHqYfhJfm4CqcxChd12rcymzS0W2YLYN4/LNJgOSsqD2lSsh4Hn
yE4dFSzHKlt7sePA2fkJxlT85LlftfQzmJl0NbkY9RpqOZ4mH/RIZljOJraNAT2gpNi46uiciqrr
epSUuiercLKdrLsdtMb9s0vj6sTVHOBfrEZQJGyaV7cRzSJ3zOhTj6j7qs8s45J4IVtUsBDgubex
MUERgJAAvgc5T6FXYjFF7VnUBltAIlRPGXmmBaTsYS/rtAyX6X6a3a4U9xIbkfODXBQuCMvWD9zH
wGCVHOnqF1VRxgPI0+lgKjBNFj7aydE4hyYqRbAQTD4rTZS+CTUEsA4caAYuuwTAwwOo9B5RP8Ne
JoNbr20w9FaIUVEaZBF2VkO+jyZMit1SVVaVM+mk9jz/cXTEY2AHZ7jRQYg4kEKAJem2vlYXD8TT
oCQrVQ6PrYU2brNqglJbv9jFGJ8H4hqEQtr6JSkL985LzGd+P/YzrqHqTAf/kyHuzGoxNypYxS5u
VfUkgCWpVjbEePvdteU3WbDDUF0XjkhWjlNPlwRpLJziW4xuQmO6XOtQ+9jqqQv2Yu4iG9gtoJGC
/eZcg5kYLihWzgJ4VgQcPKfCBy19P0uNMlkjG2kh8yWaljwsfa6nPIn4XaVqv0EyH1k8C8lJRYXa
nWmef5YHfgbevoNphavUdLZqmxdAFj+0FY4tasFjkRWs86BNA+IofDN7q7acB1nXusVBT/Bvx0xO
R2AKZleX2mThB7QP1RxNlWq8I+tkXNRxtJaGHwYPIZ96OzpjulPYWlZ6MMFGG+cQwj0I1lVvqSav
aZCbXqnDxYnNtx5S3znsv49GQaK1G8uN5xK4LaPEOTR+w1psPtMS5HOulbIsD61zR5Z33PRd1OIC
h/PvVMKEFEr65idh8gdmArMiitJ+4nmvLdvYD57AokRrM679e1vlRxElX9hckYDvasD7ncWrZS7K
g/B0ULWWR3QAXhtN+uDYB3zhFJHqF6N5jEyMpZCoQXrF5wtGEgHlZNWr071v6wL+Bsa5y3IiHmAm
VrqKJsV4kIcKX9MVq61uowXqe13ddh0JG73aD2ltXvsJTbsjoWefksLyNmU848QdzTy02JMvPDSs
n7XQbh5FIxYqAq3PptOvvURVHuaFut812qsBYvVEgMC/Fq0yy5bxKOJNppcxzj49Dhgl8v9bJJhS
crHFN9ePC5wDhDhwr+Et35rDg4WSxnL00mlreb57TGrlUxgXyaOAIWl2dfMcjGP9XIBGKo1WuysD
pX7G3gw/cDSqecJSxIXF32o9oRm/9e+sAlAV1C3/Lo/t79o0xa9BFtf7SA3JCHlB8mrDllmbool2
shVGBNKNoVmCXqEVmwm0ihPlSXVN9ZH3BzAWqgenh7cYFjbeVGF7dJQJwGBvGTvLaNIVKiI2jKmk
QbAJ9Bg8cPslI5SAf4Wrrojr0zqq2rYseL0riWMRYgmRbwQmupZjda8PtqVWduvr2A7QGW974nxz
Z1Z4zaaYQMbL1qQn9meOU3UtAtPihTUO6kZ2zgVWleZgIt45X1cNknxddwTGrmOHwV85JLS3srPR
t/qqDl3/2praWI+T061217GRIPHWkxKSf0IyhcqSDGuyxYxnZzlef98jfb/Joqk8uckR9En0rDR4
nqviWcHM6Tmrh0+wqLxzYebDruohbyrGIO67Fgm6qPfgDimRfa1rtS/VhJ7atapHrODOJNnsqyU6
tzE7ZoDm4cEVrriXc2CLnaJ5kkdbN8d1zckFSzxc1IFPp8cggPgN6+1bTnDqS1mG+gKUh3Wf+Va8
iwb30LZTdsHz8aVTk+AVPrJ+wNcCNWZvCF7rpG03xNrHjWwFPNAsyRF6B9lamPUTNrT9JYhc41P3
pamyYKeHhboqhYU7YWbXqwbe6raJSXLiaYEMklfiDrKOLefP03Q+NbWs0pe/dfjt1My0cpOMhA8C
69GHhPkJE2Ay6yYw3sELPhn82h58vN1lSbGEeR8H46MsxVOOAmYuvslSzR8NfTuqSLdW4aepRjvI
xYR8IWeN28nY+CBTVrGtGPejr74fTGXvYJB6f6tmwV8eUj94kZ1u9anZabgIkin+0FAEsbqofNgC
t86yC/EI9jromIlfl/PxJF5Ytaa9wIffRKId39zJxia8BdQ8arl6VnXCXWCnVy5aL/Df63AZzWYn
8oCv0vtZalgutzeuzJOD/4ls1X6dpUXmrYceQsmHBtlZtopOCX5rheyD/YotGqISxF6vszaNi/Lk
BHCvg1RMgGWccJ5vovdDzFLhkM4HeXZruPW7NXzo9y+63KafAMQnCzn/bZws3vrcrvQvunyY6jb2
bz/l317t9gluXT5M32Aw+f7x//ZKt2luXT5Mc+vyv/s+/naaf76SHCa/Dw2D3k0XRo+y6vYxbsW/
vcTfdrk1fPjK//dT3f6MD1P9t0/6oct/u9qHuv/DT/q3U/3zJ0XeoWZ1aBRLVEBY2kXzbSgP/1D+
rYlUFKPy1H0fdS13ZlJcZ7mWrwN+G/ZfryAr5VS/j/r7T3S76q2PSt4ZP+gPn+f/5vpsZth6CzNm
dX674nXuj9/D77X/v3/39Yp/+U5aOBBWJfBR/fXX3j7Vh7pb8eMH/dshsuG3j36bQrak80U/1MmG
f1H3L7r876cCU9+tRhx+FmY8NnfdEDrrGkT8UhbDfpYMMPMG5A6tYLSspVq5/kpxG+zo0wZTv6b2
WFHOzbLjgOkt0nhTf4KkXh/0As+mlWwO+rVppt4ZzC8MOlnVT156rDxWgaVe6lt9NBycqbFlhfeH
wS4RdWnXdjVzk75u0tINzh6SnvLUGqZEWd6M3nTnfeCt6mYF5/tGjMpxk37xo0bZm0g+L/MsS7bk
pIhHqVnxCCpzZ1Z5e4fYUv6oEH05WV57kW2yV8Wdu/HsGtfruYfspidYiYUEWw6yi+6rLJFylqbM
Kjtgbw+Gy4wBC84XkQ3/8uq6218cS/cJov6XK2MxfEKN42uQG0TgclecJ5BY48JG++Msy5hNhssh
9d6bbw3mry62iak40h90KcT7MDlWHmQ/79csVpWEm8KEvKuVMFqMOiYLIE/lgSghIqW38m+dEtc9
g74ct7+NAXn6Z/ffahFXTN3lYKgCmT4k3LF+s+96LXLu5FmKd0Xf5935Qz0LomjF+pTf0IcBQxue
+iRAreHPOWQPeSjZ3qICZffbW508C7Hm3kGD/PGhXk5SNu6xLif7IBtllZOKTaaOYl+BtwczSZ4Q
IyeLr8hZ5nbtXetlo6yXZ7cD8Dr7KIuTFMCTpy7JFL+O38fKYY0Z+avIqFs8z7JhAwSgX0bxpHsL
9PWay6LSCJJgaqTwqwVCTdjOHjaxV7QXEajtpdZK5+D07rOsutUjv/VsZZhA3+oz4Mgb2wz65TiP
lA3Xa8iZbpXyOq4TjNfryAa1nD5nRd1sJU1XnqED9fDO1/1A3UWEzysX17brueTsSvYusrCgHdqV
hy5nSA73oLaGkaJrXmXNQakUm3NfUev/OG81o1aXsrvf1v1wbDXdXgRNn62a2HjnTidK57lEN2BH
3w5G2SDWSTRfVv3W5SPzWrYHsQsd+7euhuILOVwSsZEvWES4WmCcRszaNCBKN6lrH8MZFIFDpPpH
VqAONBsp3HqEtqYhGoyns77/APpJMsDnG1npzG6h8F8tAiCr4hc2CE2jY24HZI7mCCB3ymNEFhXh
SmTx5AFB9gxfuba/iuaVUk967teSDbv2A2oh1qieNEjHlc3DrFCwido6XoVIvWOF7iQ5cJAsXgnf
qx9KMdYPsk6b6zpI3djhEKPdyLJs/jDPoMb3TecH+95uxKmH+3zyBBnihSzHqNAfXf2u6IohX10b
CD6BBxic7muIuQ2Je71HfzkoV7cZujx+n+tDXTjP5+t3H6ptNVK2ij48dL9cQn97r7y7iNb+tCSG
oP32hrm+dkgBHq99ZPm3kdeXjPAjdRkAelrC8EMfVyFjmqXRq4AXts1nszl5SH+djdJU7laWzb1I
riM+1MsiO+h+C/L/cyM6d1oQ+IQ15UFizsxIOd8Oud+8F82gXXTARE6yUdZfx/awcZbBVE/r2zCi
6v6qLytteVW7NSEcQoMSiAGaRhQBAtaqteI0b8bYZcGhzR1xyuOcjWnUVPt4Sqt9YqSu+igsYgfq
4OZL2aeeOyaSqjB6IKM7sm7EIe9klRvqxZLFqEAepNHUbOnpNnrFgzPteM1p95BZ9Xt5luEDqk9R
d77V61i3nTLdQruIrp4KqHahDaW1dfjYUPyovB0I6/GXgPpeRYo3Zwbm5sj0kKr8dTVZ18yXHAqF
lAxXu32AsM6bU9+Y16v9Vp+nFegYfPHEpO+nNKq2xKnVJ6/LEKpUfPu7jnlN2GXiq9vmYllD6r/4
v/pGhjN96CuczzWXSSv0lAONFEDXII6Weg3hpDzYGeg1iWtzZUdEJEE6vNcVEKuKocJgZR5xHSzn
EeEc1KtCd9HMLTU6ZrjazzPaQ7iTXT4OmeeGWhuh+s4I2VpY1SrVHWew78Gs52u3QWiYf5393Q7h
iWhJ9SW0Y3Q9rCa9r+oE71/MDDcWPJdn2VfKtfxnX7WfLNI0QB8UvVYWjsYrSXIGGlwPIMMkFGcY
sWqgqyZbJdtAtjouQAfZKscWHXlI1TNMr176zLM0yZMv6tnlgHg9EfgK/NStKFur2YlKtmYFHkq1
CaCp0VD59bqF6afNPUIlMHjms1vDrS6cW0FwaFs7hq0g+8mDQI352gB34/tEhm8SgiTqbYC8xIeZ
5CVG1E5QhGZi2fl27XT+UKCvmnMFrMlwzHJtj8DxInuI3+BBYX6kvgV8ASQLI6SGRae9VZYGyKoc
n8ZCwM9TkpRMeKC9ObnqkPxU/XOQTioGiPxg5+Fy1rzN6/1AvPffzeoPOtoYioKbFYvHvSVca6v5
Pcxs8FkL9MP6U6RHwWtYTvugItrfuvH0XFTFcpiF0eDPFXd6h2tQMPeCtMja2cZjRrZ6iV7xpzCl
bJVTwsoTJ9kamepvU+ZjTqKYOdy2+E5KISXD4BUg6J3uUUVwfN+5ob3B68j+pEzRnXwP33qkAD/3
ZeRYm7CxEF02UacSi3qyqq1cJ09xZBxNJ19+WCtDqmQFPqmqcbTi99b3OtkSNfVvLePA62dxXaqT
8NkZRfOUzPaNRpqiomM2h1YVirj7VSQpGpzlYcqdPeTo8mwruBIyUbFrNDd6lAcPgEeZgMWTJbQt
9HNltkejNzGAycZs2Gad6HnIMmDi/n90srRdzvZL2wIpOkxiWvVQtp1zll1G3Rd3tjttbwN0e0p2
PEFh1csBvlpYyxb59Guf63Wn5L4sivA6iYG84304kviUn8IBho9tu28tZF95ADWdrsA2iY05Tz8p
brkccEV4UtKVGmOcUnSNeBqDWl9GAuNbWTeAuD2BivruzXqvsqoqTKSCMvXszFUCdPomqW1WkXOx
ZNP3aFifZZvsbsbwSL0Myk6r+uZhzPw3tEPE0QsCcRz9ARS6PJUHHu+Kgq/Frw4fe1W/WmQfWfSL
NqgWsozUWbTWram/znnrkxXx6C9vo+W81v/Q9mXLcTLNtk9EBFQx3jbQrZ7UakmWbN0Qnj7meSye
fq9KZCHL/r//nIi9bwgqM6toy91AZa5cqxGvn2NZgsZVbj2qYxPuPoSYrYonauh8iowGSiq9ox/s
QYmBHZxVnNJhHZOfIsltgSrrNZLG5hq5uCgUBQnhaiF4RiiI1qCz9ZLQJlC4+9erUST2qBFYB4FM
VFk7XSwQDHrJpKU+DQcngm3g02WwZ2szgoNi+8ERjNmPCPWW/Ud7OR2iKteOTdFkJuRUsMhkPzBR
jbchCzuAk3Jr62BneQWpfbMJmnnc05AOaW/fq/qQnGhUJ4l27Y3JKyAgdCnlyNHD8IrGzHVKDRaO
c98bN4Fo59h1+g4sA07+VUP7d+yC42XGT4SB7I+mywtPejRu2zgHTqluXMB7xmtjqdEDGgGAqwwe
6MATswOCyAgOmbTZLYCq86xA3EUOUa3vL0XIDrXuvE5gAyAMBnTkyIRWtNy35gG0sTIe2NviNJTW
P2s8WgMB7zIhbiYD6qEWbjhE4oaGc1f1AKOZsUtDxc74fVE95Wn2ejWwItVIX5rWnmddCtRNyZG0
saVKH7hEE/zLktADxTr0+aQtLg2AiNexvudolANXPwICGUBRNKQDj80EOJoy9D441iG0W/RtZJjA
CD5xzYZOjuAhpFJsFJsm8NgbAD563djOW1ThQV1vx9FVje1NIqr8Dy/N1SHJQ7EZt8MHmo/m/o/z
KSICOe0SsV7h7frkXNcAKBhcvgChO6D63xoROLzSBoKRGxPNO2db6Xx0ZoQgEjDG702XhIdEYqw3
FN2bseWKiE93dOjAmnqugha09p24K0w0eeRJkO/oM4FiGpIMRnNaRjbKaK1iTJuU/hxvXvp0+V+8
GVJi7+b2cu4o/3SFmho3qFWH6HDK0HqTVs0BcEFwSwEAez9FbhbLgr+0lGri4AWy+IdcS1AT9H5W
27G/zgnHMtuIIXxdhxwgM/4/XGe99vTfP08/zKrLDTCU1ZnBT2XLdkPCjH0XcLxvZcPAT6LGMnj1
yvgpM3lymNACDFVAfiLTSN4lhsJrNOX4Wuegl0ROoUham4bKBPUIrw5B+NSltfDJSO7lihQ+oQnJ
R/NVs4ntOH29S1cCOJ9NpXNxA00MH+p3se4iqaEf4jo3AN3GPb8L8ciDxATGDt3fyY9cjrD9qu66
m9f3mmCK98jyKbf4gYQXu8/s7VR2HFzHv2yqdED/Dp05DVvsBZh3IOQrQyBL/nlgRrWn+WSiCRq+
Ph6+KaBFkfPJMQ65fTKZULZJPqGfY6xOwErUp1kzqtPfhuSgEAFWa7OZ0Vr732NppSwOv1omGNEa
86FSuOLSmQ7QynJWSFuVKRD/e/P+exzkQBWggpHMtDP/AzcWDRlgvEoRAzAr3+PIRIcmGsJ3MtwZ
oAVZwEHblodnzQqrZ/Qab3Q9B8Z50jkAzMkDl+Yg79ODwF7apaFRo/UeHEkKAMxz+cw0JOGRBQLh
qAzGG/2yxox3mrvEih5CNCs945DiZ6vjPQYKF2YOvbddWVn3bWBCO3UdojlkP4QgNNkprbN4Q5CV
XRNTN06gCJ/uZtCkGIL3R5CgibtAx6GNFbBg1zHzrKHCzWtKzPQ0268TaBYdbJ4tU2lE8ycjTXwL
UBqvsusMuc5e7Eot5tcKjVZ+XyFPphsGJPWkLVD0zq1Ks11CyCGwwAbMbMWhYuJnHxraAalhfgWp
6UFNIvWs9Z0du+WzQK/YtZMu0XfKWTOnm45bTgyR51wcUoX9s0TqaNYCOl0vXbrm+mGyEFzfCWAx
FTDsR7JnndO5NSQ+dstS64chN33AxMqWD7IuVz5rTmrti4SFIEzAxo7L/aQdK8MNoP7o21Kwpd+s
Rk3MwN3SfpHCgflGJEjrl5h1idWx2tZloPaTbGb8TqF1Pz0hhfaMhkrlsSuFsSt7vbrp8iZ7BJPf
Nwbg4/ffA6YYghdNiLQMUQEJFX0yHEReRAaoRib3zDp/P9TlkILJS8HrkLwf5pYm4OkdMNbu2Bv8
nKfAA02B/Rn4Vi04hBro0tHEA5avplIE0jSJfkZul58pup06L234eCy7f7LS0A8RKJ6O6CTFf1Wt
QKcSnaFlAxIxWKFGPx2REiKvkCF0RoemRZPU4vk4NuOOH8zhOyTNTPRFyzhajsZIIvVoha4PiQhB
1x6mQ442aBz4rEXKzVQjYT/jOeIORl3Y/2SZnh+BBq6Q+ozz/NgCEeWmVqC5NKm1M8eP+z7Gu1Vh
KfoZUr3oWh8FOgClzr0cgjVKXJwo6CEl77x6DXVorjOkAc5owHvGrrP83OfJvNHKOHjue8CRtKEU
z0EdGxuna4vnwILsYFmGDlQUWmWjGOjZ7Tk6mlA2cA4atJiXPm09SYJlqBHVA9hq3g1XL/XV/b/O
zbIwdq0RW/JOdn/yHvAY3sQa3hUc62xKthOUz4BiF6gZHsew9sk2AXI5e4tbTsmHUvMbuYKOhi7f
0Vjj241S3YA+xfZTtO1+YWny1KLF4KoONbuMeZ1tyF7kg+7lKmDkjgT1ov0Zr2ba52CuuwP+AC2U
SvL0C7rb2k0bOsEtsIDzfaV0V7KHLK+3WaAbSIzhInHbbXsdcKIOPJvP8QuPkunHOIeQK8Bt7TpU
3XwD9ZP6RtXz8B7bQWDozcL8Eb+wDvwnFAl6M3E1E9DCvL5Zg28SnU/QdPRAYZGhBypD1qiRPXxk
RKtB5gthZWeg8axLUSuKq4QGnmZvZ2GBVCnZ4rez1bucJVN57guQY8WheY3w9rrHd5Hf0gFN7Pqt
kQRQbYRy4OaDg4YiCa5Vldt7il0jwPOOTJgBzOmQhfcg9ysetCZL/EAF7L9s0TiWKFXlGoOVfe+m
xJ11Mb2EUBfz5yZ9H9HKEsm/RhBPVJbEbh5HUBMNFTR8FKDa3IHdJsevSFGjSyA3HG3kWJ6hghNs
kQyPaHNiyW0I+YMQ/Q1KbBwdcIb2niMd5HUyGz+arDkLpWrQFCL3NO+mybVRA56ObXPupNQuG5Dw
5bVT3QsAE/ejrbDtNFfKEzJYSwRH088mFyAeMhO0RBWoD2uSbx0i0F9RetaOYNbt7sGjKG7BfX7D
C3xsVy1FuTUEGz2KpQNXs6+gsNOONKr7eEZP5XADPvf2DptLd5gblCUDiLmRUG7XIg9XcmRH5rYT
nyxWeNQCDXpUbIchp+JRl7PNLG1jm6Z6RoOim0XaoDzEgRA+WPdLE50yoMWlQ2Sq6kEx5AFY8xx3
EZwCW6sztBT033LcG1EpkB4Klz3t/+m0CCEC2aAdFn2vtZiusbxfg+zLQA0nM7CtR+NC8XMOumK7
SnrOwN1C3a+GVqCwbsj+UfWTQoqET8dMRPpmBguHR4HkWJeiszBtd8nbUh/CUvuiOFrexjtQrrDE
63LD6zqzuDOqDBtNPU12Desyr2Uxdppqhsb5XoXOqN58G6vc2bJBnSFFAH1q0q4mW+cMszspU3sl
x3+0qXIuOvzQmrrG0JSsaUe3F5PmUeFxJYheypbv6pgR1Iu2wTh+oqrl4l64o/88X8qbOock3cI5
3Ze9uR3K/pMdeyC/3Bhsys6jGIbITxW0elrFH8NUdhkXIzJ02dDtaPQW2sn7GN3M3uy0Io3IThFv
8WTXpUDSWzxdkkKdF7MGAVMlWavpUFaB6bdDM29WG51J/swzKx3Q2FKMYYOXEP36r/M6e0RTEEWO
aQ0prTG1/LJO38esK3YgXtuhGvUDygfmoa6N2+XvQUOwXqEtGn+A9V+EKtsSRia7sHA/f5u6DMnz
wYaM79cgbOqNxkbVbzvc2YhdoGr5DwDqh0sIaDEwrNqGOAjasM5Pug6eUIqiSVY4gH1BUpn/Oalr
0/NrqUSLNSh96wXa3apUQEMK8sybtDKnM41DyONsB4FSItkUGfM+EF3XPu5W1jKb3MgJa6gsIv8G
7DUH8VDyU0flba8Ugt/RYe4Gy7PGNvRXW4P2OpQQ1XCTF6qObTGk2kcpHEYHZKvBt9og511MARgc
pXBYZKYcYtQvFPDO3A/aFnS2uUu2dQ3k5IB7ai1rWYMcZqE5ZxbiVVNeqn+7HlBA2Xae9fGjA+8c
31F6Hfbr4rWDn0Gl9/jyOewGDEqghJGirSA1bK6cleiztvRLW0CFHuKQzVUGkIkC6JBY700UKicC
rGwsE39fa13+97VE2X124kQ72CzaWKbR3tMh0Uoo3mtB/6pr05UgRWKzo+97qTszDLlzN+SRzFFB
S2YMoa8aqIhexkhcoRZfaK/RFtpx7kpsZT5Gr9ejGapcn2xCn5y7CevTqK+05ziPnqc0tq7TiNe9
OuXRnobUuuPM1hFdaO2ZenjyxAmviXakAQVFYKZHL6P+GMu+H7IjOtilA1BTjYFmMLeHdJ6ntfjl
0AyKQQfy66XWpeSlLCRxIbuND6N1ZXQNGvT5yTVUdF6dRlwmd2RlSw2KbahGAFkAp38X5cNtM2fi
SCY6VGB12kEUm4HMEWHIPIJLPkGcagA8kCpWfagnPbGgJAzZ7RvaSqT0iKNTOoDDMfA6TdM2tE0h
G21L6Gy1rTM+2GgBHVW/jWqXvR+hARSQIT4u3GALaRiaRa19o2bHhU4M7a6vhGGlaHzDYKDIHCAu
uFXQP7ltZIF0Tqt8izaDdFvLaurqFSH7PmlA0KCkF7voU7L8DzB5GpK3Qslx8a4weYLTo0obLXM/
OJalpDed8U2GtiGyW+gigqbR01yBqSvQwOhvD5rxFPTsBYJMxYWcfcc2IMljj3XeOPeCRTsyRzmE
+PiIPtyJxebTVKrtvlCr1COvEbaKHzoJ6mjyAgG0j5cLLEtO1ocLoJj47gKx3dpbUJkC9Yo2l+5k
RKmLIdIuNMwNAPqExtwsHQ4g8LRPfSBirzXi+FuNRo6Zgf8UQnD6dmSlCVKLMv00Kc2VAgCgtEB2
EfLLOhPygNG3WsMm2An0z9mcG1uIu+BrZYC1Ppty8MNIzMogwS7rgWwFhFdAb1vsVrsTN+O2BlAS
eS6Ig32YSkOFwJRyLvp0oRf1trC4T2J8mYw+bKpNL/Up6GCWPRJVdNokgGB18rC6ySbmMPLmEYkg
cnxcYlmnalAoRhba46wxT+th7If2MFSALr3ZQ6CRTnwC0Z736xQth8Pcvospu3japZ3zbQin8hZc
yezcKFsagBoaMs8mXscXe53vyE4WOuvknDFt2RnvNqs5hKAkOO1QZP1t0XfrrfbfFg0hiDUUbWxb
LkPnlNxT0AbECGxzN03py7JFocKJPHzYf6BR+DNEv4CnlU7gy9g2TiZki3+PteRqdRS/LDsg8i77
maEePQCa7GPC8xopnaJ5aDM08KnKjGaUvLbAI1xbj8JEZzoIa/6BhJ39ScP9Ezk8LTjNSdMcGQcQ
EvpF/AF/83ETKZ36Q+kupPMl5xg1e50TaEpwasMY0txpKXxtFK7IS+yKkdF+6XB/3gwgcbk07QA6
DzXE7ivK55fWAvcD+CKFm7XgcrRGUXqoqCQXQI+nvWkLZcestrzamlNj54M+LO6AblmSh4l4vJuG
ln3+MEnrGgVsq3p57RrwHtiCWXt9dEQO1Qm8QKI/qLG2qVHwp7SZbjNhZ99TnqKTEm9v9+DXbNBj
iohIUflTMw63lD/7W8TbGv8xAk1stlugC9iz+/QTeCnyOwI69L6K6taTIdoGDWDRIwEqykg1DxM4
thaYQ15xQD2hhrHlE9irevDt7ipeDG5Z6lDblkiIpIiXRWl+59GiAmhJWpQwFGjstJZFe030fgLR
EkCL8ZqiWuNdqNbFCdoG2IFAnGwZkkg98cZqMCF3AoYV+bpDdmlqErU40RJv65AJgp6ulSga/syg
7zcBekTjFUg+wtNssvTSSiG9PoqK730ExFTnOC9iVgMvw0ZriTA6ddhEAOk4QNptzTZBA9VbPhV0
AO2lrDINDsjICcqfrkYDPNiQuVSwdaHZKNrUGwbOB/lADk2vnGak10SeX/IKXKKka97XyQRA1Z+O
xlSwl5COEBm1ZUY6OPgWS0eYVPqJcfAQnyekqvKyVduH1/zOyK18O6FATXp3XjAI9WuXPkMpNP+O
TJ/qxo6YbzXgm05oYAdF2GtAMcR+kynA8ymJvRNdvzXUzjqaIjAsD+mSdFuASBEoI2jMkztWmHWM
8e8B/RD0KjO03u0zhiZ2+pcBZu1zoP+f+wlMH6sd3Di+nqXR81/iTWlnsVMC2diCi6wEvUeWNviV
ypwkjVU7bDYoGxsQtEPuwqm0aaObeQfJ2Jo/t6i8NB2SkEgO3EZNX22IZRM8K6C0UsB3SEPd1P99
Uq3pAOcV4owkVQn6W3lQwFMJeCH0M7r5l006EsiUQRFmBOxJNX0BduNKs+tT0gpxjeShmAy/rUqw
u8sRHQD41+MWL53S4uS9eulRK6YRKB3BxwFkHySRw+NqSqYmP46D+oVMdDB7p9zbKuuWmW3cRPui
MX5Coqc/gvsTMkb9lA4QBy17F0ToBmpMY4V8uzSShyLpbAmnsR7mP4tMVYGXSacTtkyaX8/DuCGs
pTai+wbv5fDQmGLojA5gSQNvQXpazaDvTfpN1fevE5oWEtv1rF5SZkHKSOkcC/dkheEv1zeBL+rQ
9pKUi8d2iJBHNZwrU4HliqYK7KGmphzJOY+qioZKCK2T1wb90w1EqwOXvDYeNWdTWF/RWSweDXBB
P0AOoGyapnfLRrnUI7jFKLI00J1di0Ld0zqswU+nNUbhk5e1/XjQ0O8KNkx8IuA4kruEVQdaliKA
hARhn1Lf0yguQESJLWd9otWQs+pBYl8L0GiZ0BvVoYdnaAO2YXPEPgVoZkXBIwZNFJRIb0Z8kfcc
NLpndGXj1tyE1WMNcoyNOkKZrcQfLUDCJ4RcUOupYTLd9GEBwIXMqWI7rblxHNVgxcMwZ2XEN0Az
pGc8lMDXUulotlF0y0u6RHOzIP8tMLIgAhDU+VYtaqgAyxKcIktwgSzNZcgBOcPU3ZKJnGYLAhvV
0cctRZDD7EHkRPPJti6iGT0wunl/S3a1VUZI0kAzC/362qnp6+KmioJrMCs6qL+I0irMGYisNHCk
zkHyPcezHOQq0hO1Dk6hBZNuTWgHb8gI7maE0+kSCurKwu97lKUgT+05znNUduKypgCEoqMtIIiV
G0ockCNu9QlC2G3j4QbL78iRsRY171J7BkFGdrDKssCNz2E7Pe+d26qDrkFuxBBUCObZVRsree5G
u9xYcx58re36dhyRkN9M80uFDR/+qmWHDpKh/pnq+ZMxpsVLr+C/Fv3L4hP2A7kXFVl77YcSCQHd
0M52NM03IrT6Q606I1R52R9XLif9/ZUNeWUlqm4rUSLPUmYvKNq/v/LQp09JlatuUujDZY6LLUjM
wMY968pOL4XylY/4njt9ykCG3dg+KP6dE3r+hwPq6NqOj4l6l4LQzLXauvpstP2zBG1j/j+gNkKl
c06/KpqiPoeDlXoMP/q7MAuUHfq3k0OcJu156pLZN5y5fLSiAITRka59g5DG68fQ8DGUIAy/9RxJ
wA8fQ8zOHx8j1u3yt4/R4MXmzPGe7PYTfs/1CPkKFCHyR1DBllfe4bYiR7qj4gAsX2GJ4pZMeNtq
Pafl/Y6GND2agVWiYcenZTr6uq3WlVPRGIAec5AiW7MeewOPjIeg1PIrtloAJnTGA/QEjIchlEkY
iCAdydaEoUT9Sq4rkBw/AGGUX83gdTokwVBPjA1kE/RePfWd/npo5VkK+LupDECXypEZDzNyKxlH
4lR6QM4D1R5N3atgqfRIsEHXkF1ACWQ+gQ0WmnrqdzJDXRRSMTKKdGooqpiFOFW1esV7S+DGVQU+
TDHqzWmQDCp0YN0w4P0YZNAx6B/3qwPSCIhW36LF1PhlF9xArrN3OfJneyreZSm4r8AwYYMMFThr
8oLz2tlT4S9nM+R4bdDLmkHgL8CBeYyiTRCM9q6MtYZ7pPeuSSM0FewdCbuTWDydkZeBxW3TSW/d
ATvTjx1U10ESdpkj/sgGk32ikTDVR6KwfRutPhmpvkX+Pg8Cw8sqFW84GskACwtGQ/hpBw4legVc
3gbJOMUVdELkyyKVyumwROsdR5cvSvPrwRGK8EWFt98xMm8SXeEAKcTiBcAur8qc9FnETYVWP9iJ
mzaNHTBZ1Nlit4VkGLMD8SLta7zG9J94fRtxD0PuZZKM7XToUoZukbGPkW6DbfWGMi63uhlgB9ot
Flke3YYaHlxdN6LTQljTZ8cJQm/iOTtQdccq7+ZZtM8fokYrkbXFQ4Yd/FXBf1rPTRQu7NjSPbuI
UOCUwqwjb6drLfBfSmWNgWHPRuW1iSvWNdNV/gCWHV/B8waaKUZ/UjLs10iphmUaXudYhCYiqWMD
2ZcC0PSoPZK3y4yDAG3FfRhGOq1B5gHSoqcoxxq0JEceDHikNN/kUZlCwaqPHipR16DfAVCp5nH0
UIK4H2QttjtPYJ91az5A0zAIrG2tm6/eFNtqmkqmv82XEeS00GDnG9CkQe9AY3WV/Ke0C4G5Ver1
Cf+UduEsV42oOZF3lpVx8qI6juAI/Oarl35NNIws9n7u34Lpt4a7Wnoaj0VsTW5hOsqjEoo/zsTE
Xm3j29mHOCWBlvvUNtOuLVJ+jCYbpDvySwscxL2oJvFgDB0/Vr3IoGqIL2cDum+O3cs7O32Zg1/x
YwIu0HkoR1P1K9NCgggkJse5jdhRsM70IAnPN2RbHX8bIpfA6g3NW928mE2vi6CQ/cGhyfUzPHG9
zuaQ+FK06EKHvMwe0b9qAfH4y0Rn4HVzXHDKZ35JeplkrJIWtCmmDQq036PjCGD3zPy2mrkI4/UK
uVW+XsEygN2SrHGOy8Io82nGGmwq+UM45ntFAcsmupeSTZ1PybaDyie05Gy272a1vlVlpVeJcueo
9oAYyEovnrTtfYucE2QWaui2yghy5K2+19BDtkxCe3HvtRA3E9oc3EKOtNsomVN96SqUIw2WR8c8
GKpn6JEt9kZApQiCRLpfp039pcK7qqaV5T0vArAV5QJIY2kf5HR0QIXr9BqSqw+h2T9B5KL0oL2X
Powq0i10RrZR2oS00dn/TpxSIr1QqKAun6ZIcx0+g25f3tGM3TyI7rPOInEUKjDLZE2zXHOnEXeU
KuLQr/D7GSTYDkR4FBDkbZs20XYkdDFb/NbQSvU+zaf0Lm7ZDzJTlB3b6q7QdfFZRqmOteM58DCl
oj/gXbM4agZuAqjHGw9kK6PIm9DkeOUGNx4SCDV7FlDXO4qgCbpAulMKwD6QTU4YTLC3LnkAm4Ux
QHypD9bu6Blw6WYfDA3zI5n6smA3OuO9vcS26EXG/80+zhnUZ+tgE01Rf5sWo71N2VD6ZRHln0Bj
yG+gS+m4UdDln8aoQdOyFVobxcEwmQMkJSrQY1KwxsHnM+TjLTnTKpnvU5CQhXh1GqGz5eVhyR5Z
P8bX0erGmyE1bRVpOLM7VHhYZptRC4O9znea0bbDD3IoJeiujjmbusMSDtk+6M1AhAroqRosLHM1
3epx2T93njnp47OqtB0Ep6ZsQ8Ow6iXDpAIZWOmFKmkFcQW0stAwn6BgFhrjAyrTztXuzTOZ8dcF
Q1EIkHuVNljShgpaDiGYG/JamngJdNFt0wz7u/Vxi+xIJjYxMiTQAnj3GKan7frwDSZfNvW+CyBf
RAoscM6QeVme1TSRIQcdgwzppIPdHXtIbdwOssqW91N3H8/Btuuj8EKmXrWhdxw1P8hHpnXSavt9
UjfN9VHrxx8U//87Ke6BFgPbAz5a39rIk1rTxUlCQD2qduT1N9GERyXB2+ZDEXTlY5EG/2jyrau2
mnhj42XyDDpBvgzN34fkXYORsWrP63BM0XGmZWHtOco+0GVn8cTt+Q6jkPqMh7+OuFUUmzEz63tA
Qphr5BG72kwTW8hKNycQwQ2HsYVYjmPZ7QX5Ze4pAEx8mmsIaYiybr7ZdbRvNeBtNyXg3OAngFBo
zr9BeSf6bDKLuSnKbcuSgyJpH63idclxBmCpH43XJdFSfgrx3Y27dvyslGwANSPOBHrwNtA5GD8X
La5JZ6O0/TWu5DNoYh0QlrpTl0db0gYLkFY5mxYoLmoQJ/s0bPoGQuFQ5CSlMNIMq3Jmnd/sJC1m
IoGBh3Ga4F3wbBeQDd7gRA/w/NlAqmM5ee/6lxgVgJ/DMMd8G/a896LZCvax44jPFuSs+7Gsnlqt
TM4ZGKI3E3Q9PlNYHKfKHhzB0NnUrU3FBucmSVmwi9Cs6KExWffjscL/dZXNvcfLDLofNBad3oNW
RNf9CaJC0AU1Z5+r1g5Yph+BIcI98dYDdNVd6OzNvprIPhvaEk8U92QyJGBkgh1P1XBPdjKR87/a
P6yP7/i7z/P7+vQ5HUJ0vK09MmProKttqymmji/kr8MAIlvB+ktfpOB9r0cbpYsi+dZwK0h9YNuR
/2l6kIzICUsMnxMIvSQWVGES3KX/XGq1vC23TE9A6WtOORTCpRqCXhryW9RWrqPZ2ZZspJ3Qg/n0
dszUDR8YeLHxKOV6qO1RGlUX3NhoZ/rGaO3+bIFl/lNc89cHcFK9hi0wMhnmdGV/BmuI+Sn9FTZ3
0x+r/R5G08sgxH+xiW8/n7ExhgLTpasMaNLz2rrGbaxfgfYc0T+ML3qpnrIOzBYU2eq8uzFNboMr
kWFTIuObOQbVYdSA65ZihGKYm6YFmo6hxrLEyCuAfdl4dwXVW8KzMZhPoI24o2hadnJw3+JLcUht
p8NkAbWiB0p+k0EH80mtUJIIrCA80xBUf7sm7+IHBYp0D7ngnpA9rmnGGbqe2nJDw3nW+A3ImNXF
m00RgDBTUdyQl5aMILhxpqFcUmTg5KMlC9DrZH3YnY0wAC2K4iBZEbmM8iby0DY5YOKQgztRLqUP
qxmaeHG4paGWRuORqdAsGuqoeAxRN3rQsyWVQgFNDcrndXrb1qrrWL2vdRwqhWHiXKcarWpMqoVW
4wDaCasD0LgfwP7wZ8Rod8dmwqP+QwSQU0iLy5LHX9awsH/3pphDHx7vLDnzgcRBSsXkOo6zpN0f
EmVLRPqLbfGDVB8k+3UDFlijULSdUeuoSjCwmqIOVp8sGqJksgwJYUOYmmg0FtOKqXmbRGgdinoz
0YhC3yYytCOcohCt1AkrL32WHiE/aD0AGmw9WIw9oY2rOYMk1oJkeW37yG9PPjk7S3HOAimrTjrJ
VBTZbWllDKy0mJ3GRuKjpb7Z0nRbbTXsRJtvy2w5CVIaO8D74zsyqfaAlyoQP+/oE0yD3R8j6AFv
yEtrMNTgCpUNVzKNlYIOotFKb+gjQF27PhjMVAEA+fWJQPoD1S/lniydmkP1af4WJPGwpwRcC4Lc
3Vz31ZLAG2Pe3eJBeyUnfclQjYXoexJd6QsWpR3aPn6f3uZV5UUmA31zkdr7GM8BYHftfefU+aPB
kuIxx3sSn9LpEtYc33GD6a7BovaGnEBIzzccRAkuTXibjvtVDhJXYfm2WSa3nD8QaILhIeQB0juD
fQd892mNonIzTvE30OB+NXvo+4BoxNnnEdQYrSzTXjCR/DRRVIrtGQlAM4WnqAnbGxKCrym1uEFZ
XJPQi/aKurCxCaom29pgLRghg/S5T2MOttMMFYxMKklJKRdpB7KWvbP/Ho+a4Zk5TdTv0bo8AcKa
AqkgM38fcoCVFVcuj1HQWB3vkoUNZQKtEayaRYx7+DCU4NIYgytUvIKrqaHKgtdjZzdAxvYKjgDk
/E20fo22c6IIFiTa3dR/nYVhJG7mRKakD/8ZWKOZuIZkB27kkhRLa9CSRt1As09eoR4Ykrc91LuD
AU1vcmeH+5IJGb+w29OwYaoXgRX2U4ydB15b/gyjR8VgQEHbybu/htVyNQIyv4XJfcyyGtnpokqv
t+tFabV+AKPykI4ATkCYbNfNaXqELlh2zDVF3wmgEC7RWALGXmr2Qx8gdV0zo/zC4uhLHI3VzzqB
3l1qTdGGT4BAN1H5s3fqL0KJii95XSSQxkmtB8HwY66UKLtAoOL1KrU2vb+KqceJjzpYA/rjl5qr
r6wxUJoej8BsEUfMOzO0IRdamb/ZaJKk4LBDDRIbju1nyL09QCSmPBgo2UCYx9AfyBa2n7tRH+5H
DY8Dx4DscDODC2uNh/QVII2tirfURmuuy+F56GaIlpb6nSEm88Dly6oJ7MZWS0WCMvbcXlBsn4B2
/d24iMeTkcvIxNcPU2vbP8pUPangJFlPLFNbLM6vk99iysQRT3FXv9A7Mr0t04uyGCA23wbqnuyj
Y18ibgP7kM1f+hCyA2t6l9LA0q4ziJ3rZrilzgMxPlUhlCogFaF5MeqMkJxL5lsetKpLAYbzlHa1
7kYFmtWbNszcdlbD7Rwb+q0CxO1y0BwWnZxW94c8QHqLHBQyQm7JLfAj25JtQP+fpxpxCGG6vr0M
I+hCOiOdtmXR4u9XlwoSkK044KVRfAZ7rgWJSkM59HLI2LZ2Juu5AnnN0bCh3hdJ7Wgtny23b0Hh
P1tKASas6mcluPIiT+y0ej3RwI+bthAEMTRUFwst055qu+u8qG/1y6hBWyBt4vyAggEYHYLZ8SsG
VYRECwo3q0C+E0p5ukKe9TbQ3gDyYKxqKPolk6r5/zmGAumQJGA7iWT0uhidRfnXougcbLf4ibac
QxnNd0yZTyRDliZM3Ekf7TDJ1zB8W+Tm9M33b/PAhwKW+0l/aSDLsAHxUfQQ8cDeChsYmxE0hmeW
OLHf1632VCr917ycoGYegwcPb3XfQffMN5OcpLBfkwC+nc5o6EnArKmoT/M0LZMgq7pMakoktAA3
UYIhPca1objZPCYuck7pMQwmkLSTpwsS8XpKrjlVkUAx8vnAJxTQCtlWWSpoBI81CK9DCyw+OQEY
NJS8be7/h7UvW46UZ7Z9IiKYBbc1z+Xy2PYN0e6BWYxCwNOfpcSf8dd//2fHjtg3BEqlRLlcgJS5
ci3NTsplUTbR25DLK3NQ67Xo5Peu8dpfKJn6HXmO98wyCzzMXm9fU6an0H1qogO+2fKcDpa5bmyP
PZhJ8xIH4XZU+SM6yGLwga2JUDdO7cxCujh1+oNBGagvPp/dkRcNB2q1OhTn28EftwQJKnrolHc1
InoTQkjBh0DJ8ndb44KBgkSpyZn8+s+xhDqi+cjvv87n1Fije2l7Av8GylN0pq3mCEtn649gSQfm
RgVpuA1QYOG4oCpT6Gh1oEEBtJ3Ws21M/IuhvVXYdh9izy+xS9a1Ht9huJqavczd6yDzBJW7sY9w
AYiTYnWgDjDZBQvL4dH2izdWy6t6yLrz7OwwReydlg9f3CDkHq97J6/BBf4Cghj/3BSlYy1axAP2
vhW8lKYZXIYG+5YV4Pcb1wID2eSCmqtxkcSBhqfLkK+AJ4Kowfx86s2sBJn1mh5MLdntQdgXnrX5
Sipn6gkyZOAWegOAYNJMzn88/Gj23LQMkC2iLF2xHbqKHjE0Oeoy6VQn4sO5i4zSSGyg+oDNUENI
A++LX9QZRbQiRyc2UB5klczam7acbNMM1lDuasi02dEiL3PITRiGfRenY7Vz4jbbc8sZriOEIKER
l1SvPeQemRZqvzxZ7dzCZG8ty/slDcrdpNrJzADziC+Gq4Upp0G57p7piWDzdocYkTsNCoBru/OT
YW1CoW+Rq0oFV1Uq0KHsqyWCVv7ZsqUBXI3a2oNrIwL9FUoPQMj44YddE5hLmrIC3hwhn8XnYL2I
5Rb6aJA3RjrnCsxwf81TWZ1NFwr1jZm7EN8BBYoe18Oh8PUbtVxlojPwlmQ74aryBDWUJqEOroXp
Ri8Bv2NBzT9m8bOsXZkCkdTY8IJ4zW1sNPvUBCHhfCnklvBpgKDZ0Wz9kOyCJGkuDUgV1p4n4zXd
UYW6rfSYP0DJzTxRqw789swrAd4/9NHBr3S5doG4WCeF/2FD5eotKDRvuhdRVcvP5WhdyZ9uRZDH
N+swktV6nkgGzZ0F2eIzzYPgMOg3BpYgyARKlVLxXxlp/LuRCbtzOoh3NwFY68neuA5bGrVhHuuQ
909mEm3bwTNeM2lAyZrXw5bcUqTQMwMb+3rszMN/m3Y0tXLhStBw0bR5IPnBIlhgrQlrh6rBYJ07
Y7shFjJqJoitf2lGqkmUZXpdBeu5N5AISuj8d4jXwlMHTaFDk+KvpKYdIVpeuB4KEVRv4iiOyKgE
LlE19QTYw0bR9FMTKYP4nJZtOjXDQernsNR+TTMh43FJQv6dWmHjOJeu1Z/ZOI5PLW/aqwYdMeqL
DCu6qzP/Qn09kIt39WCBMwBXBKNGdcMCaxeAYOUp1kYNmKJhQ315Zxr3LggDaZxwRP0wtPGS+sox
jB/d/HeJX95WJsC6i4B3DzLnKWi5su7oKnInwIatXWLaJbR0wBc1uaCaprIc50athGcmMICxsaFm
ZwDDzVP/Qi0axLFAXyBA0B2pSVMyT9xYmjwOivYk6+r0XlNRW15G9hYLjA5yN1G571G7fyEXJGWi
CzQo9vOANm/0LQoBgKBQk9BB5HEzTRLmVbe3AF1egGHCRyq7dBdJ5QPNXNq2tjA1J4LIVuOvbDEG
d2VWBHeolsx2MeSNFjr5VCbK7HgpLtRLB3IeDtwP3bvJKa3xcKnxG5jmTX0wJelOGu7mQfO1uLqM
kYDC1k+5s0LBFTAkfqibRwdfzudaIJcx0NrU/vL27+MhWwuGIHjZ6ttEZN3ORbXQQxg5P6NkzH9w
3UfmgBVPOejS/uaQ1uzJH4pycsCLt9uVAzZdaoYMm6V7Bh6ZRexC054bYXlmmWa9mM1mDPL4paz6
6tLHIXDayiy4jLYpgOMbJKOsl3nQRxOr9QSRrHEsjtObsTd93CNxVKC8D/JIXw4iAOAt6gao/KKj
Vu9WOoPMO7tgwxNbvb8ii2+aWOekRbENMg41PMf2IeuaNWunMZOnJsdSMG7D9meBWJVm2vbvBmms
kg3Jq9MiqJEBn42dtsD2EMvvg1HWKLZTwwOI3UzDR0+vn5Dy6NZJhtV+rbAQrsJHNLWN1yUTF2ox
HWwKY5s2S2MwgO9QvcKTH71hiHL5yimAmFJDP8f7Xs83ug8G0xgU1ogFoBC+UzUqmQVaFdwgD8jb
e+CKwl6gY6b+JuQj9QfgdluZlj8eaWCmBrZU3DL2j1UWDwemyiqq1uMXR51RM3QD3KdBdzJGaG2D
hQP8jFUhT+RGHqMWFttWgCx2D/CRWHpOXiHjOWhTbUCQJcUiNnR5Z3ReeQH2RQOaFalTV5YFfp+l
Eif9Z4QVpv4NhIDgMM/sH6zxmiO9nEQd+xfIoG3bCG/6ZW2G3QZMevVqXuqpAa7M2iOZJGj6Nrpn
ASSN8GiTuP1bkJV7EO9ovwzHOEG4dHxtwCywZKj3v4I3S9s5Qu92KC8FalMNYg7qFhO92o99VFzH
wOaLdODROVNVqWkMeLSEJNDU+rQ7jcObVS7zA7fApTiTzAAWCl0fTTCwq+r8QB0Zfl7rIrOR4zcD
KLkKfThXYEh7Eb9LaYiX0OxDcOSCFc2vfOulAf/XJjFkvyEnsLZ+jDHdyn4xfthhtpMVj2+isqIH
M7cAjM900FfVSfyQNUV9whPnlTrHKCrPoKg+897NTtaQZiso40JgUTV9gTfggk7pEGgJHmGqZ+hT
9DAIdyqhHndNxs55ByQuu9kDqy4Z8KOLtvP1b1Hda6uiMvmemikyFlDHlE+pobZgwNkuIjDDfAuS
qge2Qvf2LPKSI6pO3SWWQwuRNs3zmIfRWdcGHwS6gAFASLZdaYUXHgrVVG6NctPDKjojXglNtLBG
MgworBWobKIDNT/dDDUbwGLgRiNQwVi/o7IDDFtl8d13EVNXEfNEryWQVsK79D4vTqiIc1efHkhJ
oAQgkXLpKo+gBaU8eUCTqPgeVh9zkIcGxTlwEYEjGQ8k/b5FMm09VqgB6YvKuEcpvXGfNf6mRpTy
Sh55nFhAHPj9AtEp8OyyxB0XeNoMe3K2LRRmN0MNzBWG0ohazYlwZL22Cznmy9LVNn3nvJrQ1Nqn
oGNatIoZxhmD8khNiNRYT45oPpphP8SbGKXKq75q3F3JIRhGe3UXf/WuKWS8oo089VKTduuzs93K
4IigTrKgrFZrt6AKTni3iWtPA0g5F4fGtryjDtTWlB1LA1By9ciw0gCyU+qsHvp4OwADNM00D/hz
TkSKoEq4SiMse8wMQLco79I7P8UbrR/ZrQo4TMAQHHvTe5tNXeJCEsHO5TJsM5EsWZQ3q0Rr083U
LsNRcZbH1n5qGwFevlXBLzRFkbvp3dAL7A/VYODtpvkzlNiCpK4/ZPExD2V6wmrn4zB6CcA+f7aj
ouyOeX0kO41oA98CjapOVDPWhSmw+dgFEAxmqKW0As1ckM1RHfj3F0sOUNR6pgGhM4TRkUYF0i6K
84fRGZzHvgFMZoivotGcR7JY2rgHfYS4a5Sps/RqkZSCHcmDIyOxqhsoodVa7WJFhVLJpgKHFA2N
ICV7QDGWv6AmSmKNy/9wJWZV4i4GxKVGFt4XmYNK6bHKj606xL2FthiiHJihMT/SGXUXtuhBTmz1
4G38HBOSO/WTZzmW4PP585T6tbqr1pDSird2FqYr0g3f56o6rMTvZGXWujwLAPDPTpalq0w3rWPv
Fr+aIBUnQ4qPQ5jY4kQ21wO/nmNnR+oclYcAWwPiaJ8u1NOjgg6UzuBVy7XbnKYaOxYd9aF6bT4r
y22kGchEaSo6aC0oKpUXtciVBo5ROw2cMlr/zDVP/++5yP55xXku858r0swm59YRtdh4fOJhVKWo
vCUEr/fZxHbHfEpaPFbmXiwnvjapFwnxKDPrs+1o8tybTbDHq+3QmgkQO2SbTj0AVPaJYRzIRgfu
lqhnVgeUGYCk9CVqsYMAb1fDhicN8Hsv0V7KtireueW9ePghvIMKejoBnnQ6+VeXHvTsGVIZB9XN
1cj/YYr/cx9IgKHKC/zda0c4zqnqXXtBRA95lEWbGjq1EzuExaDsUpa6c2nxJz+b3mM8mtbL3wYF
nllP7BD/OahPSusltOz4JDmKL0Wu9Xd0aGOWQStzOVtGBOLu3FgtyNNIib7qis2Sl8bWiLFHdaUx
fBmaiaUWVEUwTdkZ4OrQexWUUFdQMb27KoiMbRqACJZsNjKUi7plHNSgvFx3qKnfB6zJngdt3PLK
BKhV2XUr9We7DIsPOwNj274Cvu7ZKbCH/LTP/v+2FxXq1yh7NSW+VPYKlJfQZB6mZFkF2tqT8OvH
OX+WdWa17RyvX875M4kUJqKwsbeZk2LCDl+z0O6PZJrs0bIIUFFGObdRC9JTZJWP86UFHjjbqoqG
5TxNHXRfp6aOwcimqWkiHVTOd8I1l6OBCsHGHREYzABJuWSl6y61uslRB9AHl6kHT6hhj7qWp1zZ
yK82AygoAkGypRmmsTTB5ywS7D4oaFKTfh6wPJ1mmk3znFWcbvG+YUfqBA7sPnEycepQxr/qc4YV
t1rITCsPvPjKwUZqVpk88EzvimwAVZdq0nLF4SFybTJIj2RzPRAcABR+pc7JTc3rIhW+mW3c/D1P
qw3e12lpkK8hmJXIJsU+CssgmrYDozV10qH9nDZosFUYSqyq+lZz9mWLlR2tZ7wQOAhq0nqGmq7X
SRQiITUxN6kXtWy4X9KTF2LX06GCeBv043e/xZYoZHp3AqE41njUZspIZ3SIAw6J2LTe0tAALOt4
bagh1J5nCAoQ/Ftdff+HfZr5y0WGzI8XzONygxBHt+9Z+GDanf7GIMTqB078IxdJt6z7xLtA8Lc9
gcYD5YRD4X83qjM5OFAlXhYMnPJVX5ZnDh2RFXW4WwsaU+9Qdq5WbiXjsx+F+SUagT1Aaiv+4ZqP
XWmM3y0Upa+gY8vVsjnYIkWM2EMD4U68c4e3XLebRZxa4R3nrn2hDmwBUFuhOjSU2E0dpQb+5cBE
HUVfHZgRgVrRURCovpH3ZJOtA5Td0A33FSKDGyvU5DXIIvNq1PqtUYvaBKkkaslWizYaGPOhCAyR
x5Ax84Coyp6KWuZCF2pC3dk5gPx86iR/stNhQGrp4MTu7k+7mhbs0NqhMNrdF39lpwukoxYdUZAz
df4xHNW7yB/rcvp4c70NuQESyY9jmW3naU1g6s+JJ5eV1vRn10VCpwcm/9oFeF2j0Cy+b1IfsN8C
ig197fOlYRvlC2tqlPHJOnvzPKAApOQ//BTkSdwVv4XNV2maM+iH3iMZlGCXkjXL0reC30idAcad
pe99/BM1etWTLcSwjvBoPFU6L44Gsqub0bOxqAT5wCLMvfaHZYZLbczy3+DgfhbOYL/4Wo/gPiLv
F1fT9X1ho3SfYU92S7jXLWWrG2+D3e2la2S/dTYexOBXbwBtQqAL7IdMNItIduODbvJkG9hVeqhY
k15tLwpXht/JNyDpt0OZZr/0IfomsmR47mQ/YPdp8JNvCPuEO7tYs44VL0wgHKhcrXbcx8yLjlUd
O8syTAQosJ3mGHvG+NA2xgN4Opw3aDRDzSmw2xP0w8p70LS9kx1/DKIyXSXPHLR1t7qJAKSOvZXm
o7gOBJjhRct5fK6MCJt9y+rea2ftJjH/AXANZLKUg9m4wxY1lNE6MVN+h+IXflcEKPBCwKFEvN7J
7wxor3mLMscnHrMrmVDDpSEzLX0rWvRasQu1NtlIBfrAv1q7mV4WLxA2lgdLvfemjgDVAmNQ3FEr
coPinJvReR6UFXjrD1EMEs/PiTgSxivcTMlGI4gIFtQfE5MPi4xmkXv1DyJ7GxUfZ5mK4djmC+4o
yreJ+G06kg8dvrTLPhyPDbCuwvAOkLBZOC5YPIrMukyYhRHSGAgOJBvCOITcbM4o0HimTjK5kXE2
re7DvwHCHWmy0DlqtecsiY7CLupvRWwb9yaCZqe/2LuKf7UnZvvNyZoP/woAoCWxV+B3880PEvO+
D1FNNUWyeNA1H/yuSIKcmAtuUMIkUKlaDv6Ftm7BPRHYd/hiiqcOkky7FiXcm3awjG8jHryhYNE7
XmGgT2lS7TQIZ7xCpdoDUQYKktVI5HSLp16NbAoEhkK3nEaSgxOgCIxGWkBUXEUC0XH2z0i6ps4A
UaSRTuTp3xqAj8gBKz3UXoTrPKzteyDEkw3+Gf5JpjH4hiFevbMaq0ReILKgFi506FFboFe1zPQH
pIs2Q8nGEDWJ0RocXcaPxEZlIRCzybMz6nLlm9K8FjLUtt3YtQe3aocT8uwQH2dFdV/hMY/yvI6/
YhnxGKQA9y6i+1HUYAwrWalURezXRtP58m+fbRTWf3y2sNS/fLZY0yCyq2q/qHQr6pt82VhRe5iK
s1QTqPn2QGVfjando46k2ZcyTeUCkVVQyFG4zqtZtbZiMAZMRhdp27XXR9oCaWyOXWvLNj3EzJZR
H+BbJ2NTxHhHh85pVCpevTpwobNNE0LsnJX91uoZP2iAhJylK/ozndFBJAUYygLXXc0dVRW8x40e
LPKa9RsrCa29x8ro3htUSdsAql8gT04o8SxfyGOwLRP5TesJ1T9yCT328NDjUWLNaf0vMf7plJxG
OFEKgCWxs5F9hG0/2OgGBHcd5qEGJcjWlYIVN1bTLowWyMAOsKBH1wFE2k7Hb+QW6KA5dcoSEbgO
e404bttLq9y6ELV8avjf3Hrc+VsOKCJkrJh4qvN8i1Ju5PVw521MJxq3uWrKrFwm0A15SXmlH1LT
hey4NuqvutP/GhLfu0Oiub+CTRsV68rfMnx32QiGzJWaNhd8S/5Dwj6mLRA33o05KttBrQ2G3Y0H
zNgS2cV4T1tbapZ6kuynja/qRcVG/KWJWGa8TyodmegK1aUeAVfD2OkWhtE5a5/7+skhtCteEp27
QXnG3ccVoU5zDFvEabLRbE8oMgG9RA6i6hMEOgNzE5YoKi9YLzfUTweNxd8TtzS3PTcFalhwiHnY
nYumKlDKnzlgkPHcfkHGuGg+fCxXiGXZNMj+Km/qECzswX8JpYW0RPIWWuviLGQAMCH0pZZtAYlG
mQLNj9Q9TrHyajdgfGsXHkKT/YKMteqhMw9ImX1RsetsLw0T1B9Tr7BWRgmgYY+VgYPX+LGhGw23
UHRuUxv3HJ1G3kNpZQkUzhA3pwNyVJlESPefdgt+IQ5ef7J8GUntMY0NaJYvaa55DISEEIpXBzNn
1truMze7gB6s3ejgAr+URmCddfFkKLgXHchMZ2MkraWbDHwdY6XCsAcJvNMY5ktySck2+LyGfk9k
r+cZ6lh/wu4kAk2fJ/hCgyrZwVcHOgtTp+VgUnBhxH7OX5O1HWsb8F3l5TAbSufNsCMfMtlO8c9o
mnJukw81iyJ37OXc4xqsWBkuBCVriYSR5PHHIUE0ska9PNpZ71UgHAp/TbaMesjdqVmx6XLtN0Ug
vwQp0ziGyk8E8vQWaPYT9o5fo5l/BDdpsOeET1qsPQMFbZ1NDfyA0ooGKMUPybkaMg7uJaHdUIRm
Lqs2MhHjycIFGCP5zz5M1wApcmA/YgjXOEH0SyTVexG67bd6QN5ecyP9HgseD9yTjY7/Y5Hu8dLq
wIJTo5qfpWsXL1fcDw7Hd5HI4TSdapbQDkaNNRVPK1QSqR46uBLIrAG0eD12g21somgPdBivAF7e
INZZP3hj6Z9QLFgvya4JkC8WdVRd08Aa73ynx/pFDYjAFYCMUeEcbdQXP3oF5HSlzp/CYqwXPRj5
TnQYpJafdHWYbdQUUjRLJzM3xQhAuOTNuXHD4skHCva+8YKlbtYRcC2r2uXZk9O3xRMir4A3luKe
HMMiuwAl5V2pVSf1z55XwzQJ9OpAq5pFuA/VnIXa0OJBJPfUzEZnXAELZG+p2Xol0oMIcG+oOcRB
g91Y7a0sdVFwhcZ7ZDesJfUiE68dqgL0FtTruV18blusUKlX7836ipDBjTqxdI0XpTPou1zTrBFs
y2mNgoz60GJxgFBSngZn/LaCM51psvwGvmy5M43CGRdmFXQIwA9ggjdybAxzKDOrMzqEUAU4BDEO
c/NvfvMwGkEuNGxu/u+nmi/5x1R/fIL5Gn/4UQdrpNh3xkMQQWRZg0pIsaDT+QDiD2dVWGW/gFBC
dpw7WAxK+qrI/xlC7bnbUzPOTTr78wJZi4ykwcBy+P+fJqo+PxhdhT7JZJyvSka3ruxi4drGbRQx
9m7qQ8xDqDm50CkNKcvkBcqb1V6z4uKuhTSkg1TQiSvGTjqUgwMUiBaUy8G0PmySzpJ0o0HU6Dyo
OwDYaNFsapGiVuJzLI0oEqDlemaeZ/uoo3Z7zPAkoqvOHQPodaQr0wv3IqzMRdS567SM/eV0xc+J
EaVC4TY4vCVdOxMcu+TKSFbTVDQ4Eq8Zk9F1mioTRrmOYq2aXHzNv1ggIdqCYUIcXKGLw3TGsu7j
7C82cuk9m2W4sTGODvzzbLa5app5VuqYbRVYQpeJjTse9G7+fdkxcFNFYFKnZuCk/r0wIaEtU/Ma
KY8K8mq7qHW6JXVWtuffF4i35JXUz9MgKaAUiCIeRL4AEeWi4VfPsi6gSal+lqNz0Vy9/GkLdokY
TjgsXpA0JxZn4Gby9WDP6v6JAOkEQw8VFh2RgMk+m8iD7Hk1XlFlvtAHbAgyJ7kDgZ59S+KEXfBA
WlOLDtoINufMan92Q5gi09cCkVf6VbP03AAsBiwPj3Vmq/185b62n2dpYnzY6KzLbPc1ioZsoRc5
e516w61u+A+pEOnNcZz0Bt5r99S045FMEIdIby2A+NcAzzKo5vXhkty67haBjOmOvOjQ1s0utQp5
plYfJ+mt5sVLwTiYNNTMZOobcFa4mhnuZ1tXWPXSS/R0Sy7UkYkcRRcFinjIRnNGFeREw9ZOV/NV
QyasbdqDgXqeL7Qyc8+MHngtw8MHTorRO9pue6Nh9CcBF1FBqbT8MrtRgYY3mT7C/Cek2FFKsH9d
ZhMP6rveZ9Fp/mSCBfHCAE0ialLxhZFv49bBQtNc9uWvqswAMFITdFXkQgd/BAdIYzTG9FfRpKzz
IbqX52I5X1ZvubfTKuDW57+0qzvtoHvy2/zFIUAK3n+R7edP13PHvxbhK801/Q/9vlRR1+E6NcfS
PoBhQ6piGrlnJkQStCLvvydN+2hmefqYQLLxwHQdCF1lh56dpRXtZcQ6HOBPr9m0oDLae3lpPwkQ
3ZGT7prGsnX1+hxbjrbSnCJfCAjwPXS98SzbgZ+larmlP26AFQFzcuUbD7Xb13ceSK9aLzUeyNQZ
oPYK8zA+kq3vwnKXx4W+nAY4ZvjQG5tACANMnIDoYV3dJXuaHJy46QFREWNBTRrg48eiuUZ/I1M3
IpSY9V29pclRbZKfEov/ok76uFpsHJHCDa/T1VtLAm0Wu2uazGOpvOh2eSF/OvhJ8r1ImXGiVo/l
4TZgZgc6EfxBo9aHNyBVVtRJpgISmQu7DvoDNdOxtHYsRrCOXOgjSFTG6eMDGTQGjRe/GvUdfQDQ
euiHUPTYSmJPJeMXPba622gzcVeO8mcgff8bpN2HNRQBh13YoxkJbQXSLWA0E98/lXUOBT5UUH8D
T6ENSty8PZZdDOiaeZvMHRT4RFWBLwQxmuXHjhsUarsJpzdj81OkPo4dLxdfgHpW0kBM3LDuNXzs
MgxeKH8d6vxdNKJ4LJFk24kGEj+I0vqPyoFS21gDvtvNm4Yg53viAACZSvt3amXXNhvMV5G0A/RA
TX5zrbjbepXZH4LKTRGnSHWwBtr9YzpAGZdDoPOHGg6NUvt3jOEsRzAYP9FgE1gZfhqZjpIEVUce
exqYLYwUxWdZ1D9DowJczrDPblJVn2c+QxoRAbXJzUXtPbmhOuJjtkG5zbPFyY+AiA4geTyA5hvl
HdoiH37mLAK61DdfIDtcAZRo5Lumb9PnqrNPrDSid9TzZMsS8OiLYKZ+LowBqTVriN8/R8oMYhQ0
snBDwLYtS19pSYIEUcizZzrjoZtOZ/Ivtr/5hbqh47lZZl/ybJprDUcwg+2+ZPWmHJszPGjO6O4p
vTb1MmTJ1o5WoczkM0dHzjRLVjU7svdJtuAjEruXsivLrQv6gRczLyc+KzfzjHVqefUeKCSI82bF
xGeFtTTsSQsCbdPXnpW/hzgZqtQAU3CGAjzKZinNtcLOLyPXBw92FaX/pS2XiVgEsQiOfgrZEUBl
0uKSjw4SLoZcUQfyhMUlhoagtUrGfgUMVXCc3YLBiTZDmLFlb6OaUwKocRR51z1G0uRrsJT1m6k5
gojNdmt8JJN1j0IaIwhcsxN10kEyEIahqOtGLZqtT42P2WxDfswWWlq46QRvEfHyzHRBnFmQHzpJ
z6gv1Gr0rNklfl4vqUkHBHlBzBk2F7vyAdhUHg0IxJa2khIh21/mmDzUgH/P8berWBW0X8sO3JPR
YJcPWmociZshgDrpLkWt1bpXNwU0+mIVi5bXCqLdD7YcjzrEX9d4OLJj1ITRsvVG+9SkhfWsgy59
oq0TvDiAhbJchUDNfSO3IKvsk6GHW88sOhTVu+90xzQNhCsqxCxura63xzbsvJUepvG7yM9FZflv
XQra1bEd44OeZ/xBDaT+Oi2goWMCLmTFqbtPM8zjNqb7M0TAJ4pa+Y5sqVx2th/dpZ5hQMx1BMuo
VYwQUU4/fB0osgjIMfKVgeRpB4ZecH/Y+qqnMwtbVcmFh3ABzqZedWZF3522h4q7hzIhdQAppgi3
DQC9W6e1kZQVeBK1WEaA35+NWx/PmVvFkFpXfGnTPyNqh1XjIuhK/8ss6pIblOWUBted4+vOWwau
XYgpyjdz7PWlSBMJLb1Q7lq303Y6Mp1XiZLwJfJy42vV9yfi0PY52DvjQr7pVQY5SNRfaDLJHzlK
71G6jbOwLiEbikfyo5aID9vcS2dc15u15DWYgWw8KFGikR/oIwdulp3cqv4+fWL1p7glyL7II4/E
DooFyZOfl6ei0PzHBIRPBzxR1F0ohzdlz3S8Lcwosg8uA1XKv+0jEhmLwmiqHR5//RkL/v48Oq6E
PrRdbFOzjBeV3ifDgnpYFI+LtnKibSEH6Jpp0EHwfBXUUs3ZxtJs2AHbVt86dWhArI/sBWzUpI7Z
VjSs2VSB2S0J5UZ4N+yBb8x2gz3h22a7xpJxqwM7vMiIpnVWtvKt+obcWrPmAk+PUDPMK08dbR2r
s9AdPs7I9rdeAEtBnwOs5DbBr+fgIXWwaUZWPtU1/2khyvgzrpoNAnHyzciDdAX81HARnofInlE0
G54xd2nyUVsEXm6cPGJEoEAxtR1E5LDOCQ9kogNTUWQ6Q5oCWq7lCCFagFc3CROoVlYFdwTiIhsI
AKB/Y7lnBHKKi68ev1yYr+bY6rvEdvBILrU+3du6hrdElUIDvWtCG2I6RvIzwF3hma7zvfSjZGU4
Tn7xU907RmPRrHvBBWq9US8ONc+fdpP/HoquffSiuN0GQZHvw9yBUpqajDxGC4rrceN8R2g/WQVs
5Cume8MOFIKEUaeDz3m1DphjrqkpUbx373442JazdfMccPGhfRh5gNL+NM73yGmgwBAKDzcog3zY
KnbWgmTPI3f9N82KwMKrVnWOKhXPeKSvAFmU2gOia/gWZByWK6r9T5G62iHXa+IVBpUnECnWtwjB
mMlGTeoAur3dWUuNgQChszvzCWXg3cE2S8VN7SF8WEMaYm66IFDE92qdEysEQtpz/WWqGMYh1frs
NnX4wJw2O3VDGiyJ0dv9xy4KKzsVlpJnQgR+DS7fDKKE5QK3rfEOvg0BzL+Z3THhDuB6wT8ic+Lu
QfdqEA6pR+0Qffh2ERiNLVNE95EB8moRIJGFveH4ZutQ5unF8AK5mA87ATHAkTnZyX/kSbAOtRE1
Bm2b7mwZRxskOZDX80Y8F5ErB7sNikLSLNsZad5+I4+oje1tAnG+BRZb+XKinm81vd/+tU3E88iX
oUrG8fyd6YIaLnIbqJ/RVyrqr03qRcRf7un7r2L5H71/jJ2dOzVV5WliO4bjQQ5IukIKvTr2iABs
eG1YDxyQMMgc8/FnEVzLXga/rLH6bTme9yQyAzvLsA9OQIHX0xiRl9qaD6hUovtNH+x6m2hRgdiT
WgMJteCR6pD5o7XU9e9zzfRcV12CTGKfVxD3sVF5Ld28gUDxID4qsWc/aDJgbd7lT7be6Pidyhrc
NLm1yRyAi+O0Ks8ogudrwJ6q55oZP6i0UXN/4LGV/pzH6PEYrbTAeRUu/plUtQaEcbWZm37TVxvI
I0ebjIXhyRlQeuX0L4R+L4oO0nRRMFw825MnU2AjE1eB8b1JJwerf9B7Y4FsQQWECG6JAitMhIXt
8kQyNLlqOqpJvVaH2k7qxV7RfKLev41N3QiZi5yDQFXjFywTsK6EAO3/Y+y8muNG0jX9VybmehGb
8MCJPXtR3pMskqKoG4RMC957/Pp9kMUeUuo5PdvRgUBaQMUqIPP7XqOVg3MsW8FSc67vKwvBgLF5
LVsn13+2se1c8aNdoXDrpw+BPxMY2vCEUrdpfM/gEK+Q1TDulALXv1Gx42c/yas1TlLTGcpXcrCK
2NpORa7f61FhLjvTCl47LbumSW78hNgPvtFtfwTln8PtoAW+0cUaQv68K9BHcAnFuOnJbDoP9MDw
Sf78Zb1mZNbWLqqb+5A7auk93O5jlmGM9G5IlBZBszXbADHcCUOi9wa1MDD8UO5RsEGJqgC1T3Bl
UZphf5TFZszfipJ6yNvhY+v4a1G2RgJ62P84Np/A6JRZukLa9mTWdrZ35wUWaEQc2ZwyDc6yLA9z
Fy+fsn0U2+FJZfEp9Qyitv/DM/Pg3uoH4yqm+CLFEPSs17fARqON7DWm0x+w9Px71ra3XrJaG3V6
DQm95pXrv+ZCv+LWK6sLa9M6tb4mQglAeKjES6ijDcfv2nvIgho9bh7+Zzgy5KC8LiDo0uvnCag4
5oi1fm3yulnmajZ8jlz9a+fa8R9a2TB8zkOZSclWScQ/LBej1cE3BYZsPr9pv0YbpR9Jk3RqePZU
5WuieMZtQdnFanrKo+CrXKbJDYIDy3Xh6F18kIs11+A7CBm+WEs1L6nr1Q5eclYqXhWz8pesb4YW
asdcb/TO8r2rrMemM+HF4JYLBHunLaSZ9MXGXjxTneBb6kGDttFiu0RJ0F8cCNRADZrgW4Q1gCnQ
3tDs0Nv+OjJWw+k+S/WXjJXNGQmm7MyqNzuzA4l25qB8cvQwPOpRuPG1tHxMkqi7t2IbQEuPM+hA
zGVZeULsZKvSmc3J950vt1YxWj9qyB9HFkfsWixDwfKSCJnsKw8I123MPlPuZCksXWv1z3/87//7
f74P/+X/kd8DI/Xz7B9Zm97nYdbU//1PS/zzH8Wtev/jv/9puI7umKaBhoXpoj5iWQ7t379eSYLT
W/1fQYPeGG5E2qNR5/Vjo60wIEh/RJnnw03zS0K3rrHT3VlVASb9tYlHaLhta/8gdU76PPveKavb
Ptbvg/gIY2UbyxVWb5rdDqiZmVysKUi3jtSVwy7VWARjGW5vLoNx2PxShkd8CQDCvC8zotiMVmRj
UgxCUCaSBz/2PtbJzmWarATf8QP2xKBn54OZpcNZnw9D1FSbnIceikx/tiZV+xkx/XRndoIVu5la
FXgkp7t1kWNlZzkBbgpi8fcfvaH99aO3LMPim2Wa5KAt49ePHnm8XOlr23ps+nDckQT2QU2p0zo1
lPK1ikmazMuJfoIHXTpGdS97WHCeoGoLYGL/vleVecohDZwP8/RiltnQhxazYuVgmnXwmoSVtor0
uD/bWGIeywKdjJHc1KcJ0Wc+XuvH3BX9aTDec1fh4TTiJ+NJ/szUarxrg0g/GIbGMxdKg/0fvpeu
/vuHYwiivnw6BtAQy7TMXz+c3olLB+h89nhbpFuFCS8/Nz6RocgfcJTtHqDqP8vHYVhnykY+8mRx
7gVcK3sYC7yKtcD9Sgy4XVtmmqGaxoMpyGrMGkyz+ay11dme14i8FK9ZJPIXUymwDCp6uo65cazt
+0DJq3uA9hsS9uZjPqvpl2jbIncQe0dZh2RYvG0K9B9lqxxQhcPGnHX5iZrhWluFBrw9PV0SnIr2
k52h2u9lUB4HD80MvY+rZe3BIgyaR7zrzcff+hrqfW1pewfnjt+W9tJhTmtN9zA3Svu5qfNhJ/UE
PVj+ipNqhH9UvZs+NfOBSGFRmRECYBTS0OoWHdTDQ+oW2ZPWqtVGUad8LVvl6L5PbqNzxHvvbvFG
o9DEWjOa+IO4fNfY81NZbTayodRE8B++EYb7yzfCFMJR+d/EMduGhmzr88/pw5OKJ4s2IiXjP5q8
orCPE8OlV5FXljzDsPykurX2VS7CDKUbTr7pDRclcFmiKRVWkFF8lq6yN5dYaR57s4eVp5VbFMWi
md3eQkCAeO+UEeYycXmUg2SDLP6PdbfJfBF727p2QNmMupPs7H5Sj8Jw1KM8M4ZYLxdZOIK2IlEk
doYT7d+b/9LnVmFU7fY/PHt+fezPHyYCUJYhLMfVEKJzrV8/zDiohJqkwrvaQz2Sik3dhQp/4V4L
FRfQd6quu8TNXnNhruVaV/aoqgCWXm/0KNwiPEsasXDgHnfFribPMD9nq/np+uEAyejctXi50UFW
4/FB0EkNCKf5U7asYhV5V02kD6obhwsZbJENIlXeGsjOhEQJkHVXjDZbRkWBlo3nJg8WOJe//1Rc
+y9fMd2whWmrGpK7wtB/+1RYURl+1iTWVWCXe9ZnwwykTWIgbLPLrdRE9a0oWg3FQ2hNyeqD9HKO
oYGUS5Z16OdBjHWQkpfSyp49goMbrGZVV5GCFndaLyUUMDeR58AK2T+aM2Iw8rd2W9gv771qC3Sa
LbBu7OfQUOFFiGKEir+TxXau6x0YSsGo/6VO9ivmUNOt89xP1o21w1LbUF6rWd57YfuT8chjGF8R
zY9Q6rLKvWwJSzy2vAobLtn6obdr1DUGuYZ7Clpt/gqMX/g6FZtIq6ddZgJUmetFPlg8IwgqoprC
jh/BfgcwvuksutodHrWZQFJARCZ1y05pLs1t/YiDUtIQlsMiLPAz5J171dtj7l1c2iZEZn5qvKOT
2p+TrG2usirn1bVKyGFsZFE2qAkUKqF+/fvviGb+5afj4rfhqpgLuKbBLnxu//AcGl3B627Uy2sQ
qHPUOXuJ6ir8lvWADr3BEvdkfkLgeQCA0dcLvhUoYpDf914L0kobfFNRybCt8OnXkW7VCTYw48lN
lRCOK1osVh9VxKSQq5VFJ5zWQdFOj11goyriZ5twdsQrciU/IxML1HQussNodo49q9zMxbRCfLR0
zGEnixCN3qaURayQ1yFQs7Wj8y2XjKDQ0+p1OFnNB+o1bHFWRlV1Iw4RqJr2iQHV7Ua9NlOEJHAC
U2/Ua9zm8jtPNz9Qrwt/qNdtn7a3S8jrjBBzwH1rsf2qaXb7YGmufxd38F8HSDyveqvhFC5EegKh
YD+pfrn3gkJ9RVWk2fBM9bayWxShf16Q6+obB7xTxw5C1ltG8/V9Wt2fiADPw+W0RZv7hOKLU90a
E7hRrBvHsgue0Fw3wOcQravsej/WZASgFdhL1C/CHyyfskU6ld5z3E3aylOG5C4DG7pr807by5nM
hgzg+0y9SP2rWwyQk/HJ6rxhqWEaR3AabrIzH2S9WTXjujb1dqla01udbJD9BkbpQui3OZxwi4lV
fef4RFAyo02/IAB/kM6QTdQczWFyXwExWsvIHgP4E9in2k2l7oaQgL2q6Tp34KRfnLA+1F72DJkh
vhM8Dh9GNkZ4XmBwbebdE3kuHzs7P3/K06nGJqDotrJolUm7rzuA47KICbN+X9diE7V6/kCEXV3l
IrGvWpknd6K0t+o42FdZNYRes/I0b9roc51mlDXOHbfuXp9kF63I9jJYi2kQ6oaJtZcBo0BmyOa6
ZrDBRncCQjiLJQfptlclUx/CyiSol9d73avKn50Wf9WjyYHzWntLtunGfanq9dZIagU80IRcAyzO
TRG2+fXfzZPE+yEtyi0Bi25ddljiZWFxLWY2CjBIXJJnIkqm5Jg21knGT4o6eTAxDpB9rYmnlBOW
5OSH8bOT56tpzMfnKIag4ZSWSq6FHTurWwOCRs6LdBY3NJNiBbFoOPRVU5GB67s+PtdRXi5rVbgP
6JMGW90pQhxn8vEUa0TngSTaj5ZGosDKA+cbnKp1kvrGT791j11DRkYOBw7gPhh+EG4BNE2bv38S
6r+/LVk1GEIXvBgsVVV5pvz6ICQMVTbaoHQYxquEWHuP9JKkDCA3de8GrbpDKoyIiKzr8I4Kmu5p
aqwSwxtU8i27UB+iLmM90Jfp95xvJeAy4+W9Bxh+n0S1F+7sWWJF6qy0iKyy/+nctRRVaWcDW3mG
hSPGuEu/rtPbOkIHfbxsjTG+tEGj3csGQQbk/u8/BvX3den8MZiCdcP8n2XJHfaH94E9DOC8HdFe
3jDttjszSfnJC5yPEfEiDKBrE3qZ7z/6xNdXxqCXvz8M5IgiAeQvf/1BgZ4dmbJo+fe3bKi/rXNs
1VEdh7+cw8PD+MvOE6apitFgGF1uC/rJsyuU0P3wCzHhZA7Ko7YTb0vXE9s/q+U7vlKBUv212ke3
8VYt9Db8gtXGe+86auyVGZYZGk1rGeZMbTd81ky0XPJkPQY1wsGkPFZZrAZXxS/fzjBCMFZ9C80j
81VjNc5n7/0yLPL+w3Zc7h/eIyEm73S2wQYbC91yDUH5169zP05DWE1mvBs9qF7mUseUpZuw2rZZ
aBJAsq/91GOoOxNO+ja+B/RWfXrv4SnGRH5IGxa97+HaqEFlCIcBK6cAgemEdw4s0Dx4NEVaHvq5
VRblwScRPFqDfwoMgVfVv8ZnvRnDE1bVb6I//v13QJujC7/+c/nxOjYqIYZm23Cyfv3nQrVIRzJZ
/u7G4dKL5S0iQ2zfPWt+RuISDZVqPsSTX6MDTn03ZnDaEKhexBYqjn7bIcwnbMLWvqZvR7ScA/YL
UHc/lN/bJSfMqf7Dt5k/kj5HAz78Y0yh8S9xXV0jwmM4zu9RLIGrb26HQb1N2tg4tNiFL0EKgWDr
Tf9zmLpI4AE8d+wKpqQxhAtZDwLI3qDFSAI6zILPrsgTzI5M66KSc3hOyYvKblluZkc/IOwii7mJ
LHUd9QJRx5DV8tAUBzJm3wBbRT/T4sKikTdS5utkpDzndZYaXhIZbK+GlzSbVJTlqUk6+0ASud82
lTHdw832VzzKtZd5nq7xwp/T9DaPpqD0aJFMLIqL6ge8QFCQ7C4A7c+OH+cHjV+3OoeHWhSo/PY8
Kc8VuhsX2UtWy+LYltMO9vNXWS+rZKM8jF3prVSW/cvbFWRlPU9Zq0O3aLPM38q6Dxdz7GbbjlF9
/FCXdll6akS5MvsSv0k5RF7KhPy11ZIq/Vgn+yhmlc8eaB0Bi7/eNVbU7Akd4W5ZaZV7X6CCmMAc
w8VRhZ/pJNkKtp9mnqJCI1wfqx4yea3SHWU5d3J/2fhqyOp2XCdebeGqNsXjEgFl3ihWkz7abWCf
J8O7s4yA0lzVJp66qBth4hVipuRvfOOoGOnP9x69KX4igm3zaDdi1ouMJBFn7xsbm2U5hztPhHA6
ogWteZY9jKSMd8TGCUDPjbJOj401oavg/nal1B036ThOq9scISveaIru7Gob1jFKcfM4rXayteqq
9vo2Q+6VDzr+lu+T2uoUriB6Fls5qzEV3iVM/INjCjNfQgfEkaLwxl0ibtdpfM84Yd3yIrvLeQbS
+osGIc2DLHqBY8ysHXCd8y3IQ+mjp5FY2kmO8h1f2VUFfxN5V7JO16AjkOu+yP6hESLO4anBSn42
4+B90fM6PDlow/GM6TZaYBhXhB6Nqz4hhYWfhLtuLDPIloMSL3BsSR9kFzAGOhQ23EhDTcvXWmQ0
W7dDTbhOviZ9kmyGyQj3hqIVn5LJYwFiJ19BQNYrq8m1I66jw1Xpum9q6cVfwUWxlMga9eL4bnzH
6tRayIbMGn52pa08hF4en6a6SVbyAkTGj84MZ8y78YJUHzL2A38KeZHEe8oLV0d9dUi2SdG729pQ
is9Yby9HUXkbLamhlrqkcZTm2EcluYeWYOCSp0u0V2NbwLHmIyPyKBbFEIpy6fEQ81Q/e5CtqhV2
K4ud/1YWA8UFz4Tx6m2qiu9wSYzm4riteMQQI9x4GoE8WSyzStxBadzd+jYD/GysAvKNV+vf5Wx2
YStbTHbNJbtw9VFTBuOa6kfZdqvJYEKkIN5ut+ooTXZgz4LVynznesL+ChERaEM1L03isW/3PMdE
I5J1W3kfbS6Mk25kb/fcW84dcOLsds/z12GDtkG+lldNTBDsk22TSZ8vMB/kfRNv7m/39Xf3LAcN
tfKXe/bjCsF+8m53TTZseiU2t23l7gtyc3DQ2gJgh9KxtJCnY9JWwFbJiRShbe5c2eIoOWzFLMHW
7dazgdQRmY6Pa9uMC5nn6EFUb7zQeYn1ACNpWSeQFw1O8vRWW3SaWAC18zIlXgUhLwA9fozqEj5H
hcobS5DkEd5l8limOFL27oPsAGhAXwuoVGtZLESsXRksO8ohOIA5qz7os42sqx2SxW24xAp13Odd
snwbxrx10IDLaUt0t7UueRS+2dyNqrV975GWY8s/s813cq52atwzn0jWLcuiOMp+cmjlD9ixiaHe
y7psEP1pNKLXqZzavaOXyYrIbrQ1msE8iDhLz/5QsVIfVl5W7J04x95KZOkiCYrxj2DaJJld/xyT
6Ts7aO2Tk5NciCovAxOO8N1UG2wstcZ/GDx0ZLJOS79oqkOumEEAZtnpNNrXyNQR4m+m9CqvPIy5
eYiiwdojDbgtHAt5IW2yj00U/KH3WkmaVEHc0nLMc8hbY2MUvgqbDsvsMS7dpfDAPCj1ujQQ5khA
WXx1fHFBQntOfxK1cQY+5AigQBBq+Q+l9b+XOLt+tgYRL41+9B5r9ClX2DAIaB/T27Vh8ReH364b
tr7zAB8C2lwQ9J9ACUNwVkEU/HI9LLrh8+V1sXHHAgVz1M83FRogKy/BQifrVBbcY6d+hZi38Dqt
fnVrqPYBqnE7QSzjk2tYhzKdZ61cdelMGB3pQ6feZWFMLkeOJBbpBeX46LlqcbAxk17LAWm2nbTI
+QK1JMEgp6/3wPSdp8m17mX7ZEXEdNWyvwQF4XnYjfidz1dKXR+hL8N+4mfX7AcRxJtSq7wvXrW5
DdSdbq21U35QBREuTP4+324E1OxCyfjgYjYEZ438zTKfJwS4dMjDNvs0OcG406CCb9KmbV/jYlzI
DooOPw/vvvSI+FJ5dR3Mp+SlahPyds2q4d4HA3GyUMBcyQbFrDcuT82X1tGNrYNU6TaIB+UlN/jL
z9dE4q5cTYGTkMIF8YNHcnn7uHKM1RfgXfyrpeBQ480mwnJEFYH4IZD02kyWvx2motrhQjJ+mnJ8
VuYPOk7RVUAAMz1bk+ICwYu0xcQr6Zlk1XM54uARgifY5X6Mbdgt8U3220Q7gXiWRepyFoKRDapv
PyoD5pzz27RSIvNazAcnYW1X6pGylq/P0O1ocL4H1lDfXqhFGk7bHN2fpRwke3Wgd0eWk2dZsobW
xXWj5zWc59qWZa56gEG1sEHFPCeGojzEfnFUvc5/GeycDwey5y0WWVUqMCeRDmvZaqV+slJI3e1l
8BEk6c+kcMRFluYZNVAUz9k8I/J0CKsTvzRLrvsnWTwJ8JuEFHICe+qcWrNjddqVg7br7fZOmxvg
ukEi+9CsDMWOh761n4oIDztwWc7JM7U/T8fAwmVnGn746pfe8BH7bruUIJirx8vADpqlwztyW+rC
iJfYMW61ztEvNXyT61SJ4Kyn4u6tc6aQ8BvadHUra8QLYWiWDU4382R1hg+piB6S0E2upMYJ+Afu
H62V0Ka1TrrWmpqvmbxQbeTf26JR1yDRxRq8s44SlxW9JL5irVPFzTG2oVj2SLJ7QVycZHHQtR0Y
NFZRuWc+ZlOxzscsfvGDikzGbOrFQjp+wS3B2VbCe2uNkiFeodg07mVrJ+yvRh5Ud3Ko4q8nXcBY
SMrinuDLs7xOmhnlQd5UOs8PZfzf35RsTYk+yptSUPhksRCXW2+cxEmiPG94z7mYkQBfeOxkbmIB
sstNRuADMtRXPALscydbigm8T3TrJOcM505mmk6rsvHXbOmXwJKiR3Ag07MO2j1uYAfLkuhzlmio
scuSo+p7fRLxrZQU40n38/5etnmNe4del3MnS5ovHkukJW8lUJUv7WCrF9mW+ek3NTDDm2q4wGGe
3IjRn2+XEFWy4LfhnaQ2OAKr1SJzRwAh8815bY5mgZo4R9ma8Z5fqKlBnka24v/ObyoBadv64tmy
3WSZinNjVfGe1Fj+NFl2tI0Voa5k0U9Ec3Yq77MtrJBvMT6l/ojamGwUDZfK9do9ZLWSPw1xl2+y
iBC9bO09PT3VI0+029gGnRQneZJd0wypcgL1LNzniwZt361xfEjIvjORiwLDAfR/UvX1JdGxFkji
VF2RX68vZonPL6AcTqMAjMWIY8PmVlkGLk1lrd5HaWfsCT2MWMLNcwiAIKmefq76YD9MYNQRR8we
VbdPL2UYXISiKjlg0YkNm6pjJzS3mmHdHL0RxJmXlvmjrMPo6ouZagCx5qrQ7TGNnzdCo5xgVGEt
aHnN05fxgwp0ygswd5RFOUIrNkHciausUQPWeqOZxBvZFoxxf08Y5NZd9ugHDK/bgkiSLDqEPRHu
766TPXxBKqc5yepGAdbIF7Q7yKJflwZMI+gCsigPfaU96U2SnOWV3Al6RcjbC8oSNyoPwlzhvbHi
i5Lc98Yg1rpouzVPmnKTNbm9kgO7XFWu/R+3f21dutNqhGwOLI9ZpkjX7uIk2mrBmD3K7mZGYlYT
k/Z2+45vsAcyX9wYv6klfFH4+P4SZyeUvW1dv4/tGZmtOIf3KnkWD/YGJN9wlqVbFYYbpA2HYQuh
9m04Ov860PGxW6J0sA+KwV4nBjyHERTsfRc56e3g1c5suOAd3DZHZiatkbsbhuytn+62/aa1MfZz
gyJc9bGvnslnN2eQgOkqHpLgu7eXYeb3dmF0f9sux/NqTtn8JfmGLJe9KkkRHdsGbr50R38vShGd
9yLUIeRn5s7QFOnM8vv5vVWOrYFlripXDHuHDNZdras/ZUrYcgIk2qrK2sqUMKu284gRwbVhFSp7
eZH9PPboFftp725uHkqa+ty1YfPgGm75kOjJJ4mEKSLf2dhF4W5aXp2kZBejBa0SknG+fdfZSpQq
PQVsW+I4DApQQH92kRpb8RCUK6RwhvXY5/G4sN3sHt3DaC8BUrc6CZOyhqZe3czd8PwGIFIMKKBb
wuFDQ0g5mAwguxnEGXT/9GfZisUYBsf4OiRx728GnzhdofSoaapaLs5B7K5VsmP3+nwYUb+499Pi
26hV8UGWZL3Tam9DZZ08CEsZViObtjtTR+s4RJz6ONp192TGbb1uyqDe9HPRUFR7b0V+uJStuRG5
d2VlHGSjrCq6buXqQn2QJfxykOcd0/yIB/vH2YS6Cf3KesApu7kq8bnVsv5Bne3P+5QUuus1YiHb
ZJ3lK9hYhT0Bobm/rHPjc1O12qmL0sv7QGscxEIWfxuoZyZpcQbBB+sJU0xvV5IDojTzdrnmOMkl
Y52A6IJKCMu3d4qSacfM662/nLHC36i2B/qrIXpEJI0oxcxCAB7Ql515kqV2UMwjxhhfZUkegPyP
ywin862e9gh1d45/7YinzoPlNF7YKPOvO1x1dYzq9jxjE5jmqe+V4GoFgKSSDA/I6ZMm/0kRstYr
I7AcJFD5+OQhqqpjouvKWZbGHh7t0KufZKmy++5U5c60TcicnUI/wFFyPsT/OjNDt902cfkqeyRq
+dZDFsckWZpGEWFLaDRI0EICmrCsXbioZV/6MnHvxNyQzg25AZgVQVho+nnv3kE2fhsB2/XnVGjQ
dcxk380QBV2djAcD9ctJq6/pDFOwebTv6oIwiuwg6/pZDEgBC3sbVOeK8WC7m8w+W+awtGItBCyd
GRd56N0BGzY8dDcdhkps6GkInBnoPM4tBvzFQSekJvvJVsCFTx2ubDuprJW5FpYolnOUwlquisb+
QjbI8tyqeP53MJ/w7wO8hDK31x7fz3xlDFbFXKf4tBqx+7H1vd+QmyfMbr4FfV++EpwlHcKf/0Le
VbuWZCNlfYUHPWGzutiJISxfA7ZJ6VBYn7qWBQ8SnGy55/r34RkuNccKaPZ9o6FYM+Hj9MJGAgH0
+aya6+SZrJOtsl/fVcHvrY7bv43NK69aun2gbZVJhyTXBIgkocR/AICyllXv9fIstxr/3DpGvXXN
eHoyEu+sYNLxYz4BMtnLE0zhbzV2hZPvzYrc4y/RRm1wUCr1PvHYQ4TyLydPa3fCrMcZewIk/E2t
+SAb9EkLDu6fIxz+pZcbFcjGuAWMhz6ttHxotr1Tqk/8KZVtn/jZShaTGqSxSdhmIYv1ELNNY6Xg
V6HWLnVF2/R9FIEdYqgLwnFR8ss7Ko2uPsmJq6gksDoXA4uJ3YxYu0eEF53g0blHYGxdBNpwcWdy
UDxgESpMf9XBeiKV7TWG/oJiGJKGcVosVTcxXhQrI1qrZCU8t1J/qYr6dTT15N4n/vn0bwYp6ihW
Wa5Z5wxbbUWJYtZKK98HdckvZhXKk35a8caydpZumZtU0bLtCMab+DgvX1nUa4Od1fzylcUGP9Xl
lAblwzgmxkFLXGWJDNT4WSCatOxaMz0RculewKRlBp4JsldQGAp0M3f47DqI9iL4lJ70TpG95OB/
10tX4IJkqhUQDYm7F0M5yxmKpn27rCz+dll61Umfb0qlV1fkD9PL+yHS0YMrxPm9JlV5jy/AZC2r
yixOsgF3kewC+b09CYR9P2cpv2XeM8+4hFm7dCzNTUzm83NX1atkxixFNiYGftE4pwgl2Luhw/L8
BmZipFdF8XNSNm8jVS+9jZQdkn+NLLVUv42UaCcsJh/GvNmFeFV8rbPtgGDVzwonykVZdNaziUrH
Ou/68FyVSnyslEHbuKaVPxJpIbdld8b3dmoXclScj69tMIUvDcH4Faiy4BIYpFZVk/gdJNj4GtVe
sPTTpPwW9g4qD2TOYo83qlLUn6fQLdFsqYM75CK7vVPlryz601U5GMSiMF5C72l0vrDgBFPbhj9n
o5MY1ttrlqr20svN8F5tPG3nOLG1y3WVJBH4e2x6++HVsHJsbHi3qor32vJCaFXTvXilmj91UAiW
BR4hO9XN8ydBqgq6pzstCyMonvqxF3cNbon87vIn2cMcnJ0/jcm9rLIqt15GjhPsZf/J78xtmarJ
SrYSxG8uyKM9yEvJKicYVljttA+y1AS6C98IHxM5dxhWysbCUxlpWG7G8vUcEGzxRfYd8rS6pKEJ
4ztUdMx0wvSJ0NWlS7L8ix6CkTaQ9DlUjgO2doLUUav5l9EbUfNsDb4UeHl8LsQ32V1RwSYNDgt7
WUSXwc6b/jXX23KHs169kdX4mK4aI0rhUqTaPteCci0n7RTzkPNjfLKyBkqebuzBkMXXODfw7TEA
d9d2hz9V3nm8Ckve1USTr0UDyigYO0heWR8vLb9qd6h4KSRI5/L/5+DbVPPV/u0Eqo8LaNTkqK/M
ig0NzH70LJ4jFTGyVi3MhazP1GFaFX6v37pV2fChW+MkH7tZLJb2gnXyeQylJThJxB9h3LiL2lbx
S2gm40XgvJuhB/1JCDe4s6wyWEzzQ5T1Qbd14WasZdEqTfLwBApOsujpz51vNZ8CvTIuQ+rHpDGZ
rLNMyMQtEodRt7DI+X+Hzb4SWkZwAmDTMVJd94uh4yaHdaK4ItbSbYa4UY6eW7ZHyN3ORg8L5SEa
EXwL4Hh/Mbv2osnxU4wMVB9WP4oMi4rBbnoUWvEeLjw3u9jF2O6RsR53kVc3d+mooCqMFcknEkR/
pFEX/PTFztR07qNUtWcncQbcaPjtKTPJLIpKdQszoD00wYRba5eZ6xDtzycxPyjYvQ/fFKtGy5qY
GH6R3S7WhbcblcpfNbWmP2dh4+yKkiCELI5AynaxEke3Iian+k5z6/hW7H1+pSnWZyuRR8ZzIgay
5XqW8X6l2JjRQNHKb51t0tW7EiPFW6tV+c3OJiJ0GxvkNuu8JMBqcB5bWGRP6lHF/nG+K+g9KbZx
SndrTU2IpK0jUKGcW123CHe+qoy31sT1lK3fqeLWOiWRtyXFDhljnrmySYRgCa7fWk0Vp2dTQ3Bc
ThWEQt+KBh1VWeTdpm6ntka2YB6bDf201UwP05T5umqnDVvs26BqjfW+dopm543ZM95Dw7CAZVmf
5YE/79tZpN/Z9TScfu8huwVQXhck8pKtLNYFJsNZYGKaNNtHpobmnN2pAWdUeHe8fHUbcRQr3JQ+
4qeyUvaTBz+PvtkhyFJZko2Wgv5km/abaB7/3jVKiEUlEbmw9zp51mjiScuwNH2fu8aZ9egE5qEO
Pd54spsXwbkt0cpZyYnVlIfPIoQ9nsKyPr5fzMuxHymV/D5mQ/7h+lA4akSOsmgt+75fzNbivenU
xem9vvWV9IB29Sd55fe5w0xzlgTG1Nsc9qNnq1BFZ7sVeVBCnFYCF5fscWaV/VmdJIHZLGRZwyrj
X6cmqTT0W5Ac0JV0JQBYnG6nsmtTJMoiaPDjky1/M12ThFvN80ktzJcc53ksv2VXJMvGqDhIjLja
Wo0c1mbo4Lq96u5Ln2+5LFpmbLNvCvKzMF3/U4WHm6xXB0ffl5VgGQv46rNaQwWzauDOoJyN55Ro
gKyPU3fYT8EAOVBOji0PORJwhcRAWNCqpALkoWgi91TNB1lsGrPcCA+iuKzry5IkNTn+YiE0Yfw/
ys5jt3Wka9dXRIA5TKks2ZLztntC7NQs5lDMV/8/LPfXbjQaBziTAiuQlhUqrPUGIlOpd596nXef
5XLbB9ZyYRG2iY2tHW7kDTsCX6wrWck+Ww1UPUaCbeM6Wqz3frWrqyAy/rpNVT/vbWPnbFdorv5o
cnmYZ1O7A9KQ+3Zxr4rZThCsWgt1pdoSEkZbcNDt5l8dSI1DQFzvVYNTbTjMel2d/9WuRqhbSZNH
+5bt8udf/K8/pu412uAHAcQ1MkfoNx+jea+v9ojzWoDr+quolYFiDq3k5Mb6rlXVrzGjFesbPdDG
gym9NHQMJ8FQuo1PXl3kh1HE+VsSZY+KUrLIKOVr0f1zRAAY/f89ItKabjsvHfKwAQqiQd8RvOri
8s7UvZ1t4bX71eTlKeIIX/WvO1oz649W1dxDjynuVPvnYG/Wve1Q4Gjn9H33gNY8zBYbx46J2ElA
uq/1jthSVWEzO93DZ2NdygOAvlXIlbZqLWSbJzvO2PpWPeazw/Dwj8lQ01701cZp9XaatFnf5HnU
b77aUl943me9Ut5NX12GgZxqqO5Ujf/oV3Up0cL41+P+c+C0vgLVowr1RNfw/2r7qvKrY2FXY/yy
wRFmn0FA2wZkXKawjuf6fsKNkcxO1eiXBm6KbgmqqqePpNlv466FW8mnvFeNbuuupiCzlW6zFu1T
a5RPTaIzl5iJd/KDjHDJ2GaPpv+u+lQLiNP06BF53Hy1uQ4+HkkJm87InPZJgBV4qp7UcFXkVsC2
Xfe9z7+h2myhp4iGCHk0K388GoUOBqYo8nuCcfm9JPZxFKhANFFljHx3fUrVo8aA5ezAYw/oOK+j
VQfcSWNfDRaSYUVunisnG+RLVGD46zRY4QV+/Fw4yfRhFGDWW6foyEM3mNLlMQCJUs7nuYFUz8Yx
fkBIE4NGDQZmxtE5HAt7/gXRfgMJZYzDvB/BGlkBmCUbQYE86V+0iCTeYLVId3hIb+t5lp60dd8F
d6naWdM8vdQSMHnioqxv+Nnp80kYnRJciRB87Pn55UV5jZYCEdWuvliOSR7Xm/Oa7ND/6upKFTKR
1dGWFmJPcXzv/l0QWoP7PjGtFYlvHnRffqjOr/Z/jV2mRqzYtv98xtetIvOHM558O/Xsr3Z19dW2
1H5ylyCbvb6Cf/2lrzb1YrIF6WUfF8K/h/qlnRwat0RoK3bkPcKwGNV7sbWf/ELu2nQBv188Bh5E
Tq3q/Je6NB9q7JduOonUF9kbS7h4XX4ZxiJ4WaJebom7eLwH9NpydPcW2/+duVaD1Ut30YDgqCel
Q2vgGyO+q04HqaCniJ8Le+67NnNqbNhifup4r1NGq5wtGSiwDKquLpFJH88gWlfexxS8FhE+3/k0
XlUNKudzUerj7bMmbAJb/vTwWXO9Y7FU+qOqBRkREhfdgNLyvoE/hzY8dstNFSZA2F0ZWToQBdrK
xv6rowVRieWK7+863eldGP5rD6IqYcwMdfx6QoNOwC2NxaHME8zo/34y5PhgV1qgLwNMOKE7FfYO
7TH3oQN082BXXnqcbQ9m2VADLVkLi6jIfYH1vBlxGmFXSltvxQerXSa2p9TU2DSxzbB1E+jq2Ps8
9Jgmpdp0pyfzuC2IbP1Ahacx3B8tSntbPSvMO0urves8kFZTHQ1sc3w79Y9hdOBwLt1vCFn+YZZd
dS4wa0AE8OsyBZ59Jq0rl00am9W5M1y8uyYtOmHpQMwZQqXrtPWLGICBs8K3J4J79UvBBufQYoW9
Vb0F5ML7dizeCEbn3aYfl9DvE/lUr0lVVGaW0PFwcRziAFMAGFLYivSlfpZGtHwWWTn+s/pDW9wC
oV8tvhAVgpeyXkVLJf5RVR3/asvXcbVfYkGrbjGWbsfc4hxb4ECTEGQ85kLsPKG3sGKT9NFwWpgw
jWx+yMF9CSbdesn6yT5mnh3t83qIvmnQCCagND+aBcnRcpi7a6oX1v1EtnPTtFN5mxKhy0Mcw0Qr
QXmhhzFGJ0NmeEVKM3ow14JTU3MdVyJbSrh/BwaWTboccY2hUw1jif5N+Do9q2eoQrgJIPB4Dy0V
XJqwF7zNkTK0rfkPq65R2iSRjitUnx6SAUR4NDjimqLjcK0agearjFwiEVS/OsRaLewO6JOFCdNX
h+Y6zb0GcNNrSpRzS+m9W3GE1rJovYsLsfjb2P9w1+YID6hTvwYHyRI0IQjm+GjAdUUBa9RwR3W1
O8jD9m6MCxI/a4dqU72OwTEXsXbGAIdtNmgQhlqxeLegAyHue3byQ5/zJ9k02ksNtOsoF9vc502p
vZeOtlEDZhy2t32T2XfqzqgEqqOsV7AZeSoMnfzuX1YQnZOz2mXWLXUd80ZEctzHhYaDyN9t6qpN
RbNZwxn7OZgHOIScjIZ58vlicq8qnDY3r0H1oipWxQQRFoD+TlPl/fLauc927LvznQ2Db/t1V7Pe
H1v1EMo58g6qQ72UCOwDFj4xIvOrK7YHFV/rpXib8Xy/DbURhyT0CTi3y3zwGunt1DA/IkXg2gHr
7tr7/32XMyTNa4/5kmaZwwPiRMMDbASkPix8kskk3X2190lJonhZfI6DDFMdWa7rd4RYT+om1c7/
i+hDN64hLs+6ke0mwj767jfd0d+VqE4aHNAd8H5rsUS+3/DrN09q7nYIwNdZsehOEseoI8gs6+bU
8q+7eUffQQ//acX9bx4X33/q/CkFQG+VphEOLk5JhKHnlzSg6uiG6Vbmmb41cwMwsPTvZwNVNaVI
lQ7mIdYT/17VVPvapEYFi4gOn4lfs6wA/NmueK5nM3rUiidAwlBe1mLBkmmbNlOyV1XgoquNcjMf
mnRB2NLv76TRzTdnKRCyJOu+gVK1nFRn4k3zHhfmcqd68budLkWJD4/qbQsUvWZwXKpTNcG0AGpr
zzdVcyJiDJG8izjelOZ29ZvOVzuNAUDpNgeQvlHVL7/qT6MbVZ/WMbLRuo3ytNY9f4IbbczPvo9s
p6lhZMqWd3nWYPVwmJhe57WmmnTTfEMmNr9X4yVf2QM28aw66wgfGNHjIGwC+DwsgEyByAZIMRMb
HTO5Yo/FFnBi9qnzx1l32T3ayT15KX3LCxofkbUz2diGzJuPUzvUgCvNbDMXM3572oBLQP8ed07w
kJ1dJptHD253Ps9kW/PCO9hE1/e+F7h7u8rf67TWAOm72kaQnjySjj0hBJw8BhGTuwFH8Q+fQLfd
odBsmLaFxoU9XdWV5gA3amoEHE2XjzXVxgL79noVPQ42xJ9YpQnFEjljSR71CLdjGdlbvzKJ4mYr
kvzoTY9zsO6IAqR9Y/4+EhhzdbbMdtm8mgksb+Qzzvz+pxAY288Kib2nWrfiU+wXH8EQfxdpHByi
xAiOWaQR2+I4zCqZ8C1aXp1kzg/uimbw5XRK25r/Ff0cP8Gm2HbCGTmphxom4l4ge5BFoM8b46W3
jD8Cw/RDHUTY1u4jop2aF7YWCSJ9Bvgzxv1mGPn1ECUo8ZzqsO1CM0R/CAId+XPyhKG5CAhAJCJ2
gJ49iKf1JLdkOnbj2LMu63l6mYAthqLq7nvC8TER+1+ZUyIx21jdLq6MZl93WhGONgBTMx826EoC
dEo+DLdfvndNf8C/8CQX52bVrX4JJNhWFqdhFyRtGRrJ/GfUf29L1Jc5+/5GCpv3Qn6gMnhIg/Lb
UAAmMeseKm71ZIJWC8cWc3lT+xaX2cZpG5aVpsN+TNjf8/Id3a+9xTtTBpjmTZ78rbNN2Dr2G2yA
5gzkmNMJZi+hnQ6EDDRt3JhLmQOwcv4wE3MB8M2eMkgqsWHAB2TSXV2ywM4FZlNNnV0TF2T1EpO3
czI8CqaqP4AW/a6NZfnSR382SOgeIKG9akRH2Scs13oigFQkq+DUlLN4LN5WN8wreEz+k6VBlYnw
AhDJ8Xeexu3VmC3M0PKXfhiMV8s7DyAoN1okXgx4IdsKZYPtxBxAxNM+YS9+tZfpXAkdJ66suI4d
nk8GFJndkvFhkOgdDgl40nMSn4Km23km5olR1WKRY4+PvZG0bD675pC4iA4OQ/8A9GNrt/MICtk+
G5WvhXqSFCDt+mdvqUhYztWy7aOyPYt0PLU92FyklkjNAl/Xev04jnDMKrsE+AquC9l6sv2Jh4VK
TZqo63GLG3BlSCL36nvAnHHNEX3jHro+QTsz0TcuCEiB9MJxWeAx2FgAhUZUGmeO5f5m7DW27lF7
IoYd2k03g+LQz2kg4Ic3TWLumrmR5z5DOP2mLht4b3n4j77F1GkoK3c4SL0/VTWBLtCR3KWeYqju
zwfEeASlkRkW0zIeIHuUsJ3tNsTqfUJHY5FnESTm3un1m27WzRkg+cIvLPGxS+F8vJUzIJPenH+z
VrnQZJbgUYpVTZ6dQcjqF59dE3GFMt5EtYcHVe7/esLP6SP1OcDNXpOEpfnDdL1nEfWhSU7vFMNV
3Xnp8LOWfDwiWB5q20XAt0a7mQx8Va4i2UNwa/MsQT8Y41VXvJTJ0uzyHiBy2/8uPDRLAOp6yKbW
9W7REv82tNGpWHztOULgN5qTi2H1r6XTVXuUSz66Mtd2XiT58BB2RP1nuNddMZDCJ1FtyOpZJsMf
cWt3KBkm7iFzSajUY7+Phrbc8HqzS1FMhyDhDSlqNFvMwhnum4o3y8jFSzGS1zcbji6ROGRpsV8I
KB9dIe+KokLaJ6tex1rfiNUbBp9KbKLwTCOjme27Krpra1QlMn6MujE81JHxnpgeoRrZXnTOG5t+
GYYdzEXnrJmaIGaf2adcIHLRds2fwqiqEE9qS2//RKUnDSc7xZpc5himxo9daRlHFHrbuHe2KCBX
nnzWc/HW2HoSBtbE0dcvronnxvvWGtEXjsGmtkFxMg02CZmfvXdtsIR95s8bT97VXR767uyGIigx
fC9qf1+R7rn2QBbbWHbX0umJ5iJHgpgaPKxO6GhSyv6VmH4aisF5t6oYRhYhp5vQg+OYo3niy3Ol
zb8DD/0rJ/hwxgL7T2s8lWSewkSQLmZxnjazA5yvMgN/Qxh6OnLyysmuoWaTF80lHTvmYH+y95hn
mGG/On1aufEGoXsCu9re2bMfbNN6wDsjg5wqxvSiikE46YXs6CUvWhfqsFsA4x2e/QyCBZGlsHC1
sO/aP1PLeXPG+WdrduTAEvsOMPalhoXozcQRbddvtuggfJOYje68Mn9BVty5Tiz3Ydfm7bGOZfFQ
zODwtKR/FP0S2n2R7wo2dVsTYhaiWCkOX8YIlrZwN72Bs3JjCgtBID87toUf32FLE6H2YyWXJSic
U8RO7SySzDinowVDMymXS5Vm47FEBPkOaLh1MISY74ekiNnMQmsFHtPshxFjRHJNxq5OM++h6OJk
F7f3TQ+txxYuyVQMINHOYEtcNvgcJoj/blYU5KbLdPLmNpB4RwjnxbUC7AIX0bxKeRw0F7+BMvVf
O5L2m9ZzetT2EzSGe2BA1owlExL5+rel4eRkNEP1rjXkRIOsm061YztbKK8y7Jgu3ycHpk8Cr+Ud
WnEHOBnsAzhVXP96Yb2zgOGsCFXrfXL7Hg9foeOt6eCfQVzkPUYQJWRaH9+Jp3Ngy5rh3QiiISxA
Sb0HDlJIzuK373HFFIGOYfMOhWxCVBuJt1izzhgOmlf0JwMCEl60VdVULOa11GARTcn70mX1Bl6S
DaY77vaNPbHI2vY5cTkTR7E9XDtEXK+S//Uy+e0ewBlnZRagbR0UUC1zz7lnr01EKXjQllZ76TLe
stHeDC6vEomhDCnvaUQjGVGYPrbWKChqPkCjgP3GOOi5k21sXCDje13XJMYp8rs/5KSY0QaB4189
k9OZ9wN6IluQQu4GNywrHAwrvzXO6IWzyKxdRgg4tJzhYFZZgCd5Ou6X+jpkzXzsZRpdF/4XLXXv
wCy+5kkkHgik9iGaVCxZrabfkEJH0a9cHlx7ZsGu2nlDIAF0HcrdJKY4yepD2m8gM3R7azVB7ct0
AyM+u7ljX52CBadVpB3xYKmXP6q+wmekWg4Nrny7uQ7eAAdv+3ZMIb7w+48WEL9z4wv+FRdsCIbD
3QJa23N3UZbEYZQTaJUtOjiCy32aQhkSERpfxpg/uFp2NdepO84JXLlF3257tEM1dNhYuAXEBwIC
aLFGzqYPCi/Ui4pEJMtDl0bu01gHBNWdYi97qw7HiqBGFcT+NsMALpRklncyqd3t7LfDGaEO9z4V
RsqXbgG3IAmXGTYTaskW+uZV6V1pNYB0rbsZabrd4MzpBW5Hc2Dj7/DKbuimNUcDxQyhyejS8VNF
HKr+aXtLjxGbcI4DUjRJkhJCnj1j13VRdahikW/s9FW6RvMQz5MZElH7g9mbDPMo5nPphMM81GEi
Y+3m1rK/Tu6khSXp+nspRrFBs5l/XA/OCdYbZUWYJ+vaB6LdgBt6gD9ViwJl6WCg7RkGyvRoXoaI
0vq6kV2hN+75SkzXTpJtxEYxOMeRj2Nq4d8j5H4YYi0PB1+/2QR0dpY7z6HRaecuqF6FcL27stN+
txMf1OQY1r1dN+VOztkvaYHfaREVxznnoerb9C4fxinU0tkLJ1wGOtZ9VCFYVnS3OGPkHe3mCPcg
McCU7qMI0zWkO4Sn/bYne7zYEfCtqU42ST85Gyn4nvS1WZw1MUABtQiMzlN18ucBZxC/au7QHLvq
LUcqC6iIhSWiieUGYFl2ZKJwL+0U4OgysXky2kEeINnukkmDstaI5Vg4uQRaWb90snrUdABvCGzL
gyflhyFyc2O1hs0vLOfHF9i3pZ9gyS3xyY9xLVpjov2QZDvkoNnBx8a81Tl91EEiznCUdLJXyx9S
WmDl2BZs+VHAocBnfbNME+5DffCRR6Uddt5ArAOZpilHG1q6N1Kl03UCZIhmkdznfvzmIVazmwIT
N1OR75YpdjkMD7xBwyD2bhzpO+HlbxgCTduGkNkOyVV9lyegCSstRmjFrO/KCT0sGbFEFa5thR6S
cHstHbxNV6TdRkTJgRhcfs6Q3nV1072wx7/D7LJDxjx9sAxDO9T8kMJofsgBcIxFKh4l59nYIdFs
+eRNBLySrpGcWPXWZKfPya624ulQ1K6xTQHYhMJHTja9xWJy2N7IYVOAkNw6XvaYBOLiOn6765DI
JW9d6PsBOt5x8fQAxi8iJ8zhUGmGrNj3CL8vvVsh55XixYCe+j6a9Z30/DaErpzvo8BhJolEvEPl
6cNAd2fX9HJ8NgrCQgXsm8Y0sfoKAjxLLYS/miidtpg/PvNR+cRY/O+EP/O90HC6mK2tl4ORiQnK
gdb3WhxNWgTtzKgA5jOJt4T4DDzXjQY2EFB7124GthT7xkHBvEEJAnR41T01ORQui0RgQM6/nUDQ
55M9hzo7abvHGoz55wcyC+NFpPmjFjXLZtCN6F5I68O1ycMvQ31O+0ycypnp2taAc1VkM2rv4nHK
hHp6wXt3a+BCt2kaA0WkKoI6F4FTyuS5M0tAXlOOpmPchBECqwdd48wyNE77WTgLKAi7KrBGcp3H
KMiWPRxNzDAyCKn9onFSn4oUIEDQnLC87M/TKIazuvoqYtfuz0UKdApODSu1R7gdfPthLnP/wIdb
n61cr88u8a59t1TXGbHfM5JIyzktOLQF8JI26ml+RzKgz6dDQ4IRGZoL0Qs/JNR/FUbQnrOmfGv9
ggBKaY/tcUkKjsgBrGY/n5El7ufzaPVomXsSL1zXKIrQcVBnMUv7NGirIV59mOalPLOKlByCpmjn
9NWbm4AK6Ia44vmEWiQ+u4VdbbSkSjhL+dFZFWxf2Ycm2dUh7L6PNL09L32LXtboHFqmw3OrZ2AX
E7alYdNWL2nW/ZRd2X++V+pKvU3J4qB9PkeLj/JLLw7R6kapzhnqyl+rqzUfn/e2rcuJF03hTtF4
duNXSE01E93OQOqf0wVZ2cBL36wyLo2N1Jvs1HULCfdla4zZo6EFKW72/GMk3xxkKFGCYAcvZRRt
mKTWF9DchkpeM43pAgndTZLNUREmehQdlrw5jrJBWKHEFTFNTmMHL1FjswYMdrLO6hUg5kFe2Fte
SdvV+FVY/rJRl9JIao6/kRUmHSBKpEKgf79UZcDRarSJ12BIdQboYJ4FHPNN7cFja374S/6DuIvP
OxuhITeYjs/pmDoeWNigJuKkPqvanKpzuxaqqgobMQ++5utH+V/dEUb0/xg9eoHcz6MguFgejHrc
YLb8weGk30gbVbidq9kIjJTZcWiKgKQOA+Ia/+/KTxFLn8M2aMFnCq8BckcxgPjbz78EnhJkACdD
6+6ivE9OuVYg537rsQnc98nwWEb1XcY8cEYlG4e0uviOnFxMoFxC0+rxmF3Mm0QbnnC45u+8rNVC
gNGkE+J0eYqaomTuXoq9McaPHlmxqHjGd/211X3rMKxhAt1xivMUIxPZtuZlNrC2OUBE8J77lt9w
MPjgJYvqJVA0SOwHyhgi5TCetMrN+On481XMCLI5nibZNRFnDBBvaIb8HOkCXe5OY1sFGevCW3NC
C0ZzwoWsc6hNgLR8ywyzILafUTwq6zo7B9Xyiw8bfxpAqyd7LPHWNNNum5AiM8cuuI5isQ4ElWtY
Y5uUI8TWaWV10wtIjQPHqI3I6zTs87i6OSkZZ4SsEO0vDxDtly1ZmIBRCD5bE8q2eNyY/pK9g/pv
L1GZ2hsskcut1JbmLkM4wzIq7a1mmt17U+ufcnyJHvHOJCftLN3PKRMHb+nwnu/sZ88T1YGfQHmM
iKO/VWWEYkKqfe8ju94gTzuAGBX5VdM598hg2NV5Ir7HdfJKJGmDA7f9McTiEUFU73chiKexLpil
5t7yiO1LGadN2OrYttnS/UFk3icWwBzl6V1/JFjyRGoQjkvfQLQiWrKtYpmdTBTnt15hL0dUTJfD
QupgC0rT2i5aJ3dsH7dVPaYHvVnjHQERqZJIayd69wrQH7tCMTyV8EmstEo+Iq12YYKTTDCfs1qv
VvJKstMtd3mSo/7RSeO9HLsGdXIIk2T7ycPg1ZL6aYAO0Fhu0VzOHkWaFZBbs5lJatfNRX5pinq8
OGv0bgbqO1ptcwyGVnvF+nonAouQKoy9bdTnuylO41eQgj8ERlP3dmtqL5buaNhn6OPO7wuQjU6V
7PN28j9a4tdt4IOtl9F8IfAZb3MbOaWBDPIRRf6tj5L7dxmM1sbLPOPGCcA6tXUiDxLu2XNid7De
yYT/bpEPdoL0V4shMftpw3oMqrxevUfsY2AN4tFqIkIbmih/5vVvZAUScqRJHS6tGzyDNo72ceJB
GG4WPLaWbLkRYvg1m91pmUX3PMrOf+wRtkhK8MwYTbcHlMCZjlT+O+fFnlXOOyOXlodf9c9uNVI1
qroq1PCvu7/a/vMRqttdIjXPI1amnWIin7A/VlPjz8tqxO5Y1dWVWm+GRGeQqv/j8qv/a7hqU8W/
2tRzVNtsdOXW0usp5GyXo/1WljWL6nqpe2xhCKf+r9UabDYEa3+uAdnd4cf2V/3z1s9SzKQBNUfb
x5lozqqo12V2tCvEx1TdlvP/6qhXs4sc0rtqNuMnx9D5OfiFtQFEFD+ptrpwmd1TezyoNlXocNP1
ZIzuPpsKN3uImca+bupwbjzZqPl/tqmOUi4t+Z1V63h9+GdbqsnQMAb99NXGiXODmL11q+zc2CV+
HR+cGqnxSmucq17b+jUqgoSlb+q+t77xVgBEfjZ1bTovkSh2LgZEj9W8cHyK5xCJt+ojAXFxSDGA
PJIYgbUMOxGTva1hBsN2aHNiKVF571aDvLPT/OCzxl5w8mSLtGT5CebYIePIfymRbD0g7vJatrl3
hX6o7zSOXUwrsXs/dlPKDl+/z6bujBhKccG9V2CpA5AbFNWyswLDxfSkQD+uWr4LD9lJ3ujgmYD+
fdm1+gd6a+VWjG650xfjgXRzzxGzR6axyqaNRN3wYLcVmR4dQSbDhCjH1nubDYP+2ngjgNEuW9kU
RJJy/KGwoIqt97T+ZcleclIG0NjHztsy2vW2gDv3lCeIFNRT9YNY/nxRTW1s9tcgL06qpgqIwvFe
Qv3eqvGqrevN18AZ2jtVG5JqIcM03XfdHIBT68S2KrLxqRRRCQ02GXdaPI5Pqi2p2OwCjrqqWoAr
5yVpit/I0Pw1YJmQqiYqCQZlfYYqCvPPZHTEo3pMUC/JSce6MPwaMPTYPdham59UW8Pv9q7Tomsg
yeHP1Ra9xPjBWAodE89s3nt+vIYnmLZVW+wkj0VJBlU1OdUA6javfqp5XTUl4zJv9NowD6qazrJ6
momKfz6hxALbBKikMK8K5Aoc9CGtU++YSuZXJFv+B7r9HCIX9udG9O2r/d/jCPGXwCEtc6+e9zVw
MJLniWwcJ5ti3KDgVN0jGWifrGnVz2mSKVRtqhgqvbrv1iJONeCc5rysmk9Qc/7u+BpsZIt3rE39
4atJXc15VN1/tflp8VsPWnY/bRKEfivT+8okZSww6/28+mpztQ4QQRuc1QiNDNPnsDJu8qNmAobp
TFTH09rGDEUvuteYQNAuYs+wV1VDVAVuCD28a8+RryKKVpDPGitcByejKI6pEICq1+oo+hrHYHAm
SDVx9hLuqxXk4NsqmwjzWrVJqh9NCXK/G3v3dSrb8Sg0dmyqN59kduzaet7GNlz5oXO9c9SyKXEz
onO6ZghE0nL3xRtKjmCBeFM1pzCy5zVPoGqJH7kvlu2gktQVj6qp6mN2E0W93KkqiCl7g4fjR4PO
w9acmuDFSQYNSbBE2zlB4L8YbI2OesmmTlUrpF7QX2OTowZbTBcPMBguqjMC0fHyzeRrPWzG2eJ3
VdcP+vrQrGO72wVBeacGYkvMnm7ucUbCuDBUbSMrz05IVKgCzvdBUg+QaFjyJrWwqbXJN72IcOea
xukG6CIbyzWXo5fLvfCGHOxnnBxK1EJe4vGxrttiH2gYQ+fjqns5us8ECRySv0a/q0BlvWrZQHQq
17/1ccbqPpfFq2NMM/t8ZjlMY3L24pZ3WRLozuiI5q+DNpFsCaI35KCx4JgQfw56+6BqTT22L551
YnZMdi5elh6ooLNnmgH0rQwp6jISr3IikpU3pKSg0ZhHo4y9jSAnsEb5vM0A0mWX5Ha/J4y1xsZ8
tvPF89xb5cY2i/gYmFvER/0Hd/WDUYWZHy1bu1ll+603Nax4/Ga+8aKR4agm4tU5ZxfNghaZkjze
xG4N1dBEQxDVrOp7Vw4PUdToLzgZKsRN2NpB9FwQ18oa9uq61vD+zAboorVQV2LdY7iVfR+Xcf7Z
ZExRctas4SmV+c/a9a2jxMbiKhz04Wa2uJeiKd7Ze8ufvi2uw1QYv7HZ2GeBdDgs3eS8hGzIS3LY
XQdcwsnCAHHlb/GKvxZlG8Z4Y7zaqTwlAHl/GgXCcNpDjo3Jk+lWF5R5y31lEKcttbTc+WNak/RO
vrHpaw6DD5FBdIFAnz7rHuyhagkEuMnPVnzX48U9BNJY0fmlv511YoRlKiqMs32CtjrIWHcxH5d0
LF/GPl3Zhbk4q2reoDcKaOIO5r37EPUzeah+bOBqWNND0torvyyVe1DB6VE2aIQ4WnnE7gkTh9xt
jwT92p290so5mVtPbP358ws5SBIUW0BQu1Qj0U9SKw9Ts0sI3rihbT7iOvgUL8xAFlPtPo7MCrfv
EtSXZtSvptehWVuUjw6ntddh8Y3HTpp71Yf0aXDp8dAOJ/dXz+T8agsveC5q5PmxyHgdHGvGRRsT
5rVvQgiOWDOupmtNR2/xqRmI3K+1gWTxU4kTr6qhB1w/ySDbi6h2XruqwWy3LA6qrw8c/dGL2uNn
rbabx25cTrae6chamMesyZdrsRadPl6WtDMJ11CreznsB19z0TIy3etkGh5n3rkIieigGaAarbUn
dVhj5rm4FGbrXvXRoDeau2VnJ8mAYO1aV12qIIGJzdNwVZXPRxWNdEiqVoRRi1Ecx6EgLCkFhmm+
0woIQyiHqWq1/gGSAC53r7BnshbAiahOncnoxdeXUy/ml8+q6jHaejgnTnYt8uHdrtLqVBDxug5D
81eBAqa3w1eu2fyrY9SD6d7kpXyN7SzPsEI5GU0IgBxpkfUpSUcwaDJTBAPsKL5ZmT/txQCZ0sj1
+MYvCZKAOyzz3ephpNrUOB9roJuq+o39AOOOKMN6/1f70sj/Y+y8liNVtnX9RETgzW35KpW8Wm1u
iLZ473n6/TFq7kWHzlwn9g1BJgkqQZJkjvEb5ItqW0GXMaiZyvnaLpz8EMYpmzxucwDGUCyHtCSJ
vNRFJqMnQkABcA67fcus/FPpV+GDlDxv8hdoJY7ky8GhjZWjMtgxC+m8e1PtXL+38f0AMdICeqFF
BSyVxfGrFMKaHBN69fNViloLlAMyXnqUYjnl8dkfPJDDy5nIeGaP8xDd/rBU2da0jeo0eJGSlQ2E
WAc0UaQY4f2+t80lEL2cHtpWeYGLYW+kmOqO9VRDwZWS/L420E+pndVP8tuzBec1WrGCn+byuxdg
0aRr5V6KJebydM0ctxv5bXaGDFKMENRSkqtFfv+UloR4SSyTWrO0XN0qVVNfbJIFBJKnirHaLJqT
apMZCjD//OSMxbSJg8D5DoD4rmYPTzrep8aa/xC3eJ+IhH4tO+giJOXDV3y++dQzNdzg0Vk+gOBI
T2Vh+5fWmMM731eiE3nI/FQg4vmoZ/F7ijzbr3ZyXswJv3bHLX/lWWFjuZyMF63E1NiNQd8Q+4l+
nUnEN0TwWRhogRs/pGMeg8QJgjtSpMd4nN/sOTc2yHEC3yhT+76du2LeZJVG9+ZN7dPsUTaKbaeP
REORyPa/Oyg8bvsEBro7VOTTgqoHcAX0HA6disZmB4vFa8c7wPLzuW6qH9hmKmdLy6Y3q6voduOT
hh/8O75rP/PZ3ZKgR7m79A+hHf6uuix5jOII3drUUQ7Q9NX30oo1Jq3tQXN1+1NoH0mJpZ+NeR4O
hhLFe1dJ7wLF+8l0Xb2YdfTbjIof3RiapHcq56SBGCXL5mKchdDYWMcpCkyQH7zQSL4NJInSyXKB
IlUkKx1e7KQavZ0ekl6qAAK8FMWRiHxMyg/T8zaPMX9BnZgsgfa5mgPvZHlkPgG+p/sqRB7TdAAr
DWDhm6b3r9Y3F9b3w5BrL4baXCCiVxuyUMFBLYiIWchdEngZifeqzM1rx3gcx286jifGc9Ha7mnK
OuQPRwDK9ZY4o3LSFPJqcJqqA9x5HXkQ37j8BOqhPqREwHboK9m73M4XH9n5zOcRiU07+Fplbv06
63y0qdIfHRL3gLudkIgpG8Ucw+voxT+nHNPFcUA7F6vFPzM0mLLVPdwAg2Zr9WH7TPJWO1qVFV4C
KycqH5XuLshV4x3k54/Biss/JiqY5IJ+R11XQf4OCdYXJeIQQ9ttVETqzjj3DS9qoUVPFSgVKcmm
slrtAHGe4NjSQjZ+qYN0Gb07H7LKCzIqGrC/+AQ2Yh/jxfDYa6b6OpFa3Xs6uW4pWggpPmQxWvDL
wR504etgQMYe7f4qVQbsg6MT2dWucRPt1euNFpQnAKKlJFWaYSH41qbJRU5Yvj5ngy8zc5foVGj+
ovZZdq+TD6TVjMpnKeFJFexT18dCZzk4srIhX91epOTpWvcaKSkIAQdJeqnT8Qg5915uw6LhBNkw
KTnwamAvupwQuMq0T6pEBY1AC2bV8VOnk31YDirLZhwI/CmQBs7SglD3cPELVKDWSwZuekF8Nbn9
5iwaim3kTa9TTLhjsjT9tfGxRsvr8JJmIV+6oo3/2K2NrjRzpxcntF/S4VeJJ+4bMc3tZFgj1iS5
8VaO5c8wQWhCjhGiVbeIU3onEKPmm63hZ6j03rCXtrmhB5cKm5qtHB1UMj3Yr1tH33zie18Chqmn
7OKFzCCgokUvskEcpdhXiV/sk//U6VOUbYLKQ7zb1qOXKRhBefke2t/mMQ0j49UtOuM1mRUGfTAt
ZynGitedtRl4iDTRBtt45QM2OVl0a583pJFHVFpP9nJ6FdQH4O4+guhw2yqlc15kk8QNo10zjGcn
iJ2XFm30hzFWoJnrANAKM4AdjSPNURoTEQyf0ZJjTeO3+RbUb7PnBo17gM3/XK/u/hSZ4u9h9gOM
wjblBS6djsVd092KUtea9a7W+J5JCRPT4jhXAOxuRd3nrDk7+gA3HqVqNGbSeV2sYutRBa9SN83+
Rct5MaRUt0p/aq26oAV/VDa9PT2WgEPub1WwIHG0GryN4eTRk+PymrdoZ9mTbm7I7ZIpNobgRTae
Gh7VwpgfpDT6bvMQ1e6x0NMo2c7NEgWuK2cjR4uIr3xq6YTOmiQ+rHWGl/z2VJWPXl82z1oEq+y3
g7fo2KgvsqEfoeDRk61e63xz+FRH6nhF0Ud96QM/vtaa/WVtkLBOQXmjaY5rnYtdWTveLtr0A4IV
yAhtrdGernoUP7Wjlz3wDcweSKFfekgQFylhlGmrG9n10vBFa832/FednGY1xY+69YOdVlYZIJ/c
eZaNWxMldCAEwFCnrlQVQLrkYuphl8BRfa1jv3z1k5LwmhdHR6nLopxYZQzEPMyLcjtVvrqh7/tn
aWwaeLQWqBQbJvCfUsUOK2WY3QddVL/Wc/nSEii8R++1fi0SRG7NUPG3KnRQvB6GO6cze24AB0Pg
UzsSqSClNLt+Vac6fmxi9ywHpQqfMY3gfeOdtWkoHyZzvLPrsOd5DsanxhzKizfWHaigKcju66Dc
5+VeUYdy1zROvdOsYAZ45DcHUzGc+z6BohH3frLYj+3xcfvcGH4BH76/+mV/b/UBiu0hOSl4CT/8
Lj5YIYIHicVKp2AG4JVadRoj+9fs5iDY6rPaBzAnlBBMt9rru5Y5yLZh9pF7+Avp2WYGJbwdIwUi
qc/XXLJ94GNg15tg0FVluICY+KTVTnQM+CAQ4FaBpANS7nv9Tp3Rmms1xSC5ADvJVY7pqL+z7mKw
Ab2wKw31IevSM2bUyrXqSuix/eCesx4CnGF8ipshZvnnsk4G7Zn1ofs6Z5Z2mchoE+9oCSYaxSbL
pxbO1EYdcdJFnZj07YQbgFf2yaad+UayGL5X+2ctbLynRYRvgsRgT5UJ7zEwrmYTqwcFY5RNEb3P
8/xGRmgXtVp5KOzWvesz3GAIBLC7bqYBBXjbqO4QLfsMwmLEha7tD6UT4uOq6/5Dn//iMuEFuRVj
g+7zsHVMg8xtoWjXjLlqZo3qs5Fy5aHK5jsLwdkgBCSSKVguJjqcvCk5NdpQX+rOr/fYRw67xnGC
a+rW805t9c/BiH8AiKluH8xQNNS5fLaAfzxXuvlJiaPqlKHWeEUmEVwJ35R92jjttSwKoiT6AH9r
9rdBNfVXgASnrkaQsa2TbV6XRy8bvXNuTNUuZd7A0soMNwZuWtu6705WtSACg07bm4OdHAAI/0Cq
6ftiJnoyyZJvuVv9Fjhct0WdjQge/cZuFOB6SdveaWzRSQCuhZYEK/bO4Gtv2LBt1B9Vok/w6sz6
bgBocFaWgIfRPMuMWlum1UxR6EYdeZA0RJglT5CMiIZW/aRn33tbeUhTeL6Io2zT+Bn08p/ZNaoL
+TeVL2FSo7mmXqai0l5MGB4m3Z50r10PCfgbp9oaeRhdu7wKLsHIDCPTeH+nEF+etCuR2xuW3ltm
hKycHk0KJ/qEUS8TzIQYql3V9TG0px+uqbrX0U3aLaHANiQUegM74K1Gbsl2zkEf4ggRQKbRckzL
inqJlHyGCJBvhzj61WQlLtmReeJb3icgVpC3qg/c0D91ikXMSBie7AOmHG1lPREY0Tcx6LKdHzev
ntvAMXMb3N9UoziHNeNgrJjbeeibbdkRE6jzJzRN1WsfRdq1XTaOiWGlAwkzzTehHvh7swOpF2o6
KxTF6Rh7rWYfJIm7BZR1iIrgl0LmASWGCEUhQhk/e2so31tkzflon7ocGzvHhdOkB+RA1BF6qsf0
+D5oAPLMz6xI2i15z6o0H7A1zza4AXxKYzXkzzvWAqHeTZCLH0ePAHutdxNZ4eAFYRU+n20FQslX
O3D4ZnwdQV5usM1iVsGisEtUODxmS/B6ToOD7S3qs1X/K3D9DIEyA3ijq6eAGMwc4KF/DGesGnUI
85tOg8rU/h4gDUbAfveNB5yvth2izs7GzFt1i9B0sVeLDoRyp2DAoqkK8pHoxQSBT2KhdF+nanoZ
Q7u5EmrMtnM3IYqWtY+wl1+INDcbCz35szfpoEB13zo7tntR/N67KInvXqwFp1PF3ffG9a5lxDBr
NgrDWFpVpxmFJSxUvw0AUY9V133D+8CAE2wHe6VMpvsBr6KrQ/C4WAjEQaq/po57B/5hYpY9+tzB
4dvIqp3oRgB8KY73utH5m6aARJHFFYGKNjDJupXWqXKrYmMldnsEul4AivMsQDd8DA6QmS9OTlJK
L9DcQjr2tbQ6lyhPoe2SOD6WU2se+7ryvqTeG1ymTm39n7Nd7+C88y31FoiM8jMy+m1uZcFFHwP8
ESu12bFS9049wLOjBQ4U3AkpKcVn8dZBuHesgqCHau6YM957ozU8pQMaRQ4lxGSSfWsGb3mm2Hfr
phoK51a0mfmf7RqKGDZfD5bP3NEbLHCMbgbQs/K8gx/43jb0UF/TGPq2LJk3uhrwKvqmcTfXMWlT
Zh+/0lzf50EyXdQZ+SaEop61OPhtLQ5RUHWu6BZLZ2R1xod42SziOWY+alfVrNvnoW+nhzZeRm5K
Xhm0z3XEVLeq02MZOGq4TR0eI5iws9Ky/uj6lJmHFb0nqY7OoVk8WcZoH8Y8Yv29bHz3fvY6eGit
Fu+b7jl1muQSsjy4pL4T7YwCAgBs7OjOss1nPTBgb3gjPQq7xwHEFfG9eD8o9fOMQSWBPRZn3SJw
pmUnwYDZS0YaqjCwRNNavK5AYP5no3Tki3q0TQsPuwwjRFLLL0FqjJnXEmbBr8FB9nxJBCizvtd9
bF0x3IIjgRmoB8c66EFjTcEwseL0OZfQyBVB6TMdtbhrzOlJDecRaodv70ZUabbTUkSmYNr2Jg/L
TF2AZk6YwivpkJ6cNdBFnlncgcg4DROMFOBKD53ZPSst/k+5GSc7HRPNeSuYuXAh8Fvgz/bOMOVw
Cmb3YUw1jalglz16pOYucVO9z8CNPuG1Adqw+B4OUfpJzXGJ8dpfbuHTuSVK4CyhgnrWWemkdCjH
c7V72Ux8wgBYecrOl9ZogGOvVspWAezpgxSY6ty8yGVwrXyL6iA/Z3HJkD12zg7DbuAhpBQAwRXz
tkAxLXIKm/fC3poMefeDBqW3BiiA/9pwSBr+HpIj/n1MgPWUzOF7iBQc4qOHCWu5neOMENwXvBEA
7V2i8XTR/02VbdrXf1jXtHftkB3rseYzCSowcbC0VhNIQi08zro+O+HXIi+Nz0jIo8g5vuhJYJ3S
QXmZCQIs9Fb1WJmL8UD8Te2MU+yNIdn6nRfP3jmMrIeYVNo21ZFVatUc4T8DxLh955r6dNXS+G1U
WaWGVYCMYghleDFpqnx0bZKGvwcU6P2mABFkdXewSXiD5Srtm3BEOv3pBkd7BbbrIo2tTCwETMZp
bcHV52nf7IrU9p5gATiP6vQ2g+B7MgAj2HnQHKo4+VwyMUC+MgJaWZJMleKc6hlzvjIDoKkox6Rz
Q+ZPRgr8xdrlQWdsq7LoT7AjirfOrJvTCFtkK0U9cRrwxrWFX6jS3DNd5v9pO3unl8GvyVamYxGn
8x3CH0/9DNjbdO3kMUDK5TFotJrMMFKYTu+ke6u2q2MJDdwIYGcoCRJzGT9vYWq4A1LBTkiSsQg2
zjxme1bRjwZxDkbxXZY9diFgse+5/YZpWXvOFsxMueDqQhAWZ9N5jBbcaG1M6hlgRLggSWUz6dG7
ohj+Pv5PldRL82x57epLGXBfvRY63SYrUrYC9Gx0kNNaXQU7/zDhCHmywre4ASngv45NkB4C6Lx2
a8AtGsZXhMpRN8Tz7qarIRghwQ1lJgsGN3ZQ8l4EN+RA56eQJMcfk9sEF3BZ1rxnssovkV15o60K
LtlJdpOZCBIsLP69oS5A+7qtjoJQqRynBVLIXDa7FD1w66DB68HfJIq2xBGoDcBi7cmqfHWUfJeo
AQ65v8x+AMW83LhmuaLsrfhEW0vUeS9QRakc52zKTtIyclruDLKIwT/nt8tFpJUWqtPGdrJ0J78y
QWuaBCzCZ4ur3zFo1KMojDjeFpL7cAbD+bNbnt9oRs4pR41acsCySeT+y27MEpmUFsZ3Usyy6hiW
io7/zPKbcnCfAd4ZJ/mT8jNwXg6jakCcpK/2Xln+kvPSMYBjvjzG2xOWSsFL5T5ZF2shja51Y6l3
R6RW8GQC9HHD/kpvgHZLhnqc0nGv6vV3wQPLZgBG3dXw64inIjmSVYONGVHlpIzxbrOXpPcN5xWq
wbce5uLea0KeqI2E6KFNmld59nbiPg7EfQ5zbTCsW0OE3h5Td9JbxSV1WP61IZpt60MDO6wDoW6C
nTwueRqyV+LxmWxkV3qBFeo+eeVu4xV9fsHX0QN9JrvLBiICfUM5Vni9M7YMyQwQAZgzVsMYgf61
K2c7OFKARHaN/HLbndMeNJQdneTvjU1DjLrZxW3yeR71i9y5212CWroprHTayb2Wu5K0Bev/VkN8
ZcEAyDORM2RP6m7dQcqyMVIcQ5ouBKKJ6OPQvciDv3VNuTVrb5AjNZHPTQWGfSe3Qn6k3tfcnzYo
9C0RdGa5VvWjXWxDkLu83V8zd/oZ4JVxyJgN0OtetSpvYdqGh3yG6Nzq04u+DB3y2c5i2znOwQwS
GDu+jQqdEyXcBj0hK8mL/+cP//UbZBfbK8jueqjfWt6eHmoyOJT2hr6TIUC+7x1y4ycbQNb4ksLl
vd3cG5zir7fmL1DFxztokMYrIliTc3Mwwlyb97EbflO6TN2vd5hB8KI7LpTudXBR+6cME8uD/Jbe
rx5Te1YPaDT287bJwms76Aowj2UcWl5rOVP2/mud15UzwgFhspOe0MfpgSkMS5elI+gj0k4mHOu1
+ywN7GqmgalvByTYTtKDx84aTlNusSyp9rkzYHzkLuDK//p37SI9+yFYYS83gCssgJS1783xvasv
AEajsOtF3obhbRmWpSdJca0riP4sI5Klz87ed6oBzEr65AQKY6S0l836tv7VRW+7cnyuvOHkNeZW
esLtFGwFjsp725AgkLGQBXtzRKH7vL7ha1+WOikGSy9U+/7QANI7hk50kGOmdHZpsZ7/sQtKWZ6a
7N3OkfJt98NxKX6ou3XbsrLtf4YebOVI8KfmOYArt0mBxxQpILfeBuG8fDh0D6JpoLNQnfQDPhTk
6ZkXyBMfbB1jUOcxn9tnh7kB68OrTsRiVgs8tpPnHFDKUHd31oJVncfyOR/c7mCaM1OJRld3alAQ
u+kRmNmQ4D0I72DKF7tIcx7qXRCVjw7mxeuDl78qxdvrtJalcu0mH04phrQ99dgPSmeUTb0M17Kn
J9CXzBjOk9x9uUgBnnECs0K3631o9Vt5S2C1Uyu7f9UOrvEltxBRknXLhGvwHlLdV1u4FCE3rIuV
9EwcHGpIvOAbxkT/FPXA3ZEx2cs9lo089niZniCUyxp5Sn/kk37xYiM7qPN4l5glAmVed5JBRmPU
buHslqjn7sIiuH0BjPYXpPzsLBeUJy97jPTtwoaxo+HXPHhPmMW5N8yyn9ivPp5nh1x6xDoYqJrq
nDlv/X16O2q7foJ4v97FMnMYSZPlM5O5mbXzLehCQiqBF/AFXLLBTNxDflSakFuDcmKgizJq1v6m
YyaTLfC61XFynfMEMId87hF6JBrFkb3NcAy7za5uq6hICwpybrp2G4ThUj/URmIc5Pryu3w7Gs+t
/jgbeXtQTeNZnur6aGUv77qfsTFFm7EoUPqHQv7PAm0dOBT59kv5NrFjeVriSMPyAYz/XsvsHHZ+
mw/3CLKbJ6Bp1UVYO0PUVRf6wp8yzLLb85UnsY4x64PhA/07hZ5pTl69syBII4vhGDicFLwELiP4
DoXAfcktkycj3TpQiT1awIP9At+Q/wzm0mAd0dcneevQy3i/3oT1qOxJk///pZirjbCX7tehXn6M
FG9z8bUse7fKOcL2gwktwgwy0VU6+6TisShN5M/eplyyi8Mmr9ptl7z2P7D624dSfudfs4zbuWXu
boEFXEkIYo/Bh17mryRHCF3LazIXyMFsg8n8htYK8eSwT05FE4bqXprfdv3lCxoBBumC9DaPk54q
M7p1s9ZNc0bKQUMpUgMmtkzC5N9ZNzeUpJT/msvefn05jzBx7scCXbee/QZ4+sEmSzVv0estSEL9
cOWHmPVFd3X1LNMymdTJnmxul16mhVIkEYTmdQABZG0sTdai7K2b9TGudevf+HBulH/qEOpgDGPM
lIGzAwiQn6Qsbx53PGEZvxy//fi51IpNpAzqX9NIeYS3njd/DyDan6W7RijpAppenkHYdUhuSE/5
9105+zZUAcppTm6Z7j5SQQKYIusS7gMnRAgecnQ9sK4B5YBs1nZSHPyfg1bn59uvX3ryjeyxvjO3
+cytM0utp+cd+ZP/vHeyd2slux/LctLtqn+1+vgHPp6laCQ2WvtNm5GalXFlnT3Iuf9WtzaRo7d5
tuyuG3kea1H25Lz/etW/ljPSWhp++FP/Vvfhqh/+UrAM+BjN1V0Io295xfFwJldRzbe1qrzwsiGU
AjkTGhGL9yXMtm7WujnDExT6HW2q1mD31kiGW7n42vSvI7LrmwEIIVLwtx4tL4u8J+vLsr5U/7Vu
PU3eO2n3b3X/10v5c76Q+4sYtN+4c3FoY1q7zIXlw7VubivZtfxXrOLfmn+ou60nlsve/oJc50Ob
218YEu+qKcMftfPCrQwNsgaVvfUbLWPIWpS9dUK2Nv5Q96Eo7fwewYD+p1YjiZAUNkQ+Xk5y70xv
pQvfdqVWyjOhbJbVWZUddK94XYd3wFTQxteyMi80cinLyM9cKCCiZGWWewsd+YHVzlsZHoj+I8na
oAz8D13tNmjYKjEEGV2KcoaEifjb7t+G27UrOLLoX9us3WCt+9BdpChHx6BJCVm4ML0GdTZ3naOn
81bWvwkAA8JFyfgWtEN0uL3xclPWzW1YXctyu/5rUQ6sr64UAwIp/wzfUv5wBambswTshJbwGq2D
/W1ifTsuz2c9s8GrhMVbdrYIjBhLhOSvlePaTM6VjUwM1qLsfWgng+ha99c/Lkc+nDJ4lbKfjXtQ
gU81VApcA6QFkXJDA8mxfLhKHPHaVxm6/CzJspPcmTLp8+w0q86myRzrJC/7+kRv7/5fwcy/pgpr
U9mTxxsVPRG9W6NbkCt3ED0x4giZFB2t7GH2StIxqLlo04O8orc4pfSAcdbj5ou8yP9EtWo12GOd
TeqkITmY59k5QSIYljikNdnUDdnKzVr2rUBB/yy0NuWiO+zMFgZkDMhr5MPSteBo6v6dcLYtEgCR
inaN3FV5LnUGlUmvircyhmcifHJ9ecBzi+hOe4tnfrj9clP/ekS3pevtrsuaRXZvr3lEcnL2zGkv
d1n+7LqRH7AW5cZ+qLut6uTIRzLn2lIOr/+SHob61sZab4ONIVZxQe6/d0U8Hg2EAPc6jFmKUM8Q
IC3O+Exy1NLJnRkOMj3LUc8D5qknCd5NdfAaadlRW66hJnV2XwZ1u5FWc5eNJ2UuzZ3aZ4D0hqHY
NBGvumy8zDW3tgfAUwNTdE0T96BGoZXvkQzCcJmV/Z6oJKjhyTk3etA8wski14xoLMTzzMG9KFav
qT++LYj2lwAZ2Bf4N/UO1bgRVQ6KUpcheJQlpCfqERWI2K7Sl9hzUBY0u/spRgvBAbZw0MntHz3L
n5/SqvkJ3/HUm1r5PuYmrlqp/y0vmZLX+MBf/EAFKZ41b703W989ovVkdv2AhIPWoo4zDJugqevP
9QymlyV5+UlXU3uLog7wqgjZLrVYbAFMQslzblXoN6nqrkIiGGWoEhw3RozVw7gcIZSEmcCAo0CY
aMemsMuHeUqqB9mTTVYUDrpneY6wMEF4q4iDXVkhP+RPw1eT5NmxVRcpv0ytDOxIUOLYLQHgjeuz
couLGNVrFcKn4WMkqqJguGuzAkyQ1w6sh5vCvYDUIL3mEWxvUf2a+il6GpYNRJfoyVeTb8hqKmep
KjNMutFdRJWrQPjMsMjWOMFTgxr2k0om9ClVNG07jWPACoIDse0BrUpt7mWOpSgesptpGLoHLem8
x3nZ1BmwPZu+BbuaFuuBUM/SrVY6uKINZGfMCbO5cdTRhfF/T0k0P9xKoDlQ/nXoc+v5VWR5j6jM
RNsqbDfonhp7R7PM3TQ1ORpvgOkLQzMvtgPUGVirttNtPWk3WMEjg4EDeOmF5bWCandtls1apH8e
k4IY6oC0kQ03rdQv+WymxlYzDe0im2IK/rey6CtlO3mw3L0wJdiMqMFb7wMYde2x/5oM+ReDVDq4
cOj+vFsmfGaQiaAVigqVmH7+Tbrzc5gn+tepSUArIIjzFowZsGt0sB5njVyyNSXWXeXm/UXv4/aU
pnHxwCPQoPy36kszKnSuLDXvVaN/q1ENunej5HGwqwbqq1K/xD2JIwexx70U5QCp0E/Ir+f7etz0
GHdspqV5rKWY8sVguZbzyGBT5SjQbhkzdn+dbOXfnHQ27+RSdWNqD44XniCH4dSZIYt24INT7dZf
0AbJnzCck9t1a2NuH5uu3ecqsjZbH4vlPsheMSqcCdoXDWtl27yDaNG8wD3vHwgdn6WE0W77gmkd
ZKhsRKxpaSF1jlF+PClx31QXPS5cAwFqQ/shYrHsKjDoruin9dd6IKxcpqidyAEHJYszMpgJaDZu
hW4q7RGxTW0rRbk9WaounyoHTNhyf+xxBOhSLRO9+GiPf27/Tprk/tEuajhny/1DdRpEXjZ5+NPT
Z8bBRDlFdmVTBTMM97UsvW1skZD8q1IOy5EOcsdueAQ4AwIvGDbgurBUKCsGJb3+UtdBeOrtIUDj
Pay+leVBjsdDWB9SHdWmalYcAtaKi1s48cBzE0TBtVs2Q4LuiWv4x78O9H2Kncx74NvxHgpDfFeO
GR6Gy0b2pM5klY1lg42iWqxFDX6D/6WhnHJrvZ7djZgD/l9OSd0BfIWqHT9epu0KRG6fx4dSJRq4
/fDrpLX8kako9eaatguPgrSjabUwYFGkvI+WTY7AxL0UJ99HsTDyB8jrakxwfTlcqiiXb9ZGsoeD
3h0fvo48MifHLlGVsKw8PDEmRbk47xZQfJSl5OiHU6Uof7hFdfTkIAR+O1X+2l9nZLq570oAGh8P
LL9qKmPIjs9zYX9JsScFuTS76V07VemdO0YATjSUN7uMPKNKtmKfFKH2qpbhcHX1+kceaurrYBfq
qx7WDx0D7AO5aZguiA7y9esN9L+cutXvbKAl727GpUjmlPcpagbvUaV8ho8cPMpBswzu/SK2n+QY
SOF9CqHuJV9ajvV7Mmjmm+ZHxSctOUsTvjnZq9o00C8fwjqdrn2gpffjskHcTx82ZlKzazfzhjEb
NN5SlDYQTUnk+O5vNRlwL3WJXcJcSt8zr0ZHWzParRSNvhlOBq6pu9K0UMTf2FbXv2BjhXSRNer7
CELle9Nji6DC1zsu/Mp3oGDlzs588zRimflU2uMbEJruq1V+n93G/WwpbnvJygjpJFvvvjYzQArV
sfInRHTQ0g37P4Fjt1+BbOm7OcZF3G78Nw3wGRq27QDek704bPcz1rDwhf+3ClrkPwc/1OmWAyo2
m6/l4NV7/NpKFOac4i1TLPvSpN2E5nZfvOkwpl+wft/IQQUY2xsIjM8wedV7qbL9hvyCO5RHKY6o
SZw1b0q2Uqxj13yaydJJSa7YDeq9itabDiP6LphmcAmFFRp3NVox0KJrHxU2O78n6B53O7B4yHoi
Lbuv/MG5yJG+9b29qQ0W/Q63k9ln5EEwJnrv1arfwvGJLlJ0ItUGphD1d1K0MSLCB1L3r1Kclem7
yzf/QUpTnz0xXudPRgy+xx+DUxgNynOatep95EMjDn3sqoa8egLos0d2on8uvfZTErfqHWCF4VnX
W16VGFX5KnGv0kDq0UU8lEqdPUiVbExUjiIbAkPd6RiuFrjHZnbwLM1j6GhPufncNMXB7dwKw8J6
j4x5eWdPTnEXdZDlFrHg8k5R2TRd5SIzq0672OsRHbej5jHUHKzAJ+sNhbD0q2pV3h7dzPIkRTg6
QOr14r00RyQpjR4swdJM6yd/g6YfqJp8xF1ZbQGKV+lXUNTZETq+c9DJfXy1LeMudxXr1Qwz575M
LAAWS7N2Un9PoCXPfNq0e6Z1Gm5E7LnLZtZSf0sErwG/+791axPZs5T2d9Xr2vHfztdbADCdHT/W
49w8jEoFXLpwkb4D1WXyJfqdq/4ncxzs98YZ0QfK9eKahYaNsnGVgogb5s995T5L09FIr3VkeF/q
Jld3bh1b92npYcBS16iloAv7CTrSTwXxq31cbF1gQ1e15KVyx/h7pwEQswy3efTMLrgotpMcozRU
X1FVqTdyeWf+opZe87MjbwSMyIzRYZyMEzHbEtXd0nr2bDTHed0dhC21fJNkdYEyLhpV15Ix9WqX
4a739fhSI07+z4FbGzlcrrXwSAA/I+O/U+dAjXdyPAT3eJWrxY5LpV1BJ6wc83wrymHd05LxwKsd
3VoGmv5smYl1VO0B7vZ6Ccsx72zg5RcntJR9qhU6tlSDc7LA+57xummummE6BzvJpqcJH5dd36rN
J95GFeiP63xj7vyMNo/yp/He3CFhSjoW1uH51W4L8yecRMQiTcZ5eh8vbZY4kFSCeV9XVf0Q6219
Mo1quERua+Hu65fYEnQO+liAVRn4YGbqJbJYfu9/jYPxUxKZym8FpOXtD2W5hlRcYf2a0uF7qCjO
F81uMtSOtfk1tNEGZ4oSPEKhdo/ZIiquKn5616exdSQckD66UIHAODcW8TMGMtufw68MwN8gHyq/
9AAfZNBJzLCZhCeBa/7OUEbWu/4twJqjaV/6DswyOsXNm9eyJuz6SnsEt9EBz8FhCd6VsyO45vsn
XTfwoBqdRdJATXGL07rsTvYcpyYFiATCfZcg64J/zYvmDN5bnnpftClW7s3e87gHyPfWYVpfpNgZ
KM/lzv8wdl7LsXLJun0iIjATdwuUUxmp5KUbQktawnvP0+8B6m79vWOfiHND4IoqIUzOzPzGF3cH
Ne4BUynEZYeupNWtaCz7KUCQ7lRDKJ/7qvSfonp+U/VAvaxL89IBbqr67bqrrZjHSNH9u3Up7INd
m5bpvShU/8mfqSUWevNQaqb55O9GPzPfYl6Vu3aU253ZDsF7oe7qoTbeSzqysMyp6v0QDMUrNndu
r0fWPePIEyYPxaX2JeD5AeKNrg8V52fdsiEqqDjjrLsoWcYdsKOJmwjwmhZpf1e7Qx2YWmgG3dPv
Do1Wa15ldPp2wFLw0i0TLozJa/BG9tbFdQMF2+LSzLhtYVl9pNmJbw66iu4GDEcdcnfFRVsmBije
oyVp59ys5nuyAK9dGU3vU7Q0erToOeBAgdxL1dd4Hqb3sY50d1zWR8v6/97fArn0u79v+RyH9jS3
CSyAb/8+/u/6/9fx/3v/9XvVakC5bYuNyPXYHRiwX8thqq+qKdSdsawDl1Ff1w05g9+fdesugCKb
a7ms+1+f5c0Jzkqyd7HKO3Gd6Iva0q4aecuVkf1rnYx9tJ2L7e9u68Yxtm2nrtEbBOWtlLU6gkk0
X6NSD8HG5F73ejg2XjYqxe06GQX/r6J/Vh2lqTZqmMinoEKIx0NqXYDQLp/aZbIuGpqE6P5nOau8
nuEarMd/b13X/y6un1jXwbY75hENbb+rfo70u5zy0JtH67bkdH302H9AJLPfEvRMXFRlfrB9tKTq
aN5PRm9/aADoyBbaw61uWRiOJvBWilSOqL6iJkZ4fGhKaaup9vwCkWHYdRx1BZ4+I8s6rN8RZrTz
9VWrn3HCti9+p1DoWo6NecWtyll7om9Ex3VA07Zq0443ah3C7F4Md1ZHnR9zHT0sEOcy+Fo3rJMe
VvfGoskKJXpvHkQqSuA6rX/NzES6AojuPHVvYyOWzDNMFw12DBByUziEIOhi4rHeSVXW7xj8gcXX
vivRvoMYGV6iGCf4pGv726jplb0ct9nBH1NxCQMVTwypnJ/TMP2m6TD75sMhdvA3khDQsbD+veIn
s9PGLrhURdNci2WiyYSHYQEucdlBUxcpUkPLht6WFyVFFw8yWd4MdtFd1v3X3TB42mAaOWGABpwm
WTzZaZnHS7ZPrgGwDnzVmvQO6BAGETrGaFonj1t80OqLHnTJrkJac04yRBXaKOaTadFZjDreOJrZ
EB0KUMZHW0T6gbRHcWNP83CTVeN4kOSoPGZagbGP30enpPFBPA2mdUrKCa/XmiRJ1CX+Nm5bGQcG
ud5adjEidAW6DACqv6M+UW7S2OyuPrQnuMH0DvLEoRuo6vuHucPqB3Pn8THSwSN3wum7kKRUUMhP
DTVoNxxl7Xm0LFjecE9f8J7pnSqaxrOPDxUI6jz1qimMIGHBj+PdhODDT+c/SWNtfPzIXqleN3Bt
okVrP0cP9JJ+R4Y8/5ES7Q+JX+TlekCiPLDUbdbycvYHseuXI1gx/h30gZVYPIwMqIwJSCctJn8K
+hLVTnzY9BowBMyGI2zU8a7GSH2h8c9A1+qzrU8dKGTuAEZG5T5rFEAywPvGSwythaB83OdCih59
yTYvpoKadjWCD0WP5E73h32fDtOrMBg7KUrwaBXcKcqUF2AD5PE1ogFwE5RDv18/pcbJodYG5SY3
lcEjl1jcoAiKGaouncG6jSGH3zo/q8QEEHHdZZ37x0pj2bKu/N9bfncfs5VPyBf8HmddV1UWOjQK
eG6GY+BFL1usHFupe+4wsLwZfTkDX8EpyeBtk7ccUHosixDt7M3UFvhcLouqmBAtCb04rIt+WisO
6sTYweQBkZxhMihYJmoe4vdUiqk8jnZS4WDB3Dr53WedW9fhNM7ejUqL0pDTjfX/8bkZYFSJQP2/
jr0u/uOrTXwEDkRCzj/W/X5k/f4xKuebLH1tpjB85JnrO0Vs6gfVR1vR59qDbJv+ThtCyZ1z/s2m
XcR3RlXs16X1Q0KzH9ous8+6Lu1BF80Xu2uQFLZ5+9KPZuVogxl8tIH0iKDI/hKKss0tHgdwwN1A
ydWIHYDydln8TTLjFjpI/KeK6pjXTtO+Lnb3bqJ35Zk891EG4n5GKFCdc6UKt+BMZycRcnX+3bBu
JcD6134CS56iNV25e6ZFBufm5QjrR9Ydfxd7YzQdc6ipWf7nS/7XoaUxQS+k+s8pPaoAM5cv+T3A
upgO8p7iV3zjWYNknroxwIAI61AcX6Q+REKimncCkuNdaixPX6Wgw0CE1s86lL5YKqXW3iRVcDZl
jEtiGdT/z+KyDqfu4Rwtk3UdLZjKBl80qiDL1t8N637ruqqWs60YcAVYF1tDyzcRWBiviyfS+1X9
J0K4YBdy/aYEE/K3vpyezZJBez01/kM+571Hq1h/VbsYGqY5ZreWBlQlBuJ2nvR+2Bd01UJwjOjZ
x7bqoKc2TJDlKT6YcnTJU7naZox172RYu2QMyF6nei2RWC+yJ35d6JLztl4SAwKKPgvxjqfoq9+k
xmep+zcyicwAEg66pqROCKWfirI1wPeRZKCg0X2Pk33y87z41Jr4QxJkqXla0kBP15Cu97hhCVAL
OkjPbM6GJ78eGpjmDCDWraMZlscwQwq4bs2x8Dz5/dw469Y4DTM8L2HKrVun1kgvtSTek+VIVDzy
27SuHtZtsbDIOQFaIiaPbstWli4xTkLMB/oc3a5z60TOgrdZlavD76p1DjfU0Ivx8fn51O9W2czM
XUwhylnXmU0IbtJq0J0CB3V/9/v9HnnIzo0ojBt/Vtl3jnGlQon0MCZ2SYnIp3iipMrRtjrlKKOj
QrMeKbt0BhWzblgnowU1yJWWfWpJmqrt72cUX/os5xKy3X8O849ddDNGQ7Ye/PdoPTYdbm9Opfdz
3HWzn8Z8xT/2nA1JcrHDEp5m2AjBlsNLQ41EEAXrPz64bvj5yvUHhpnsb20hnn/Waesv+P3yyU64
BH2zkw9N2Hr/59/0u/e/jqt8ZQHchp/fsJyFde4fP3b5cT+/ad3y86Vdmd3GgF2Riu/01pKPxbLb
uoMvatI86+y6ZZ1M6+lfZ4XVgW4Y/thUhM5SN2yJNrBTG5tzk0SVW2NgEURIzYIm/9CLZoKhR09j
Lx+M0J93pt39pS138lLAinL02asJ1pHCwI/Chg9mD90hTNuvOvPtLTHT0QJhGlVq5CnGtKBs7U9D
wiI77hyp5kEOaFaAw7dscowN7lZWnTwzztwjwnsSTW87PbcdXI/psfYrmou7JyUYORgyP4jYyaWX
m5MZo7+s6HoiobNJyW4VQv0Ii+EkUfWcCiwRJxAM5VLwKySKDgl63z06YoapdnKMJOVat4l0J8cM
eUv8jO4q/yiIRbCXW1YNY49MKk3OP+sUTFycuRiyw++nAjJ5XlaDXMI3VbpbN6BB+2hnFFdV2yPl
nB+a6qFJxXA3EAi1Zg0LPWdIPsy0jAAvi/khwZNUYrKCQw62B1VnQnZoR2dEaips+g319NIrIw5g
y2RK/Ws9oOPPiqMZDDpd/0wKssUuGrNxqxawxtZ1OQSG3YzLGgnTf6/rZgIJkKbqrsJFr7B0/zZb
JuAo7NKs7loDXFPawsUZiWHu5mUSpVq5tyZzctZFniDaXQyNAsFQ87Pqd31jiJdIb7WbdZUlVSpc
snHGLrQpNuu6daKpvkqZCGbjuss/NkDM06bm54vX1bpaUN+divywfvG6zg8Hx7BbzWunmor18iPX
jVEi50fdAEC4rNJJq19MU/KGIIyvRbkpEATftYoSXamZf49R5R8GRTsDIk9PI2ZVd+vEmmH9g7XS
t7/r0qnPMXGDzJ/IUiwhafQ1PK+7m0RP9DuS/frPZ7vI2MyFj/tR2Da4aFkM2vwUj6FZL63dzzIO
SdW2LlLh0ufL9rDU1eMSPMeNdTvbRAf9XFErqjpxZ9uJdKtHx2BZ0KL4X5NRr986spY3k0iXYSF6
H9z/aMz43W9MoBylM4/e9UCmXBh4V0R3GN51l7KYvJ8rai6jgF7j1oGK3NwWdRZcBUmyqxoXD6Uf
jMd1t3VCSKY62AKV+3Vx3VeBsu7pFZ3j66fWdSgqUiQJyZkx3OjacmDfpblm38Hlnm80rXsP/BpK
yLJeNbMeJ6nY8WML5f+6GwTMA5X78LzuQeR3J0eKdoxmrr9iitq9FNjGHWJR8w4HsWqjhBZeBuNs
3q0blBa4p1xSnFkX1w0AU8SlSgkYcd6QIMeGLaVkTXP7iOdv0uun331DcqeYmTXmLlWreGtNdEyA
swyvJWoID3uWZKOZkNFcs638rWZrkMPht1xBPUdX0TZoQ7WE/MFIPtTSUkyFFi+TdULsMuOWhZun
Oo9EG2WAHZ6EWYi/kPp8wMP/mlsW4eu95C1efnhr2PTfLdYqPubQN+scds0Z9eubdlEJdUsL4zq3
Toa1UXKZMKilcXJdCbq229kqFe8xBvhSTI/hT+PV0uctE3bXr7I6k2ZpGcUuwoffCTEyUod1OVtV
D73IXsQiPOoWJU29/AS8iVAeGav+SK8Au0GDJCkAd/dmnahVO84YHNULf+M/s2pqf0aJCgOjycE+
rpv7fkYhus7GYGdA/icxZQ7A+RTtoOz9nDFrwoIkgTMSWwYlxPUs/mwG9nJcsjI72CfYHaAwQ74g
NtKkSUjsur9TJ758aBFpUe1G7L88XXkI8HW8Kbr+1eS0HiPswLatIt7DSdibcemqTThMYR954mSb
9e/9Pdvr3PofoIYVbkTAuZJwSTvKnerVSSD2LUZtN4ZWlAeDQUJSxbUjyd1uEMZTyl+t6yMKfUQd
Mv9hLgGlJia3ANLPku7FNSLmRZSWLx3X5vLPWucyoA2bCiwI791euWkgWwSVQaFLKyHxJel4+seJ
QaLMeTPsBoSiqbiSlPnk+0m4VaH+KbJQ2mj6qRjq8aYJjeFnoolovPHV5cxl03umqNUNkt/qxs4r
oOPrbG7ZvbJZZ1fr1XVunSSmX9HtZEPDWHrni8WOpdQqBDoEHf/nhVXaZn6IMkAAi0Z0+TPXyfoH
/y52mQZZRsE30180TPPSo7iejmLVnK6z7UzCK8/Myfv9z6zX6e/iOmcrA/ZWCHh5eBdwAploS9vf
70TvRLjrhH5Mlt779TpYJ9GyOFDi2M5Rc1pXlb6OuUNgEY2stgb96mhgSD3/374o7lOlqXEf1XI0
YItq7GfW7NThkAD5QiTPOV34EJXAxmCdrItxBIVYiaTvmpByOGIM2TpzY/a4okjxeDStwtOw6WqL
cXKCDGvdEH9qT7YqRjGq7O/I/XzZ6fiolAtYl3gE39gCwzmk9BOl842a9ehGk3NWVKEDo4xC6VyG
J4NemHPgdy719sYZpuySKbwicrvSPRvK6lGuWpdHRkkJncxiWXUHcAPL0HaWr6jv1f084CBkWHjS
mi9t3eZbQRGGLvaux4ulCbZRixGlyB2pz6iP0Cbo8cLloRHfClUx3EmZpI0vtdjC9OoW9j94uvlJ
E+khL0vyd1gSRY14q4YKz8Ip3YJfijY6Qr+i7U5hUMsOL0eUyWFReA2CjLA7AX6lnySmpCvJlF6D
mKQKWioXKFu0HarFI7rV6MIlRUFx2p1LdcDf2Gq8EkRFY5Fr7MfvxuTEWL2NVQqfn3v7FExJ7EYY
bPl5LMM1xaI0UkhX9zLgWy2Gjo9pZtV/xz6KbJlOKnecdWvnw7qRynbfqiEnAQ5dJAzOtAjRijeD
oC9meLatJXWJESTxWPNl8upeni2KAjvGNA55stOkCSGwRL9/N0g7IorZpf74TvAcbqwJ/X4pGQls
Itp0rJnYU6DNscCj0b7JHx7k9rRPrOsIAmlPxVM+0UyLe4aFA4Oc848uUemime8CgMFWYMl4bXUC
5hSqp1D6bn28ZerxvFxBamy05zSc/+psdPOGF2XFIFsy/Uuhdp9VBh1J5RZ1laHHrGkaqDeGJo45
ciw8EqKnImlwwDXQiaHg9lLSCZpAFD4ncuoa7YIUgbXsjGr74vO+8KC8Ovgy4w+aUcKx+C6jsiOY
EHPv0pUzQfTSz10lbbOg8a8TxPW5sv6UKa56gRx8TL20bS0GgoPSe0sA2BtaeKRXbqvb4ZcEh9Up
RryJlXF+tSsSFiQgFemviUUiXCMtOmgKmTw7lq8QFyxXm1LPD/vHSbG2GOHSPhLSiiUJmWorIyQp
+UwqpdvO1dh5U5iWW8l6DqU8d/Q48zd1mpOf6fOtbkjFaQ454NCSGYwU5TYY4xY05XTo5A9G/qFr
T2a/6eqHJsGqtcavi3z+xrDLN6XtwbMASLI0TI/b/pmOXA3YURy6uHhmDtGg4s7wVx0bw1SnncbM
ic1wrwtJdnqQXUYsngGJVYImSTBfKfFRJXt5jPuKBTFUVrq9ogU626aXwO4//KCqgToVX/H8OqsJ
8LU0/KQ5N/Ma9QkLxaeefkmqLtBSh6MNMnWpbbRjZ3nk2sapM0mZ0QRs+Oo36RsQJsZbPOiXYqRo
n9onobJbpgxnTSb655keb3pch9uyOflzh4FsPu2w5zVwl83D/fQH52zy1Y9J3r0rHYbycjvdiZjI
v5sXXG9BIhBrdAp9gid0DmSyo2cYsGHANeHWRQcQLP7oOUlOXWIKLGnSoRwJskKhVG6749zLXmqS
8MdS4KiV2zrT/Svehu2G0k7sjpX5ZIyZp+UdDwIJDG2avuJxn3qKTcG7qdvIaZrshX5RRI4tY+gx
ifBLonvTqDESXnxi6YweN42UPgPzv4JOs5zmpTcg0FVRgu5+OFiR+lVIyVcWqZ9NpWEWWEPmlxlD
keHe5UM3ba2MYkGk0MtupfQRhVPwqpAFHTNgf8NUPMhxdamWRFU+LYXYv1pjYr0w8INDWmWbXjhw
7+rNKBmL3Lm87cPYiQqDbMnSqFsF46FQeClk9AgZwPtgvfDUNAI3Vg51Ft2aNGI4ZVpcsqT4zjTz
UFXGRxMx8BrFXWilmSfkdE+jCvkgv8WvZfDR1VvDTYubWQCq2qvoQN90WgyRZ+gTz5Bwo1eldnIk
PR89X5M+LchGod/TiB5pG4GplNqaxm4a60ds3ihDZ2JHFmCnz2Qyw/wpH+WtwNV7a4UG/cP0rEQ6
l5lUvNpyEd/0bhBaC0PsvtdCaOPp8zS3qQd/5jGs589iNF7UYrr2hqtmRrU1gvE8g+ZMDMhzDf6T
imGcCzDWVtHAGSxUKmqiOSS+T5u2sRsiybMivO7fpqh8t4P00Si702jQ0ygPz2Gb7ht6cJKRayJu
my1INtA0/SkEHEhDG2C0OtW9pGQELtWeVnN/QpXX033VFANJ3AlmHHxooAF4VwT6+9SO73hTZ46Z
Sk+NBcimjdS3Jks+B3B6WjW+oS/7S9sufbHabu6jQyeyxwkZuZvKxX3ZAS+P4DD1CR3VnI8HgYnY
rqAMQM+fRu6omXcUIIGpNYeg6654GuEhaJEfH1rzbyMa0BS8YfHYxuo9FyB/ASg7khiwvJRzsE3p
SW3zawKax1HmQd8I296Nhn14yxoAfdCGDsWot/D2E5rlJ9ojQnw0cWM/YopRXNAN08Jngk1XuSNL
n8wOWeFW/5Sz9pTIw2vHj2Lo9xLRhAHpM322a+nIk++B5rLS6TqTUx9cFJzpC13dtfGwHwt/2+yb
Id82nBYeEoz8qR2ODrW9iPh/AAVslpeILNW+xU9NbjAWG+1TUsD67LSEekq+HSLu3sHy/6YpFsoJ
/Wn5WL8YXXtS7faus1IXP4dr2Qbvesa4EQkZ1g1D+maiqYdPWvQupRlcHgTWnzPXBhUBsPE5YUOt
DEQ048bSZBqMu51gnHGwGS0X2QXr0Zo4IJLJVXG7dC9GS1J5Tq3RgcNzm8Zj41QmREBZ0HCkZcFj
YaR/y3asnaxNB6+yOxwjER3WoXzoZfve1AgipxBydh70R60hyi47/71rue/mTt0awLzNpj9rZO8g
pyQeiDtDSqmGVj4oUXqnQO6+wCCk0SkghaaRO6x7jZNschqxPJl5oCuZ16mmjeDfspw+HjIve2gy
GFF9IslbVYPZ0NTRPQbwrQ/bnhcckeTV/pLHrjspgMgYjel7y28fJTGB3bS7d9FCGp+kiL6X7r1u
7G3QgxRtIjyK7cT2UlIENQWOlMZ4L5clbh6CsErEbhWQEehkOSNjneyzubcOmEy+mBHwHt7gXV9+
KS2x8TRwexbwdeLoJKQCh7kBhmLM5VJF9wqPHw91El1N+PfMUXUKouIbk9HQEUpHWUl78hsLo5L8
jwK5zpprVBIKjmB+ZOHPmZ+7oDoaBItBm196m6Ih/iKgrs4IiJ6JtZ8tihauHixeEer4OemMABKr
Hy+WzavGmLzE6haHQd7mBgZScQNHtXpJ1Iq7Y3CNepZv9T4bCcbTxBEWMZiR0rcRRN89+ez2qBcL
IUsf4b2Nw5NeDBtF1UcCK0wzIhO2g9HdScNYHiIpudMCAnI8aXNVz3camamqmgcC2rDfIdLWGiPz
SAg9GWHwB74V7NSEnr1QqbgDuGikb5J+H1GRHHxDG3EGbqlWXrISjBmIe+GkdNvuZz2ovQYipj3E
bjzr57qz6U3t/urSDVbLpwhj1pwkNMBHeu+ScoOU8S7uhdjKefUGZOGmy2eIz8WCaH6vBMbVo60g
1i/Cp1KYREL0QFkkCZxKDog7iwjMJC3oubWjaUnHGtIc3NhA3GNMqEL0j7gDAdkPE57throV2vSo
ysapirkDQ85wIjCVoCr5Vzf93ktbiMPZJlSMXWSM7/N4Q+fMU0pHqoMvSLXJFM4TVuIXlBi0jcyM
1w20Su20pOD1Fwky39Lb5kIPeVWbo6RsDQyPHFuXHkQhtj2A2+UhVThwUJFCTTRQ7xa6HO4fCQ82
STuCDnzrQ+2PakjT1ld7YMlISCEaMjxNU/B2RIS6zdVfSGgHCEywTQzRrxDjt1EIIynRvjWjzR1j
JN2vQ03iuUkKUQcvqMrXyJJVqHKml+By6kg2V4mpqx8kXP7ioVwe+4SqtUrhfsKqKFGVe4B9mUer
DAJKTfHkpNCXD2wicsSeqlLYt5Kd0OHSKuO4N5XeIg6ISxfUXAM9pX2NlQocdXuUIq62ohZOk5ZP
cZojRzJuAGN6c0H8PLQ2rr4kKRwjDXcDjuNQO+eLQQt7Kb4mxf4sszn2aGQruUy7q5kPb2YzfEIS
3c/T5Bqq8l6MkQ4teQDRi/jCH2sdPsmQu9RB5FI89Il57RoLWUacnXuro4BSyRSy7bdYb3G0z7RH
v73vhAyqG4YoDmI47sim741hfk51cRKKwa0btPg5UceoZfO2ZNTRF/nghZF8h+HIk9rjiml3+TYI
p/vQ13t6Ac0rBRUMXGIfZvP8atn3liHRJKIuLL6sHd22jQmwCTDB1wVerBbeBMUWm3OnrzvqDeFO
KvNznj6BzbMpdvp7rkm3LkNtM8YKI7FeYVc1yjeSamiuddMEADtJ+tG7gDe43dFzkpuboZJfpTSl
1NKpO3+EuTf6mOGlYNAqs3ODvv0MK1rvde1AfNHkKQHGYDo6USWjr+FWTg5E0jrU4RSXqsh2laI3
+Br8EFJbcn16c/NKU1zLir8mM3wNqVNOU5e5Ug8bMLbV6WBOL4WI0o2v7lJBQTpHh4oGNdgY+MAU
ontN8mDJUDPy92P+a7ZRu7wQqJXUCplW/OqkXYyIdDKSp3Hk7a3j6r0tB0KO3mgpEzaUh0NMom3T
hqH8Vfp4ZCRheWmDcKthJLK1p/FYJuqfVEKwG8aQ3xfeUNV+0pH0REG82Er0qDgVd/zGlkzGhja3
0jA0l3za2lCAp4l0O/1clecnAXS2AllghRIhpaoVN2j/Up9cSBR9FX56kk0JqHlc4izk65SeomYf
AthwaFoynbpQvwYN7FT6pBhmvgsK5d1UpL05j+RPbLp5tPKrKECdwuv+gjfzQUQ9bCs1vMwghyH7
JomLGywUgvm2DrFwvRt5m3IrIjjMP2iJofW7/8bf8uLbWCxHPKMUjM6z3ny2lfE41cBI4MzhJa/V
t30tPnL+WSBRrlFiqztpsVwOy+mU6jLU9yjvtlHEOE0m9i/L4Zl7lDYQmuqXx6GxqYNpx+eogncB
4NvwgK3QU6KokocD1u4ZIanvDJVP99CXPb5UlvZCbvvRzDqiTRpT9ZmOM6yrkU4c08RmmMojytcI
eLk3abIl11vVtNe8yYb6Xin0UmX0TJCwvS84eU4+aFcpTUgZCu21p26pBEPv4f6z8FTs4BTq4jGY
jb2SEqCLAFM+nk5EAJD2GMNaKuzWqtNoNIYkTMLqzg6Da/mXB69P5WdAWTmG/TUVjNSMGj1NPGCL
IuTXsMaoYVIL/KCGRwCk6ZYerrvY7E+UFRD6SelFpEHrMQg8DQu5ddIelI8gtz7MrnluZC7MRH/G
++JBNXJPBPgUYgEMBRwj2emmqblbkHXRIb5vNPm1a/U/ktmTV6bTrdHwrotlkjEx739zjjQUE/2h
6i5JBQecBwBtcAu8WXnzl8GrJQWnGVIhSO1Tohozibvms6zGbWVKzymWxI4ZaoM7FATesk43g8/V
QhTT5YWNVFzIji7Sm8Jv/+QCCUXYzUApaX+quwczFUctMxpXlTpiqpz2exlA9RhLkicWf97OVjZI
wbGij4vPMAv3gCtu6ijcyon+FVo1eaqaKiBOqlgpRjt1Ki+JgaFoXaWHsscytZPLDV3hH4nS0C6q
4tCtR5s4ofAct/S/+TngYH3DTzh24a0Z5TQJD6dcUuA7GUroIHr0B+3eb5FQ+P73nEuPKlZCo1GE
j1LyDjMx12fVlQKZbqxBvUywxzytVT7Nrj2odvRQDFTWUQB+tf5yssP0fVL6lyRHV43bAvSrgr85
Gi5TMpyLmPY8P/gghPjAWDV0zKLf6uX03pWLLk/mRS5lNh2BcwF7XKXbjth8yVSOO6p4oadNpGbl
SMUAXiWbEL7bOo4USZOfshQ7pUK/z6xBUEGX3uZgOMkVCGk7P6s8woVp7dqisNxsAHKXt5toiF6j
tBbud6WXn7qW/vHLkl5Ltbhm0BpbM+PhYtS4LekteLzjnA8bH/94upzQaivlEZ3Rgyr1NKej/EVl
sZ8GsIQh3qBxLJPU6/Keq5Ge81lonkxNFQZXgBYkH1zZbecxxikxSrZzYB5RUH4YonpP5/m2h/NF
Wc04c4e8GAm0Nqnz7LygB9MKdmodu+bQ0XAs4RYVzxfESzdQa+ddpWsbHbwB7x8FP8rUtVTurn6W
+z2eDlD0aQMfrQ7IOn9Uqdn3o0nyxiSf4mhEdFzF+VlLnzuReBio3tVh+xr2lMCXS3CesJiisUTe
BgYXCvqJy5z6OzLir77ZXsjc3vqA8hkloENLK2WDC9ExFdlDG6pv2WgIBnohYS16KsuG8iRaXox5
9LC2CgQySRmSx+We0dgDptqvZRt/Mvp9RAXaHsDm46k8+x66l1e9PNWl/0Z4QD9GSIjik6g/SRRy
agWzlW7Sk42VqXu6jEjrxZNGyFAF+ENKp8IspQtjzZcxI7c7d+YWv+zcK3RjYEw/2ttsBkUzizTZ
5/U5LyQKBBxgYyXSJ+NeZ0ILISLf2o+zhG4yA1mJSVYwWsFNHw0MGiEnUNuX3DLWsS2e9N3UZMqN
lFLBqlAiUIkwGahZoYw8Q9lNk10dkMdFTj3hwTQqWnYvTQ3QeDNpduvizzow9DH3ZZP6nomEAxB/
qfKuajEbN7MCL4PF/Wl8tUQEjBsDC8McJ7eyp0NhIklH5PRukEdWBP2nptZJe/6e7awQqHbCJ9MH
xJ6hzfOc1s2uJ0KvB95hfU0CMmof8Bf+6Np0UXbx9pml4SCU3t6Z/reJZ6c7pcoHfWS8axra3WJZ
BPgcp29SB1C10AjtjUH56+cWNw0Rdub7f7RYdC4pIssDGyBsDYiznPM3GTyWrOomGpaQLZSOoUkP
n29+hrb62Te0b088hP3OP0BiBpBOxqq11Rc7Afqtb8tJOlfL10VLBUYzaJ8aIN/b1jP8PLCHOc4S
c+72U3yaZeM+K2/LWPROnA4PeUD1ObWsQ10KUprmbaKiJjetr3rUgfgH1d2kp9d4KR3YUkbacKyP
Qg4Gt6k17ggbF3hUZTf4Y+ReFVQjNfzWI7geuK21Q94LDHV0Rm97LQgFsAk6O2QDIoFiljBRE82E
0BjUm1gvb+u4fx2zxWhxjPudr2XfQzQ35xbSRkB6W9YZKWuBzQt20qgPaNrGDuXXaDLPdvCtNho1
2Ro/NIsBZxlZOY/H+CEbnn0tgi5kMUYLAy1wkFg7YwvLYSxG17Jjxs6mPjjUVHdxJCsvic3TGnYs
o1tSLGOGP5QSHUVH9sXoxYUx9qMhZy9NZqUbqRYRjRbB6/8wdl7LcSvZmn6Vjn09mANvJk73Rfli
WXpRNwhKpOBNwgNPPx+S2uLe6p4TE8FAIA2yilWoROZav0FjBAq7q29hM6lLgB5MgzPo0MF2iMgh
Qap2OYc9150OWV3nO9bnbOukYAxpJckWI1Ou0g8GubCN6tqvE0z+rCdU6XckV5BQgeJOxr1vBvZw
Cr5Lbp66y8S2NRhN3YOWIgioGki+dEUJrIqAlVW+JbFA+yXvd+lInFlLLW+vm/sma9rFGJCYqieC
T46TvLYE+XjaFMoiB/RQp0W4D+JuXkDrLxYUlwXRygC5k6G6qllGYkW3vhVz6sn/KoiwLLVEYe3a
HGtilsBkq5sAamDLYuTWt7kr84JgZ6vCO+nOHfy6JRiVcu3lFirpI2kPe3asaQURv2hqe/Jl3DAo
IyTbKkSlguXdYqiS9lbgmb6qsTeaBfkPxOVPgSWWaUvcZkBRQ+sJa7KWKvdxJ1D84IkQCtNfijZS
T02vbjLWlIvRgTkdTTiWm+rFK01ja6qt2KAQuZ9E7CzsJF+HOoYtU8DDIQjM+tATb09cAO5xMjzZ
OSBTtXkka8b3n09Af4jI+lEd36QFYXX2rejUxjbWK90GLQZUJEQeHRuH/KmoCNqXxqBAikUPMvWy
9dQYPIz7+gsSPevcmtefBdS4qdtbCTNpGhVPuT0ZO0cvQDObxXhj1nNOqAJOg/0GGD4nqVjXpviJ
w91YmyG3hdKbELBrAoH80Nhm2dZTllbZ0tFyf4nkSg6WE9ZrGS+xbMsRgJp/kpd04CWSkZ+wkVbW
0jTN2U9BHC0zfm5sPltfa+xdHCUAmPjZQ/N5qmz+Y2HxkvCJiMQENtMaKRnb7Z4tzwJYnGRHpD6H
Q1DcqoRQuKPyhc+3sg6TGrnvumK7x2tr5bjBaKQj68wqyyHXs7bdsljGQbcz2bhjL5xhsdqa+ZZk
sYFGzMbrTkWIeQtc2VfVNpu7TPfXXTw+Gz2sy87pHmsfricwoGqbY0TDFN1chmiik/LDxCWIsE7w
rTTsduW47U1ADpXAoacjjBKMhM3t8g39Zj6iMb52aqtgPu3CgOlcbDdyiAmiBE+rE6HTMRtpcdjM
uZMtH7k1fkiw/suTOTZMN0Ou7xEqKSaWFRb3nFlqb0Ngvar6j26Y3pCewdwCoXBLXKfaVlHG8YlD
+6+Ib3G1qdsbNYVBQcoQ9ZoakglxD6Xvzj05ZhsXnzjs1nWovHiV6a5brcJwLUqKE5k/Z51OLu54
Jjkd0l5LVWOlwz4Hci8rVva1W4R9zCWaGMmKx/Y+NvzxxvZVchtsfcwcSI4TFMNGQQseHPJ9o6Tq
pnKvaFywMFTHp27QdlOtEhUeqsemIyNi981SD/J6OfSexkIxnXj3wSmsm5fUJkVm/NC76Oqy22cT
zFOx6wagRmwH2oEEdOgprNl3FbzxS4AfiVJgZo2506qvlbeq6F6MAF+v1D8lLdhKs33rXQL6ZUwI
HnTlQ0NQAL83D93f3Cb4YTx2PtvDGPWGNQSdV2Vmr4XOeBgcrAuyOL5VzBL1fGvklpvKYlEARVlp
HXs+Z9bEr8v8XTX6b02nsmKx+53G3LOdRbf7Iv0GdgP3StRPyfeyM9ad6o7/KOauCmPCL1a6DZHA
BWy4SpR4l6kYOle+cRW1F98UNfe2IVYBH/JiLD3ggSTBNeFZ67Dp+3Pprg3Qsyt3MHHbaF/Hsbjw
hI1ZBRsLs4Q+VxU5OJByM8YzYbdh34FpGwD5qXyLIVmxVYjvddXzl6Eg9BoWVsQZgZM0KNpLbsPM
Vb4Ta++/KsGO7KuKtJN57mrSbNOQf3ecWZvFZGtU1QDrOr4VTZ22gTfVl2g+WETfMpC0N7LKTgVW
RkQeysTmv61nCxp/2GXAH8Hk6sylGKu7ioeKf9WNq1IwD/ul9hC3Ucx9oD7XyEusNF13loGxc23b
WpmT9xxEoQnLjZh2UWf9uvLZyGQ9PIh4UQ2F2IuhfuicctrqsRGtuyo9D0DGyB2TnTOqVGz58WBs
7LYJOsIDuVoycSzhmGNh6SNTQXR4bVR1e+5K9y7N+UDzKV1kpVadG68p8fDeuDz03RJNlob0Bqpj
l8ofCfITZmzC4VvfaqiIO6Tl41Z7MmyQhWX9tRQoucDoYimUrb3KuWRkxFblZNZLFq1rH+pgR4oV
zZzZaKN/j6tx5dtdg33hTVK1wwbhb5CL/tmbglNgs1dhW7ZJ9DJc9kpCPEbrbzT8B1jkDO9MuYhH
Oe5VM6pb0SaEYezgKR3Jf5o8lwIUpCtl/DHgHxz7hnaOLKNbNXkWbJQUZwShuT8cC4xm1jwNTecv
TGSQl86oLp16ZH42pjdzcHeVgU12/MOxuUGnLP0uBri1qtOw9lMwMcrH4NAb5WOVAKZouLn0+gEe
x8GrQPgEfrj2owoVj1ZfOJ75fWacsBBHnaT2dGPp685RB3mdkn9Zd4G994D83EBUfNRmm/GgVMi2
F3wAjvlWp5At4REVBF83g+8iahOnD55Nnlp38ChCC+TGLsZLZ5A9sEz/JbyCQGFWWfr9tG51oPtd
dRrbJN0Cy9iPnX/BLgTqC7GIRBuA6jiMGYzjc5Zb79U0nEyzvbBKRbY4PCQ+Pbg7FQBB9SYxW+7u
eXVGHuVix6HJcrbOiJwYO2E1e23ABz0b7pVx0k4tWCAdHPCmiHZZxRK38Yx3PTHaRW7Xz0rRTMS5
Eh4GfG46zEwB6Klyw0NDLo2Y26tuNs1Rwyw2Dt1xozSNt6qnYumZIXdLdJuizLAMmOuLaous0h7M
JI/yRNXh95dfUxs7MX8wcJxW3gOrfU3M5FtThRN3v77tBd+LGWFeiN/6xp7qr4FBEDKOZzp9TAbN
wONJL9xgaSJRRoSBjK3Fx9xV3QbgEzPsTdzEj3z/d863qqy8VUC8gDAtQf/aUxdKz7bKCt6Herir
dee9TJtnd6zvyUL4Sz1W0Ml3MM7yUJQSPtsBU5vRO+RRFVyDbRNINpYH7qLNJsGWXyXr7PjGAaG0
b5rfu0uRgxObs1l5Az2fnVq6wnZn3w024g83ozFuHX5BeVBsMyZu31a+GG30A3GznMizGLaFCqwN
+ntYvedO/YzPFNHovLgIc6P5PDmZ01FX9naZ2aF+nH/TExds+rBu3QhInWqW+DLAOy1n+xllBGDn
a2+O/k5C012Hk3cagKStcg1pBKDXkVDB9HrhzWBN2iKOwlNZKLhWGtnRhq2W5CLbNqOlroHNWawu
+mWb21utHwLUxkqBBYu40xkYhTV+/ol5U7EpDWB04u4YQrz2RMMMvx3L+D0sxCw61eyNXOH/xpXT
tInisLxlEzZ7oI39kzaF3oHIxnKo8R53rUhbD07+EJbV1WgxgkCmmrcRrfoMrKtLtBy+t3WyE7ZC
gnT5MhpVjKuM5Iim3i3wb0T/hpKM1UASY8DcCeTUVjRKue7LSzOp2iHPuk2fK8FKJCzKynpX5Brr
VmLCUR7x7Q352g2nU5QxAfmhyNdq2dwELsbtgYrtAogjzVPqtZcq0JW7L+lQrauuZgnQBFdFY9Hf
58VbQEJPxJhReoESrZRRf7UbcTHVZpd56bhuNNa7aZPYxIMMyEIpiix+f20C41tpHgKDWROfQId0
2A8PjENhWtDcO+8dj5RXgl+mcJ/IoGwHbODgtBwMNqVhwDJiCPQLhJVL2KuXqG9Be2j7MkizjUZ4
wM7s66B7M5SH5WgpMFIcwbqWlf5cD9EDCEuWo+hQWU0HUSO3z/lk3PtGfGcyp2xcp90m1bT1Su3G
50kOWXTZFiTIsKZcxzHRSBw746ha6GIwVsAoKbkBi50SXEydETWHyx0V4XbstI3TNKxKCDZ6eBYs
SiU9mkP15sfdW1KTq4inhSbuUtG2/Gig/PnFFz2036LBem+7Ar1+fWWoablF/J582YiwgmDXboff
CMmSsC/ziuCZcjGK6SG0nKfYGXaqbuxFyFJVafQj8jvQPUwwOi0PRKt228Xxh2Yqa6GWPDCQhug8
c2MJnrBq/63KkQ1MvpmGiQ9bsieoe2s7ROLSpniefG9VjZO5DRvt0cOHVQjvJWxnRHwUHpUeIAVA
O1wgsuFoZfieFjoB7sx9VFFxa/3iguBRB/KquxcdsZgmgAxbOPYJ4hiGdn55l0FkWHjTeMxbbxVN
Fi5KdCFjcjTQSSHN6m4st7ozrOy1qvEqU1QHrX0AaWr34JmElw0PWoHl3veNxoLNWjHlkoFGIwEY
rvmYYNAJ3QR5McuoXnO1XSmgVAWuoUOkX2zNwTMU3cCYmHtb+rv5kUde4HnKE2thhjncdKg+vrBu
hVGfrWpwl+Qa2XZjWrdQhHFNW7te52B6ehfk49Ac9JZscEA6pVK+o+SA1SOx1UVfoSAJLlV3+Gp7
8uVpqrEvdfaE4JkbI63kuTZtW619ylRCYKgizYz0rQKxu/ZsFiUsFHvYKnMaED2pCNkJNRgJDrD6
9euvwtU2bWUeW8dBD6XEGTJhzkbQwikIaLbNqS/N5qQVUXsiADGR1uuVHfCRflEr5bDParO8i00l
uWNbPZ/LiqKG/4hOEY9N20cL0g8DbVlZar392UxHZejW2BqKi6wCDkAewjJfPgeJ+yBmHneHtTXV
5R1xGHEHXOy+VBHvkFUG9q5n4am7jw5zrxQD0w3vNlx9DkQgHZZ+ryt72Q+w9XA7COzr51HlAW7J
LoRQSdqadybrartuliDsLGRc/qxLI3epIepzkT3Q7hpBu8QEtK2kv5hD9/PA3u7WNfP+5rd6k7UB
Ujo9Ca0/+2vCRsXCPJIn1c+f1SnWaucAhJEcVNanxYj1VGhd2YtsSl341xhPzwfhA5wqyr65kUXb
K5LZA25aR0PcPnhVkB50QSwxD/qWJ0fj3uKBsEyh3zTL3BlOvcrkKy8dK69eBoD19rIYp168hdhg
rj4GDvz+iFchQbP5ZasU1blE++gqX8r1ymeyLuZJvlIfYdk4+W5AQILufSuyHdtpZSmLEczTU+/p
j5lQeB+qejGEVt/LcTSuJJRRiaMcyMoB9Ync8zeytYmt5QimF1ZNWtzKg5WKapNU/LSQygrDZWsX
aF30Wb2UzSCai1teMNpVeDAzi899smgKQV2R1PocJ6nHgf1AviVIoW+axoguhNjDTdEP6ZUU/Iwc
KMtbJOqcVRFE3V2CpOaqRlXhfqyEvfRh3zyw9qqWQW+nTw3RN353Vv8cTujZOanlfMkHK1+kSlt8
NavyHVNZ6JJV/ux2cfZ9KHNog7Hxlk8A2VO3+NEMrCgycipkOIplp5ZMHJN69QdWNIvqSLQKSG6G
Co1px8APsCZmudPReyq2IbmQdxIRB6OZxFtaObcOCP9vUR+/uHlYvarsCVi91d6LTu52kcTpuInK
AGsUTxO3mMmjq5k6TEGz4bKsC5ISSuWksPjphLiVDVqgOUwSfrmWRdlQRQSH4iBVWO4w1Ee/MhjW
NhCzlSw28wCFo7vrbnBR1Pv1Gng9F8CnyaNZvSjC5VQ56kYxNFSI5z5yfI+c4HYQVvfxVmVDXvvt
Nq/JackucvxBUcH5dyH5/kKAZ4ORvpu6BLtIUqAX3IKyXSusGEvQMjzxM1PWjTLE94gYRMtKs5qv
WaqcdavsA3LEt5Prhz9EZr0C8Paee1t3sUBuoM32TkpUxRMHJS+Mg6P37obNa8fvP9PJixvdl97v
vlgFUi6htYY9wBc0JdNt7pT2y2DrxTII+unO06Ji49kZcjtZ3d2A7ne3uDb7F2xN65UhEvUJRGGM
YFJ4FWpyl0+6fjbKDKEFw+5JTZALbJNQnLlxSBQFRXJO2DptDbQWTklipttWoJKS5iS4sqQfT4ll
NFsjB1WQmyT/W1PLTlo76luUbYKT5un2lh+Kc0wSiAAFEy6/spsc0Mm2hNq/M6w4vGU1wpJOc+zv
QXqDroT91rAPX9RNMN7JrpE1KURl/uw6dPVvXQ1ozncqHt/brrGYfdvkHvRUfMT7bNv7aJuitkw4
Q9YR8Nx2ouzDdY9d6KqsVLJ+fn+b6TXOyrE/rfVo6m/lAXtZZ2kgJ7GRRW3up3UwcQOjtLYlUxvG
3TGxbFR9gr0eieHjujAmqOzqfnVDEvxtws0PoSoi/WD9r03pIXsDT4ndoLsrcFEBY9lDBoaXcGug
KrwCtDOsZV1fuP4tq3sw+ihukhOin6xzemPVj8gzyVIf+tkZibKdLMmB4Kd5uxj3PODMjCEPlmn5
GDfzG/qsA89Zkcq19X37qx/5j5WOtN1FVpWemyPpVu2KCgv1IU2blar3oCsIoDQbJTb57rCDDNew
EeFjKlNCLEuvLw6PBYAAcyWxyWT5Ua5FhQAfcdyPnrKIcD6hpvnwOYRsKKygudik1NGcdpGB6euL
5o/qTgbucyXlTXBj/j8qA8tWd4pGiF9eKDvKg2yAh0o6eL54mkrg44ln74N5AyrCyjh3xH8uQSaA
taAa+JWoYU2SxyqueolQhTXBxylaEo6Gk7/neuHdRgHEG08QT5f1mePdI/eh3nvzclcIaDFK2NI/
Lw5FiSqUNeI27Y+5WMv6NmRH1LflM1kcB3GiAXvVmNRlZmE5q4W9cqgd7qaFPG1GnEvzoUPK3FIO
sqqKE1pl+eNU1n62dx7EtTRTfvxWL4u/1Vm6q+0zkax7lxgqvlfjIdTHnwdVrW+jlv91MsGLZ6Fj
fdFiyAdqmZRfSdq9WWZpvypO/tRoWrM3bcPculocrr3MQPUDDfgns9BIn8HwyHWX+TTQ0GWq0ugZ
x0tMjZkwQWUo69oYDy4qW/4YGytQ4cx/+XAehcjexxJRz7bWvwRWrYIgLVx27L1y0z/vdK1DVlQl
db9QeyPY+VnO1rqB2uXq2WvpaS/4kyt3CGYXh1xHZjByJgAJQ7sRWZk+dypJtFFJtY0Cheur7S8Z
IFu3z10VlDeaqNKNCkFsX7RB9uSO455gZP6q9UYB68n3D1nYxXe+GfyQLzfpLt+gGIqLU2Td2Q/I
MgzzBfP7AEFJTisGG5jbgblFTvJbjCTpSR6MfGhPwmyB11ouEgcKu3QBQPJk6JE5LGQfuJzzKTBt
OHDm4Wfx1xCye1aWz1mWFrvPoVMDWLCpdM26FVADhmHao9vinWUpTyCgOR2y97IYV6BYgKfue7c+
OyQEm31NBAR0mBotC6FUz2NHXjXOTfHiTOStoyGtX4s0ewbm0X/HovnUsh59rzsbSlYe4GBfTIvC
hSawUNjIz+FoL4Dfkg0gZNzAnOn2GTzxBp7yLC5XOAKFOV0rFxHW0ltZ/GxIUiXDBxmcZUe4+xI9
KR024gaC1EfXDoW3qUsgvv1g1/vQaG9kSR5kF2vuJ4tiZheZfUC8rHFuo0FV9rkLryuDpc4uvUNE
QYd8tYrmZtmnUnx1mabERCvLog+P1e9s6ZWbj0t0LV1WemBdPjrzPZ01nCWsynJuIQwxyK/X+Li+
97OKO4vXqIEUHIay6TfLBhz2XZBk+Z0/bzkitQKr86vOrdtmlRACA7qDJBzMFf1aqa57FHpcHeGy
PLMnth5UaFXojdnXsnaQlI3BkzvciEfZaKFqvwIHUu7UEpxg0xnlNnfAu6aNETxGfuGsyw5xBD0e
4FFB78Q8p4PqNmT2w5SCsvGKQHnfkF/z3/OOJalRNdZDxlhrALLJcbCMcFXGKQQikAL3RDPXA2Nd
Dcuw7qfKJ3Dq6OwwIdmxN0fU3TCbeCFbHYNM59g4/pH0PAKjUZSey9quzg6INVLoVfRNONlNlcfW
U2WUDpyKADmQKYueS4UAwtzB+fuV5FJrgupu+A28yMeVNjPWshxr/UpuiYi7I9KHPoWhhIBndBv7
PrpRWlOQIkmdbT/a+iHmGQEcJmvJaMfFkfmt2Y6Z6pxNPp+1kyTGbZFifxepivMwzJJF6PEuhDDd
bd3607jIZg+G1hm1E6nOlMAlqltzVQ6C/1TOh49+TWUWeFsoP6+QLc044pDcmz4WhJDbyXGvQSS2
d7bRhveljWZFhNDbWhblgQ6mY7d3rOxnFhDCQ58dZB0dNJNwIBGQfu97rYkzbRcc7DytTn3YZ+sk
S5snPYq/y69aM35EVh++xdyrBNNHjC7ma1ykig7mfE3qEFOoYrN+mow5fdD772b+cU3updpCd7Of
1wgbXEqS5gcoVd5Ba0bvQMqT/Favk5AQcR5sEp4NFW7YNOWy6fdTFsHGSmmjTTqIrMWkwITHh6vu
oua/R+UZH/UxQIRhYakux3yu+Dw0aYQBMKjXhwki7bodcFyvo8E4FrmerCMrVp4hyV967sI3K+qu
Zt0bz/AWctLi9b919bP2IpeuZjhcSy/62fW3Uc1JxWO9EAlhxFe9yo1H1a/Kh6D7SyHqXrXO1j9a
NO8vLb9fU3plv60rHxDKJDqcxWt14BkL45+EqGqu5WmiIQgQzYfSi1GYdC8qul2HKpn3a/I0R4NW
wVP177WyjDJ8dTMZhKy9UbnJreAAZcTcpqSKb8jKKzeyHuI7wVNZqWWDiy7y3Jukn5cvZK/W1lpr
JzvUslaeyoNwLXJlThsvSpQzfvaXLaMWfG29KjyMzPPXgJ/GLh0IzGmZyK9+ruVXecYq9KkhmXrz
WT/4gbZzDRL38tK/9wVt+rNvg3bvAo2DFtlhNzjJg4XQJ/dRZq4dkaFd0rRwv+XpZ596JN3xex/Z
bKsWYi0dxjIRMMPgQUH8/ZDnjUp8ej7VFRBf8kwe6oBnF/CkcPFZ1+nuKE6f5cSekk2coWMmL4bi
iFLTb+MQriRJU9c205VLjuwvY7Bwcpb5OKjga0q4Wsj1dV50RcggvwZqmF9FOjpwxH1j5Y169teG
XdMh4PdZWxqGsyLTaqzkhfKAtHJ+rXfV3FNW1D34MJslxxaeRobTzPNEuvGEGYJYyCJUpmJbGygt
yaJuQhlV4GoeZTGyoxUPSP2h9HT9mmTmg6zuI7RbGxMPuXjMx+daI9XLFsLZy1bFUi84aU63GGWb
93U+fQztpWZ76OO2RE+Ji8h4jGt0hdiPzm9LS1ETLCzFOPf4Kj3rPs4k//5uzfndsgwLN2SShufP
dyuHTHi3WY1As4Clv5VK6BmPi01TBOCiZ7H0D3X0WU/9syjqECaaB4RGtsqGaUiZ2WU5VfOXVEvz
nSyNmTgwVULxSbW1F7PWhRYYRVe03YZVTTx7PdTOCJQpzJY+QgXngqUQ1km+RfqhQj5L9v640DFC
sNPCnX09oqul1NEVvFnA1qK/TfC/OCIgf2iVwX1WdV5+9AZYR553FV3yWM/VuQfPpkpIpzdt4j4P
jREvCcRHR9na2DGeGGPyFGigpxsTi52hV9znCtLYJq/iYSOv0vWecGQbx2dPSb2nKT7Kl3SVTj2i
9EoGcH4pP45J5Fa5spXFMRlfJnxn0bCqy4c68NfyJb2G3Jg24Xzddqn+ZMIaSyL31KQGGQ9VhVyM
kdUJp2zn1AuL3Eus2T64UPN+HFMTuaFfzYMChuHzkmmaRiZRJPYtHq2GBesk7O6DsO3uMVoidJgC
DvUDikjeYCDTj6+fPbTWf+xjIz3J/rie1Fujg2gpi9U84JzFnceS1/RVZi3RFPG2nmFtm3asLkMO
354FAFD7SuHXqiKS2Rp28BbetmFXvOHhlIETDGavARO27dS4EP37+NGy62+eoeRvia8Df7HFF0O3
xLpBmfBINNI+lZMm8EDynK+xIlayq3DJ8+m96t5NKd5woxrxJLGq/m4qvW4hX8+GpJh2tnj1S6CK
ihhYjCmJdaghVa6LyHafAQ6cZNcm1l86V4WDqNsab4qIjvwfCr8XS4d91J//Q8Ie6uN/KDLWVPJ/
qGANPUa5+AZ8t9v4IjE3qZpMO8AB2UpH2ONRFrsqyVd6qOqPZlP/bJ28wPhLUU10sSNplG1gO5Mn
MZT4ScUnfaWOanUGDN/vhZbUO2ST0RFVonTloJv3ZRy7ZyDQ5g+3PtSpMr03gmkCEfIYQjlXT55f
nWvimUWL4EJv5K99JsItelkZ8ndpXx6JzGEZNZ/9VmwRecZm2GyW7APoLUQ/wo7ABtpvMvucasba
H5ToSNrIXabEXdeyXrg6WCCIzvnRsIp10fRYRgQtVxhehPGLN7gfA/R7wzFx1dJmez3HUY+mCRZ0
Lok4AMVTVONHY1eF2rqqOhQJ5gbZRbZ6nV4cSCCgoh+ToEIJbJNWgXUyiW+e7Pkgi2Ha24cJc0lZ
kvWyh5aRPyLp46BMncdQ3+dr+wKPo9DKNiGuN0spwA7T9bFE6P8+CgBM1ho4CymE7kz1o+25yT3p
9PCjvkydZavp9VfUNmCbd2+ojfMMA/5yG5SmvwuQDtq6YZrfJz1JjkZRuzejV5cIQLevKqpNK2Qc
tTPSqTigtWm0GYRSP1Wq9hhUSY+kDkZZY+49WzEeKrHmJMe2FD0eIMaIav8YXNljQMbOg1to5f3R
0Bv71poPpg5u0SpuxziyZ0Wx9gQE8wD/D6xlZSbVXp9YVnz2b+s62qgNWzZZJy/rQlD4Y9RmW1mU
DWpUvSNbb918dnNAUjl1kV0gb9q3qfDri9spy88OKMuwNIvH75/D1IYjts0EqU9eJBvaNhpWSRr6
UC4YSNZpTT5gdh1le1nsCt/e5FEJGkLFG8cLrGeXLd2h9wAByGI9juEapRp1J4tOUjw2pLuukKn8
exjqm7ppredyDCCweXfaEJsnUhdI8AfqD2BY6jauSrY0sk4eoiivj3CuoC3TV50KY+NPVblvuvwF
LDDUc8/XV5rqxnf9mFtXU//WEluAOINdxR4ZMyivc2NRFcmdakbqSiU7tJZ1Hw1++WKMunaQJaQU
rauXf5PdZU1kaeqeRetfx4nTQgUV0Sjryuk6iKRN/RLAofoYg80FcG0xvUB+cZeVR2Y6JvWvzRNQ
hN7r/WfJ9z9Kcq4aULn4bOv+Vvp1nZzkfvWU15Fz6u/1nlz1PAH+6vnxenPbLLjzH67zhgD0Y9Dv
g35MTjAbk5OV+HdtNnY75FiS02e9PPuoEwMJsx5kA90/q/OKmX4hy/XUfU8DgPn4M5z8zCpO8kwe
ajGiqaKnLQZifzb4mhoNfymbTrQr1CC7iXt8KD+G+Ryhq5VxrcWzdt88vjzIsVgUdIs//vFf//rv
78P/Cd6La5GOQZH/A7bitUBPq/7nH7b2xz/Kj+r92z//cEA3erZnurqhqpBILc2m/fvrXZQH9Nb+
V642oR8PpfddjXXL/jr4A3yFeevVrSrRqI8WuO7HEQIa53KzRlzMGy66ncAUB3rx4s9L5nBeRmfz
ghqa2YNH6O8mkWvtXO86HjDAa2UXeXAz4S7zCryvWChR77FQwSQg3QRxYp6ryTI+DtmknU2m1hty
w3zWqCWZZ1D55VbRgnbx2U82kHPDQLOIkEwuI4KiVr4TudufrDwbTvLM+HU290A5JWcZB+40ZGty
8nVt30RtcVtGQGl9c/xLycvVvRV64+Z//uQt7/dP3jEN2zZdzzJcRzdc9++ffGSN4PiCyHmrsHE9
2XpWnPtWTc+4W8znsLdr8htzjVhbI85kwDYGpEPmw8/quPKQDRS1f1JIbq4yU7UQvBnqWy9yKiQU
qBt82wJOqnYhrL4/y2VbfRdp1eI+Ez4J4PqXiGz4k6o/pUnTPhqQpu4SsNyy1m2b+KT5UAxlMdVI
qgyGgnj+fI0F92AdpHUFeb+1nsBapMvJydODbM2L5C/jD+VfxlcMdd+3FURLX8P11PcbxDrq7kT0
+X/+oD3j3z5oW1O5zx3T1aB8mebfP+jWzV0WrEH+TkSkRy+Gz09+wkHm8aFaSFlA7EMtT37Gn819
gSxqnec3H/3CuoUpjI7oTWhO1ZGwDnzYhBsus8cW08y5snNn/LA89X1zPnX0n71Ky37vBOsuEZTe
Hs0qY925zfTaNIuxJh4+YRCzUTO93beZ6T5YvnaV7Rm7HCLmegmT07fPFfLGy7pzp1e/Th4GYswP
zAG/DZgCP7hTPQOg4XJI0S2drOHaOU54bPvyJEuIBI7Xn/XdFZ9nFPi6MvcXnYHyIzAXY+Wbn124
tDHzj0t1xaxWE+uTXRGD8giRDkHCPhruVF88jIOmYfDWEUtym/l/CZQvjrMeW0t9UVH/3wEWsj+K
9hidczis94aLSVBUWBmGqVz9n0adL68MtBDkrfFff5v+ajkdfi/KsYqCsPmt+K/te3F+zd7r/56v
+tXr79f866HI+Psfu5yi71VRgyT4vdffxuXVf7671Wvz+rfCOm+iZrxt36vx7r1u0+bPaXzu+f/b
+I93OcrDWL7/849X9LMIs2LOGn1v/vjZNE/7mumqTDe/HhTzK/xsnj+Lf/6xT6GxF1H9Hy56f62b
f/6B+9X/5slBuMP1/i9b57Hcupal6VepyDkq4M2gJ7C0IiWSoqQJQpR44D0J9/T94dzqzqqOjsjU
PZIoEtjYZpnfQDTX/vUfw/3vzy3pPzVR13R+bOqWhL7Pv/6jRP4s/l//UuXlV/ycR8xaFFXjX//R
wdThV4r+n5ZuGCZ/Qrt/ecd//Z+7/69D7J/H9v8/1DRT+p9rXmOly4aCa5xoqYamGBYf9d+PNWoo
akqBJ96oz0uHjsF6CnskCzpsij8mJLGcvlAR34NQh7JQC6FUBEBmNkiRqFnyq4/1n7l5CCstblH/
nJKW6rDoDIl1nLq+2Jg5GcKTpdsjQzHVKsQfuRvsIoE6QzGhlqjIi7jSST8Rbg4nEBa7mcPbgWY4
vw34NgGXV6kES1RCtSd6IqMcB9iILNTjFMR/O8Fjo2jkK5Q8bOTXqrpZD2ga1b0M/ysTvbLNwcqm
V2uyZHRzImTYctJrQ1MbjyzhWyACoVOaRChmaNquS3N6ddG8FZW1UZayjzsgVWIkr3R01QZ9gwII
6jFl2R5l2oUoX1g7w5jXRYippzHksZMqiExE47AZ8qe8wyZNOT7ger6gvUGlpQciuMhKRwnsQitt
r+KIvgkKWDijKHBglRpBKILgZB1DT5+NFP3asHn5++VB391smqUw1XINjEYuD/70lKpVVli60wup
4hWpIgRm2UoO/qhvqqWlL2wyFH6hRGjSsK1bjI4SMvFGgvVEoFN5Rh11tmrhFILgUu/VNNqmcpZW
mTrd22Fas0EOXt4JPt2eKtDxuFGxvnJyeYY+nuH/kvcG+gaCM/YV6LVeUJwuVRFyRLIEwo21md0u
TCKvlVV6RHV3LtAIyYSxpA0woAnUpjl6feXCUKzCzWwdTAnnI8rds4jZd1HleCxpkMzoiwIxRoqN
ZhrN7rS4JnGEgRt8ryrCDwXrNzGUttnQqa9Qo9BjVh9omlUQbHQ5XBjp5leoxQPoFVj9z7zeJhaa
HU1VoNSTpE+0hobR0fU6d+VJ6PY4idsPRcetmI7qA/ylDbm/2JWjnv/zhVuDnJef+iQHeIl2TddW
bg3OAq7RJ96vLsiVwtFkkAGCOdGtCPHDacxkZSaC4gFkiFFsfRKdgkOxjU6kyAcbgaI33NCs2Uei
9AZO3ZGRHIRvgAwoHV1wNYrfRYoE8Y2O70MYzsQl0UvR4GeQgQLNlcq8ZSh062W6K2q9e5s6tJNi
C82UxADVI6/7RkrvuhnvwaXfVHhAMPgluqxl3x+aVjoKjWTZVYkt8izCZ3iINYqgehKSLr0AM7M2
JfQCqQMoOT5x9OyRPTCLqHAFeNpUzMM9VswriFWta9ChdKk94G2s7ma0CGiq0dInlMn7dV1AxUv6
OYPwiNwLyFs/g5a4MyW0iQoY3E6jVf4U4UdBwXKw+s2A4us8yz9am53ZLwXfgibtza2IQk9tXtPe
7Hici3cShS4TOVhbbeZrlSKGppZoTE11dRSH1IcxBaC2QpCmykjGgHPb0WQYAWjfDZauzQTxKCn8
EKcBHUiVjYvWIYYF4dbTcEG9B2p3W+eO0HGLeoJxnTy4uqzUriENN1mp3sEDS3TzHyutkXK8D6un
rQtotMRj06EL0L4oBWBQ8Es1aiOaWjpDBt+e/lLhxOatjT8NVR/9u46iPbza31IoaHJPtnrEzRlO
5qJB1TUfkzljgWD2qELOGQ1Ald53WMW4cHf4tMVPCIRlPB/FMv/TRMOp0UH5qwCLmqqyG6QDzHDc
JArRGqZU6fqpxLd8pOQUwwSBKbWO6rEHJjL8acs4cZFx+sEW5OHUBMnsvOPmya7pKgoQqr4BsjMn
ZfC06C6XBfX9KqTXH0uIr4Yn6np/+l7hr9RpETnVgQVX7bGc50AYmmNunWMTVmSszVdLRf6mhtQ/
tfKqYb5NULH0urskefNVjtSy8xAZWx2Gmi6A6q7nzoJW8vxavB0hCCGCuQhLKT26O71ucFRRrE8g
KSRjaThqPKNvCtJtRg4zAkLd1r/lPV5s6GN0/GQ8hPWHxkIelW1amChkjOu4kGP4nkqQxhqEh7yH
1leLUWCIIKFBLdANyL/yHPsTI5p+60RcY7f3OdUIhja98gGCEa2vJrmOovQSx0+I4x+1OGRe00ay
26nTggsVqfDhIGZTkb0mVbqF0k+4H81os4rIvCndfAJ38QfhGyo6qaOE4LwkUbUFWUDE8081x5Xz
gNm/QiKiOlhdZHh6juz8EBsgKD7kXE8ReogY4kqz/BGFZ9uKkWeyXpCSMFHCSvoDtS2vr9vf2VRH
p0wBRzz4LPuBmL2c9XDPzG8a6/teKuAco5TlsrdchLaj2sDJGqaPu6q1W0w5hJfFx2e0Ijxq0LYf
Z6+G4gGCVwu3sTCvhrKNXFk2Qz/vxS1qk/yO9VFnRb/OJi4y+ZN02rdKqI0WpHpp5IfsZFXnYYAm
r7uibx3rA1WFN9q1KnVkg+hiqjaoAZ7YeujdUsjTm8wdODce+bgtrfmCn65M8DB5aDkerMH81oT+
XRehLijq3eQE8uUcDJMGn6mgDiZPyEwrgltnU+sKpLy5DgmwU6Qvwohq/UwRDEx5ZsTRXtkYMGUN
BD3CntyjQNRJpCJoGRwchpbtDEUc14lkwl1Y9nAUWy9wpiSXCjfsgl+W6rwWYuTcLBWVCh7xBIbF
RssosNqhXI1d5RItbTUrLRDGLu+Dkq8RKH7azwQQdqiLH12ovYlkO8COVNror2Gj6C7W0IthtwZf
kygq6rR4+zSWDrlu7JCLR7+udaT4QNUbdl4khpwbbF2pdH8WHKW1jguv5ShS7NVJzMaDdm/cFDfZ
yg8PSnRiC+npoaE8+j72tCoTBCQN2dNUpuzTPIfZ6hFrF9RKde+JVG6pG0H5QKVWfACaLsGiFnuj
xW9gaL/nCTGcZjzSgXuTmmgvm9Wv3OiAh6aN/JA2mDFAOKqv0mQqns4UExuKgo2wYjb6Nd6sQY/C
djATp2+T0ryVzz8PUlAA9DKoHPol8B2rnzHcTNmPgk5+DGvflSLjoyvDPW4kv7qBleEYGvcFNTL0
wh5FaUjWKWrJiCN8pjjZw25hxEByItqurQZNiBaTmeOE9B8qPMYXdr9bILGQxqEuRFD6YEegXsIo
VY5hyYdYmclFQd02qiP3t9nK/VmfX402uqGhdkHKbGMucaXYKJvyV1WiowYrFOGOwse88DAih8I9
tX5kcJCmsooOrUATJHQrAeqbEPtJ8YEjM+bbaJ6XoScAFaUSLDVeGXZIAQ/zVuvyk5FqFTJX4uUh
TRTTcEpBykI800RaN6a+xoUdZTmasAUFD4JTml+jiTwK6qsjIEouWaPY+7ACyUrR/7bQyWsyZIkS
MgG7rnTiWxPZhxIlnzCWrnjE0fbCLaCB34nYRfBQ5S8rA7UWCTcjNt80aUYGQgLEPhR2S3ke8XR1
3dcU57vKXM3ZSc4EeCW6dpaQd3GG9IHyRbeXu1QKAGQkfq+3mAmW6zZjo1MT9NZo+dm6wjlY1Ong
dWKOSGYXBUwZ8P2wAamupe3mKejNJm4G5Az//lMzIfOoYwFFavm1GeFz/c9v/n6fNE3sms9c+edn
f//k7y9kxh55neXd/v3l72/+/S2uJn4oTcnq//n5f/v4vy/+e2H/z2uyLN0q8rMMsidNPni1fBAn
bPdf/2Tfx5fh3x/VaAuSAXBt3oUbrXqe8L6pYR5xS3+/SBa+I//+9u+/dESM/9vPsC2ONxhHYFk8
IQNofhd/P+Pvq9T/+dJ/fqZuROJU0mRsFDoVoDJKSRVGQE94mgk+SVooQpz4+8O/r/n7RWvx1xh1
1Cc6/Vyh2g8+7n/8/b+/RZeYQurDQG0RsiRos//7QqnS4VgyQtXiSDIuvhBxMxIlw0Jw//7M6Efg
xuDTnGxMkDCZulcUAJsZn9K62gAkjJGrW/75FKJj+UCX9hlgmrwT9p36wmk1a3vyiTS9mB5quwSl
iDA87A1Eu/FzeFVOld0fKhjgTr8lckHy+4Ikd+jU1/lKRCqndvVT2qSO7BYudjBnCYsG1J/MnY4m
ob4xyIIcGob39IAZbGrP1+d+rI3X/GwesbCxf+iYy5XfTnD57cKBq45se+3Wg4+jCXLFCIFDcUbN
4qt9OMmWEpOAisk3/Fex8MQiALwgbR6VzT8fP/gYZ8DDJgfuc9VTvnagVcUcLa5y6/Zh5XQOnecr
WwnKeD5FeeQa7PC9Pmdb5PulGL6niybc4vJzamx8p4Ep5IH58KWzqm5iCW2m0VVpdPUvReQcMdY+
zuwWsDzoUvsi4kMRyWx8gLD1Fj386k2o7DbHtMvWduUixAE3RpY/FjUuCGUm3U5hz1cIb6Zgd3c0
Qmf96Zu8TT+uyXv0TRIUQS5CCFtZwOqRr3A4kss22yzURpMEc4W9LKn1RgbthVg9FMlz2PNlfEvF
i/B97ABfhO4MEspRtvmp+GKDxkbWlla4L5zKU/NKKdjWfLi+pGbRClUiglwbZty35X8Y1mFyxjpy
wglQSrjJfYrGlr55oFUFeDWTfcR0emRu4STVhZt+qzaFdG/6UA+190NiGu3QVB7c6QNGrfCV29ku
km3t9YptwiG3UYdBImgDz47cRXFJD23kc44N7IGV6R4zB62LRfZh+VqlruCox/DXXKN05D5W6md4
NtdIDwb6Mdnra/23vPFf/KXu7VVf57fkIjVB+Cs8/cdVTV2maniMPOSGbcIvBkBZQcsqvmLE74BK
2bp7F4/ltXAgrGJzANd5LXhIGZCMuslX+PljXcyjeRR7D8miwhtVuLkbq3IzGITakSISIi+GDxk5
t8FeIiBiR151ae4ZfhEOkn6u4n5VL4fo7UOzR8ltc2cLz1sCCg0IuHGxRB4dSIiYGKhoK9Dic0YH
66BAepvQqr+A+3y5K29vSb8WnPuj9tpbjVxH5aaHxEPn3pCc5+Wcuk+Mg7ezXZPSsvBexzjIKZa6
KCVzlFHN6QbH8rKe5AhK/Gt5gBe8qw9QLedVdhlQX98m7DjBvKVHBTR5n7sjGrX+mr4mxaQvCf20
//opBQ0/2hRwjahal28QjETJb5TU7RjeaDPPbnPhfdMDcKB7gURXgJDkCk9xhGFHp37vdmQosvWu
BtRZqPU48w+T7Wef7ka/dQHzw1F5ee7bw+MEZYx6zgFYu8ocf09WI5qrsX9X1+2qUewclurDBdr5
d6bcMyewnJwcFTUTt73+IKe0QsXmTM2H8xud6S7lUrCUeLiT6uIY+BK6qmCPaJaxBbGceZjMsq2Q
OtFmGczuvpb49XDJvCy07PJQl/swWhvUOOgHbMWN9gO3d3Sy9fyKZF24QgwQVc2xWScv8RGlPQsl
j/1oR18USVJnviZeZOd+9pV42QbZoWRDnlO9EjAxclUATbsvXvFusY1bSpTiifsZybutj5FuK7vF
y1dVH+XX5x9MGRiVVvDRvmxWMFJ1sKYWo1ZZTvPdvSRvEzxRVq87tF/yL/xVUXon0qWUBXErCahP
zq5Ed5uFXOvBOO8ECWmF7/5X6zAd2TcPXx1dy/6aXXF2zD+JeEgV+4Y1CbYBqiu8aI2fXVACvjZP
/AD4Cah1rVzPhk0liobHAYmJylkI+vcqwLeU2Eq5DfdSW8+y9xw8trDEQ2N0z2SpAkbFizZIKEyX
+OP5OgS9cWB05m3jwBdW7faGQ8FskxvJCCCCxSCNN5eZHk87tf+s9hKPCCz0RwaHQAtmm2y82LAK
I6ca7RxXbDZrTyzflFUXPC9wHcqNamLD7glvKfUayY9jFNJsXg+Xv/JGHj0qJS7h1XJinJQbhyVH
ILIB29wFaGYPyF9+tezDOF97jEETIHXAQe+Pt4lIlZ557VL+YYN2lmdPqab6xt7JHle0msRfeBwZ
E2Uf+/1KXeYehgsCbGMsP5bHDgMZ8/I3Cpf5+QtEUvUdveYnMFuHNy5RvLcnbni56T1bzxiuQe+y
3tapaYdr7N2xd3t5rHr7n//T9p5vaMRsI8/vLsAfExS9XeqsL2gLOuFreawu1SWKqIyswgERNxvA
/1A52MKNepD/iE9QofdZPSBu1QSpzxVAjrZACTQewmTixJEEMgAlYhm/n0tx52RgG7k+4cYjjDhw
PU59YJ5zvIWbxhY90YtWTKv01/yjd74mk2pyRvlMoY610gQcUD4nKTc42sWrdMPLQGVUpJt8xzGM
7Ty3fozCGWUnpD6XDzYcQ8uftUOyWascRL6/mJB1G75ugCS6QIxSZ9GOMl7SyHuIKNu/4ht+1546
+PnFRPEFMQu7F9/jM+rGyxx4yc4k3rfHFc3eTXOPXUQ7oo2ybb5St3HYPNkz8KaCj3gztgNYn8j2
o+3zW9/Ua5bBR/QdfglbRAC2yM64FABMp/c5YiF0o4dEPm5DgP2OtgmBDhUQJzS8vxuTy+aEw5Tf
xk7+fkSJ16ZAB/u/tWDNwA+/mFLAEDqTtzxEWPvcb+qel2naBFD78XHcmoqdpB67Y+fDOntM6/wb
7bKZvQ4Nb78L0Hth5ZvHeiuwF5I0IMqe94RDc/VVEsOpQGgIq1ZTcVT7fItViitkTpa7erjrEbtS
fKlYGcjcmkE9nGJKv0ncIpK7jni0errW1G2a+NIbPDfnHpi6I6y2rhhoNrHnCUGqqfWRCYKtI/kz
j1zxI8SwvtoDkF3rWK8MLwh9qllu6OOm4zDL3xQ0k+3KG17HQzgcouYGGKr4aYRzm2O986uQTcoK
cvyI3osbvCiEpHOxd5Ge9WZuEHV5T2eavQ5zuViZ31GKyCHah8LqYXznwF2I9/D4RaEwnM9qnXvi
Gj16jivKVKNxosSphbsSBQIP3qZQ/sjndnLw9ipIE9FvwxyM2vceEfL+S3WpJKA4tmHbAaPtl4cU
VslKubG3cZ4QSEsGOv0jSjVkDXZavILyBBNKuNJcEEVsRgpjawJVFt6BnSdG1HLzvINPu6CWIUGQ
ZeNwCUEJqOuezeOtU13trdF31ONLDQ4FEaT3M2/RNUJ71kRcPnMlLYAoklFKli8KS5vjykOHAffw
8lVGvdNpT3O9qn31rt6FetU5+n0IFJMw4rM+sM6Na+Y91mJn92sqJtB0kU+h6E91xS7eJKSRsZ17
eBSJ2wfoemQ7qEDbIyXoyNUn9gqn6vyEXYwVj9Kho5+emJESbA9bjV4ElaDKS8u1zGqVweyrB0oq
c75vE194C1N8BRyaFV/GR6i6pvoC14/h638Fyf1nPNj7co6UzFO55oAzoa7WjHZ+EEg8tl26rk+E
LpQfRXCOqk37D46jsjxLj+X/zN6zDfaRrOcpxy8ObWv7rA4rLdphVyQ7+n7aQM9+evWMtcJx3CLQ
B07F8h/Npsi3sXgX1B0qTkXpfiWiI0ieSFgke8hhJVjbcE7PH2nhPF/a43TBimKQfXxpeowKs2BB
bj9d8dIlK7BbT65AJ0hbK/pe6U6T8B6On9jv4cPB5oK4UfH1AGuf2igTcvCh4o6ygiO/zSj82ZZv
WH7eeAQYUxA9DwSo87YIKua8dqDQaGyenAKI+wdA0Unq9uEyeotH3SU/CdmZps4G8xFzWGu3jpNg
OKLcXdE/YP7Y8tMlMZNWfb1qC9jnm7FeKeE5T30818jQSgBiS/iCo6kNlgd5+K66tRb62/nWINtS
jk/pQDjD+fjAfKtzhrt5H8BsU5JdxC4xDQnQHsqelKSqMwgNdiQfiXjcWJC5VhmaA03aqA9Sg70N
RW7IVX6ZoRy2MoptE7no7ozPP+QJA/vsiVqIGuI2Y8soMSlwqJxBo/iN2Ykr1kGe+aHlIQ1cdkTy
Xme4ZRQclum3sg4l3TAroB2TFa72U8dv6bo0VlhWSJs63SENswRhnCOaS6dneo0aP493lKNLi7x1
l6EPH3aYyk1v6J+5UKGxDHF0sUff2uZ/af76oJl54QHMN6JBsLj6Jss4l5vsWGTB9MS4gl4y7ZJt
zD6ofpsGRDYf6RyObEl2avU2fMF0tG41FuDkMndOJYw/75hMKxVwipV41Dyd5tdOhfA5EMSO9YbK
93Rns0FthUrwoPgc07SOxTxQk9VEvCxcNP8BLNVa6fhMXlvJK+LfULCJ3VFKxNVsnYxnLpo9B1Vg
pd5E1EI4igiY2Ovm/HUU3P7M8cD5ZD8OrBtzo9DC9g+ILxK/NtTDfeKOx6lYUb9yANS+wDD8fuy+
6nVlf9W/ymq8/sxkYp/4Jjx+a5Ud3JZISpPvhI1p2vMQrgYxDVP0nbIAVvNHctlVsi9e0xr9MbS7
UBOzo2/hhLnteNIZpG/F7Q+j7qU/hF1Q1znGjN259mvBzTM2VPR/b/2VvRQV39eEuYcIJKqrQdeT
GtFNootMlMrX8lDssw03ZD9OUHcoHgTt4C8HL1X3Wyr4bDdketmmPOAkPLyNv8/WIaRJ8BiIxFWi
2xrFCGY1bind18isrL0QaQKkMsihcJIOmZndMqBUJfhusB/qOjF3Gf3cY+yCwl0OkvHE2uKTyNyD
5sI2Vr0+AxZcxvU1kWOyZ+3KE4uXFZn79MqpF7Cnj+xBtkz4NKxiB1eicS3tsEBjlk33xKsxbKdO
QvSBrUeBcfCSyDrNH/EivbLc+ZSCpOGIr1n2i9lkcU9ei1djWwU45aL0vP97PVF/SH9Eb95ZPsde
BX9vXder/BAiu5h+zsamk31uCpkT3q5wTZgZlBAIi5eGKTAzAirrmn6QkyMz09vaCi0xIIG3zAuL
H6N2n6+yR6TDBln6JnsmZdXxyNR6HMhUpSvhJcrQn4roqpQL/IO45okbQXugVpKhyY8pgg+5HNPJ
icFJaEg50g+FI8gIxKIUq+no5yGJCyR4069UOsJ28qV/drXPqkEXRBbsbE/QpFnnu9H7kSdfxsEn
ae8VD01K87MKJNcMjGpNmiFippwdWv2QFH8k27ry4TBYLWY0xzE052ibPjwgxTFS5WfBr5Ad5KjW
do9jZNjPt+EFYzd5HbaxTTSrKscqXImfOrUP/bjoA92ZQGtcUBNHRnbbYct6OvK87t3su90hvF+f
tTgQfkKYPopTAFxAttW3jhjPTaqD4K2NAudOL/1r86MFw244x9vw2l4GDkySTjSU0asx7fjViR7O
qTWuoH+lyvkeN2lrU060C99djLYJIVx0zTOXw75p7ew7/NOfKmtXMb3qFWWuLDkNcBd1l5VY6efE
co0HVXtUaj+Gb84zPuYLnhCx0OPzWv8pUILRqDeRs6nCn7qjqepkX/npjGYoQnCvRCPPL53jGl0+
ebuImWDYV61AXFBmfBDHUh3o7hM64g5rFuFYRLHxAtwG1hux+bbwyDDpi7pPapjyp/yZ+jxIMXuJ
XqZhjRPYJG8zOrrzDqgIQjUEZFlQnogFii95Cs4G3TBmauNQAaGAQaWHfdpOqD77S7HjnrZB7udu
hwFSwE9FeQslIoHMT0OjA8pNrdlLd12GPN2qMC51iN7GEf53faXmWxugYewFdg3TAi49kr3tG099
j/5b/dxmGB2WB6slEshvFQcBEFxEgjFm4NXGTpw+qNCV+kY0diGWm/ON/1GRsYDgLP95UeDiK+jG
1xcLynW31Zc4VE+Ova0g3bU6Z41jxr8YGfbCls94UvEPwj/lgVn/Q23EUoNx1fVr0wA+6rKh7cjx
l/oI0uArFIR0NtbQ5Y26NyPcmhrPyw6B6X5SpyOEL6l5EPGSLVGwrDdC6KwZaCRqm0uIzXroPK6P
K/9ZKm4r7Wq9NeUbwjzbUHP0T4TrSbxemPcPgpUAQXSyt2vP9jPXHmEYuwY6S75ZfovD4gPsYIpW
gXXN9+yofAzla7I2FnPMrk74m/jtKvXT2sUWyRreebMbyWWGL4PbPRHc+FvQlbdaCgHOI/m8Ci8c
Q/jtssOAOKHxQxCF12yENCKhlJy9JJkL3XBcLQPyxRV1AxspjTBseZcsmhMRdFhCDcP0/u6AeBDb
8YlcvT4VZDV6+jLeGC2YNogILOE+21W8zD42PeLS8PN5iX9IXYiLqeWyQSY+25KxktMticX2ntdu
+JmoJ0JMdGMSekId/ccbu9v4UUgBji9b5KrnLTyzbl9PJMoUNVhaL0TtOeS3/YSeKSq/nNJXKbLH
m0QT21FqSjOh5GfBmtQebUCwIpA43f4qDqy0VyAViHSmZ6znkswTkkNnesILg5w0TkqtULXxN3nu
hwsqBpumsYmrfRaZcnucwJLtKHg0VGsIQM1PovucurDkUP0nFSKkkKhZESMgmwR9jlwRVAe+yaCD
VlgpP0FN2Tgk/cktn4gq0x1K7upmGDzkXBqEQNFUZc+ze6pK90G74o0M0irapOsP4URNlC0Dk9UN
JSUuiweE/M1wjyjn/FE5FJsJeWhkq4FI20MaMKIAUzJSpGxDkhR+TsNeuZaHzONs+2TYxPQaEmeR
f5tUaLDQqF1BvI22+Zl8ZdGarYGrKS7jjXdiW9FI2EWbE354HpDsHM/QVxHeR4yx2ik39MtlNriv
+DS8JOMyA7N32O0kNuE+zQ6Ghn4rGKwTu5bMyJBbnJRVfyre6SRr065xhveYScjr62hXM6lvWE5a
pxGmLeIELkiwF3NPiXOx9uTwQV62lT0GhL2rIMTCQkN3lnQE7MbgIf6SIhoxBWL2rrXXAmeI2qcZ
Sv6anXkthZ2G4CLzMGPiufM0eo3mkjdSEiKtbsBiQQZAx8rj74anS4C+qng1vmYMUxvwVla5jiiO
ale6M+a6tD4rHJhBx0yYKAFo2VBrH/Wv0sKhdFUj4c8Oo2wL7Sqw9XPNQuiWbTBFq7wNcOpeJk+y
ZB4Lt9YmNiG5GpiVJb1fj+egOuLjMPekbV4swEB2OdrzE4EJ9hUKxYpqxdVzrbwz/1Ak5jP1dJ5u
Q4G0WcaG+31AgViQOSvGo2ZLGc/8tmidTnNL2aOayL9JuaqLODoqWs/4saj9isZ6xfKOf+vxl0F9
Dp/8OZ+zpCsuA/0gPUcvYsuwckfcV0240/NEXEFZcUkS/XpaYPx6Bl6z9HOM/shZyIgzXqqwYoxS
0TUxNiS/srkYwwTSQLGHvLjmKVKi/GJ28p76+Mq5FwqwTj6465xiY5O9U/bnGy6fyvpjCUewBctl
6tbslJx8pNRSzYG73CYpSrXMEp4Z90o2GGZL5MhD5ZxnVGUumoIGYtSseDreQFtqZEHdR+9wV8yt
lpA5xO3a4Rp5ROwKTKVQY4d7FbpT7tKi/LJwovbTnxihlM++Wolo11O23yN8J1FD633qJJQq0YRd
Jq3p6dIHc4VvKbnK2vLe/3wyn2A91lyCSloN0g21D/rjLulJrdgtExV9bYqxCbk/tCaS4QBPSIaf
j+fgL0/TvGFY+Xs648sDRQq28bj3NHF5jNwOk17xuCoWEb/hJTyOAc8iWsPLbXO3KCVzaXnnMnQM
AdeIrj/3P+PtFDncOX/E9TIJlodUA9t0S5Bt9vIAyUFtIV7aN+KERfSGZCPKOXuIkii0OCbO2/vh
iw/uT3QJBDImn8/ldvjf3J14Q50yj/bC46EunJE1q+rJ0A6sCg0yVO0XCpTe9ZOugCbaCOlzs+Df
eIi82bIwkE9nMWjus6FZdza2KHXCreXBskD4DF7IY+cOuU3V5o56PUASV15BbmzwUSteG2CSS/8A
GCjRr9svSxkbxBVW93Poj3R1LVc66/mW4omQUUw4Mef58BDUswCU05uMY/rAyNetjCP3MzCViAfx
g9vxGHithdc0cxFgCuVneZlSC/SVijvhDnMVWOdluMP+BjfKKHMVvI7HIJkbHsNMSQHPOWMfg5hU
LvxBLO4Ga0e/jvnBo0RrJSyCBtce2oAm2n0E3BsMuHkfRM63w7L6DNI+rorLnnc0NlgWqJU/nlsm
GT65bzRIo9ZZ1mLqPM45EM+RMfbiRR4SlE5Aiw1hXvxdSxdCulgGXB3rWIs9IkeUmLrUE1FlKZAc
Ltdvs+WynVjP1/7xmQIT65Dvz9eFitSeI8o+BiydvH/w9rM/lUElrmmNWwpGdAh9Y2vhi9qVZ8xl
9uGZtWd0J77ldhcEVw39ckVcHkoro7dbwZV65i1trmVgoy1elOwPJE8gHOd6/Xf47cKjggMjlzlp
Nhd1XP8zwuylwmMFppLxgZxMLpzhCIKo1/u4BuvGnU2CxyNhLTI+Whew4Mql6+S0R/WdGh6j0c1e
la1QZ2UWgikwZFeGyRghSLiKC59Hx0DRtVZiD6wOPrgUNZcdiO9bzVsSqdKruW6sLFiK5YYxRfCQ
pfzPguzw67N9anK/3B/PlWkZ0rdTl/rkkG+tW/Mack8kTkzGZMPAkuZxSdz/AgiCkAeQVfdCivmI
ui25KfjIBGnq4jLPWz5+mQQ9pUyn53mODtVzLQxUqpxkZTadC7lEkCQwWkpqmPJCArUaJ2D3dBCw
LmSwQG8JNp/4N27jH1CqxdsyXwXEpjD1WU+6n5ZfZA9MMhJccmCVrK0azpnlqONOxE62Ea4iGM+/
y85Ufb1fRhpBYXYyqnzFK2cmoYXSAYVDlIjG2BrLn64BUeEtA67jUgfJ1dHeY3IH9nLgXXQYQU+5
GECF07ZXXoH0N2fqbCA5LHMrYUwmlVSIXg0swlgGy/rBmN4EX+hivZcf2+emeu74AY+6abZtQ1Lh
WjTOwbC8hO+MqCjvQXalVO5llxVQsYfIttWtdHz90NUwb8u8Vl55lhRaRRqitD2bxHlQqAf0IuQ+
K+vZ+QAuqeSyA5WUSYFzFdYybtNkbtiHZdli9yfFb14M8P2ya1n4dLoFdmlqUKAiFXlsz5W6YRpy
F30UkEALBOos0MWxydG/SHebdG3FWGgCAIeLzeLxHsgQRStWGohMtLur4Rv/MN1mG1PvzUaAKWe+
FZXXMaaEN9YHtLy6c8EgLjPpuQZZDvtRI0jZW4LbMTzzVole6Oxhpdwj+1K6Wv/RP7CHdBhWIfbi
hBgBXvmGvUqm5ASVHmiyQmHPUb8pI1i0aYK6WTExeRRMWRD/lKQwzsMME9Q+tT6CLAPBNKeMLhxG
JtL6sM8FpJO3/IqtfYk54nX3Ktz43ozXvFUUn3VuoV7z1DjJS5HTfoNOcU7PbFruglci0758q7uY
krcAI+NtDNjawLN4tUTSrHsB7OcnFRE+3ujQp19WDx0nzu2c49SpIBwCAJjwrmSD5czG41des5MA
UJ4RlscHh2KQ9sqyBJwedu8NG33n1/0Gkh2SlY/E6x4/THh6ICEaVCXIHjY7938zd2bNcSpbm/5F
nCBJkuGypZoHjZYs+4aQLW/meebX9wPycdk6+9unO/qmIxQEJAlVqioyV671DvyggugBVqQG2IGn
Ai+KCaVUfSuaA9ySq6njCwMD06KZvPP7HW7DGFpgQFugRUkhJkEB7GhOSBKyTLnWsnuPiIuBZRmM
eFiLu+QLvxkeKd4ZI9HUzV82nfgxMxgxcvAV+fpWx8NRXjHypIBWrGvmR7oxXNavAEIYoJjvNLWn
e7vtWTfPznzXKZi1FMWuW4axNjxXDjhjYnPkZ64JG3gxXpW5j2QZh3yGBGc8Lah+GPEdFRzlkraf
iwx8rVyV+hBzwIyfXcFkByUnGnDvMZ81sGTq2xzvcStCkHjLEJJMNfwOAMJRTHa449ePE5reYt27
I5+WyNcHMAGUZIjE+O/t7wzyd+RGWayzXp2nb5AnpD9BFiXXaoYZNDWovz1IC5LJTM4VGSaPiLxC
W1g4G2dwMeaqTRNJNZ3BQ7khWaHSyg+ybAY+zPlYqzKqRZ2yIm7PAItpd31oq9IAJRwRISHfOjlJ
BFOosQ8K0XVfRh0aPCA5x14Pt4Vl3ofFIA+izSWG1gIYWQSIKjPTPYS1r1EDjSJtRujL2Cx4ehnv
9T6g0K1BagmtCmPhKu4Pnm53B7/1/BSpLoMnqZc6osIM4oNL4qyysC0Zq/i2CC1tg/PAtKl786m3
+uTa92obYsXAyIVD67oLPqGLxkLKN3JmKy8/2JN6q1L/tfeYZArJ7BxM6ba11xFxje872T4GNH2F
TXSyjm3xODhY9VrzlcvlnoWktRc7t0tTFePL40r9cTmXpvG4G8jcZDMtKDOG5oB0T3Poy5CPrO1O
Ibp5h/jXxvAxImQdTGMT2IBBjQLN7pIHtzKL8oALwr83st4qlTOV9GNJuKE/XDpEVvTdGa12LbOM
ItC8wRgH2f7L8bLX1fz8UJrcj3j1UPdQoBiX3QS/c/y58yLaZtl01BAzY+jBSGYwBwTNbJtnJATv
v2o88+e7dTQQoVUZ4x677C7/wvuF89UgOzlzaSxiDxVL1mBNTa4HQ0Acxuc3sWyi+ZuJl7ez7C6N
qig/uzqVxEHCVvJTvWRdyUwHffznpp8PP7QtZ5c2ow12MrLCLSZ4p9RGbDPr/BKoS4mBBGay2F9j
pBCX6HQYqK6WAdLQ1DcMHxFVvUNozLBAmbunNnIs3D/tfIuAPII7n3Tc1DTlzOlt/EyQC/2rTvSK
lZ/3DcpvQkRQYl3rohFXKgojE5i2iBQaRr0ACLrMv800gDLSxBkBD1NMB2tynoUTEZLXMJtQOR1L
nc9ubJ0rbDXuioYJucNsvs0S/MitkSVRclMNM5vQwQVspirv0Gf5ltaPSD+mPPgi+6RTCglZruth
2m98p4y2yigohJAkMSt0OQxxV+pjvpUmwNeyn90yCE9Q7Am3qsLa0oWgxZKA/FyOl1qQROvQZErL
u/ahBldZkLVyYsSa8d7bq26vh1jCRwkO66gbUDV0WGu5qtuhTkMeqjDXLuS+dTrwSfvjps6aZlW1
CKNWSDYjv8eKvHwb0Ezl9QiD0OJd+wXF9EiLqdYzCcE9tK+pKgQrEbEq1KjKTElRb0on5UPtnFXf
kR91dYlBN4iQVLDCSPPwOdebPXj60Opn93XWz7lth3sxgUHChxA3FkkiMfYoE7Vfu5wPrSp7k8zr
s3RZO2QD0SaaDkRSw6pLYbQNX+EHtkAzOxD/8iqQwUs5ehoLS5S77TZHtC6PvrlkgJSI1ULiv0a/
Gf5QRgGmJVmFIxpaL+R2dOSfwbRFCGznLVZUpfFozKsuqBB7hxQiUC8YtDbII/d2cHuemk6zt3rQ
f0F3mlFdiwEFas6pbQZ1ozN32W1wyAZ/IrAH7FkE8Re7IRrV1Tc3ctXJb5ngUgXRtAj9z8JiZQiO
ud1rxoiTcYdaup5lR1d2ECX0CjibyleJmMN7kXtrv88SbOH/6vO+O9VVh9iKUdxP6EjvQwq9UFCm
o7DVS2lIoASdti3aMOcBclals00M37/vs9taWu7ncE4hqrXbS+eYDtk+CvNm3xbqKvaK/Ki06mzb
qt/FZfPV8pXY9H0JVoWH97rU7PtWhMx74RjiTOOE84+IdU5od2Rz7LesmPqrqYfbFpnmW6kRzvmp
3DQW8Qj6Axm+yTZghrTO9rg4Yooq1L4HSRtNYwpSqYe8F7Vf4lCjCjQ1COIJ5t/RfLN9u9/1FcQ+
aB83souNg4yng58nRP+j96qkBZ0j7s915+OX8ykt7U1nChdv3fIEn6Y5wls5Jp74C0NbCDQFiTOG
fGoNAJLwZ1RKRFst6gwe13WTivKgTw+NBXm2rivjkAGOgOa3dzobFJsxzqolEdqviVUfYEi117qn
3vQUH4E0t7aeSJgJqvqpr7KvSPtDaWvFFqHMm/mXDlPX1ddKS4yTHYzfnLgIV0YYYJQD5a2HooKz
wXYg/jbdHVL2OzTxoDRbUG0yF6xHNfXhMWIecTHowzEBsnfPqngGLQIDsUsYsKWy91pLvKWMXN8Y
vn1Ii46JxfbGVdwG5TWk4b3QtWmPsNV4bwZYdBfqyE8k/ZZ4xtnJAK83OYZdKeu4Fpqb1VNZ62vS
hkH1xayHnek02nEKgWloM0GyGCZ/I536adSTYS91eSr5akg5gv5GSPV6bOUP1bO+gXGFnbJLVDQL
Vg3Ud/HsYCGE8DuuFvJz5YqazMcU7qtQEhPmJKIqhMWjDBKWVcTgzapu2OfCAjcYUEXWNhBh5SrH
2exaL63HEf7rYfTNfht6boDpD9oWE4GMleSnNizkfVtGnzzhlhsG43hvRE+Wn+s3jVecXH+SR4N6
lhWHxqdm7CjqAMWqK00ce/vrMLpvw9iGu7QP/xoDLJwNGTzlKx/K6T53vmrh1J3cAq0czL62EaRj
2AP6azJDJHSPeha+cye9KMJTLAJMQDvWeVQyxkSchTYxbDpdv9FiO1iLtHjmV3pdlFpxttKG5XnX
Eze7KlmHeIRfN756NLUKO0hlraGU/ogG7xTV2PIEAeYpU0HYmfdhc0pY7SYxZZfSpAzkxMI6tl73
Ce22eu/D0KHwMKdI4A77SECfw7jcmHb6V20L+AHiuwdJHRJo3+9rPCjXyjI+NwgN4Xathm3fFdYm
tTGhVyNTrYmxJRak14ldmZtUT55Fh8G8X4/3mu1TFJNIqKROusINLoP46DYnY5DEtgwtrdkZm143
2pNRpHd9P30Z8ua2SmtyBFj84UffnUzMJrb4AHXkoPtHk6zhbYSnUyLyrWbgiJQ2vr2yLZWR6hyB
uGgSZrTh7Y2hS1haaER3CkJSbZFUKBsj+QT9B8nX4aR18Y0WWe7anpCdNAnoy6LExxqy5JVA9T+I
UNnLonyNhvea+N189XS4z/zYHzJTkCq3nX1IhL5DBQRTjaA9aSOKWNCQ/QzvNEwlMgDcKy2vo13R
1U/YUTC0a2QVEUSjOO473/EwJQnjYIFeWuSpUJTeWzopzTiz1b7p16O7iQcWh6IDatIEIE3zhtyc
U/LM6KLdmnYOyjzqzrAehzj7C+I+vlSWei2ml7LqnGs/xIo36/j/LRgvyJqE5zG4dZC1Abn0ZTQH
wKwjqwHjOE7RsSmr4VRpgw5u+M1XFoE5oljPgfbQK/DosVuXm9leKhxN79GlsqTj9YOcgOOcfb/7
7te2t9X2UhW7sqB0azQDaYAp35cpIX0s0mNQpSYanvV30XTbyiDcKB2S4JUzvYQeQIwSlnAxjjzG
X+26Xpv+1KyV6Cg3C9x/8R24EcN5lJhCtQUlVCeSm164FAhtFjksw5tcseCNA4klNKYgIrC/VKG7
7432CxPOg+UYMb6iKEoU257ndF14njoVbnIcxNTANp9zTHr+iKpuvo/AwY3JwD9pQPBVJOila1Ie
rCX8Z6tcYzujQmO6tcO2PCNMQFp/JGAhQ+AEXb0WQ3Ersdk9xS6l1wEiThwg3NpHk8fYFH9D7Tw6
YbcAOiiKt5alSLkOCoWHXs93+MYEWDh5uTqKQas3iEl/llZ8O7W9dRZJ9QxtnXnSAb0ZQUg3DIac
YSS5h9QdGlV8lQhFgGoy5BVaB9Q59b5YWeKejFmTYHcTNmWKTECGo0cdkQFvyNVZhVonfn2Iuq58
roEtbgrq66g7PGBcSfrCLPjKEgK6TqdKX4qM1HBlZpD38scmalkOKwh3MLr2YWsYe9N17+pSD3dt
hJUiwTeZM7vuPrE0LbY1NGzgwBzivd2sk1h9HV3gboFZHXtIxiQtxdfKLG/TXLogoKbmen54rHhc
s3jkw1WWOWNyCUm1dJNZw7gxm0rBxyaM0BiZkrbCAYs8iBeZX3Ni37VM9R9plVGz1/sUSAiqw2GJ
hB0PaWH4DGOSHzhKZldJj92b16XOtczxM7AYJrMepsUsc7X26k94pjlnfMZWWW7kuzycaQgAPjOh
xHHwphtd78TOQBxix3pa9tMcFQBdxzl0M5gTcEYAYSyoDyKu4vs2xDoJ2wjvOp5pkXmOo9GEK8xJ
9+KtSDuLrFnoXbtq2Fs99CPHRnMV7U0sqpMuYL7CizbF4NYUkyQ82ToSXzyY0P6zo/Cfm+IM7lgu
XvyXxIaCHxHUryx7ik+1Szql7DPmPEP3bkY7nvkClE88lTzpOnkRyxTirnAgw5qENvjHpxNKtA5M
eYkWhIlCJjBALEO9KdsFTX6Ex/ijHO3w4E55SOak/tpaxX7SspqUQ4KJfI7lHVb0V65dZ4eKNFqG
McCEh8ZtI/ly64nxWZ9YGCqdfLWjAyMbwWZoka42eVa/YFM2MvV2mJ4UUbXHMO7FZxVByikE9d9M
zWGC/1I3N5rR+WdHj24Ns9c+sdyVzJ3fpwqJVTzAOyskY+NQa2y1hzyz916Gq6jdUtXUPabvpKGK
ntk3LIZWWSy/93FggWsO9avITDPKDhP4real84Zn0g6K5ZPDKKdwQLSrEgKFW5y8VvYUJJJ9zOL+
YBcVY0sZHGoq/Vqle9u4xPQ4Sfg6oTRvtSnNrvC3m1eheseyXAKc9KkZtoTOWQIyVEjYJ6JP93ba
yDuz7/Yd6ZHOR1gK0U2g7W5Z3vD7ZDiN5LSKcE9bE6cRblvamwGz4OiI8GUImVb1gKeRXwsPNCEs
9KEh21Qi39TAXmvBMDpavnVV+CYedEn1JZe9XDdj9VXvZx/WMOQRxa9WBdOLCPWnIKJUOHWU5R0X
GxMjodTvjeNEgbr8GoSlWMvBp0gJ1rwugP8HJdUPrL5ZdqXxzRDKR83uu63ujjZ1DxSVv/U+8Osx
KIBqaFZK8ICteBXcJ9P4jGAvFDKXBHCb44VT109IU++0xPcfE/W57rrvQ4QZO4I8+lVBmmPF28Xk
j9ytUWPGPaSwQ0CQiHwAr+AcOic+B9VJCv1rNSHJkEr3aKM2cOUqhJvTqHuo3bS7x5jkh+yhkTgK
VkgXuuqqxgTgUYXJi9U/F3mu3ibzMQvje7yzy32bIU4ZR8NcdKYSVKOsp8fmeWBCWpON+qsr3W7X
ILx5hW5Nx0w/ubNHFZLeAkQj+i2v2kRlQVj9uhvhnmHui4J//JkBq9u0kQdSMmN8L7rwe5gnb4Xt
l2R1y7tKeO0pA0vZMavak/Pm1rpYW7M0SNhMz6+tI4YbvdWwaeFDQrci35bSAwewxpnFuBMYKNpx
ypqmbxAIbY3rVgynrvPl3vAlAX9wntK8I5dgU7oopt2Ausb1MI7QDlqEI0JrnxpzzmUmJvYVSYyx
KUiIt+Uq6CeCKaO4heNL6aLk2Q1K8yVz3R8y1fJN1NbfMotv3Ai9YjtO1q1MBBnpyN7UGlGRzdqu
cKDSmBpswDYroegDGB9MlEBceFt86zw+ZrCqkUO+RrmRVEEXYLnE43mlxaN307nFW0iZsmnSv5TX
+yDk4aBWAJgZaTxXf9VS4ETCn8b1mFBHDinGaaZFlab6lglYUJ6zGesy3yPYzPBqspTzuuBzW9cv
QzdNtwmKoylM47jVki2aHxnYRUSVNI2IuSaX7nIPLanvm7gKNkFft+8ylz+l1P6QCPsl4fZR6O3/
RcPtD2m4/0kx7v9HoTfd1P9J5+1/Ja91/PqHyttyxU+RN2G4/3Jtw0FyGD0P05o1Kt913oRt/Ms0
daG7hjJcAw3RXzJvtviXNGedRdt0MDEh0vgl86Y4pZBkcyTCcaZuSPP/RuZN2vwvv4mXzu9HGEIh
JydIzuuO/CBeyng+YkOimz+muvmrGkb/hOtoeNO1SbJyKzG9hhEzk2iitzJrDVYgQt5XEdQQYdsd
itUUbYJ+uPcDFmBtm2JZSBb7EV3omrjDQIAnwalj3vhtQ4ozSdU28EcOy8I8t8q5s20RzSVfSi11
zNT03hlVLFK/pBOnyU+unQLlZrTB/fOEjlGdsAr+tbFngVcHB3s4IKHmwgIh7LycXvaWPste19ka
fJ/3myzNmeE9V3bagmbSeoSeS0EYI8h3VO0PLOCPo2hZxFRDBnJXIbCN6NQh1mW69VUTslTsJuTv
jI4FXmZdZXpenVPDK88ma/6dl3tPl6alfdlc2konWdelcg9LuxZa9alv7zWZYxqVlAUaNfOmjn3I
k/Mev7Rk51bpf7Sz6iAwyAugyEvvZfN+nM+aYVfLjUJYKhXB585e+qv3q7IM/IGSYGeqGgBDXtf3
/jwbmSPZgDQx06PWtQiEBOBpjwjxkD7+uOuFaXo0sQfeow1DDq6alWOtWS922Zv6HI0Bp2YhMJ9d
TjRlDihBgYvRIw1eUFyVX1irohjEjHAwXd95Yc73U7f44noszwciQttth5tgAFjfj3bxRYjQRQaX
gMuJWvNZAHGx+6L8MhhWtsM62d8s3fpQv89zUz7YEdWty+WlT6VTk37AMrtVsFk0AWLBKe/eDxdV
XMvTqPp7Vre1MmpqgH1uLTTjeEAKcoMIga9K03VubZG7kDzZsAI/BqRij5d2bNk8uJf+/dK0bFhu
uLdmAueW/P3PewSkiMDvYdpWZ1F/aucNdYHuNKVdskYVD5DKnyeWLpe2OoRgI4M6Xxc2fJ9amsFW
1OXn5aidWL0AmObEx+NASziFnKZ9JGC0YT2YcnXpiWqzAWq8M35euZxBh3PtlUApOyQ5H5aNnjTb
ytbsmzRrm4e2EM2xysL7eWH+1on6ZtSD9FUWyM0nyH4/jXUKNxHfzVujCKatNbB296K+ONqhP2CD
4bZHXy+0/iloWq8i3ZKCk611jJPLUeyGbgzv3jdJFp+yRBx+a5pPak6pKBv7uEX96hvOriVvxjAE
P6+dz6RR7YEvAeeIMcaMqid7Gwn3U8c/9LBsTIPvubUCc31pCz1IG5Emz2k7NBTrkvakO9r7RV4Y
QXQPCbnH3DBPbjvhv4xA+3wQRhMZ8t92g7E2T6NbOGu/IgZfzvRzzwh/FrQcAm9YjxK5i4oV7Q0S
lIgSIm8V4a99bpMSMMXcrnxBu+eY8FTHGLe8pV+LJO77+bSGOY3qx9gFzVZrTP2hriBb2atl/33T
G8WWlJpN3iwWD0vbZDM6Ygp4wmxIPAx+mp0aO365XNQEmBV+uClplLl3Drml9IXka0Tael6DT2Th
zovZy3tTDPYg6llSLIeLm8xiFPOr76VdjfMaT9PgH/JMH9IJePJk4gnTR4Z7HQwq/Y56k6Yl0ze9
sTAPb1OIJyMVrF79nBX+ewcVrfICcYzf4oGfgdPvAuFC/zjJughhGoLMj6C6Q+L2wySb15bIsZhQ
PyzXbncNn/5pkBWiycrF0w4vXuB/afOEnphObcss4IyGOMYU86fYOtpqHAx167d8aRgT5nt9zOD1
zyeXtsAXEE2HLDiQvFdnZNgAtlUxwOAo+kYSF60SHRuXCd6YwS806VACK8ZssxwtGxZ7idWmn94P
yCHrwRTeNRhGflINaCXdddvTcrIgQXuNxmm1Xw51jOBqK3ev7MhBfjBR2kFOQNSKBHz3lJR3fpBG
b0i3v8RxK55yK5QE/rG9GYVzwubQui76SL8LIxPSUSLDg1d34ownJBa+np49iQy0WVAPEPwSBGki
zOMORj+LJHSd+aC1bGwH3hOjlocidDQfdslNOvmn5Wjp5tRJSQWWlx5rG3G4pdueQlN8FRgS3Xen
hqiB1BbE/NB+UrZ+SzKq++b5sYCn5k53E+bGx9b1EUZMh/ybd9PboiWRTmGMKiXhTxNbN//8owE9
9SEyc23bFco2laMs6bgfZeXtyBhSdJX8t97WxSrBreSh88V0L32WfgaqAWXnovPQlHeWM6ab0aub
tUSb7JNepM3JzlqA+H40HGVJSXBxgnq3fjKgkXspHOAyR6DtcmLZW9o++EJd2ohjf177f9B56bJs
iDCNq26w9ywCyYSFpjoXZqzthXLIU3Rmd5dq6NkHpma+jHb7iKqs+VeF03FRS/97G6QCZThfqlMf
xPKg7Foe+kqnMrwcB4QIJNvm1vfdpXVWa9waQXh67z5fuLS7BsCgOGzxLgRWwdJUpyjvpZC1I/wY
0li6Lw7lgZGa6I9Qy7aiK4s9Grop6Ntev0mMdgJeACccEWMOmxSg3bI7JCBTCys+LP2WptGz8rVC
d3fFTz5lalDfBnTRTo3kWSM7EaABQW7Di/T43o/Z6GABaCMqYBEY38tOi3FuDtItZlYljiC0Lf1M
DZW71OkaKHb/vrZ3SszSohFdyX83YSONmt5s+MtHvjKq3thxDqBmEcunuCpgqFoWNVo2pgSZ7CWk
yLI5QricWPaWtjpsq78/3VbI+QwG5IAP1zWgLcio1vIVE5HqZLn+DzMZxM0w69zblM196SN+Nfk9
Ugj5Oo2U9lDoWk66XAJ3bgLxDRnsnec7xmcKKPAlOj/Z936gPzK5fF86kET+UShVP7oqLPfmaOqw
VKX2uWqdrVn04pvrAdSTiNLdWuTkT+RzqKDPJxLQsvHWnwwwtKaEe+BN/jkes+CMRWNeA6Q09n1t
+DeExsFj6TV3YR7oGKrigihygImR3QXXy8ll02kQ1Suhn5ejS4+SWsLjctWveyw9KB567/cAmGIC
g0qhEeAIkl05secc3ndJrDoHjTQD3JzL7nA39SMeqyizrnGkgu/eBfAydFPtZOBoz7pErMB0mA2W
s1Y1rDTb0R6DOKPOgpiZmnt12VRu/9uw9eeoZetMdIq8u6MrgRC5a3D+NzMML4iHUMOQ8UdsuN1d
boDS7SOv/lbEwbEDcgT5/gYFXTiand+dosY2nhxgFYcm0k5B4kxICclBX3lFkm+W2Q0UijzUiCkf
wi7DTBx82biZbDBsVpz1639++/JPLw/T1inlO0ooaeN3INW89P/97WvC1+w8seV3X2pHq8rB2RVh
3CGjPVeIl2M3DAKqDiZItQhmzXujUzrFeZiqtd2Qq4XbLQOUbCYLkyxG2uWSJqa+VOVApXkS0Xcy
U3K/1KcAH1qkkee2ZWMlrrWt8QACkc8JNW9sqnZbcEAe9in//B8vHhkX9xL+YxIJykSIXuHs4PC9
/fkfj0laupM1IPnVR+fSzfLnYcTtOHHkSy2Ldp/1vrNCxd58iXTW6BRuWEKRIviEOvZ+8grzRToS
OnkuIQvNh16bvyWyru6ko2n3+HM8vl9dgJAxmyDYLvcu3fy+1s9mCIqu/xoOgBD9lDK2zidSAAdj
9/24sX/uxaos0o0qxvrY4Ju1zscMee88j7rbAGOxWpFCj1qk0T2z3ceUJlBJ62LnGCa2/b7Bsh4y
33LcR04JGt8QYHC08XqZ700PHWxQcC+mCJB/MSDkAvSpHhk13pYOFePZla1rWJxNuNF6eRVv6sGt
vyTKAS3vxq8AmGKqqQzqamqMp8nV9U1WFxLWMn4wl0OTDPhVJLXH1Db9cyTIfC57yyYoWGA7jtOC
T/njRDjhd/PPX781O3d8+PpZ5UuduVbaWAd8cPYQ0h91d4gs5GadyoLb2KKCYlVn5D9va4oeD9Jt
2NiuuQrwI6EAyeFyItGadWRY43s3YHXePvBh+APRhMOo7wEcNoZzTzXIuycn6R71Nn3uZnd4c/af
H0URb5Xviusuye3oGs9s1BitKNwuVywdJ9//zOykSNRyxdJOwnS+69KQUUFY7rocLVcsd00F4kKX
u6CyI68jVYbbpV+ICmXp1xspS0WBrImB9y+782bZWza9E6hDb7HioU7EbhvBx6mk2rXUwzb//C3g
qf0fXwOpPhBD0iSDI0kY/vkUGmGWgNRRxhugN9QP8Ky7TavkwXXChNqOD4dx3nSjiKG/oP6YFw5c
1rlt6bvsVY0t15SqSc3/eWIo+2bfBePLh/ZxqGJgbo8fmuP51Q0/OjX5SAFzPlp6LJt6hnsbiUTz
/9fbet8DNrWukV5/f/XL2VrLpp0BsuPq0rbsZbWPORQrukv75cU0UQBBFtpxObm0Y5yNkKeDbUOa
lR2LnYBNE7vJ1fvxx92lg2cJOnzc/e2yAB9d8NYfbzYfNxp6F1ahuRBxBvtszUXZZW+moZjtcFZR
+xgO/qP0KxyzcwiUTg9xXAXAe94RRMsZi8TraQEUjWTk0DSAShpHTnzlIu/8VBvi8+TW/gM5t+HG
zmeclTbpX5IUVQeByiny+E72qUiM49JO+gApksYpdmkQii+G9TAaXfVikZfbFwL60dLrb+4qsnJa
/fMP17Bmi6U/xw9XSAOjEmXMNljL0ve3+T7KcxH3nZG+kebhG7Y8SC1tazjnuK8Q0azi43KURwbV
+MBIkzU55uZ6afztTB/tBi8pz0tTg3kkihS4nBB0mz31GO63bACCue97NargpzEC1xp47VbvGbeM
GFEPMTQ3Yuqde5xRifhsGyxn5t4vTVmT1QdTxRQzM8e5N+ZNMVnVJo0whlzaln5x44C5syywL3OX
HuGJlAhk71SZOlIjVYiZs3fZLG1WEABUYMi6Wk7YBvZQ77t/d91vp1Xcj5gisHwPPfPj/f/Hl7u8
eol87XG0QAf85ztzG1D8CZ/RcdIHDan3TDste2FYP3ex0rYf2oe526VNVsT8Ls4MBGNkzi/Xf+jX
m5Anqh51nw8n8rzEYGO5Ye1nCB7ybgHe/Wpc7miRFNy5ZA5RwTePHs6ZR5Jy0XFyj34dV/VGa2hf
TjpDjJ5ZKkP13u9yBfnGe8/TR6AO/77J5bLlnoEJbO+RfLZ+cngva11r+ufGUF/knOyPB2vVkFl5
tbqouyZtMguLme7dAHW0spzyq4OrwgpjKNZUbWmfgtpWK830EN4hNbUkOqwkQFEn0JPHwejjnV1G
zS4DQNLjt3hreNOucOziWatr/7ZIGnTh8/I58uPi1JYw2ZbDNgxmP2IYQu9909bYVi2I13ju3Fd7
zT6lYU7lN2t7xIApdI66NW0Lhco9flsgHuzEftNneXIkYpJSUIQBPPgAngt5zsiBWRTLeUZvp4fC
tG2gQZW2W9pUVE93Y4gS4nzB0kR5o91kQQkN04+mh+WE58t7kIjBeenRDTn/IEk9/H2Af1kubJFu
rPDUeB/xBkUF2saaezeKkuQFI+WyWc5eRsbLiZi5RRlk4i9N/XKT5Yql8fJKl7blhPh1e28n9su8
7U8T83jjxvDE5xn+/Xie0UehqOII73xpukz/4m+igaXfJTj4cLvLtXwE6A0sxyZOC/8lWJBzLPDH
kAv5QFnzn+EoKovzkPzbkAtaoa7cCICbWfl7wwqLU1J4xgbo6Y8BH0l9o8q6OL3v+u7nptDsAyOl
/t3XvE85o/izCKSOTaxC4w2gzJkA11ylFaC1Ki6Do93O+Nfa6s7TIN1PWI1swkB3XvBKz3Yd/iPr
wQ7cF6yZXwuvtu6S3E/ufdf/Qlr//p/nl7kG+vF/FQoDKofgSBfWx8ypcGOIPoaefbeoxV/j/mw9
eFTGgd9Zd8uRrjsG0tqJQItrLGfyXH7vCxZjy9m0t6pDYqQVFXgbmbQyCq5jb/KOw1h6x2WvkP1t
p08kouZ2Kp4oSyy7y0aN9cqaRv3Q+9BQFWW5Q6mBoG/iRt92edPcBiESXjZZiE9OAGuhdYsZM5AF
1wE8Cl5Xhf7Jt9iQSdWOy97SNpkGziqAGS9Nl25L3zbuUDFdGrVqvlcYdiCGQgRAtEjhuRRmmykq
tedmhL+TmF59WA5NKT5rwHlvlyPdWJXD1Dy7gy7v2nK6Jx6Ldv/8NYmPZWTWzS4/SMIDndjWEB+T
lZ4m9KGolPYt1FSxbTPtq0y67H7ZeGrAFimJ7nibLmmdMNXPoZ7t2tHK7kMVZfcVJs63MSw9VysB
GDaejzo1IMCwA3XVtq+q1zwAG9xQzBvHbCklmNXN5TVUyHfqANle7re0a2H15AsYjLEx3beF3/L1
ey4IZTB0edTAffYs4yGJ0gBsZ9e/9o3Y4Thv/uUk/TZLLOfV6LFE9ZXrP47R1GwAz3hHPbabdVdV
zsq08ptLOcicsN9qpYh/LxFV1oPrKnlaSkSjm7XnRJR/e1HYNjpcTS6w5wuW+2rO0J7nV2kCnNyv
ixFk4uUVlFbeharvwXHnzUOalog+hxWqOnrzsDTxUKDFFkhETeYeonOxTAoSvBtXQOisk+lVP7IY
36Nehu79IJ3HGYX2Uln1tGkHZr/Ma62XMmjPXedGj0MaJLdV76ABObd3KXBQc3SSfQYYC4JjghGQ
ludHc4Qi1fTa+bIJ9P9N2Hktx60sa/qJEAFvbmnaG7LpdYOQhXcFj6efr6q1RW3NOTMXqwJZBtQi
u4GqzN+4v0PRTS9hNpBjf4rNQdKs/9OYoW3t894J0P+JWnubS31L2aemzB2KC3GLmHymc3IW2MK8
md+FN1hvetfMkGt0Ctcy1LQaIWwLorcLxv9N8IK8GWFlnX6vqXDauBgRIqHxGCPrYjVQu/nf+N66
x0Wv9S9JASPe1XBjF3315M4c9nU4483szIC9NHvnjd38AvgBNaqp/GJRfYHlnBXbqk+S9xQYgppf
xIbHt7PG7UwuB9ElF3+UEPU2JHL72//PN9Aw9X9zV3zrPEdlrQLf9K9VqL/eC0401qLoRfXNbznR
WLXvng3ZNEuMvkahpyvVN/YA125gxW2Ez3vic17s1+M+zMMDDjfd3icVAs57MtbR3AdvAzAjCCzL
1zQo2jts3qODXYUzlp9o0Wgmnk2OywupdLdenLQPqquz02A9OC1U5D99asBZXL7A+XAMQ1Y2AokE
UVTGytFNjkaFBeyCcsG4N2IfidYBHIkKo6hOUc4T87i/Xqpe121xcvprgrqsa2o+aTptVdTJu11n
y9WBEAhCh5m7H2yNRKkW1k/2FCebNvPJ9c2lfomECwpu8SCHp968StsqhgNBEzLxMNcgxChklHef
ferKl6P/a5+VIU8Zus+fs9RUamTzra8PASpILdyKGqqqpjU6Egy5hxyPG5pbR55EQnmUcetu1YYG
EBXZNXt5ddaAHVoyUl3tUOY7ChNYBZhh+mB6I699jmVW1eJehOzvxo6sZtXX7vwRJzHMHFxHwzyz
KftZDYhkpvGHcdAFypLTWIbWZRD2RfWDhkH6ZfYQ2pXTTE446VJ8OMik4FN5E6RVtk8d1AGHOY5h
udAMBgX4oHu69sSIIkSQSnaxK5xzVuIpFDvd3px6wZ+ABmtUUOUx6OPFcMVTG0f6TqQIDKvReBlA
N+gzajO+gU5JGiUnYCoC6CUOhF2Z9Rdz0YMbDqzhN4hl4BLt8KfrNm+UpMXb2KJVostFTYz8PzDU
dJVHiRQ8FRkHJXXpSebztdGow6MfQmzpYbgGEjzdkMNuLNRybJ8qVLCJ7C7T13VUtje+VmxUbacc
qDg64JzWqvCjFyUcnmze+aBy3thE5GhVBiitxf7yRELzhIua8RGFpQPEWIMmsvjpzpkWdKDsLjgY
jrZVUVMj5qKufBQZA71yT36eUJXwp1Wmz1KlWz54/QRr7s5MPtRz1ynD4PeAiotlulvm2tz/83xO
HOsy9kCnizSpeUcV4X0cVOOjh5nsXSTM5CUPKPR2WRF/2JX7w8v0+vtUzWBcizACaPqoZdD2oS4i
b9cN4Uk1fuMWhzR073VvgDah+jTNCU9Vabwni0UxWw1ofWCe6mZYB2WgH8J5ofEL46BCv8sXvMBl
LFq33TRejfu6nCe7rqMq5uuhX5eoeXzEHtStphZFaJHj7hSnNlwWfXhSjUFqHtjXxa2oQIWwHJBP
y7BhlhOiKq6OtTG8qKgPy+EJL7xv8CtxMrJIAda+E55VEzQob/jAUO4/+3oXZ8AxRJ8Gfvjhs9/L
PHmGG37yk7SzqTecwHiWS+NeyYWUnWqyXg7pVqTlKfOgTwIEyd9nK9h0TkHtixQrhsPpN9WdghVd
ZwVeKioc+KAjSoA5lFuGPprsSHbJ1Z3vQcfOE3SHDD9/z6bYQBcrGVfgwzn2uZXxpdIQLqlqHgQ4
PCInXuI/QT5RfA0zyvDAd6JHsE/AFqwRfskEocyeYQlOodbBSqDJTNdCJvVPPGlLeQtwOLobZF+h
hqNUKjO6Zrc3UI7f9jnyNA00qAcvQF0DPlzyo1tuvambvlPjRTwqTPpzlbYuldWed1iWe69TMT2q
mYmpv8Li9l8cY55X4JjzXRDr/9wrgkZNarl+8MYFsl1ueM1KXcKNthp4GvTCjl7XdR9tdYxx9+7w
vff4y7SBO2y9yG1emsJAxjAfk81AmedFDxPoHLxBVmxbxUs1+/wiY+yX1GhQjLz3Q0e/U6OeL7Jt
68JkVWFb8Eiz4dzggMDaeNDLQz+wT1FhyR/Mg1l3iZYmJlE1xD/xy7zB9w9mqR6SuvB970sa4h2E
d1z5tLSthoKfEfLdGKqdhkDdZjSQw7o18sw7NXONGXVQmc82RlE3nVfPuBPre+yctC+ZaW8pEEXP
bhvjymPN99SLUgRxtOwjdNviaGpp/FzpCfYtPUInlbTUogQ77yuHN8xcHFRjUO+7XqmwR6f9MMrm
c4oWutO94ZSkgjoI4kaJcg7wzr1qyAN3e0QEKfx0vkt5p/ARixd2v7E4PsNwoqmCItkOZff1s0td
LZow0NuqjI1WIEKT2Nb8pTCDM0AcbAi8pNmr/kj2p7p2Bqv9NA3C2o9Adu5ElIW38RxXJ9Kr1Uld
6Z6oTvkw/x6dZaj61Ci08f4whmJ5t6WtOMaQEIbdqT0KCkC3Wt023wY8O5baLT7mqBer1sS9EEaw
+VRb0VdzYQcMXHQTB504VXMqTurKJPuFiBZaeWSO+DtpPsNqxHdTiluRI3gc0/c5oBbPEKJuLA/N
KjWg+q53cMzkyWOLtrbN9hDwGgOhm5zB11GzbnzrGsIDHa9hSOIaodH6MAoc8apFzPuuHrHmMDw8
OephJB+r80/nuHzj9lP/0HYeQqEGcjNoMlgvpe80ZOgKB8HK/wo14Y6rcCbJVXwN/YoPcVNYz7pZ
JR8D4gS464AotrvcXU1NZ++rXG/3QT8n69zX60fgGhY2LS7p4CRGK9hr8vMQ2K9lUupbS0aqKymj
/Jx7fYrAHmaxpUMpnF8Lw0WcIUFoyF+saI5+7cYXYxyWded6qIOXYHvhtAInc/tnIxlwQNRzdHKL
ZvjoPMyEJ1zZj4npLk+daR+Dwu8/zLIq4CKYgEfkcvA7iGiX6WOjoQAiC/ckKPydKtarxovL4Bqq
gUpV+D/n2DleaKXToAvZ20+mna6GfOjwyKMAXQC3ug3tuHtLLRTcxljzr6P8KQ30Gkd0a+WoXrYI
GBX+s9014UPZgOtLZ/1Y6WEKFKsKHyhSpsfKpZorI9WlmrL8mCfXOsPuDx8WLai3WR486FmZ3DVm
UW3Dpm1fTekV2RXC26swN6ev3Tw6JxWVobnR9Sa9qMjX7iNv6p/0Aj29tGnurNp1D+08ugdZscKl
WV6qWDXJOIU3jWjz+8+JauCfELq5BTYMoZ4/9/u8yT99/9M9u4aKoD72MfsQVP17M0o2lkjQlyWx
giYp+2ZEyFLM0bK32e3dH93A18q2Esj8TXtuklz7aAOMMRfLii6j/LQOoz7D3YTZHlaY4Biznm1C
aPybySiLvVNTnBY8Rb5ETnoWkVY/q/4kTn73l0Z+dtgnXczha1ck8UMzkXar60l86xwkttIpenXC
ls16yRmsnf35VZB/UBM0F++OxLCnczKnxsFdekQRkwiKC9q0E9i0L4UGeVGkfrUz4ny8uBMi72qp
n6Y/IrOon+BMWVvcO/NVy2f8Y6mQmZQ/3BIIDU/dUlOaszF3sQBVl3JgzO1NXCGNTKEPS+gULLhC
gatG4b8VVFxdfQ78M++fUE1uEmQ+fRfLi89bqat/7vf5M0w29CDzFtSIoU6unGqeNriCdh8+9ihD
n31pXQsIbM6fKTV8xLDR+B1CbyYXai0gGprmXk0rqu6AOMD4HLp5ssP8G+VpiGj7afTEPtGzdv8Z
DrIv87WeDY68VPF14p8ln311hSxUlUEt/J8mx51INsJJAJWhv5dkFp8CMzCe+xbpztopj7aMxIzk
CbzPZdNp6JhoCa8sjCu6AgMXiTnm1+PcOXgp/pVy8qdk3yRufE0y+QGZt7RN3q4ZpM8F1zjVon0r
J+tLrd/xlY53GroB1LtQQoF2/PtK9ml22vyyrfoWSEBwQA6DY4lsVPjZVBHA9874+dnzz6zFnpzb
BaomMDeEHUTVXjKJjZvBEgHn63pMHQiNTrPZXGYBWtNl+ewKvwR3pX2kI4CcxlqgY1coG2hGhnBB
FZQfeYNXZRa6P+bJe7XcaHwtI9e5t0Vr4tfs6cc+afS7Np8BRdaFtjO9AoR2aEiNY1c7uyiaXJvJ
thFB59SyhlAYPagBrNS7s44Hr5w1pzaC996MjQFJu10rTWy7SNxYkZ79RA6tjgM8rZP4Z6L71Hpw
Xr8H3r4cY0pTO7GMGCT5Y30BmhjfLrygv+UT6mhyEXukh64O3He9heAWlM58lvIxWwuvDSMRqzgM
2rtYW7pvzbBSiOek8b3bqWiSkytRfQa0nLlaqkdbw9jJtEvzW7fgT95l4YvRJfba0bGtoKIsXmw/
vLQQ4r5MnvOyoC1y8bKhvOiez0ahsfK1CtUATs4bHIyHk+rSvIJaNmWxznrjtAwKwKh/GFn7JooQ
sovXdisriCYETrLlzNEQjR8Mtr/b1d5f0AAqhoaSLdppj3moNVv+6WhYUj5+jrsUc0c5pZ3dtdUZ
4wdUDhf9Cy88LIHpH0Zed3f9sHQfzoCHkvy5JMT5oLJHvdSIGiGpGY6nyV1+NxVgp30RDdAp/tMf
+BN6IEMKwr/h2ITa2X8mf86ZR8oF1WwglJc5jwl6DGuYlvErWz1UXqe42FxDv/Vv85j/CRUuhlSo
DPHWVqGTIVc9tHqwJ5kWvzo4PENnz8RRjSZd+E5C2pNSMxjzLdYJ4mr/cL0RZeeoiLKLWmhYaKhB
yn7sUdq9vrcLQGdjpiFfLF/aqq8fU2qIwj1+dql+QHJjQza5cyOk4+O0u9iij9fANb8ijgB8FC2R
ZlvlC4ai07Lp9bY4Vw1fFPzmm9d+NlBUyNrgx0zJ1ZwrIByN1Z56MskYGyOGoS9NfwlDeRDUgNq6
4YjAEMmLdW2U3SNZdURIAJze5YuPcHE4g2xpwFrXgZNeVBP0+VYHF3S6RklLntbVtnhqZ9cJvuYs
awTo+lsPWm3UmzvNyaajakKzy+cbdTkH78OSot0bha9V6MX7sYVUZmdL8ApRPViZpYc1hAyhEONn
0hnBVo0KC3prafsntdTByqvXSZeR+KgvVu5cJ7l+bR5qFIGQ9eMWVeTmm7IocaHoovvQZmuyoFV2
GKs5MFZz7TVog+OIYqWtb3AqTNoDmh6w0tRQFVTGjZpvqT9BMde4teQFnhRshM5G7w+71CoeVVQ5
UXf+737dHGfowXKumeejmmvFZnudBmb1r3uoftU1JfN4IFX1UuEAqw5DVLFQs+2pKHsonLxNS37t
L/TJxOKqEttA9v/3fNU/iKp6FhFHDheDhH7oQZHLK7OItb2Zw9XRMpLl04yle9Wg2HT93Mqdp2NT
3FjGZq+6fM8PHtRHVoS7jgrftkGURlBeGd/+1+2dGjA752fdGjH7ov/aT35uBftsRMPfQcmgdd9J
mowfZMBxXXBStFhkGCfjmfwoG6E8NY9RS6lH9VtZwAdbLLzbdLd8HtjnC84bkWm9aHGRQHKzYZcU
uvaRmdoXEQ7OoxVY2BkEWBqqftdnI8fRvCahFQz3ZjW4u1EPwh0fPRLdf3gbUOFzfEDmbhNJagf7
De0hhFytIsX9qFOE55bRnO5UX+HhH75AZb43cKIEmmE+iEk4T2mOeKUTiGbNr9d5Immu7xvXym6i
WrOf1JQ/CybAjRyVUwCLgV48T2aLVKyXPJoyygTPxKpIn1MNX7629XaDu5C2K7spPBVeEUIzKh4m
Bzk/qv67Ms+7/QCVn/1Dhx0C4DTVmPLglTnYjo1Du1VdqTygxbJxSWrdgn/MKNBQwtMWDAoWLZoD
tC56Y2eF0/EaqlyhndXHpHbNnYrg0PNA9ZGooU64ZhMUPqkGgOObNbkNtIIgfFoyY7ln847rhgz7
kB2LXWtf7KzzBNoviE4Hxvyg5lZJENymS69d72YlMu+MGzpc0kZ7QgjCfFq+T6PuilttrnQEK5Jh
N3WjswrghW/t9LUErfJLD+GqBE73HsU10ral+8NNcJcz04LjdZLh1jHY7kk30vZRlLZ4NOL+2lWW
A+dxOaObOu+kBtU02eWHxg5uR73hjAegDDqwf/DcKhZ3iZE86QIRFzY0C1AzCXtQw9eZCLMsd+gq
trd/rVSTnChCSqTXbifSahfRWo+Fbc/vi85Rn/TRsFIhfIEvOQ+vhzZZrrOMjpya3wE7TzgoyoY9
DR/GZQBG+6evjMp4S4W0gcbYYYCi5xiPYhmZTinb0rFN9uHkxnsVqmapopKyUo4qT4XKwXWikWsx
foZyTQYiBZ9JealWdivqm/UGkclmk6OAc4maGP6t7Q0/AApxYQ7f9FwHDCCs9tyF/biLDF5PIcKh
L+2gfaE0MfwwU5NDuvFY5Lq+K6Kij9b94FBCT6j2+6WIj+Tq2FAN/fJgjfp4bwqcMAYYDEXu6A9O
qVu4GIlDJiM1NsK4UWO6nCnHapEZ17H/e50aMyQi+M86O8jBVsdZfNsia3aLYgYVtTnst2CuxzWv
gfoJlZoWeUPAPS4eGzY5wdRFtblIcDYDJXQz94X5gBZstR+zpkLxmwRfw96sXqxvfST/5Dq5jGFI
sO7RBvNWDRgW8msGJyYx8qURbWyh797xAW2QMlf3ztPxPCE+9RobpE3MEYlyo8u0A5CejE2v7ezS
pnB2bT78vprcahNqI+qcVSFhMHLK56i6+lyG0ocOn0x6Fbo4PDeW+x552AbVWTatpyAP36fCwADM
Lr7ymsIp0Siyncvj+Zlf04PLg+8mirHhbtJleMb5CahW1uurYNaGZy3NsBGKWzS35Oigt/ARSUdY
SNV15MAw0+ut7OJAr32GJ08iWLexzf1zp9YDvV3JkPlYkltiL8KsPxRBYN1GQ4pBqwpbjz++bAbf
tRCUkZfXifIq01LEyvplrfo/m2aJHsGeQbWvxSuP/faXkDkHmA0/2PKioZgE+XPtIoHjxH19aKdE
39tJmt7W2nTKhDc9ohY4P07oWGsOQAHVpRoHXRAzxpVHRWSwp8frqFoQC3YIg45pw597iIDHd95M
uAJyW9Uktj/vg1i8qqjgUXIy6hGQkKQCA9f29oOkC3ey+QwLLXpL9C5ZR4pRrAZAues4Ikv2sIpV
02ZhBqK6uVU3+Peuf8VpEl0a0/YhpDvFxkCU787wNP3VNoFhuJ0xrMOoM14Ho8FkKpicXbMY+XaW
yfXIBKkUl0m1ysu4eIm9YFnnvWvcxW6Zv6RlY27dGCllVI3zl8HJYry9LEQ/VBjDUjKD6kVFjQaW
NWgQ9V6CDIHx1Gr26uqz0RKfEomKU2pZ/nVmG/UNnmUdVuR1j1CK1j+HAR4sRdSNL0mbtjsx+Tjl
yDB1nXxfmqhtNXoxvVQxUgyhjSe6GvUmlECHCc3f3HXGlzHxnSOSEt9LGZWkO05pOr+qsa7JrXOQ
1A9qYRaF1sMcxXs1ltuJ89ggva7Gqrr2LmGE0oC8S1DyxuvKn2posuPsxeBpFKUJ6k7ZpvQK+1nN
K+f+JhVkRNXP9kb7jjI7Hg897kpW75Yv4TgjsEypEux8hX4O+ckqaE9qzEdD9sZMp+ygBvma45MY
iHSnRjUvqe5sdtQbFVb4E9+XE1JxdmpQ96/9fRnWybH+7wa180EfjYPqXnpRk6G2l9/TUgP+FBIO
d32UmC16+qzXU405S7cs2J+Kx9+hWqjG1eq0T/VVGNvFDRmZYFe7o75jO0DOiVc2kB4ntw5WLx0K
KKYjnGwF/Klk59iguIYenpzkJ+CK9YXk4mgux89mmSL9aKZ2vgPhtzVkpAZVfzaT/4YHHoj1uNjY
QMrhEsXb+eZzEvlztNoFDhFs8n4NNeg2Sr7gVkd0yavJzQ+qiSNg0sOVraRav++K61CBXVgy4430
1xx1qWlpcfD4ZVfePJ0zD60fM4nqXWOn7WvS8HafAiciH0MozOayZHr6oCK7z+8Wa5if2L1w1KjQ
/m2QahBNdReaFMiTRbPkE8t+RKRpXs1JEeEHk8bpLVsdbAKGqlplNp+528Kj0h7p1M2usSGCc1z4
y6GwTfTH5X38mhd4aT0s8n5VmnQnZ8ZUTQ6pLuhHy27Oul+q69q/5GiWxIiaq3+E6hsQybvzh6i/
jwc0qoxgtNk18YzMlqg9RwtsUTu0jsgWtmchG9WvIUERG7p1VFPtZhzRt/V+931OU6v+zFX9hT83
B8Pkc9/XyfwlRDtRM/AUmhJc/hBvRY0Ubp/qj0J3effF0m0cvelXgY0kNBuV+GA36XjbNY297oth
uMxeMV5iYxP7nf2oetihmBvynNqNtwRhfpuWUi/ad9qtFnnDxQbE92Bw/r+OAgiCipOgpKoWx0X2
cwBYi0HMnL32U7OdysJ8tPo8g1iIWDKHtCejSPyX+KvqbBO/fxKDR/GFBeVEuqJyu70ac9nvnwNt
flNjEenao2litNZ3iXnxB+c1WsQPM6yG57SJ3CdEP1utC/AzGbwXLQi1oy3H3FxKvmdVt1FTB99a
1oiVtDwsGC2WMDj8uY85t+o+acZ+dUygDreGebbkyaiRp6W6tJ6MdLSOKor0jlxQN433WsVhKUhC
cZLz1WAl5+ut8+988rfjvRoMrUWcvNk+e0UMaCnHu27xJ3+H0CEOhGNtX3hJ2RfkClBRnINq24nY
uZSGGZ3nOtmoQTUtNiYbcWzS8Z+rnPGpgrr1qNaYtdWvl2zGR0PeUc2aDHHxQzM9qijUKn/nyx9s
yxn//GAVRml6yETy4rqDcRaOaLE0iMNX5FJ+BcJafsbWc6VZOcxrmMeGby4fXRL1oFUswEe8ZlaN
cJZ9VoUk1jQOQRUIycfEm7vb0fOd17AuNlGJQlwzFU+tbEQ0wsDQQMiUVV48BT4bCTPBbVVGaobX
tOgdB3a3VauCoUCycg6+ebbnVNwWt2tQyT1ILW/cwgZGbS2Ls9PgT+a28IYziAhsYYVqEeWNjob+
oWZcuyAiZpi+saKhygQyTt8bskv1uwuHkzJtpju96odzZWELlOZZ87G0lkAvG9nStrVCdNGefbxl
PpZRDzfj0PXId2UIO9Y5FJFsaXmEavptE9T1pZKNHeKDGi9xvVV9lmGQ8OUY1PvRBTpcdQlJwoLu
QKJcjalZNUIP0BSaozMO1tmSjVM6w+3odOlK9bVGZp0Rk7DOXuw9cnAxkfv7T1dj9fYpMR7Nln0B
kposr4GK84VHObDIIJj8WNAtQ66aRvMDUl3qshoaLis7mu8KTke3n5Paqf89nXqvww70P2Ec9Vs0
8satHabfeW78nBDrIe+JkZMRogTaatXwBOEXe1FfD7+Wrrc2TEv75WBjpUV68212Xeum6ArnaY6z
4H7RPPeQWq2xS9BTkrDq6BHJhV3qROC0nDtrar2POC/8lZEiDWzIUKN4h0qS8+ZbIRrqg4EtX0aR
vYqRpMiX0No4uWa9BVH5AuHOeTCnMn1eqK6q7had1L0Wl3iMyVmRFQZ3xVDY/89FVo0QprMI0Fsk
p2sj/ubG+KrUXWfxbZijc1RGeFZa9Tvnyg9bB1Uz2A4O8014UN3CgEk8C9He90nevJcZtkv1NLoU
mKfklUrMdfVkmqQRvaJ/yH3EQSnGfJCKQcEDnNAqr+fow5rjh3AEk6fxGD2Txm+Q1KEftRvcdCdT
Jjej+KNZVjgh1O9xabhsNBa0T6sJi83BNu7BW6L/SQJl4MR4HAz8mTRZ3RYjKaB5sNIjyNnsmdfL
XpW5BeLIq8XHcE8Vx2F73Y5UeV47UO/7uca+R02z4MLAAhPl2UbJ43GenXd126bKinskkIAyyZ/S
3/t92Hy0OXpUntulCAbSOywh/yUjuc+25Ym64HYtS+xLrSV3DuiAbTt/cwY9nVGWnp9SNHg3NbXJ
ah2bfrwpYQAdFoc6QtZjXqR3MS6qRTd0pw4F6GRKxz3JVcPgk6f6quTY4SFbycixh2HFfjjbau6s
7UWNpWg7FsFz0sza2Qnyg4oybB2epeaJHPKHsd9XVdHJtAXcGghrh0pQp0962HyhYWM8k1fxe+EH
3+vB0X6EYXtLsUIKFLLR8Ucxf0dnBCuIZHRe0Y5JJMCoAZo7DfdjMomnRZsQo4W2dw0HeLoPgR7f
zYbRkd62QGuWEBbuYysMT7Xpg1oDWsWD/JJMI8FYNHeZhciBGtPiejrGdgNlkcG4zZiRGT+yYM4O
GZQCPG9IlVCNxI9n4HyxNIV9rnsdZz4JAjOn5lepzwX6ARTVPDa4d6rfGCaMFNzqzRBtvbFsB8zb
ZLkfoiLl2rZf+RZP93kMuZpH6y8zjGeY7A2GyAN6R3ethf9kirmMZkzeTjXQNwBkqksmclnNrrdr
ZPPv+F9TP9dbXY8p5Gesll9Dgclj1JTmo9+TN5rqbPjq6cBCUKqUwgR+g7YEQO34nARa/NWMSvOm
GezgWTTwn0HC6GfS48Y6gD+KApto95rUyrd0N8fAzAkfkZwa1nGAjjjOMOGj6hv7EuHPpbFWQ6mT
GM4HPoc5+ju4GTTrHsjz+yzcr36Fk72AwvBUFtY65gHBabVfbrPFBYnMc8+97yeSRKAY+kNotqN/
nGtgDEE83jkzBcgS7MelAySx0WNEg8HdaBdkMXEtZd/0YmWGz7emLaitheJtqacJ2VInOzoy1AIs
6/0qeUHyB4jp4F1Ud1dOwTarC1zO2Su88Y4PAeVbOH7JRX7g/IKkGpzUoOpSYVeNexv++8s0jTiX
jBj42mNvfJARO/ZD6DyZpREdvbh9zibfu6n0IZUgB364aaSrvpqCe1OGYOzERoRlBjWTEGKChgky
lXAErpIXC8n2kxGT19ecj7KK33Rndp7x8DVXYMXQQeUX8GyFEknrifh2aDXn2ac4cbLr9CUf2+DG
7MZppQnr0Dte/zRIhGeJQA0A3zTbzxIDippUtF1yPQM9wKial3bJrWAD+KiicTZRRyiAXPpN8AhI
uN6Bs3MfYqAAfG7b6buBOqk/lMWX0E6l5d7I9sb09VNfO/iEyhk1qnJalX7vyFrdtj71eGwXjIMn
MHNbAmSb2t67GbXl5DbJIRRt+e6lRgxaLOt3jhUW7yNCuiOvoRdk2YfTWMfUEPhFvA+5E96zEzXX
lpgFdlzkRxD9wpDEAOJSoe2cN3zMExNhCs+2tFMKsnM31bxm+P47z2aEr7HV1PWjncfpprA07RiM
xu9Gz5uLgybH9rO/A3mZ21O3ncvRhIEwTR/aUp17MM6/wgJbNFfPv5cJGT1XAHaCg5ithp5zoo5g
9t5d+MG6WbiXrjbDGxPhlm9eba5S05l/WVG4m8nGfGnNStzqcxQcHAdvFS0T/Y0O2fg1scp0hzQP
AukyFLHrrsGsUKWToZmhTxEXaCmDTxOvFG6rO8/w/M0sR12ThJFrS3M9OcpmCBZvx19CIznxupgG
+md19qjuVOOQ61bt+AxMZ36erUoi3qRaullucDhxz/00fQXQ1f8K/a2td+1PisFIgmdG/eJCp7lv
Zxs7GIPkvhMX5Xomz/uoA5e8nWOn+pr5YgNHr/tVNJiXkGjBGxsjzDIRy2NmJlCctaLblXU8H209
q5C76M0XS5ZqfaibP1087eVqHgE/CjfTX7s8x76lDCo+cTDEc6io6wkdgwcnAAFsIoDrtPwegfEP
O618BjRqJNvG68QetZqWnNbspZRI7EzsVaOGPkNXmovoPrplf60pc1gVRhNoG14f1UnIpgVzcmeI
cbhDqbI6kV8CwqaGjdbP/hpJONOxY2eOGoXV8hJwkujw5fB5F18bp4rYHSEj3Iw5eFU5MDYhwIyy
NT8QzAq3vQpFmvqoEAJYlVN0Z7GRxwwHii9GsqcijoiwupwjQ14uZbuuwuF0HWmGMNkPQ9jEK3X5
1/zYP88kWB4Du10lZEfeFt0qj9QUgZTJMOmidmNZPByMcIje9B7bHJImy0aN8qZupCvQeFSjFNVR
7tL0J2dumid5y6kztFd1y6THNECF6pYj1a87FUZsb663VCFaCWvHbrwN30F913ZkqyLoWIiU6fiP
/ulTV6MXLjtnFBPa13Lks1HrPkN19dnHhmXTBt2RCo8Ntf6lqwvo0dbgP/SR5z/4cLlyt1oOn/32
NJk3RQ5mQs3gfOs/5BKV2JGJpUL1n6Umiucb0x3GGzVv2tkWRVmez9l6jHv/KOSV4ae/r1QfR6Xf
o//M+59GASX41/tVeXQMUXPNMtPbdRN8QpSIYMj6gW3jeygvbXth16EurxPUXIp55k3sI8qvQtUI
tV5d/rWIcom3qw0HpfjYKyAKaGKTDAB1i1xED0sRRXA2DLaVAphOUwYUH/8MzJkXnSCT36ppn/1B
hsYszwvg9qSq/Rs13NnmEVTxuP+cp6VmsmuT+X1y8OnpEJ5eea3+fzg7jyW5dW1NPxEj6M00va3M
LF+aMKStEr0n6J7+fkRqq85R3+5BTxjEAsi0JIG1fjMc9MQbDp1lYk4g23j84cmnFr65/uo3y5x+
OVQG7+Pvbd0MdHCBgEBRfVrE6iV38+l7UNj1WsXL6hBGUf+ka+27jPt1iSvEODQ6RHWmedIhKms0
5Zq7KKjxZ8cgrLEVph0hDqWUHlXU6gZEZ6eqtY+gLG9ytNwwufQuSfksG9T+OKq3lI1Hiev8NcpI
wRYD4eWuoob+onObOXk6s2QXfZObJHnwFtkMuXLo+gRqajC++EbW3kpVr25pmbwiOj++oyCAOuGm
Ckv1pX2pfad7afzOYF9Puu5FYp1/79sGwpNZMF2gabvL2C6wmTFm69wO2SQgS5+1IZyTHqXDc1SD
0AxVVk9R7A/PTHWDnWAGvpK9SlOk52byfsjOtDI0pkhHcAmpWEZTvdGM4GKMHYhGs/LOcpMJityY
X47ttlMwPrm3v/rlnlOJnWqm+kGIRBXbVokwSM/JrnoxdpxWR65i4fuKOMq2Mwfl3l8xN9URvyIz
yUTMQFADx4MN+tTRqe2c4CLc/vfGcpALHuKp2vzVAWEA1afKVRdfHeT3gktm5vGZ/8vyr7g8px8W
TyPKFXvZGmy9p6pGInnmBkm2z6T1xd4yC7ha/9J+ZNxikQYV7YtIxJi9wbiv0H3PhT30dToZk+f8
M1aG/jq7HgZHza6anTlMiQKbGekKyxc7L8niEiaCGCnT9UWxR/t/3qUt93KUUhdGGp30sOTu4/jG
A4JW5oOpTwGKOuNK65TywR59hIi1COu8WIlzQPdzr8n8oe887Cv4o4BV5tPVY/Q26vyNcrPDUntu
5j6ObkiZVHtww/GbocWf+gxtkp2J9cil4rwwxr9SYLxWmhK9gWX0DnaHnKEcFAxVze2q0kE3cEIu
63QJHrLB6YXBQ+ifa8rRN9e2qafxn5DhJrNqZGnt6P6mdJO1nPLtDn0o848qsZOrhDQwR2luRGDw
4Gk8wyBkGAz6X5FC+4iTLrkCFm7ueIn/+3nur9NY71/n6AfIYtCVDyIfwRSQaA6POGKM9hIAPdCw
eQOzsV3lU8p9Ii8FdEVFxKcMwupJ7rUyOE327HHZhqzc5kGyP2r09vf4+yh5QJJRUUf4C2juXyeR
3feDYidMTng5syI6Jp5otp3wnknwKsfQHKz6LHejPg9gWBEcuSC5aUBqAO2HNZCpQHTkfxD5ZENi
X8FbRro5PAzez9b149WcRiwXsugoK5H/e1FSdgEIqI5ypGKEmxYruYPp4Z9bQVCt9BlNihVEcBcl
u7f/dDdqr/QPf5pDhCb1QiqVaagBNTiCDcu+shL8juI22H7pmrXGeH+B2KLK8vCneT8Dej4D4jFZ
D6lz6m/ah21Zxk1ualsX59jEyzkNuXt1YaPsI6fO+O2Eccub1LwlVQBjRPHxkP0T87gHr5rEofA6
n0p2FE7tL0adCuNXTFXtdy+Z2qM8k4xzX1014MehEXGkoRXxVXEw1prPLUO1a+aUZ8WjPCZ2INx2
LebLrLEg75fDyWi5X3W+1zFDrWLM9eJE8MJ9zFatLYpd8wDslFZKGQ+HYD6wlIPkrh9QeNRit1l/
zcbq/56r/TU5+xr3NWH7fw9pkgZ7Y+Avm6GbbbPBNwR4cV184MyoDc8bu78GozUcBI95C2Aasapw
XsnAmnvZcpK6vuSGVl0cD4dPqwJV/SckR4y6kYIkmcrdaCFFnHSlckZlNVr4YTe+pRN0ykH47SPu
VbjNlYp/xnpQ25lag+cUAs6nxp2CrVG09VUxLbwcs2i2iq9YNHeW+5qKoTsqQgUfRYHEBabJJsiG
7FRWR8xAvJPuB3QiFfy7U47Q9TE+mTgSqyyM1dSKr8VcWIyj2Hlw7W4tW3KjcBc4pEb7sxuDJF46
bdRvS69qYCz4OCfZqXloAsjmQRQqW3Oc3OdOqVm05vqxtcAUUtK+etGDY1kJYohsEp7Gtxbp3sx1
2ots3eOBd2AtqJwoQMzWOXnzzbcj6yBHqGma3lzElxeUrq0dzkhqsISgASShqcPt19nVDCFQvDz7
9VesaFJlPRlptpKnkScUlRi3lNX5RPObsubNkCftvgzDYnF/C55qMDewtWezmfCrtlGmOIdtt/16
z8I28mtB+vS/P12Pw43eZIDm57cth6PDfv90X6E/n/DrHcSmS0kkDuzd/SVzlhsAVZg+fL1m7Dho
ZuZU4L5etcPScw0V7vcnlCeso/z3J7x/W1HoIvU7f7r7uXUrYL7Dp5Oj5fnlJ2yQEft6k/38CbP2
/vvdv5a+hASeDL8/nTxadayDErigouYvQh5dZPm3WK+tw9fpHcqOi6HGYQYYXvUE7mjmu6rlubSF
+0ip7KnRHe8D8g2Kc7kPwFLzq7dCy5elrWQPhe7hszthJdA6xYUbk/WU42O2Ciefu0yUUPVMTR2b
cOO77JSbCjCGgWvcfXzdQZpvSYBuZD20jzEUdMvk59d4TyN/yDOfCaerroShMNerZpn2bBhWTexq
j2FQ6I8IRJ3coVXO8dwaK6c/hDFfreyUw2wfyXpm2yGqkAzx2xA5ChfJ4/kccqO35bDOOqf8j5if
NBvPdprL/VXGuCHn7+u4CnMOeVRrRriC2GV2kM1BG5sHwM33ljxqaJEzquwKcc4/7zfEajKaNPcq
QzGCDzvEJIrl1/tFM/xXoabNUY5I2zg8O3pzf00ZQtudPOiQhFT7/n0zxkcS4Jh8D6heuVXjDBi/
8W3wzoaf5w+NokFgHYPoIvesNIM61dflTjYdK0XJvdJBIERmO9v9/tdoL1GHfQ3b8esEcoTc8Ap+
Pv5+ha+wnZQxZPx/X+GrI63E71cpIKGgH898SO3QSFbDbA2UmdQ2k46NbikGlPog2TOdR8x68gbM
bUeXcntdPXgeVgmDGrY3A3TBinqO/ayEuLx1Rj68W02PAflgjD/ioj3Xbuf/8iZqNXk4MCfsqCoz
NQtmy0DgU2r4j2Nqn60TKO9h5rnoZYn8RYfXs8pQG71BXWJpahjqA29X29ph5xwdpXP3Xu7W+0Hh
n2sUjrRhYeal+f9wcY0noFqlWDRyqzHlxxg028uewfBmxlFOLXmhd9l4ukcdvP8GHgRrEBU5P0HL
r5zjRN2S71e0dINDVQSAMJ+L1dotTxrzsUJ/aBs15T6qtYicqRdcsGQcIQe0CnKMOIImetaep8ZW
H2O1eZFxN0gMfIjr9sDdXYNTaazy0lE+wLNqG0/3bQrJHD7050IXSNDiNbXn0tDWMswK8dhXg/oc
36wpdKGB2WmLFCpOkNGGaSJJSCq+6bEfzPTYNGULR3nenXRUK1xLO/RaUJBfDFeR25XracwzrEIp
n4kBcwTXsdOXUsFWwS7Ad8hmJ6BcxYX6S7YmpXUvuEyf5ZFovliPqKQvUQrmWTxvXEzSAqd9lo0+
wX3RCNqbPDaLpxcziNQH2eKToMvrh/FJDk17QICCVP2e9IHynLH+3HMplOrCLJuIXD0bY9Ciperk
uMBF0e/YlMHnQuG6AShskfaTA+NB/7d7HmiLqTz4YwHe+E+8tOZEQ6cm3Ein1wS3FWDVVfrWKaOO
/D9Pftk0SnKeRmwGhwCQ1htzgFfVquIrdPXpVWAuPx+j5V56McqO/zEtV4/hM9kaM4H5kNS1KOcr
PiiBuXfUuDn2WKadZe9E/RscUvAygq66WUb7UOOZ+WZqbnSc2qgmHc9BRTcVGxuMxUYeZJWqAso3
YvGAw8oR9X5/EyTQMOUmlr48XoQPTzpb9sigAZaQ7ChSMFNQ1084aC7GROg3kRg12sO47hZ8wxvZ
2Y+uf6HseG/JUC36YJmnI5fQfLhHSfuotXifGUNJARJZ0BdFBDHLBM5EItjbx5ALQDD/0qzmB8oO
wH6imSZuOuU1MStra/vTzJkbEAFUeGR7wm6eWh3LU6S9y++NA31Km8vomsAsCujSP7ZflYskK9SX
MsQyzzZ1nUQ25tU9ClF7T5lmPEkZrVFWLV6alKUZf8oe2zoW0PJMVZ7sy74zvycmTAUbYviTaMl6
tWmUnQ21oHKXDMEuUh3/EjpGsXK1JHuLMDXMHMf6TIfb/TyYXt0UrFY+hNW3gK865eah+rDypwmX
piF9mbC1eo7wg3juGpygEid/lKG4MacFrA2Q1XNnJbJqU5BOX8te7o3JqTN7IKJzb4m68DN24n/O
RT1uzmol7Un2O16WrYXDn0z5yD3RPY9dtqqQM37DS0sDfhEZC9k0SsvZ4BdcIWTdNm+sxLBySgbo
E/NgI/PxlOy7J83P6keoVffwYGfhMS9mdPQ8Ki245qCPDNtRFdaxV9p0YeJzfJ71KVZqE/ZL056G
s4zJDVCE4ZzOmylu7RWWTgyZj+gRsh3BrtIj27qKYOlXt4zJXuTgQE/l9lHFLXIp+sl/aOzAObeF
MyxHY3K/k4I7BJigvpYTBg6F31RbOJnRe2BOeEuk7ncFQvMq1ye8djotvuaUb6D16s73PB7fNMwn
Aiobi9DPe3CNfXT92jitf26Y6BwhM1buInG9ZD8pdriQQ9LI+T04iNAgNtX8nGD87S9sUnWLymob
rn/ZZnWxqTK+nsjKx2uDoNlh6oHySHZAN6b/1BPKSpI50NIC0hOi5gSrYPSif1RbRA+SHTD3tfPI
/4/j5FlMLF1drY4u6gRVQGkoxPtW4j2GVu89ug3wEde+yciokvRBJqddyT4Zs912M3jtdJGt1EqS
XdOjXBZiApcvbb+5Ilo7nOP5ZIWvu5sJF6lIt+zHEI8VRO8zFiZGaz/qxeTeUgeYC30y0mBFvPbh
s6/SokG1MU7itQEB5KyBynbrOsZFNqlftQKveLknY9CsxNM4lEswFNE3r/9l2EX97pR2vncguK1l
2A+io+cIk2IvdyusY5AyyProWzyp/0DZ725hIoqH0RidhRzf5AZSEYXTP3iGmt183fyUccsrfeYB
lY1sDdeZ51YnGefe2qKdmYl9bGXBe2xSnJ/fjtLjy5giwbaVTd6d9efd9b07rIv5XaAwc6yE8/vd
dUyllr3ubxqkVOKqLz4rR7uQkS3ep7iwVnYyqGe/9apjVSD22PdR8jJheb8gT1N8wgZfJu1gXoSh
ZythGj5SlwEmIPPe1yYTyri1u+Tk2eI/43KsqZqvgemGL11nHrXU1t/9oUKHLE/Cc6UJ6PGqX6z1
zHfeBj29+JGr/YyN4hFUXPZmBHysvi6UI46w/Rl1CpijZth8gJXfB8y9f2p++Q1rLvNFrZV845Yk
342oVR/6AMNxRDP9b4kSrOVQlI9wdPLK5rmA/b3pTBEcVKjsF9SjhqWujVzEo9khxT36oNom09kb
sbdjgZFIsaC3KccCt5/G9JtVRj/KrPF/kEl4KBDo+Kz0aa1y2w8XXndG9KSIF8JG/gbGyALqx8Ys
svrTC9UrZmrih9FFn1MXWjvF9vqNivPIkw94ryifkIsonrq6YgE6+hquosS6yawvEMd2edEX9xHI
FQZLLzVJY+AwNxbRY5jH3qWMLFDM8x5M/GYl0iJat5gfZ+sQhTF+Ae9Y6xSlebyybrSq5PHe2/rw
kmK3jdaJg3gR5W7Bef495B7jW70fIs8faoW2joeo3aRupyxiJVUuvtvrx3QEKJcERf29i1/BHzs/
0lr4S6S3tTM/mH02kR1e1nOHGP/J4CF/j+0+Xgc16wB7BKJSqj3yakns/JjMEkaGCN/LPuk2kRur
e6W01Ec3DrGMmkcMnf1swMF8iXIz2KEP6gLes+sXkWlPcgCSRPh2xxWQs6apt7oS6XwF1IuAYgKv
a94dMNnY7+IZXWME44gkfEX/Xt+nptev3UG1vtmjWEVOPr759WDuXB3fEBmv1R/tEKUfAju3rQB+
tNW8yP6WZpn1zXDJKAyp6mwr0acfY/pD9iVwnDcsq40dli3T22g0KxnXLBaqOIzr5LyG8JWE8k6+
BPkdZxUp0dawU2VZWyFWZ6wljnKvnJtfMdlhhvX/MaQ3PRM+hTBXfx07gLQ/oOqOoyUSf3JTx+CU
q6g0/iOWZ31x4U3EWyoFeBH9GZzOHaj1u6hOWz//iustlNswaM9/xf2gyM8CxH+X2OOygbW87Pv+
Lbea+lbNKXsXDZ/jnxCs9+aGOc09RJWtJokEK1ZhWRuao7YqcdS7BYWFwbM5IHjSeR6W72Z59ljp
7WDFDke15fekLO7vA9srj1kRdrsGlc+z5aOo0yYlFQwFF78ELeRrGDdoAvh18JRpHQqxMZPRWFcf
gAEUl9o21I2tdf4izy2fhfX9u1DHHRoJrExtO7/ImNzzU886wAx6kC3Di7FLBupUnRsKUlHa55d7
LK4zLAQzNV2F46g+QQYPDu1UA2D1zbFirRcuAUD3N9lrpW21ciLsQWXTSNz+VI7Fj6LO1KfGrMUD
YounNPBR7dXjiIqulexk0zS1fpGXsX/vjfppa3qJ/0j1NHhudbGSo9yJ+UttMo9XYSsC/EJrZrQm
6oS9H5/C2mxfI7NeJqOBHLNDpnAyO7GWTdEmP+HGj1c365JbztrTalNAop5prEu7atG95KAMtyr8
5sOdWuDv6thW81i7ZIHNNDoLFUPEpLWic8fDX/bJTdC39VroYb22bW1KAUKLq2nZ6jYAQbLPIz+7
yI1mVslKrWwM7Ywiv8fwjc5gKwUhLqA2cMZ5sIzJPRic9U4VFDi/Yr4S+ivUXrQFyMNyWnfpQG1k
1uDJPJEdYkhN25T2leOQs+uE4AblvXi64f+K0gMPDPczrvxfuhjU16xWJmBJTXhpi8bdoY8eobVo
mw+9Bn+3NMrqVYvLiPpG1X2C5bUMw/tl1PFz/JzXqskTarTvmzZzUKjrsluVFFia/ne8mzv/ipHb
wH9ELFIr/FVZQaM/eOCZoWSo09oEWHAuJkMDGxl/Ykk0ouoyjke597VxLC3baomARW36KC+wCZmH
wHqcd2Ojfu50KsTSwE2G5EZX4OnL2H3wn3Gy92vwUGvVOlVNf6fARttitjqCNrKjN11TFLQDVWsf
N0H0FibZ98j2mgsP7ujNnKvgafMa+M5Aajh7kodMVaMfKBn2SzkoZQUL8gu2B1lYnikjj42ph1lk
DY7xYsemtsqSsbmkmp7uNLXKwC8Y9qmK03QT1oP26EASW/bQST76yXkkyT4D+Zl+UbRa+DDZI59p
SGga9RK6Y/toNjxBskpTTxpatYfcVYLdVKnTpQzzcTViZPra96ySy3fuOdnJtEpKAHHTL0hwqckK
eGt6CmYqlSegQi5kW26A5MUgHAS272gJ/u6R55DD5Zj7MbKtKyi29t3H2JjZLZylr7WhL05DXl1k
KJ5DIBCsc9y3WxmSm97UxYVcwUIe8xWXe/qsiX2PMeI+9M/5kQbb3k+oZuTpsqS5uGFenOR4dYqU
jW9NDUAsw9taJLaOUxVXh7boPVLwIjy7jWFswLclV5ys3BULl/GpGK2WgrFRzc/cEqsiI1i5At6Z
mZjaEcUWRAyyWS1Eq9tkI4OxlrvVfdcNUGj2yaaNR3XUgaBprKeLQDRPXZ+CBDd9ktWZmm1V0SOM
OJTmfswwvc/nzGSMIuNm8ur0Wioyla0Hz6ZaZEtbbap3fIRDdEJJLXYIk8LmzJkqj1t/XkQtABau
u75CaswvnK3jjgtrBnx0lRIdWIDj9zY3nVD4C/gSyilOs+71zzDhgC50BxgzRWj8HuY3to9pGcM8
zibj8mz2PAxcy38OYxZigxOY0lPStvVWSV2K+8moP0W2Xd9C7uB2G1rV0tchBXQoEhxqL9WfHDvX
d0VgweSfB7tYvTzlUHvmoWaZFUsNrNtODtXUNj0IBbi2bJpOi+GlV+m73qEkhGyQ+pSFKGtanpW8
lgGrHjHp9nsbMxnm59e+JxNSEmGr/VTyjjlXitA2uYqFS5orXgT1lmUGpqvgadZNklU3RWnMZSOg
mtdxh0aTyEgdUgT4Don8XISCvEXs7oK6cH9Rn3vxh7j6KDOrXDpKZT4aoOQ2LTqqZztOjL0YM2OH
aVr3IM+I1E+OKJePanY3hN/rgtkpz645d3w/Y5WB3pnPaHZeuRxnkUITWNRernH+t1XQXzEqYtUh
zEhtT9YuhKQYF+aQ4zczZusM/SFUuhWjzG5RWxYvlaheit7QH0a/y194lwXgRouMzNw5KQVSd65R
H2SvI5oY/U6r28leqh4V6k6+jT8nx5KGtTYNue6hEQ9gaCrw70b64UbqyZo9SGyH5Unge++5ac9y
o5F48OIGYGan+SzPWwhhSdUtGsNpP6eNHyjlZ52mAwARJLHUsv+A2uGdfKX+vWlFM67TIjUWf3X8
1bTrhtUW5EgZn6IC7RAPC8FsMr1T2JKGRnydRWtsscKvouEnMzIEmYf+F8qHrxiKh+9ehk4wvKL+
EqeDtWvg5cB1cctLRkF4hcy2vbXN0VvyeONrnzcCgsHR1lx05AYDe3EZLHBFxVh6TKhMWz7Pryla
RGZgnvqm8Z/9oJ8vFL3FmJFm1nn1uhYWlhfzYFwC7O1kmMhtzM1QeOg4Y4Z8P5VTeuIhVMSLPHRi
VfyI4NHSmYfareiXTH2iTcp6Al5kMCWrMmXhWRjKYLyJjNtPs2LdMIQLIMkDzg8RogPWqkzG/lMt
taecKuN3v7Obhe7Y3it+XuMSz93sSRVqtEZ4+uhlDjqB4YhmazwV+wEkDsonmlIs27o7MNVwwbPT
qzlmulUsN10ViZ8/ZfNmpLJApeEmI6ofnDxn2qt0ncPQ9s66VlgTvt3Qp1Xbz1ZAhHp1JfvrkYxw
0aFX3Aj/HJOXX1bm4C7yUH1OHNhXNpIM25Hy08b283oplYWkcFA8E2Dbopyt44G1qlODI2Kqvzom
H89N9ItsqaTQQV4/46naXDU0hw91kderIHesj7ErfjqZld1Kr1EekIem6G31XEf4PMzZyBvV5OZH
FoqfFt/ZBw8XgfclsIDYENESxeYrbvP9QwGJaR25Lkhiz8EyU+ubfR1At/bRmxzxzsFuR51OXC3f
tIkbJD4g+L+1XbCxPRCW6L1FPz1+GKNWtF2ixcqOBOCPsUbYPDMRIK/QQ//NZUEhMtdL580cTX+L
1Um+tatS3EK7PKf+qGPKZbD0r7N/1BZlF5LO4dWJq1uvhPF+GCL7iIg3ipDzxkovQfm9qMI2WAQ9
fNEi6n71+kY11O0QVd57WPj9ujXU+uiygLgEvMVlLJhkGSg4bHDdNi/1JIJlTy4StlAVoxTthcmi
FYkD7VO9GJqYvmuzxSriKfnCd8qSf9S4KVT3LURr94frRiir9BDOeKDEW7tGGcVXrf7Ns4Fr1WbY
/RNY47YOKgp3wnjuctODpafcAjvftSZiC6OD6MiY6Mu2xWS6z0J3m6BJfiyGZtjZrnLwpyJfa6N3
nNKmW6gkPUjEiGHTRYa9KXzxHjp5i8O7Gy2afIx+oMt0da3K+Sy5eJByxgMWGfSNp7TtAenXgwe/
+YEBs5k5DIWHfASXngADGYIwvskNAmXaUUlQpZ9DiaIgK5a51prajnbunVE7q335PrjltbJzsvFF
/Qx9PL0g7Ky+FIqGgJfmPOhx2ZxHq772MVCeMovjY+R9xqrITyqiE148jPvAQV0FeH9hnpQHX8BU
DO3soweVsQWbjjTT3FRG+zJnth5tvesfhN1CXFcAtZlKHK1qVYRH3RNnrRUumvUz4nAGJoYee0wR
fiZlCEZqRL5AxuUGMhZ4ejlEtr2w+cakP0dFe3wZ8Ba6VGn80mpF80CilStp6qnw9U33qrp5vIBk
kW3rqPvpUgm5YRNsnIfBgdpohtGS2UZxYu8mOxGN72/d4ABXnpIfpPUZ0WvWuPeipFzc25HuDIux
0VNAdXm3Lge3eq2MWKwxhSy3smkbNo8fT0NfNpjgv3nluOxbaKBk2Yz8eN91WLUefROm33IGVRyT
wHykFKwswx4TwtA75M14rcbYurgZqNa+XZue8ZN1XbVQ4/ZHb1rddWozyk4FMp919DHVXIexoi9H
ETe/evOpdx1UfpLQO1WUmRaoUHWrIYE8I2KsyCNF+DuM4kg4cTlfM5Q8r/m8Rxn6mulpBYmTkOzs
CohSfc+9UjZV3cweFK3+kYDqKfD9eq4TteMZhCyUbDpRMJ1Hl2QZz7lnMJ/9YyaKJTQI+7ks1GwR
AROgcD78p7faNDfTxOCpG9rf/zdrNTlCdng8HvbGyKv/cXBzUMoeo/RX5ZfuYajQfnQF/jawbrJd
ZMKwgp8JM7lGm4wl97gxSqO6TG7tQLZUBTmc4Oq1VbErmKofc5e6XMjlv+MZQnGuQEoBwcPpgihz
sfajSH0UU+LgMtSrz2V6q2smoLNd763r4njXmTjCx4HXXsZoLr54af2h+/lZrbjSk3TAbR04E1ku
Y2k7WK4bwjJ3wp/UHVhpnMwLPV1rllPtNZuzAe6eHxl9RWWaeSmE5bWu1vanW2ZP2ohNUFOoKrY1
yrq34vIXq7yHkHvhR9DxDvswKZBoisSuHtsHl0tpm+huvx0sd7yqjhus0IDW31QKlLqdxb9y+0wl
C+g4F/PVHlrnwwnROa06rXmkwCQ2VdoWYF1qsNGksZhzNdeiMcUyb5zkR1UMy7Co0081rDFByKP0
xQYauOmQPjlOk4FKiwWWN/R6jZr+eNZb0312PU/jlr0hy1V9j0ILeqerVgff7B3whP2nFiTcKF0H
KL7V2ADhRXxEijhek7kZHzLPLhedZf2ItTJ4hoo47jSEU7eInnovrNGRisyDf5CxAECYZ+PjmJk9
tJ9a3dR5J97QRT3IEZHdTrDWyM/pfVNsxdDsVCdI92hC2HuN+sOJ3zKh9NfaF6QnvFWEkP9aDCTd
Rz0aTzlp38UQef6zZZqkg+rhMGNPegOF4GoALTi06TkCqAejpm7XtYVNdcB3ubLxv9zzcFFeRTyF
C7dzKX/PvY1wcZyxzGdVnbVI/YJJUcuDtAZSYZhdvxeC7PXkavmHlzqfPUjTa+XF5rUwwp+YtecQ
oL1FCY56CY8PhQVPtfeYSI3boUvyx0CfM9eFaP6xEc/KIqF9ssr5rNTIeamQflprWvLhjnW5ou7p
XbN5A2YZJVVqRzvfVnQFzY9GW001mKXQr72rHOh5NtD8mCL2V6xUBpvsLzeW+SxyWEpe6erez30/
WWpjriMuQ9eTbFaCcO0WZX5WggYDgilF+Kkz0hOoi28OgMlzZFjrImyekKCOlvqkn6bGO5oZeVzH
c7Vzian7chpDbWW17bDz0kbf40MyXsp5E+3ykZQLKINoVwZetDJtob/ZI3r69TD8ggw3hT0rdmSt
Xmry7Yum9Yp1j0ASt8s0mA5UEJahqVgYRZXGTh0BsaWVrZGrCZydnyj5kr8816uWvoeejgyMiwmM
oZbjaYKsuswMytGxbQyr3krI0KujA6VOiG6RtOIJsaBsJ2NfG1hh/w5pXL1f905vLJiNnE1KBW9u
05NscczodVajXHWZZVwTL/Q2IeRsP7O2VKSmEwSjfBdYON70eoXiT9Se+9rInlBUYF6Nyx7YK3PY
y5iWAX1BXRY4qOJeWQo4n5pOGmqa7cjcx8BglozbxHdVUcZDaBbTATw2345PBSOC1H8SYI+YCCbv
SkPZoYeEu+4QYN5l1eDeVOw9VUfvWPTgNA/vlVxpxBonjMQyDbLoBGY430cTCQsXmMeqciZ9ZYSe
j7hL/xiQDfcsmxL+FCv2uQWh6MNXuylFUNyYS89sZ2wjJptZUwB698XGCAA78pBJXtrWL7h8kURP
zGf+PzYYnSUK7/nVFbOvsHhxICNfyXxm901FXXpVoRC2HudRsiOuGv+hLf+RDYxO1TUF02TlOPV0
RWHKWxhaO1BlMabrPaZa9lZPXRP8K0NkB6sF82IBkZwjZR8nS9XCwL1VRH0aPKc6CZH+3kuRWkCh
GxlGRK8BKcsx913uRPyvUrXbpDwJz7WFu6+iWuU20zwfViUb/gbeXrQO+ft8Olu1zQMgi29tpSRc
/twWmcE6OMKi0I2xCRSS2nJuMta6BYnGBtnS2NVZJjU+RTqyuqD+tpOa56uiGh8EckBXFWWDpeGH
wS3kXW9JzaVUC3tU84Pp6gImOnHRNb22QlfQ5DHtm0ev1LNtG5sfXdgl57D7SRK8fkjFWG68/2Ht
vJrjRpYo/YsQAW9e2zuy6URJ84KQ5mrgvcev36+qJYLDHV0Tu3qoqMrMKrTIJoCqPHmO68MWE6FA
1PiQbsoenMrQ5Mju0rTO/ViNE0enyI+MtmojNOHAV62kX304Tv6wkLdYWabSvnK/19Zt7AfPlVuj
1BbX/tVW+VJECaQ9UXK2O7R59c7i0SKGshkg9aAK0ivGYiVd+si5dT5slCHVH4zmKZLkTKqdor3D
D/jG3aRyHHekKoz0xUydCLteXRz1IeAmCZZkU4UarwWh3e20QDVuBE512yFGOurwCwkKJxk3oGsF
X7R9SQp4BMo4SDedo5mnNqJe3wPM9aKFdvPEdnqljlnxAvPjFpik8ihe1P2u0T4bqVdd6izyb0Or
zLJ1PA3xDgIXNFbyflS2iJcq+xSY7lNjFn9SOgFGLB+GE39r0WogU/VoFQl4OS+d95bnA7iqldcQ
baunYcrWZlc3L8E01S9F5j6UkAnfl4FSv3jGYK37aeq4wzJ0Xc3fk6KIN37r31tFOdz15eTf54it
w88Zfw6yuD5GalhSuBEkn+2Es0nOIaOD9CbUUYORJ1Umvb6CcFWeKM+qa6pPPD8O0jw6fX5JwwJk
ExtNAJJzCHkDGUzLaNIN9RD2JytNIPDW4Q6nosr+lDWcfQM0UzeuGFqTqu3Lgse7kjjWp4wqJSCh
WrqVc3WvD/YwbXfb29wO5DBPewOGX4J5w2t2xewH8KSxVNKPEaTt1H/JoY5I5RZmfnUng/MBTLoJ
7ejNqwZJztFNWO5vc8fR30D4o+5lsEExxaYOXf/mTe2m2ziU2R9ksBoNgJ56kYaV151DZW22bbIH
N3qwHK+/9sHk7LJoLi9uci44oXtB7avX1OFFVNK8ZPX4Sn7OuytgFjjA8AC7vjEO165Nj5S0e2fH
UGBjkbZW+1bNVGbdTL0xJPcmSAVfLfUI6tLcPJMdObmDO1xlfF5H6Yb9c4R8OeomTj7wiheRJ1bj
FNk6cheZNv6Zl1b/rSxDHZlww7pSlx4fInijWtJhD52VfOpUpMJsL9dPnKn369gbg881R8c7A56D
nfRqDbIfbZWiLiK8hQmkryn6hyByjdfuW1NlwUEPC0jLB47t4syuN41S1XvQzDy33GCeTh4yFdY2
tpxf3VR0TS2r9PW7gHddM9PKXSKqvQLryZ+G4NXmv0fR8rRRoAF6Nfi2PfopQkRipFiDeY2D6UmO
4jkv7ivQeXIExsq6GCj0rCJBrz7XkDy54wjfuVgVgU5jJ9i1NrGtGNfJV382pnJ0FEoOFzMv/OUp
9QFTiqDFnppwLoZTZK8/OIogVleVn037JViGcB7BXseGa/7tcn7PhtGqNe0TwgQ76runr+5s+5u5
9YbLpOXqnapz3NXpAAdj9sjhBNlEJBSFZFMJWSHZSw1L8GAgDDs7KApJm/bWSwuRZO6Rp/3gkMHS
C2svoh9iZTkNzd8AHgWILLYzIOrbqg1ny8CeSEp1K5DMm2Sa81PRRD8bagPzEyff+Un2FscStzg+
xP0XIcvywM0gvJfrL/PkcIlZrvRfhHxYapn720/526stn2AJ+bB8Eyi/Pv5vr7Qss4R8WGYJ+d9+
Hr9d5t9fSU6TPw+tn9B3DKMnaVo+xjL87SV+G7I4PvzI//ellv/Gh6X+6ZN+CPmnq32w/X/8pL9d
6t9/UjcIa94OjQLR3olXu0j8Gcrm34zfuZImZFZOjvA26zbuzKR4P75NeDftH68gjXKp2yr/KX65
6vKp1QEVmu3ieb/Sf1rvP12fzQxb78GMeTtfrnhb9ePP4b31//W6tyu+/5/Iq7fT/GBVQ79b/rfL
p/pgW4YfP+hvp0jHu4++LCE9qfiVf7BJx39h+y9C/velXK+GOrc2vk2KFZ07pRcMiYDNzulbIz3J
NFUn3XiQZmmRvUZOWGJtv47P0l2TQDp6KbJsxhA8FUZnroPGoraqtZTHIkohUGvHF3bBENmKUVpS
SdiDbxF+OWeOTPtE9v0v6Zd2H56o3VzDiCVtsmlG2DJsExBYC9n+BbroK6Qe6bVylfQ4uB6CzwN1
vq6d3BoYKtO7MoeBVEQZSYKSnPRGjgKcLVAvN5t064n5owdAxclZB7WMXKoMR+qcS13d3gJ9WCU3
jRW58CRb1JcUMxI77OzBYSKmugsTtFxd+G4s6ueH6mpyaEDePqa6RwynyKmulZZWV03rjH1gVkDX
5ezeaKaDX4FseDfbGT2AyXn3FXJBVpQTG7tElshqH5e15NLhYDQcagbn23pRVnWXOE+h5f11SRmW
j8N4p/NicQszZ7Zojn7w1HqkiBm9oECo29/E6qFHpkT9nXB9p1J/NU/D3uL3dgaUG1zCRmjZ+xaT
pFFOX9wVOBFP8cxTNnSgKtyyoug0h+mjcI5l5YS3gadFHmgYYS+B40JwxeHVbYY0LtMUZ07WJD3a
7bs5t8hmqrdDmuXnjxNnbQqPXaw8flhLDq3CvuOk2zpqjYVWfYrQ2qwOwX3UZcG97AH2CtBtrYO9
D2SWvDbexSHjBm9O7mYqS0XoMvO2kNE/uW6Scm4amSfZzBydnVBGNk+yh2DadMyUbCWd2VuYHPqm
GeQUnDCjoDgasVll1Xsq8DLUxkKIx7pKv+8VRbuX1h4xuS2YWmMtHTevCJe9YVY58taDi4xdIsg4
2TulhNIDvMbP2MWbaOEzIkM6B7Z/cxpzYR5M3f222G3whDp8WnlBlsdX99KzXMxDwxBU3QCFifjU
b5/rNswp1aPU0N3KD2E5gc5PpM5g2HL9k2ysokCx/tYu1iGxsRbUhHBaKGIzkC0IX08o383poLxb
wKxKDgzSIVVuC94mvVuwHuF6VWBo2Ogwo59N0cRx2Z3lUPaW5oONOj1oY9mIrRfH/7TAMu12DX30
dgXUdjkbn3q8ZGwRUUDWs4dQDfOH2MrZXcUISkgH520JGtSI1BZwpMNL654oBZjzlRyDPf1pdKzw
BaEFdSftoMe80zJjia2lsKVcRs5dYj4My2CkGsNrj7OafFW6nExGacHkZsbJcwRA7eg6HBqofMM+
V71xkBEUcHnsub3wwREw9ryguq600xpIlQOFv4CT9AJO0k2Aesq5tEk9iq40tsIje0uMnNKMO2dE
vmkJleZ/GkYSorKslKrzvd+30+PsWQ9mmw0vFRvuU2nq9Xaq0/xbYFqklABYcXQ2QfImUlBq4n+p
LICrSQX9Wty2/kppp6MEG0sUsmzaxvXXluVl28UmYcs5VXXbDPzWWjpu8GTf8+O94fLVfwd6Dto+
OcK8+P0W2FHF3UQw5iJw5Z+8yvNO7FzNfCW7soGL3QJC0KBpf7PWlGmPlW7tjCUSslMfGU4RQ94I
mVjRyOlu1UYALDkWKO1mhDE0h1BdnYMW2Zyoua9LeJ9lTzbllFFtm5ugOvzmpyN566UBIAeYnM29
DFYNAznoJIQTtXWa65inr7HvOZAPp0BOlRQ1rDdbTCrrKh2h6P3Ono35a/q2RtK/cGxZXlqvTO7g
/k/uutrZNB5Hn5B6/TRJ51wNM3iSRiuPkNBe1NmdhpWMaQYQ1OQ9UYbPvYT6QLFW1rdNtJfdtLN+
uJFe7N/Z5KXiv0p4wS+yr3BkOo5GBtGd6Z0y0Yy2BiPlMpY9dILRJbGbw0e70nunf7KNVuifFESf
0HQXMbdVpVWO5RzZ9BOlJ2vpqapJPZBV7i1bezDNsHxtOW8OVYDsdhqanzj1aO2ufA2CXEVBfQDX
rxavGhLyV2uwn+WMuHTTu7rkpbE0Oa21O240JiXX5zAP/bPsZUP5xxS49k6Ohqnyz0EDJJmH+6+Q
+K232AZgpqjh+KhPCO/iuE2W68gVP1yupVpnk7eZ4MT/27wl+OfcSEWFwol2ahgV+2o2g0dFrWGh
r7z0C6d3X63R1P5CXNuzTFK/bhA/p07SfvX6hJRO3IdPYexyz7Ri5Wy3dnr+sE4H6dc5HGr4bvgS
XzS1cY6DUnL+BO3AqkU85xIhLzHddbAC7voY6CVYBLv+HCeKt01h61o5HJSTMM2SLbxj3aUTDcm6
981ikyGaqm2T2lWOi11OWIYyTNry0rAPc+Kh1fa3Ja1yfn+FZb4Rk45os+zBtywKoVLEHRxYyfdy
mKpldu9l6T0A26RcdzlqFkGI2lZotPB8jShwaUY0riDVGkic/60p0OtF79WC23slXfGgwWMtu2WQ
oQJbcaz2zuhXhb01hhiUm9d0u0hLNFFyED7LpjMhkEDr/lGOggoCnCViEGEDEZEz/4rgrQn8o4a8
t1blzYa0Y3BXS5Kkqk15bfeLcSuNUGeGd5MkREpFkDT+PmaZs8Q0gnZJOuLYCA4qWD0YhErjE1wh
ia+Vn/oGJbpfg1+eSqmUXU51FMUw4r5nBMU2hsphLW+Dy12xmGDGDYVjsd3uo8JhTj4H6eK2Kptl
qcWxTFuWWoILBJs4r81y7uvt/Eyt/7hyybif5gS9GD1zAnKtlBSljt9V6waukrDTn0bhhBjDXXca
yGwZOyq2dY4aoXdbGH1FWiU6u7UeXaU3KvmN5Bk05nLokJm/N4PxjHCQ+lxP2576mAYkHZAFIXfu
FsbG7+zwmCN0cckcWLjYE5XJRnYhFp+alVuA7KQMtd61Uz42q8pQf4be/MtU2RsiwcEwsVeRQ07Z
qWYaAeElSvHkUm1877eG9jKR9FwbiWMeQU1pL2HtuLDdBz6K0yVUYao5rG2RfbWQfD1aRvVnNasu
21VhA9MYAALr6uMs8rCyMQPNPEZt+6ccdSJnK2MjSnf+MVasuUyXPbmuVij1EZau9DwmQ0X9Ou9T
Gj+Hq1kDmJG2XqNas/V8bz9XhXJfUqe7ndoetbkxKNdjk2mnWTZpA8CpEHKCK2l45xL+Aq6PU5D1
P3sy5F20kURf8kKtD6B36pOuQiz5pjYoJQflsIiKM2mR8CxNrVQlbDJSZ7aaCwr+X/qEMri2qZxT
Rh3oMZKF72aMWnm2bCc43xaQnmWVOYfuevP2Maa+IVE+B+naisofpFLLZzJQ1bOipH+Q6+8vphhp
qjUegEwiZSUiykqvnouo20B9Pj/IeK2aESIeKZGSTsWym0e95eheTJeTfD/VAByh9X27gJtmd1lu
UdtvlOV64KhkZSdecZbBoAjmoz5RKSSvj0KEepxc0pIQVzu98blrauPOUYDHyqETQKo8t1TlyGHl
Oc1KNRPnLg8U9fPPOX2vGXdKBs+4X3nG52UOL7Hxg66j9hfCaRk56fcMDM61EA0pTO0a6pm1HYV6
6WKTjsws0ElIUPmRQ9nIkNCMnkfQiafFJHvUjI42hzPLOuQO3ZOfQ/n7drlbpE6tuT96YF3FR5DN
6JgwqOfhfvCV9myx9yxhG9Dbsz7WB3sIpoOrtS30tJhS3TaoWpFj2ZXW2xw53W5IIgLFrZptOIN/
7triHyYUKjWfSaQctI4thGzSPvBBXYlxoyr6zUi5y0/3EvjBNosZnd15PydLt2mk+l4Dl/9xaSv1
3Axtz78tW1L6cjAm+BvhBUk3CYozX7TOG3jSmoh02kHxRXM/QYrsvEJ0Vt81MZKBzpjmX3J/Krdu
QHk5W2yInmt15RSqtvEEMh8p6PxsCeSm7EnbDBAdWLHwyKZ468khNGm4PSuFlmcQD95iOKq8M1/g
pe4etDDrH3TN8jfDgOLNYrPVKrhrSn8vTQNFl7DMCkpXY3LHozTKJoYYYm8D6BA8193D0tjPcesX
D6AzHbaKFkWcRVN7AO65YBXb6l1mgWajxHQTQ695KMlWv3YNP6EmtpAcFkrM1P9SXe137dkUw6EF
wUqFsH+RXtsNvw2TN93LqSBgr1mtVw/S55rlvjPt9En6IqVdgcBJXzRP8z4NyA/D8OLZyksEU94D
gM3mXPggUsUog9rg1uu8FBECrW+O0jFaQf3g1W53gEmL9xERvDi6UDmqmtkheEGYjAXHFuy6AGDK
EitXR0SuSsLwNvvmC2vgGIqhbZUg8HfeEMJDkAbFVTaqhTTU3CKgK4cIGv90NGUDNY2qBrslOBde
JCeGTZiUUM+9rZKMWnENQt3bDl2JQNCbQ86wBk7tYsWBjMlUdjZM20euYx9zDdUYQU6pCqk9ZLnQ
Cpa0lst4cSNcCOGlHE9tWx0ak+LlMJn3Bfl/WJ6C/sE3dL5vomckdzEagFdyyj8tsV8M4tSHX5AM
EI6+bGsqGACTclq89ZWUOv3YgycQAtrj4LXOwyQaqnJRAa45HUu1yHkIM8t5sDTf2bdj4qwWm6kp
2oUKp7M0yakyFhqbVZvrIRhFVpNOLQii22UW23IZr6fiuIeb5uyFTn+kMJvi9LScP9u8cm8ys+M8
Ugxd2Kgo2zcfx15pnhPT2QeqPoM16YNzCsJ0Hcmh6STbtAuag/RG1fgt9kWqHnTOp4pvr4yCWwXi
ezaEiFawdNVo+Q5ajmgvh3NcgaLUQu9ODrUaxKeSf86NsLvnSZXeJqHPAvMwTA1bGVUalrKqa/D8
cpg7EHbqCG6bFV9buyxQWoAO6NiUTr7npms8k2zgTg6RwL8iG/ptCPG/wxE4rh2kvq8fYk14AtBi
ITZPUXnn9XFD8a63adXZOPeikT3ZREhRnZ0q9Cs40PEowK1WvZG0EG4yTOrmyfDa+POQtF78UuZd
+7lUux9aF+1cp6oey0HVXyhLBx5ZN7wpRqHxMoL22ATW4O+lNzLZ76NaYgDAIHhC+fuc+MCkEhFc
c4b4QAn4STrl/Lj6M3XZDUlLWMZfg1qB4VpEKyXE/jPE8qplqZuUP7Un2VB8pVrh02D15RPFnDNn
SSpkl7OfpGs3ZbuamybEqG/xbV/sjdCy7nVH/+FnCJKNg5Zeh4I7Ja+TsOODRrx2opGOMc/tYzBm
n1q7+mUSE/LcLe9qO17f4js7OMXhfNdJilJBPi97S9P+g23KrP8Ut0yLY77/hdKOGzMNErDSPow7
k0nFsKg51ZtQhzGIRvb6kjzJSo4/uMGCRocw8i/SfltBTvkQt9jexZRwdez4e/ihqZXOSwYXfnel
ZYrsffw0ucnZ0Mhr3eq3gXLFZW0ZZ4SKta24q8DUjUbAenBhleZbm5Q7S3BLyzHUJhHgYQCNi20Y
DTSM3o3FxE4a5ZylqV0nPpXloDwCHLSe+yb/Uyms4SJHHLnqO/Zm1qbne/OMcMghSorxkneuhkoO
lRqTHevom+b6Vdpk0+cWJJeuXmzlsFRmsLtVPx85s+X739XhK2joiAo1rUMrsMh3pjd1d0nSeNSp
RMFJEcyvLMrBNQChcK4DMOhBeJU9S+dpU2gd7Mh/d6Ayxumxb32WdnvOYmgoRIiW/tUMJJLkGlnh
hpBDjDq3OcVGQZba0NvCMraeSBj4f6YIk5yzNi3Ozhg/RqaV7eM3k7RXdh2Wq4/dkYp2rPygb7Ol
/13Q22rS9vslS9/7tXpbBntATu5WG7z8rkmjHqIFKg1KakxWkd2HP3JgnhQR/cVv5osBN9bnWSva
ja+56bUoYBKE3E8/THalXW3e0TZ235VrSvc9kg/tfAlN4Nm7OqSUyGmccfPOKLuyMQIA6n1r+MC1
wGyD7dbny+KeoLjvVp3Pjwnd5G+LI4IeFo01NC/VrHjiacvtGDpSOaJSwjw3xfxVjmQzlKb40gz1
Vm+m4kna1AgimHp2+ePG5COaTao22kqfKUzQn+j7WTG69WLLstZdTT1g9WWhMfnua2iX31alHOxE
mVy8kmtIW+7BLeunY7yTNl6OonWlR+0BnpFrUU5IfCCz9NR79ngHb+ZdLEaUyVdPEyz8O0jT5o0c
yoYz/B8A5WNOJwlLG8u7+mS85SRpaqm23sNs0K9riKGpEx4nkGQ+0oxjqV9T0PFmOUf3rRhJux7a
5pl3h5McuepsglLUp2rvILm1ksZb06j61deRCjM6mOakLRxU496c4lWT1fHW9pTqPiotsrNQ8x5S
RzPu+X+7AJ4d7VNvk0BRezP811Rq6wwyFIq5e/OUm1HxLawoXHVhpYLsSFG2yVw5FxOGkpPXqObe
4VDkoacecgMFi/rZKqLvZLjqv5x4j6JGsOM+U+8dquceOk+310UVYLO7zlsVvJtfutY7Sa+tJDDe
pxNfcbRG7YMKFvKYInGzMfTavlA2/wNKhZACCg1Jb2FamsVmw9F+KNSOenMipF0Zp7KHy/rXNGo3
/1+W+6erSpv4hOy79G0AUr4W6ctWNJ3IvMqGYqNNDOD3sphkRKBP2q7TVX6hIlba5Hw5pBD0Cby7
dZSjZV2qZHK4QPYF5VKnDli5kFnOXqo+pVjU+QMqe+/akGGbmrw6FLoa3edDS/WvZdiPnAahPOX5
kCuhQ7pCFsP6Y7S65yHhG6yMzdoayHGyyz/f+FXfUa3K7uRl+rauTEplBLOqblg0sicaGTILdtZO
nFpHc/bXrJfTlTsaNNdj2H+nWOVUUVb5OYDcaE99eX+oIj9Gxkb9bvEdO+SuA/1O4RSvIwVIe8+d
p60cNmPbbxFqyvdy6M9DvFEtIz7KoacL8iuELs4Tt8rXACYryo2g3qpUVblD/xlccw79WqW6+qdR
y38Oa3HeKode4vlQkfU/vXKYPZTmdgrUH/08ezC/2iqqQ6kJ1rfNE9DRAzsYW0OxhP/MJlN69U6O
ZJOFmSCy0H/Eg5Fn29E56jYH/RwbGJTDqMatJ17WKYypBpJAFJpJh4mUw83Ln5pJiZKITmtL35b6
APfsm9urLKPcyBVvy1JZu5pyX9m2SMWs+7QvTlaSoROIXOxmBn/+XbUgYdC9P5R5sLazFkanrnbz
ZyMxviPime3LIACn0wXFnWxcf2wvg3uVg6mpqm6zOA0l0NZWjcTS2FXDAULDVz+vKCb0an3l6Y5y
3wrBELIBwTVPYVuyNOOdvazywFwNLuSTUdtxbkCYnAUDbX+ce5QuSV/EXzsdjkrbcr+1Q8CDLinh
ie+py+iGtoczovC+QRP0TSv7+tk0puTEq5K2heJ5+Jbwepwa3jeTkzoytaUKFlbXnszZ/SHnsQ/g
8U3ZyeNIxSP5iM7kuRtZN0oydXw2NVv7g4pStDuBiBzl1lE2GVuh0Cl5TIndpGyiirJPta0QCM8d
F6bhcnbuSs/eyE2oGwu5tjxYa36rXpskVq9F43+to0A7ypFspDNO/NVAbdzdYjd03bx0pTFXSFWq
jfdqz8Z8Z/vRtOpVRAVnSOa2nj66eznMFOtTrxdr1FjRxBC0NaYWh/zU9PAie8kcZs1KdoPATZrV
4lLdlk1LrYEMZ8q7wJ9dZP9WZmt7sDnO4yUWTcApTL6pjeGLU9jdXjpQ3/KRPomKz7aZU3FY1mHD
73oAPSS7oaDdiYWohXjgXG6NYPK5jW9BHSk3Da0vCLEEZlqiohv43DS2n6GDxii81ApHxei5zvqh
Fdo9DXB5nuqxcWgzXf+k9v5PL9R38WkaUIbjPcFdUUsXfJ+dZF/HpvkXDPvHJu445IOkge2jf7Qb
p3iQB/mpXs0rNcjDsxwGWhhuKxVqMjdxPjXjjD5SMv9h+265S9uRw0fPqb8Ie1Hp0x+UzELLyleY
9M66AiF1KtQx+mK6CWTGXvPSTbBAZlH/Q5rdbAj3pTGurOxgs0c7wdwNU7PomX8fTso4CPlC3Lfu
LTwEboV0OOS5b3M+rHOL1pAXyFfLmoHnPDrUQezr3BkuSlAMCN4jZWUN2rVDy9xEzBeb9CbqOFxk
U9T5izIGzj5pYtu/kzaoQcDQ6GW9kjMAmUQcT4tVq3xODhr5nxLxV7S+qUkq02GXvBVz8Qt05pX0
WlH8tWjU7jC3mk5Vg5gRhS2ZoNKOqNJ7C5RVYFD62ADMvrGNTRKoLXteaEpeQuqWJMZeqRN7V8Jn
Btu1rqmbIGj/KkuO8pW0QieQuhcqK36JvfN/Rfa9G346pAD8zSYYMj443Nyh+HVZRkZLlfibcPzf
1/+nZRbbTT7+bUZuwazC3y6fJhKfJhLy0DJ6+axWqD8FZm6sNKWpNpwxFA8ojOUPjuiBL6CAyb5K
i2zmEBW5erCdd6Fe2k7shw63KW8rjNWUcRvzu62cKZc2XbW/nzjLkiYz60MULyyTY+QojHdzbAXe
SuO5ele6w1aTQzkvK9OCdKZq7tSAsnHK/PruEoEIXT6ZvDr1vg43/LnfLw6v7fpzw6Hj7WOYqhAB
UzYIOTuPGcdOncdBqW5V7mPaeOYduJeT9KnCVAwORB3GxNuRGEpHW3bDttY8b6PHvIev2cH5qwa/
UIN2bjH8Uq825D0XuQp3he4RNZvFD/avPcLqcue4ycGNOuu+tYqU52tGClRrVCA6MBvcx7Np3cue
G9TGMWjb51ucnBIM6b9yP58PGf8MDr6Z4fAncWgbI1rZYlUZtywlcKGTUxan2yU1uDIiqrI2g8g2
Dn0XUIJXlgc5ROscIWCLUiQ5dDOoPuruGcEA94y+hHNrPgylQ9p6L4525RTGMA+C/TPiIV2hb1M/
ojFXP0YxOS+z1Kn4GqaaHzMNdSbvbTKYp2C7SQfYOuRQxsm5bcy7h8kB823uh/WaJmz3ZUMttobq
+dks+p+N1znngZcGSuBhWqKY6pdDSJZXCCFAx2nFTVHv4C6HcwKawUqrgo1c4V1XLiujpceHQYQ/
NKSRZhXxKMQ3kcQsMzTh29i7UDLNIdtgoZZeDpm6uY2pQnUvt6jJC2CwsMPv7zyWnFSI+bCes/2m
TpDX8JT3FbP2lfNMVSHvVzRWUirIMJP1g9BH107JWEaXiDpX2OeNU5ylu4AzzkPsUFY1l5V1Imdr
HwJzeFKMgSprWJFXxty3OzZQ0x8JpwjUn05f9ABOBL4h7a5O+5s9t+v5Zh8y/Z1dxs/ASW7xZtop
d6gqQskyQp80VNV9LdR104TtcVtO0WkW2ruDg7SAhoDerhFiuwYblwN/UeFGegOoWS++nfCAEnOr
fLIfVCU6dCIW6QP35Ab+KxSm82Nj98aqqWHtgQtuBWO38c3QOuQxgj6CztykxFVv9FUae8l9H5Xp
M4pL1wo28a/ArPKdHTQKBGte+dWjkpnzo5JiPzTaSfijmpjdUaJZ30FdjYBQhQjQ4NY3U2CHEBSR
ya/vtFrhLC0Dni2DZYx0yKFsSoc6dj9AkScIBefLEih7iqB0LoY/l+WlWS6y2IYw+qNzvqZjMe9q
owm0XTXbFC0qbNc2CJFWa+6jDa9RwmXFSXUZO4O7eObF6Y4DpGz1f80CSxWfDM/Y3BaR692CzKT/
rClGfYiNOLpfGrsART1M68UCPVJ0D48lWglzZL1wJBkcpW0Jkb2mdOe1r2nKZnFok8s0Tk2DvdVn
1B2Ki92MslvUIDtgb9oYqfn+UxgOR3Fd2X1z62Q4Bf7UnzzV+dlImxxKxzJ8FxJXSrp6N35bRpl9
c+0jq7WW3mXyb9dyxIWVtgwPaDYfofaY99HohKtaUGi1MPtDBeCWm1LxjHMeelBvSaqtBNKou4T8
znqyIg57/XpSUblkjlrwS5lm/SxDoB+IYFZCgCkISuswpo7D22OtfB0G7UjlHGzcajiS/BLc5cJe
zdUPI4GpI4pD/b5szVMTdrtB6U9xYxXfw8xteEoayqcoNqvN2CjDg61a0d6BW+PsIj2x7tKpRNpO
h/y+bb9ljRN/MkrFeSgoJM6he/vkk495KYKTdMkG6gcgzWqDbiDRvFc8No25QnP3zwqt4JcEcVuU
K5S1HFmIGb04I39kbtJtJt61N46xspUoeQ7Crn9OxizeuJnf7tPM7p/VoojvuAO+SqdsxsD/w+Vt
8SJH0HE4+8akdjNWORZas5grFvOc8Odic5N2ew6C76auJeE3F7zDCBKfHoZsMCdiCPPJ1mn1fZXC
BhRFysBD+JcSjxTG0dIGYmcLfOniqJryGzIvDhTLnAIoWUiWaUweJNIKlOG1arPkQYKwhK8RI+kL
4vjaqKm6mlreOhyrLUkXJuoKrH755BRm8cS7NMUS+Zzv5VA6jII64Th27qWpsfr6orfOyy1eTAoU
IZcasOlJpz5O14PZfo+9oDvLEDIZ7rWd7fUyQVPbtcpN8tJo5ipxeAlOyqi3oApO/aOXKde4DhQ2
SwA/75Es6++zoSH/r6YUrfhQee4Nh5oFNIrqve9rBj9Ev1lXVkiKTDxMUz2B2zhG9keMZCOdhYhY
wv69bepR4RsbinsTZVvYLuyE7Kld6Ea2U5y553EMqysaJdUaldbsz/8ckbHG+Pc1Oq1Ck8QogkOV
pO1zMylffD7jpRCjOu/CwzyM2lpRzObZKMb2OUm/6GaaPEmLhcYISobWsJO+aPKce3OEJylo2sc0
1oE1V+Y9e1OUubO+/z7wyA4tJf7SOp6xazwjOhaJat933AzswfXPNY+5mnJduuPsKVu3BACJ6rsL
HeaM2NLc6p8mqJduQ7239U9d7zvvhotXBv/T3JyzvwOct9mstxfZeCrMBzx0C6gcf9lkT+1gvOAo
2CcLkguA55Qhq6vCLLm5GTuBJo0755DZxnyaS9ixJSl7hwISzyTnpddm5TD1HVD9XI++qpWxhvQz
/A5wEjhY5H7SnRiJxBIMTtJD7GpE99ag6PcJDDIUN/FncsmCcntz2nHrHO1A/RxS0kCqx38tGm4R
nj13+x4Bm03hzcZLFZrNmfRHv5JDHXLwh6hJEOmplW5tGJ81veyepa+GYCFRqvBejrRyKtfu/Rxx
K3+AA8c9T4mSrAEAIC8y2dNdX83GGrml8LtjODvelKzPfVvCKqLDkGVPSvhaCkEwESBnJkKYpB5h
dJIzebWOvs+Vtcsnx/o8DEO575NtGED9PYMYrv8VVegcTq2mvNr98L226uQqR6r+2nSt+glIXfdI
cu0uTQuUvzufTKaeBms51PMh2wMF/j+EnVeT3DjWpv/KF3O9jKUnuLGzF+ldZWZZVdUNQ67pveev
34fIbpWk6ei5oYgDgFlKQwLnvMZeg9N7TeHH78vKziZQ9sq0K0Bd6wmpIXU+WMGA5tSPsyFFKYPN
QL+RHfKgFYl9G+cg+HFENGz5MT+pKaJgf9TWKEB4wcbJcNEaRMvOuBrjs9uqOnfMRHtAqblfxkUt
eNMnf1E7lYkclzEsC+HnR7stS3E7Tb0iP2rCIgXtFCgyKl9bA3VuEm45VkMDMPCRp1Ru9NjitE3/
qHuzZ3hqRl8Tz1uSemz/SKPuaiJG9TaN/GBMoyyujRsXu663yRFqqX42olJdBRoFezS7P8tJo9gX
qBB9d6w+XQRqVj1nHUbrleN1i8rHAZz6YIeiKL+5ejSrXRPb7RM5idlrDGy77K3ywKfIY36VnU7u
u4+8MbJLHrA7f8G/272TLcOuxdIQPYiz+dJIF//ttWRnqUzi12uFGJ6YhubemfNkea1If/KT1FzJ
tFtntQnuRmHzZ77up3Y3KGKZtigO1fPautHR/pjQg9mhFWE9JVrkbMoui9fNvNbuogrpW4U7cDc3
1cGYzmStqfvSUrRCfxziezlRXsyxij0OHj3PPPoxCCpha6XuUV5LNYa/fyX/ufBDHj2G790Ovt5Y
QEeDONy0Xd0uZI/blX92y+ZtjJrW2h6cx/5jclSws/DRD1poo8FttALjdtRtvM2AsVILTLi/ziFv
lj1XA20MsWXi9DY6DQHXKlp0mJDIU4X2ZqkBMOOm9Ta9n4/vxoT21F/htkRpV4ZV52/Dv4yWF8nm
nN4vo2U4iKJvbo628aCKbsfOydrGqNE/maP/tbOr8SsiIQ8KAkQvph5ZkKssFeZmxfannaaFHIHM
4qbvXNicXlAAaG8/GZE2LA0q8HesJlFeVZUmv5PtFtx4P+tCuf1XltbYduXmH5lfnPGVEW+9XuF2
VJLVdsinbit0dg5O3SqnrnP19ZT39RPC5j26cvXwNa+M+cZj/kFiaIvq8KLN3OmpA9iCPokKxmt+
16wKuMffxPFQu2vMQn3yBVqwvWX9OT7EKOpj/Ed8Ht/N4z2H8fL68g39dfzH6/pc57fx8u/5dfzf
XF/+/dX89ztjvh4ooDwZrvU9MNr+a4sK9BQn+MOIBUy6EMF/K9uRMtC/4p/+bYhM54DIbceC07J2
qAdFG0944zt6bUixVconR0fzuJzjmBeP7yjyLM0f8Qyi3S0+j5+E2e3InjSLFMOVY23GVbVIUsU+
lr3hYODR6SvZIw+y46Mpz6raYMpv3XnUHtpgGHYf8VHrLTJlgfqIrTO6TGmsvxVd/Syoqv6B3m6q
OOiNtVO/G/CoWQ7IsGySwq2Q9uOAn1Z1kk15Jg9KT7ncN5saJRQeSQoUrWJq7uQhLtzmLpwPsulZ
g7VE4qVZfcQqsyWPLdu+MkUbw/SnhZwnp8iOsUBVFk5nhby/o751k4HVW+U/58IKT13vaLf4GCFx
MiQ2dpoqjiTsDcxz1yP/EifpoXRaXNQT0FxbN8O4G+125USiF96cAxV5Mmb9u2x6HEK2N27OdssZ
H3EHmR4F3gVQSjvMF+cYtJsRY1cWHKENzc/Wr5DbxsdmcJHABZaB8rFblUt/EDAKEv0se+1w5lmB
EltrRjA9tghxzbthFpPN0lAN9zUKxk8auoR/JPHVQcnQX9g2+Ihp5gkiq79uE9Yteg7soFPbdx2G
W7/FeS44IwE1bzGNHitflLiGneoEIAM0hN3UsjjI1kBq5CLPykvdlcPtXOEZu7L0hPdsAAgEhx/W
UOpDPS9hJt5VWTHk26obWTIjqLekODncWdC2MrSgUPoxui9enS+HYjTRuy2Uta+m4SHW+umhtiIk
ZxGW2w2q5a5FE9QbMeAYqyn+8NLEs+BjkwV7PWqHl1FE2oINYIYPA71TGfNEwQDPTMMBl5KSJ8aP
AyaQfzbZH0UHxS3Ro0cL6AwNqnuunXbJWoSqSaRx24h9PHHmJjx7RO+6bBUNBv8lw5nVNXOwxKTg
13ZR66+FMnuI17F7oeBWHU3QJXhDKR18ySDYcPFmUTawIzIh9Ht5YHF/MVQNKUMf7bJbHNkBUymu
Ncjt+zyBmBLqE7Lbf00xw7Inbxi8foQmRDp3qkFC++My1EkxtuHJeJtaI0y5TKY2W2keRsgVYJy7
eNKNT0jxl77afMot3T8LxDwXMqzGOg4apv2qoWpJvV9ssGAHNxWTUFwp+gxXVrN9FVeusmqjij1S
npmbqdPSi4j97HZIsTrBGBoJbBsoyjkHWblVDXzYrLodL6nf2bBvNOcdieZNYfr597xvXvNKG15M
R+3Xih7VJxze+lPe5OWq19vmqStTb0WJPNzVWji9kF8ARuNXkC96bXwJRPuugDWBJkhL9S3WN2n/
aGaN+aSCneLjnV4ynHmuweQ+yEHl/JWB86AtnBClZT1rt4o6xJvSRL8P7svwbHTuSeG5+9kW6GAa
A+CcMMR1EkomunRD33wuRyh0uZOI+wFlsWOvgQMYQWp/Lkm+Ga5TfEJ5P9n5jh9u68Zq3uaSkRyA
Sy8auGPWHapO1x/1sHxpybtufXIBu2oWfm1cTXuaEUebuHLCAza+kCARs1pi9qV/GZQ/Sl0ZvwEo
5e4HX/whcJ1wZxShsRO1p943PtreCI9N38APIaClfK18kYC7qfWr72BbXXcOlrNAHbK8jo7urCAt
D944qSewP+lmnKEVH7HbmUBkWjR8oW491jww0HiLHcMk6Py4Du+NjREq9mplkQ0Hf3JILf5+Ktvy
oJvmcFChkfznILVRVMrOfj8crKjkKgAYAzBCSCWogMyMUOvOfhVa90U1dNfI/RyZBrbqSRpkJ3/0
HmSf4zbWfVB06q7KwKT2UAqiZWwF5rrLbY0a1tz2UZldcmvOkX1juGui8ViIbVqi8jcWurabKkrS
kNkd1sEaFZ96Av+NgWXXXus6BPav9mfZQvC2vRa2IMOcxfpaxuRh1lPAq0A7Y2TCpWSs8fTXVFOa
w22E9aqn/oEMxYSWaAd3KwdrgXfMjH8sdeee6n10SVQXk5lA3KdG6dxnqdUc8NQOF7LpO4N+wU2R
FF4nps+11h8GHaSL4sbTrlFMc8OiQ30DgIj8qbKvB+WezFN3PzhlfBCW7i58z//DLOJ5yTd7WFuP
dsnapKFuthhQUH7W4yhZ1V5Z8/oJRgCgBO+cmgWL40BZV9NKHNtAranY5t3Fm+0KkIgdH9sWlOBo
Kumr72Pb7DgI1dk26gLwvO8Lr46/4OLnL7rUxNijR1ItFrWOGUQENMPp0ifkYvHCaiPnviXxtx4H
4IfQxrVNU9awMQAe7OxMN44di9693/E2CnW+R6h2szOnPr6D/s2tyB7iC1aLPBbZBdyPs5lJ6RfT
I/ZmKukRDNkGR1horwzaK/4JMYxDftQOQrZN4JTfTHXcF9kswu9ZMIbbCYuDNBgXdqc5z5ONPW7Y
Vmyq/QqGtB6v3NqvXkEg4Qxh5IgPG071WiQL9kL+66ja+QkpkWQpRyUOnG8jEdiOzJOQfFmJJEMW
Va+7s1V7Fb9pu8IKtVReROBCinTJTuR692j5ylIdT4F17pIixLNmyA46FkpfjSL7ZqlW9KZqwBfD
SOArq9nUXZNkAihrI3WR+tVZ2vXoiPY7tigLY6H2dXcRM41MMmkl4xYsZoccfvcgZjquDPWxjzpL
0ukHVyTF4wR38YDJdLcoq7jbDWDiNtgjqZe4CUP0K7SzbIGUBZgyH1AubLYx+sQ8IX0zWpdGry+U
IrUfkGPRF+Nge+9dW15wgRD+gketPQva8qp3YRbDHCmzcJMZOU/K3ogVwFEJnq565EDMaJw70lTG
tPIhXLFObE+3Ztl5+qaxEGQSlKX5GKJoI2JNVQ9qXOOzhczoItG98k4e0rl4U/HOD7dgnO1QrzFP
slNNTdRHyJGtSwszj0SACmlMPzonRrqxFaTvR3Bg/Ixz8xp1rnEN8q48QzBE1fWvUD2fNShMesPo
HD/iQ6yYS7vuio0Wxj460Rh27m6X444Idme0bpeSF8ZytD3VVf+HVk9o6w9B/j09171oviux1S5M
UY6Poppc/qdmf2Bn6676Jv/CCsDGRYMScqdmAZUwKHay+dFxa1K8it06u/stPpituorQ1V7JYR+H
PCeFYWZXGTFFWojVMGrtUjfdbD14B1X3uwd5CARvrad36l42USrXUPxFiWeouweFb+EDMpfZ1hcC
d/l5loyhpgl7XYvcgxzXNxBf4snb3CbMw3I9yDb15I0rOauvzO6hqtQXLEnzkwwNAq/Zro7OchLY
vRy3kWBXUKE4az2JuFHDudKoepKxyPJz99TfFD/1N6Zt+AfSytqDNiHvKkcMTv2F7Jb6WKui2ldW
3W+8Bq9gNY/2dV5YBiYvuncuG/j+rWudUCVBwhUvgZVlziJVWBOukIGt9uQtxavNwyUsHPMlCLXo
1INBWxaeLV6NoOZWqFYRu+zcerE87E9SESybHMS8pol4X6eGdgKfFm6jKOovedMUa9RG1Qey9fbS
rOvopSxDDX2ZFF16e3xXMIT4WnfRvogNg2ebGLehN3nwSji0ATdnNxt1djdk420PYf1kfPOsRCyb
yZ2OZdw5z2Fir4NiIo7+ylab0E21MmN4y3Sy0h2yrh6ZCFzIDUog8/QxBxYWFENxaYupuveC/rOc
XgjdXqUWsuw61es4TO9INht71wVq3hZDdzYcJ1sHuO0+WaVmQWHNws+1jXu03PJU/T7sevsPRA6e
LTvO38I8L5dqrekP2TD6G3nFnq3H7YoOuq1nJe0xnxrs/KkcBgtovxZ+toLuTo91NlFcMQNV8U2j
4jV+nb1nDD0Qb3Zo8Hn0tnEy0sB8DHpgGH3ivPUGUBYF9YG9iYr0o+on7CIRKJgKNcPQK7uh6PzM
bI/cOdqlRNGBam2XY/bFE2WIAZUnlpVW6Tvfpdl3CWJJfY9rMvkaMNSNuQ0VLMJl7xCzQwuAZC9l
r1FCanegFuLtZx0VVxcrNIv9L0mw5uGvfSlbrcG0K1VPVlgnl1Exs5mqNjzNCLMi1/dVbY/P7PWL
g69HwVoCy36Nh3NcAtF+jResF/4uLscrQ1FRkUytnZpE/iZ1tQALeiN6DjpD2bYx+geOF8XPva4U
B1vH/FL25lqisO8YeSLNva6r46Y+JHeTNhdxmvqLhHuYSpcc+h6Zgg/0h4xR76Qc/wP9oQxmcpAx
CRCRHbVFXaAGHOoYCB27OLTdicmgjKxE+lspuLPXuo3lSfHW4Hj9Us0C+iQBUTibhybfrXjT5qAa
ZabAHFvzLM/0+QxB/8ugTMlBhj7ieWY32/7HLNlBQfzPqV5j/TRLD6Zv1VSbO13Tokubxs4qh+6z
sgpU1mVMHnyoDTu9cHG1gsRzqauuZYEL9w+el7nsprjjf/hjCu5gW7dsxfE2Tl7L8yBNNjNx5aeg
onr2ypnAO7RWHSqrzsyrXYXQ7SJx6wDDzfkVYl5BXlte5zZ7fgWz6JxV6mnknYzWvbcnDaadNlTf
XON7kUfDF6vIjCVvQ3qhtGwdAgzCNjp2u5dAiy080mpnraQuO0uty15stYOdU+rtbpibmVUhvRyL
6iB7EXPogDIF/WlUw+zFatN3N+rtM5zu7MWM2Mrzqzo0AV8bNeFV60kt3sDwIW8UmNE5Utz0EebQ
RcYtkecgNCANTzgqvTl9sRpdO3vB9t08Fn3453QvRWIsREX9bNjJ3073AbW82VN+m44Iu3n0HVdf
OqkBGsMIvWXsku2JjZG9gGijT3X76iJq9NxUtXL1EwrpqYg+tUYgDqR4GjxtivjTwK51ozo1aCk+
k4Wr2PVWHz0c5owqOA8N7uwD+tC7esQiSfHHbtUEhfUyhfYfRYI7RZncQ01miT2TMOBrLCI7PwvD
HE7SaVf68c4hvu/YcVh/WfT+CFUlnoV9GnlAWKt2XyXlQ4Q6tbqFE9D81MQ7pt1jFfVQtmp+DuIK
hqHnpivDNFFAnA9p2r4nyKXsx67EOHBsovSioTi+jByn3cimHKfOHemoU0SsjOx2gWqoVq6RgMLr
jPFp8MgiREb9igNhSYV8tFagkeaEAoLbaHIndwMPtRerSRaxFTevpmGrB28QylLO8n29XaYWNtGy
V30dkfd7JdESntIEJzU43g2r9yhdjbVXHOpQtVekNYNNl/AER2Ogs+ExsgNzzNtpjlB3DSD3BH6I
LElH9T8O6nRvzDI5K9beYtH0Fc93NMqWZB+jZ9HEILPwSv2e1iD1PPtbBAyBtLEzPRoZNrTDYPpH
04LPhlREuFYcOPdWleNXNJFuppqOPqL1pecuTGnQR9oS24Tt4BXOHu62fa5Dt1y5Y6K/Vrp1kS9k
hsEuhguJNRwP0kKdgBrkXnSRZ3ZdflOUwKEQ+Eu8rBoXA3vcxVNSn7tBYcPZqVZ36uy6P8mzNov+
PHN6SzmqIVBxBnyEfxuKO3p/6227WVfFLkhMxpTN4jZIdy5WVreyWc8HdFfq0avsLGa4SB4uxkQk
T7L45SjmZ5ZK2Z3swj8gW+n4W2xlJ0uQ5HatMnSVQzpQTg5i3b9iYmetMGoC2hTCZpcxbz4j775W
VJ1yMS6Ft3jp6fWuo3q7kCM+JiQh0lKuM5SgNP+6SJjyp4gQkZ/5ZWRczoo7Ya7cGDty2fHT1XlB
8xJGanHPVqJ9rjNxF44dSJC5JbT0WVFD9yxbTp1/89JZk2NMu2cHR3e8JovpZM3NAjzzojRFD3SC
mSqiNUvdd7tDW0/dc9wF4zLFJ28v55LxxloyMqednDuo3LDHPjC3t79BQ2HE63BNkHMFRa5Na6jJ
Rvb2sWcBfZz99UosOKvUxkKx64sXz452k6o777ap2KsE8APkoaB4gj94vcVR5VjF7OdP6pA1D8LU
P8u4vE441qhzus10tTO4110zifehNTXutk11CcLYPdu6ZZOG0NAQbNJhVQ/YSpYi6K+wMPurMtPz
Kx6Tk+oCOfsRt3QrWFG4tFihMUJ2+JaGWUWGAssc8gtVcRF2HS8ZZiVHGUvNOFpwx7RW5b6JAH9r
rOLXpauP+5jC5lOfT/dN1eMT1JALHJ26e7IdyIg4BJz6uXULBaiZVGjOylYEXw0v86Q/yuboRdna
T4Jx48VgEEXb2ptMMnfUwGsXxXyKefzGrLpgXsIQa2d2jwaut1g1UQAIZ8bhalO8Td3pkBWO8tZw
S7VSVuRsrXeIjPLtAhH51qTuDhO1/JmHRH1EIXZ22CWORtDXEdcbVXu0+iwPVuM1KEvtGLLMPhrw
ZERLhlznpr2w+qF6yJTM3QVjNGyHKBmfUn34Surf/hrZ3EfQS/iUF2ayESAvDiTTwysSuMjJ2LH9
VWQPtjq0Xxodi1/Hs5OzqwEKqGtQr4qTmke0EeqFx7qH2xxNefDi3jzOiRng/nPwp1NXRo22TDfU
h9F8nPsbS4uX7rzVZHm/xJDAO5G/NsWqd9RwFSqKs2rTxjnj4N2y54n4tQRFuesMwwFfQ4dv1QBG
O2uApMjNeieDVLTErdsKAsgmrt0tBpS6Vq2G3olq2NMD3rnWdjaWwsJrbFLuxsN3zF0qbBqi6cF3
2XAisnKWLTmB6qG6GuatqqoUbcrCtl2WSV1d5RCPZ9h+yjV7YaAG/GDNB19HfMPPYncvm0bnJ+dA
3cF4vkK5J61fvVioL/gLiPMPKn/yW+DHMXZJYf6owl1ZqykWAwWqLHvHm4I9uyX/nLghfkjkXh4D
v1QW/PCb965M/ryiTg3kryvW6GZt3SlT11iF6jtTi9G0qCrvFSHm75VtVNcAJgF2j+6LDI+GSnol
ndytmEcVjrG19FB7Yrc9YfquW3zWxDv0cVcDWO4DzlT1a5au5L9hcuoH22DLC53OyQu42MnwcxN3
S2VBEcpepuOE0VJvVqdIgXC6GefTbrYCkodaKx28QxhTIIDSLGTwY4yBcu/WKlJ1GWakHaUzsKaP
u6yhUBXxm1xYYDSfRyfRqQNN8ID93F/3VSNeGnv+BuWfMBZzz34f/nFrAdrc1az2VoHZ5p/GMm24
tXrZ3veUcCU8r9soJbhr3cWpK+14Unl9t+Urm79miJ60c+LWhAKziosY+0+EaO8t34kXWJtNn1uQ
pDzB0uRej+OE8qkPW/GHVKM8k4KLN1XGWw8bbVa53uZjXBf16TK0U2OZ4c3Xt1l/HedDUgry6H7x
vU3RAJEtGTf8EBZpObIWRX/5NsxNqvJSWK9y1Ee4GVngWHqe7j46yoIEVuQAYJRXk69Xq50G3tXI
4s9F769Nbg3npB7wuWrH8CEDy7PUbVCoYwWAoQ/y8l3TmhdML8PvmUE1VG+567raNmu1gi2g6R90
UWMqpVjfjTEwXt1yDMjgpMOT3sfDKitK89ohAbPR66i+a3UYJXpvzoTOvlt94OW7YGiXonCh6FEw
o8LSB/Wd7K7hg+IM03+v2SBuS9LBSPHkMTZx+f3U2vjoaMC4MqUg9x7rmL9hNMmnHTaHFjzeK8w8
OTwiz7KPuzpYVnWf77hLIbtYR+YqmG+48tA0URHc2rFVZdXCqGGS/+t//vf/+79fh//jf8+vpFL8
PPufrE2veZg19b//ZYt//U9xC++//ftfpqOx2qQ+7BqqqzuWZqr0f/38EAI6/Pe/tP8lWBn3Ho62
XxKN1c2QcX+SB0sgragr9d7Pq+FOsQyzX2m5NtxpeXSu3azZf4yVcbXQn/mikrsXHp+LVaoQzwbn
CU+UZEcBOVnJZqtZ+rHCfIe3nF6QCd7F8KKTbPW15zxBewdvdOs1WFkieXmRHbk+QK0qc3TNBEJd
Zpes28YoXn0Rir2YkmYlm2gNZstKpNFpMIvitV2BqE5fY4NiUDJpyVIOUuOuW7mkQvdmFj5nIjtP
zVBdNdMrdq6fdwvNyKGPy2BWCuhqgXeSLVKq1bXSlHGd1W68EmVaXXOn+/zPn4t833//XAQyn0KY
mi4cR//1cxkL1FBIzTZfGpRzwNTl98VYdfe9kj9LU3gjA1OUTZa9kRbzUae+yFHsJhI20+wIfC37
XsycGXmwOq3F0yf+DjSvuucjJx7F7eHHKGvOlPwIqb5tosqrtsvCj4aXBN2KyaNcIFtggyGjhC9B
k7QP2SQg8zLGV7z6HFkmWZHrf3kzjN+/pIahq5rpaqphavDwzF/fjKHy0sbvHevz4HlrY1bD1uYD
+6eWxRtnFhJFHgiDv4KlGIJVRZHjp5gc3VLjP8a5YsIZn2fLtjwLBsSB1SklhTgZCEQ17YYcRsJC
wI7PVZAkt0M3ZBGq5zIAOVZVkVNglGz7lQs23O+Oco6M34ZQCH5GlcRHF6HW1EVuZbASDOxK//l9
sp3f3yf2akLXXUNouiYMdf6x//Rj1gGHTh1b6i9TVTcbzWzTjckaek+6N3mO+vwizEj9nImUQlRr
heT9g+gSuImykB2FMJ/RIPYeoWVHhy51x3U8lNgRVs0jJq1Ye05J8NA1UbK/NYO5xCLrLCqJ622r
RBj0BEkLV/VHj6zFjOjexz2Wbh+VGXmmK4Zz9zFXzvq46E+DmS9fV474iHsDsF8kFrkvAHk5Ftno
Hx0Y+fmtHRjYffJubWWvPQ/5GIeQYHCb4coZH91JlGb2sjd0/7/cbXV9vp3++rN2DUczLN2ZkwzC
sH/9hGpVq9F9hwTfKWG56VPVxWUJnSThQjwlHcP+HQu5c+RV3aloXMQMurx5dWo9PBpJl92HVpTd
awkuqUnvmnsZux06GDJ+UGDcOo+TMUSAU3I8XbuVzXa0s/u+0AXJ5qTZjPLFPa+g+J2X3RrqjIdc
CHTu2DSyZjFUCvrVRsxpCfOAVLKol7GjFSc3KeAL/XTaIMy8iybv6qk1rIAo4x3vE2vHPcw+TUMZ
b4feCC95lOhr4LX9fcSdY4VhZfzkd6TyyGZ4L0rRQ8UbJuUtCYIvigpIX9HFCV3u6QnO2kNlas1u
AkBGOriNrzo54as8g1P0jQugYPkjlDeIQUZN+mK60yBuE4rSh8Gagp/9mN900C890pWhwl0rn4Xx
Jjsv48+knyBwO4hR+WrpLE2rxw9Zt6BHz2exMyFpL0/rKXRvQdkEkG8emj+smBq5vwTTHs9p02Tt
NgFQb3nw450pRmVPEThG6VupjaUmAqwSEBs4YRXgnRKl6Y7k5REKoCXjtl+x1/jpFPD3GtX66fAx
JndZ3K5k29btL5Hp11svb/ahWgTPgdoWK4saxSmfTHF2qaMvjbko0Kaz8WZivfIozjdUWc09xuXU
kb2Wum5ljzc6g2QwDJ6PlaGA8joTHsbOJR9dA8uSnYCUo0tfoYtgeVOxNKt0XIxqhE3YPNhoXMrR
WfjuGE5zmtxePYMq/fOQZRj1kBNwtuznJ31Rd6l6jjTgi8jbb+Q4W/uujk1wcZpY3I0ZFvaDZwfv
bg87Jh4ttmVdbV2dAb07NzfC96rLIWh5IgFHZCqPlOPOZud5z+SuuoUbHailjWfFq1R/3eGxSfkX
uJ1bFhdDgV+BdC8W4+lUHmUsA/OKJqhWXMjoPPcFGhsVO3V/zVaYBBgY2N2ImLO/LiwWt0oGfkTO
k1PkmRtEEI4S/jcf15oEwvkJP5Z1EiS8sREYvLU5ecHKYVux1hqdFQ7q+mfYIPnR8ir7Uju6fRkj
UIf//OSQy4lf7kuG7RiusGzharop5DLxpyeHVUa4Gyt28Vkxo2zpkBXa5mWBtyhAprfOQsEOXbuX
XIj2SD4Z/YI5LiKUEtXCmi7JpHhX3zK/9YU94lPL/oXlRH2w9EH9FJXFQsYDzwh3ZEOLjWxqGRah
IDieyNoZJzMYqttlS61gQd6o6XmygnST6FqP8UISbnThC+4psfOpR94onkGxv8VTf2kWbf7uj7FY
9xgD7RN0Fz+Fan4DGEdold7iuJm3nxLyyRLo+9v4jLgEDLuhEqHjcAwrkT/OdclVkYXmRjaVsckv
sFJ3MfmuAuFlHYZ30OX7qM2LRwyyqbA09fdxVLT1P39a4j+e8zxDHAphFp+XpVPG+PUpUpW1Iahi
Bp+7oMUJWss/TXbt3Udp6Zz7vOoXjdX2b0MbgB/wXRu2stCe0cjZYIndv1ndkGxFq4dby0ybdR2A
dDHAlxy1+SCorB1lU57JWGDp1Goc5xDpcXblOY6ki8qCq8QL+YpYIHaxAz+avlSLk6eN/anALOO5
Ga1LUEXTBVGi/NnVre/UO5o72QrmJGVTBPVRNtM27JeV6/T7ap5Z+mzV/MlwtrI3BDe+NtKq3viu
nh6CGXIGBrI9dTOfyJ6149tlU/f1CdQeUEsZkX0fo8peR0ZcsFvIapSm2qj/xs3Mnut7qW5THyO3
+cD9udjFUU0yJVFJYcQqQ424m4fWjb9zPMiZtTs6dw5SbtPCMnPnLq/Mc5Vb476cO2SvjGuN7fyX
D15+sD//THVylJamOoZqslnTfl/g9UhRd73rG++j7ler3C5A1FpKfzvEfOFRI3Ff8iqyN2wpoju7
FPZ9OiG86yCwKFvUwZOL1ZnAQdkCz6ZS3Tr3zHCR1eBqxh4pM3lAKyo7C4d7mt+YCossPMcFqlOk
WoZzx1Jv/89favP3Rb5uGSpfZ0OFCWsYhvbb0ig2rVIYWqS9O5r3qYbUfNdwl/npMPSo88F31Fig
TM4iRVz6DtRIvzIzz72WqZ5vYrb3GCmhQWpluXcoRWgfVCA0uy6ZpjuvG6pNgTXzFfpZv+iNsTkW
oUYu3izqHaBrUELJtBZe6u1N8HsHeVaoUXc7y36c/V3vR+xjHIW1+L/cqv/jx69brq0LzRSG5c6b
9982QyxMJvbsY/Uepen3LLuQnvfuhiiyz+GM5ZH4HEtP4xWKR9bqIybP4lboJw2DrduEEo2ahTyN
phlEbJTjRl5ADpYdKNnM2Q/vOFK0Hv+EencoDJTBGKC1Ivq7G/xbnqpDPUs1jcm6JwcK7gDCqA6g
B26YXl8cqWMyx5yw1e5uQ0B93ZrGPMRHc2WB1uyIDGydXas6fdKFZR6k2RBOxNnVV61mZyGiCwGL
pjzIsXka38am4P3FwiqDducrw6aP9Bq6r2i1RTuUdyDlxXugJtjTC8B4ZEgcNrHWq9n47rvdO80S
5gLqIlovrlWCGKs+dyA2RDo4D7ILyBr/UkweoptzRzaydmm8ETNwK8jv2kGd00N0RFPxyQQQ+c8/
E0f+Dn65B9jshl2ArY4jACEav2cGkKxMNLRs3+0B5HhZhyS/cBdYR0rvvJSm16+surZ3wdxUejDc
qtFkd7KXRzfuvWSFx//P2XntyKlta/iJkMjhFirHzsE3yO1AzpmnPx+zvXcvt7e8pOMLxAxQ7SqY
YYw/lIbxkLN0EtWTCXaKye0NNVDrqVPAf9iFLnui0VGxYfF5VTgsrXZxGw7DA+5E1cWoDOtsBJHq
dSgrvwFzh1GlTS9zU4L6wzVln0dB+VBL9bPo0Et545rd1N4i95gcw2BO16k/Sl/byBUdCjV3VqUT
Tke/zB184n2m/uXW+Ok9sL41H1jFaLtRk3AjE8RLOzMJ+wUDvy8yR1tZiZvbaTlA//lVV+d6fSsO
SKX8s050/rhWivvmvd9HnRqjlMSa4rd7fb5/ZYEKYpukkj2/tyz5EsIJeU017IWSasz3RSNZL0OM
bnxjvfYtHLq0l2vUmnzz1aqwA4eyyMK0B1eCwQgiZ9RDr4Sa0OTmTZ+PaF6nUEMdp9r3JYk/hEJS
XhMtwC4aun8Mfa6ehiMLjyF8cor23lbBvqhF8+RAEDjPemvfA2fT1oODuFuEG/H9FNQ9Nnf4HsVI
V3gsXECYj91V9B1nHLzSWvJhrdI3UEiG1cWcuqL1/VC0nu7E823KhuhkjIq2Vf8rlCL0Tj7Jn3yI
rGCkPW+xYr75qBIXfLr+U/HT7ToYfavKUE1XXCtkVj7ul2E5dpBLLI0Kq133Q6HdGKXSkuDgY7Xl
bFzqRKtcOur72d/7FWiGbxyZHJu/YNxNAXcXp0HhP2qdqb83EJtWTo5AyItWe+ktzsoxAJxCv4Qc
0axBgphZi4GiluNbcSj8FjEDP8q8BU3zXtca+ry38gUuvPTrloPcdvBbEvX6cWlsddJFnTtviCd1
jbrRo247060lz42nDH2zFUVxGHOlc4fezvZ9W863ok7JgAdLkJ5ESdSXk7Mv7HI6f1R1Rox+fhff
5JrR3hj5D18hVdykOBoRap1esPX6Qb4xuHEkRb8blfDSTtb4YlSmBpoG9SYcUv7Za0gYaaBWXqas
BJcPY9CLJy2rvDS4+Eib3TmyNN43QcwumpThNujn8V6tJu208A9tp88r4pN4QIFzASlI376QbMgo
TE5Kcq8yR6DLP92yDSzv5THr1qYyqGtRnJwkus2nyhOl9x5TpXh6oEpbGMuEzgL2yAh7WfVG83Xt
GKk9q78h32ETae0M3RyavWgQh3QA9rlxDG3RshpqV/QWLa0ln8O0rO4UB/HsqjWGc2LZysXvACQB
Iq3eUgTIMmQdn4ssy7c5eoo7Qy7KR6y/bkWHL5EaWIfQaqQINTp4HU6rn0fbHompTOMVCmx2gQzg
vvdQWMkcpUQ/ffQQ3YIyx0XNbEEm67LNYrm22R2HWJOPxrh8Z2l9VAJE5MOMYmq2/j7PB22NWkOF
siaBCmv0szcNAZ0qMcfvGBUBLMZS866fA+Rxstbc+bE8Mfba1nuXlHfOMa1vJkllwa64yfNs2jMf
ZyhWPHcwvTDpGxEAbIpfB2cpftSVmc7PuBAtNyDcHDckl/uCVZ8nlAOy2kJ3TwaIGVeFdQ1lpmWh
GDBP6Z2VVeqpHPiW53JA8RnVxi+zvVCWFGm8ZDKhKh0zEVVnkwry2ytbpfoCbwj0UegUcGm67hVq
rpnm1ZcZkP/Wb+ZyK4qpeihHH3jYOFW7edKbjbgYSUivgOf2PEgS8k5+Mq1FfdhEuzZWjMdylvtD
OujGStxGqa2LnBIG8/MB6YAO3cnUMHXYgv74qmNj7FaWMCiap1uM3L+IeiUAuw2+WxgbjC/JeAyX
7moryTsHw7616FXKxlVvTFK+IKDPmllKKHYO4+tktEgAVG6C35o3JLbxaMqd5Y5tM7+0QZPg9hRN
X404gLdeq9+1ON+RJgkAYUo/C7iRMYGKa8WOPXRJc2+GIqt/JEF2K429djsHUQ5j2hhvcmDzHoQJ
f5Mk6qLtK3X+blLbgrXeGDZrP07dGv3Eq2NIue9qCgzBmq90k+QBKvnxqxrKDjusqpbO/qBI59FC
ByxRq6Oo+qgXZ/LgD/ynWHB+atBDTVrPfNi2Hk0cuubkaqcRsj265D9OuZaCaHakG6cog1t2OLar
QeEgE0udGQz5xVDDW1KUp1jWhqM2KvpVbgPjil9IssiyrUWVOGQAbbBpGbsDqUgisx1LBkdWwsch
AXAL9CUBRdJFjyh1WNekrxivaDT9ZLwPtB9FFUWPpazWK3vK8DxyxvY8LodSjZF3yOud7OftWbYt
DsuZaBTdKl0rPQMS31rUfepXpSO2l+YDpB3lVKvyfBycrMJAp4kf5pE0eAD44keEb0ar+z96I4xc
H+kp8q3BvA5AjL1fBIGv2sSp4hpApY+WinCsAiOtR7BS63eS3t68F1GV109TgzqMa611+HaPbY6B
QV3ymsRGVj9WEAXXGIOFWzswq8dcQ86SUd3CLYaiWukYidoFopdLMbIsaxeiJe2Jot311YEFZvxe
RFHROcJLBH+0dM5mUz6rZfA9VR/8ZJa/AgX/FgPRfB2byneD2rAe0lptVoVthrew/4pNPIzyeZSq
keD1JB/SiR8pNUskVvDz8UxZ7W5g2CY7mX97U5naC6Q8YxXUk8Imu/+uKOHwk1dDqtP0Z8zKzk2w
Rniqoilc1yUQ4Z92rmarxEx5A+TYdE5Dpe6wWeQFKHXzKa9y7VD603SzlKq25JsKwvwRFHDqSoo2
I2IqZ49WoAOJDqT6IFodJUdzEV17IPG0qv04oHLnzBtRJGscbwcCeut5yrNH9Kh0N+uk5OQUTXhV
VeUng2H/HIVZsSvh2axNhCmfg8JRCPuVMqostDp9eFLDtrhrc0YQI0DYZqm2Kr0+wmYWA2r/3KJ3
uy7HRt6KVh4WVO7TOgWfxS2HYVUDU3rSkdG7WoP+j8+FFJitxTVaN25U7BlNuW/ucBwrgCZXWHYl
ZnQJkFpc2XXWPCOX/gwzieczHjwy3s6bPfsAtZaLDLgn2zE0sApfLgptkFoatsbPc5i+X2Tag2fX
pf0WDBkCFVbc3AXLJ2Vq+M9PAgTXPOd18GxKgfQjq/p/fBKs3t0smS5jqQFKdEnGixS9ONRZu/mX
Td4S6yhEsv49K096SNVlk8AZAKQ/4zxd7pehJMOnsOJQQ/izS45qnatPmRq/zkHcXBH+U59CLQHB
2tQPY8XSZ5j8legEFxtbY6DW75eE7XSIdVBForgAJreo0Gn8cNzCHqVhhTaJthN3RCISlEWZkHxa
WqcoviZY0Nwo7MoPRH+iS1H4+S5M8VlgtYbwhzFHp8BJCzeM2VIW0Qi7NBtxxkrNB9EjGJ/RfOvv
RXuI7Qif3V5EKVKYirJJTg+TEz7ZjWMimKKxG5fNrV9r0gIktE9wS6EHLcVGyuNdksQxeCOKTlqN
yGs61k4U9daEGVq26jG0p3sG4ifVNvM7K+nzu4QtB0hMIvR9ybvgBTEvb5RnR9EKYqQ7//0XVLQ/
wllk+BxHNojVmLCEjE/hrNhiNKkae2CHN05bAoSzRlZyZmD0M8SxWsy043NnyPrRrHMeKv6vEO18
EqjmZNz4+Zsq2/FdWRfJXYWJ9d5OjJb0WAyx3EFLVEaYeNvIkbSeirJ/kXsm5i7T2mvQ2KitlPM+
ldT+Ze6HeTcbwDhDxOFeKg3ljZkQ2MXUccgBH/5+OfSQdm83vDrDcreygyHr2GZ1HrAneZqAZ4vL
m3IuDiXZYQy46FYtcIpcz+pTBvr02f71mY7TJEfbyXVP9AoMBP0URsejuAeaSCTrppVkx6M3Egm8
UVGYuykxXwgY3i4fVY4BJkYbEW0TdeLgY8Wz0VHXfb8UOWflpFfms4yJ7inAX3FXaBl6b8vZR93/
Ovt7Pyt2ft3P+e/Zp7skkWNsgU6TQ5Rvm17yt3EYRR4btHnZpc23ShamG6Pri9VHXaB086rvFG0t
LhMNva5Wnp5Z/fajzjJsBNMmtdoYw/wdHDjymI1i8OYF8t7QCGPNxoBSdRPZd+i/F56Zh92r2hsP
4MdCQDjSmgoITLJdXbSqb778/fn+I5GtaewRAGSYsNAJ24r2fySMcpNNTqS24StCNVFyMK1do+UP
ELzaH6bdbY2pUb7IgW14oWpp1wpN/X0dzuYWsn9xKlC/dwuAgy4IKx7y5SAh678yE5Cgoqg27eXv
f7L2OWuiWY5haQQ3Tc3Wbd34FDgzFTmIQrJSX+ZpXMXO3AB94KCnJZ7PltXu2CYn7iD7v+rk0cLi
Gz87V830/tXKmyPUPuDmChQr0giQp7JseA3A67uZkcnnAc2we2nKrmYmD69lzQ+kYimzy8IVtOky
yNXz1NaENkcdf+0iZZI3HVvBNpEWcSYOoiMZ+AHfqqj4FwiCZn8amPiP25aJiLJp6eBpQKj8njyC
RQ/CIF/sB0wGTCOtihP5mWAx8ubUWg6ZGhQnv4RzTgB7/6leFEWPj76iLjUKtFpTHa+/5Saf+n0U
P64tHIg7sJpiNGH14U5D3PwYGs4rxAFiII0+YdBgBcbG1htaly4wQb0R5vyNqAKtNe4ZSWe0aWkU
NxlkbJwaO9J3yNGNd3JZDYhp3BhxwS2lnmczqDtUW5YLxE0kvwpdYAHBUdwEhtl0SbCOE41G0yVr
vxx0kSg5psQIWXKSnk+WgzhrG71wkVnu1p8a8gytdld0NHlVPFVBSLbuSgs5vWT2Qi3qH6zUnC58
IXdd1qPutRyq8RXGVHL/3m4SGmWR3JxEG+AMNc/bU5HieWNWLVquQajg2aDJp1Spfp2JOnFIltZP
nUWdaG1a3dobAeo0wxyUR9npCD5M6a2hlCVx8f8cRONsI3i/KfSpPIryR7McI2lM0mAkSevgtyvN
0kZbZl5lOcjgMmKlyy72Mg8DD0nOc5tfh/dpGJD8BrPWjvz70rq4+SDBmZNJBC0gbtJXmXxrdBvR
JnpF2VzvUV2dWKgsc/n/+lSln/aRr//61DgbZc8eDaAI2TyjoItBY4rk3msDkgVWWulcIW7aV1Ec
1El6VQei+BoCDKd+VPNrlrdf8RfWLqjK6xdxZvo6O0BcMsyq1NkmzoBLREPMPh8biaZai+LHQVxR
o+v6USWTfHA7JUEmpR2kMwAXxNjU3N6EsimdRd3HITSD0AvKKD0QPU6OaHjhALiciUMj+VPhilOy
VukGbdRr3IXpKQ5yFLDsMl/b/AyrOi7rdYbMBqoS6EET5BohvnU/g6pAP2Po8/umJW49TKq8fi82
XXfrYBukarpfeEZeE3qpyh4/OjqHztBd8ng+EfxJzwE5PGRPDdv1W117HkfVXHdGM29FscAc0NXn
KblWYRM81axYFCfVn9N56iEs/3aV2d9kkGRYbrYxcQG1eeNtPkyA1p59s6i3xcD2pyjCEkXL6E50
QOltcq3QN2/GyOmPRlkgITw65Rto0OUGdinZqxxA0BFhIfWmm/TZFQ1AoG6JlLSPvR+UqMsgKJvk
oNcjWz2IDkaFJrVE0KW38VMtvSTz9f5hcNi0+mi0sXOuNwsJ5+u4QjgR8FACgY0ls7bzI1V/0hsg
R0tzbCeguU32K9lQm2s7NMbDAi6G94X0nBRKx0oozo3yKrcQzxLEjKBM9mFTZvBynfY4FsEvwoY6
9t/JJ5S3eKBNl7qqSE8BwXxt9HmtRK10RW9hupsc4kolGNJdkqvjnYrK4m2nn0SbqKkVqwR1E5qe
KBK7uNV13TzgqRjum0jTNomsFC9T3mzEd2GOXe+F7dxcsrQihTcZxvvXixDzKs+L/FXReKlx5ZH3
YzhW9waGT+LKXEmQQCsNOAkNABxJD5y1M07hF7ga7z+E6iOyN9hodGp4dVzltMo9s0YYQeqRvMx1
tE2bCp4c5NbKeT+ZxAlOQu8n/22a5P9Pnz8/gvvkTVcvy4KPj5AC1fiXaVn9c1bGmUqTAW/qlmY6
n2dlwwhaJzO78VHXZ/uapN0V+47qVenwx+zRaNmKYo5sh1mrBMxqMoPe0BGCnIaVXwRSn/D1WKWX
I4gHSVCKgcT/50zSLYdVxhRvxdl7a2X+S2oSmZLft63Lyoq0pGlhkAuESPu852Hv0FQlGOoHvR4Q
3kR1V641ZWfpiHGKs48653/UiX5OccU11J2kjKwUmjHpPiI4fejnishj6viHXi33Uz7H2lYZfWsz
dcw872XcaTboGaOJMqavfdemK62prUPlIChqNPexJaWsysx8H4VRxvBMMZ7677gvKjdQmTRIf9F3
0YsIQLbWbJzMRLH2HywgLc8lcMFN39i1eUnHvEJrLiqf1Y71RxO2+D8uxagsVoHm1w9BNuu3vH+s
+RaAzmThvFQ4OG6G7PTsxE+3IUpO14Es78nyx40oTUnnXMVZ3dkyKmP46SUW8tOuqJTM7BUFLX//
0VlcT5RqIy+XvvcV16Yds7Go7Edcx6NAgyWrKf42iOSKtcpQPhMCtkAClOlB/E9ix7kjc6kTvI36
x77NifDyPzLxK/DglI8obuWW8Vpm0dcwnrNv0Ry/6nWhs+wffR5QG2Qj5pAPS4eIeeIxMiqGusEB
bL0sl95PxRpKnRJ+WWXqGk/X+CM+Fla10pW+97GUQqEUzwXYcdu507ONHc3VnvW4/UCa+FbTIu1r
afgJiomBdtG0sLwEVcMktDR04XwpebEeHTkP9lZU95tqYMBp4m+indRzuJ5TLOn1Vl68GfxhrbH8
v6Qp64pBccqvqhM/w/LqkfVTjQOJXGkl6vnWvRh74JdFS3U7dFaztUpHegkRrxEdUvyj1uqg1Qf0
1eOHPCJAs9xQDvTas6fZPsMe1q5N2ZOSWRo6n4QvSlbSreo3/nHOsmplZoZzEw8wXNAlfWrqokG+
rAweDfYGZaBMz71llaep1tFPmvLpGZpHtGkjLQeRT2tUIqwqYf10Ea01nCdLz59RWRovNbYJbEno
lUTzvJ0CCTGkLpqf27hLPBn7m6O4yHKCdYd024PUDNKNleMkKz4Y3svecsJ+JS7CdDFdtb5t7pE0
a851jDbLPM0AO5pl1xTF2uNHEZ+oX8Wq9OsjoaV/FkVrVBNyENe2i7tSVAWEdDNyj45O4t8I/UMU
9MavU6a+fvGnrvyDAo1bWv/RJq6QfGOtJaYMJmSf5L5vvFRjUyPZgeAcAExC9gkJml4192mxSNP5
pYyvlBUfy8k37pPZvnuvTx2TqBsIWbsd/VtW0z9EfcOSxMsaBAEgLaU3WVu2brhATaQJu5YstPWr
OVfDBfwnfhAxsrp9B7AGcd61lbfW4f0UvxrrIMo+yZgttpto5DDJIoajn/MJGcumwqrnva6qzHMk
z9LhH+CapS5Qbieg2j6DBctXUG59HL3VQ3BnxX70ox+qLU7FReiW2VuGQXjslt2VnbERukUSo2gR
zD+ayb+atT284b7zfa4L5VWd9RFVMATuRsLeLirxyOz6loWkYMoOAgKbwzwk++hp9jZBruVUdBJn
jdbiFWXbmSfqpBrKjCuF3CMT9yCDEG3R7/wpmj+uswesx8JwLta9n42ug8w5XNMkWEtmpV/Y48qw
WRVlnztxdwa3hUycETb3Usha2Z7r/gtKcVc/AK3oSqsg7/t3dlO0kJoEs0mwmIIgU47hDPJn4T+1
E9YUppYVbl+PFgA0DgT7oD+UeNY5QcxCBDKryu1vUFDrD0HYvCiLP5s4OAuTuAuyMwbx0lFUia5m
iCikj87p6qOvFeI8qBjhLo1rY6WqU3BVs3bGvcqccKZL9XMby/1adYr8AV8sFe6tFrxpIxCYhjW0
2yflKkHW51sxJosCn6I/OhHih+JOdaD8ulOxGLRqpqRuTak2zoS2CiMKz/ZSSFmGnrNhThF2G6po
01jS4otAi5XqMTxE/Dk9kJBETeJ2x0l2GpezWKmyU1DW7a7AgfD9LPxv3afWImiGtQyVH3SAfHCI
jcIqWU5DU5YPksFBFMXB0OzcXL93QtnQUDHaoKudmIpXKGV00yO9mdpa+gzkRz3YetesVBOqM3oZ
KIOFRAegq2U3dqrhw7o0oIdWrgansw9VEDpPddp5qamPeKQA/c+HftqIIrivPU5yxgPePjHpYghg
KerbHX6ufNWsvouo8b9g2h55WbEIlElavcnTKD8hywuWGdndbTUH/a3izJMXhrDX5ZTkg7ZEmIIl
1tQOkb638/r5o0qc2dWgr6LFzVDG8EdJMvuEI7nNph/eHEpzhqcuRVEnDnPJysWFc4hFpI04H4pB
tzUBME8hH4aQbomUgijPS3lsAlBMosws/p9ykNXPupyj+ZXLLzL44ayW859sEBHtzA32SwANwkQ3
78AKm5vQLqOjaWXBubOXhJPU1o9dkaN+gbLvj+4tTZPiZ66CIa1r1X6UGPYADqTtORhq9VBYWbJN
q666Y9eJxEdWpW89hpviKqUvr8HEaAVwz/cYWrd/j/ypxu+0G7KEumOpMmFhxzA0mcfp95gXMcqw
t+XS/2YUi/zBrAXHjFgf3I6fahM0b1kyr1+MDpnrGIN1L4nOk4o1ntJAK5YMJbp26rjHCQnLv8rX
WJEVlyium33nrDSrjLZZWYR3YX6XJu210AL9IEuGdiBagKFLUaZe1HcgYHTIBuya9FUhT6h+janM
0MHtYNCi8bnpnhVd0lfthH4bcbt2C62CcLJWQxVpQ2wtlIO5gG8sGVYQgtIvqoK4Vq69xD9Azmo3
c/GIGZ0D0gcFY5X8Js5Rdn6SFV/ZZnX3KDkzRkUBCUy49saObGrmQayUjlZ8T9ADVW91aK7GhBOX
30OziVCRPkqyRcodhVQ3x6d1k4FMXQ0+/lR2mHq+oRQbKFzyZvBTbTMb3zpdzfc9oZa1RXzcMxAy
3RABHz2rLll7G93en6N0BxcXrMwMbigxCheJXgideKhJEX9yU5DjSQw0nLPKHeVovh8QjY4l3Bun
kDkfei+aImpircExSWuAd+Vm0mzVTcKB1H3SVisZQTacH9CSkQb1a1Ig2debebXOAz93JanKVlmg
lncxaEAgBeoZEWv13MJxSpSow5Eh9FC4GQ8Ajp0jDoYInzcQpMgZhvcJpEkvHVVCjvi6AUKs6j06
fCv0MEnmx+1+RscesYbSNUciBvHcfcvkSjsBn3kLQm1rhayZzKqIc9fvp+pANDxog+yUafrTGJva
IWhla5UYyPeyagm8WHFavCPNhhzLA7u67ASZPztVDNJTiOhrByOjjv3yPtTLB8Nos4MRkar29SPh
6yuyWOYLY+8+tDF3x3fcDvNzoZnxcy2lW8UaBkytosYrSEfe6oDp+lp309AC/VCGGMDhoAdTNnb7
vm/PnXmYgUGsFzXPDaa+5y6153NYAFCRLLLiULNOpY/LrAwja2ONunEoq/ipyPzh7E8EZRM0M2yl
9nfdpN7a7EddhmR7j2wpotDqeK/EdXcRB9VCOXGsciz4whrQVSVrR21qgMpp1qkkG3sdQKKsJjNE
vt/ChhawrTf4s9vK56CyjSfoh64dhseKKPZByqRxPzn9awZ//KyrI9hojZ9RA+DqqRrGwuzoATeC
n1z1NQIJ/myr25GV7CpTLS+StG/yUK3VSGV6mcbxLOfZTQsnD3d68LWQ5JHHmLR2leQdRuhZuCZg
4WzTwCpWiCivzDH4aqpa/y/DmvL7dptRzVAMy4DuSdQAC5jPSGCUyHLLqZ38O7Aj9bmYwFPhHWP1
EoSc1pLYdEFaRkNqXfox1PreKH/im2FtQ2Y0fFIS7NOT5JCQZe+ifoI1zLv9LyPv74ls/kRLJxoA
XFlRyURY+iemiiKraZ1VZfxjxBkKSW88Bwe5uK1SpcCzdhp2qoWLSkkcyCvZO25SpXG1AaSVkBEu
Z1Q54glRcS3daIrZbEi4sG2J2uy2kHNnLc+hupmXsTZPhshzzFRb65mBB1ARPreT/G/f+O9RGvGN
A7xWDOD3kEL+oG8Sy3SKBGbb9wxBswOai+YRxM4KH/kYU6YUPSzMWnw3h+/qEq71cT5PsTRXbZiH
hu39/ct1lN/CLeKvwZcdiVzHUUg2f+buj4D81Z4B5bvDLgTdk67GwLv40dvhQlqa2tWsO4lrxii1
2KP9U5OSb13bjqducOZ9odvbSrbYsxA23LE2HA++FAI4ayNro4QVuvIzapJdH76AAZMvzRxeksZS
AHf00Tnr1HTb4cRhrEX4A6vKZ6mIfFct44eoq+6ZxZx1UA4Zjmapsa1l7TlKMXqMdVTbdDNBNW5J
MMSd0/F1IULUVaa8VoJ+n2WN6oWG3HtToNR4dVnQiJZibZrpuhmsYwD1C9+HzM1G3CAR6vzptFG4
NaL2Vc1npBXL4q6wdeegBsphiKR7tMHip4S31lVs5y0rEAvUpk4+gsvRd3nABFJIabw1fLU+8qbU
C665634ak35lPIAFV6fraUA/tvaT7qTKbQum1sG0QS6PbdW15zTDjtkMis5DrzhxE9mOiBMpN5gn
SORvIpxKm2n++fffX/ljVcOTSArP4M3XVcuyP61qCpRSrcoI8u+5JY83fe2U2Gv5+uCR17lvQpVt
UUlUXV2ezrIqwluDseDvf4P6xzO45H7BqPAgaqRUP+eBFclqRuis83elSL/h6taeQG+kqMtlAShV
lGJEclpN6jNAjy07sGAfTsq4JqQN/Hko7E1kqG8YE3TnEbNcpGEm6ZiiKRBPubwahl49zQO2oH//
s5VPoUoxMGEzoDu2qjhLLvQTPENJ2E6Ca7K+RzUPn5wYX51uUFcYDyIS4gfVPrdMIDJz+2SEa4L3
e8TTtS+FPe6ZuiGr4kPIIqQcLlJfukRfnUNjTakb23gTYGbgKfxmLIVt5SGqFHk9hcUOfSh51TbB
UbHRnvCxMDSbbIV/irkfg7lZETm1t4NNrG9oU3RWMvxCMWdaZL7TZ18a8401oMYckqs+VsBH15Xv
o8QSRP3JMifyOaSRoeJiSdoVceNW8fSW6+Q2QxiRXiJN3XoKRmtTGHbIPrToV03cV7AhJ2cTdNom
LIz6VhvaDO58aq1HfLs2vq7HrEgcVqtGMBDdm1v4blq1qvWg9fyShasTf4UYGDbVm6TrxpmR3VhJ
Eva9io1xaAVN3bXiaCIW5j9AlXP2gx797Fj3wVoSa+dx2iPBW+7KpgVNTNRly4pBOaChGyEa/E3W
sPVFIESre3y1ijbcm0uuTWe7jftlhMNkqO+bIRjXAxJmTAFGfu+gyr5z+u6HgZRixqJGVXYKhLib
smGlegWAxP5OBjd78KeTo5bJLqwGxZ16PZqJluSeUaXehPX5jWZJ2MpWaFkOshPmLpkL6TbKX3Id
AANOFEp2xG+TtWGurILhJ2Lj2X1T6OZO75vZawlBy4Zyg8D9YnMEm7CY2+ZfpoFPhKD3R1lH9sEi
/O4gu/eJENbJvsN7afnfzToKWU31uZtYkrNJQCBtFDnqSDr3/cU0jf6iBwr+nnFwLFKo7SweNqPe
3/eL4SDMxYeMH+Xvb9qfAwQrAMdwABwopmr9ITCjqcM8J+OQ/Bii7gpsWLlXHODuNQhjz2fcXk1d
nd60qKGBk+g9RZ1gpCm24rUGSxhJw9W7aZTiy2h3IGgTSwMEGff31vDgFPbbFEzlQ0DO/9/AIs7n
uZW1iqaSidE029F5837fMZpK1GQNlgU/pADhmxlJxaGwHts0ZuJCvnRjjurohpJf7OHskB4CFnuP
2vCNlTqHXDGNvdhM9bJ2lpoRvF6+VwfcsoqO/Y6CP4UbgK602qE5a0q5jwkcbhU7WIQ4INagmOYc
6mGWXc1vtlgDfZtAir1qiQ1wpa3PcebXW2LDyUPW14TNGH3abnz++y/3CcEmnitbZ/Nmy4YK1tX5
hJeZsw5FgDGJf9iZ2qydxAyYT3xo3419q0VlcjRHxVzDlfoxSRhFdeNBmhrjmI31GvYSAsRDeNZG
uT4ZWViib628WBjX32i2tMexsJda/QmyL26QkDVWoBcjt2rS3iOogqZHHFSXOfe/dHLHoOazqYLn
+ujD6znWHVrkf/+/8vz88XuD/2EKVW0eUlMxP71E9ZAZjR3k+Y/UMOQVSNrhAhvYwWi7D6x9xKLn
mkXJCpxMfnbm4F5vw59+NateIqvGJtWd4CwOhUNoF+UeRAwMkJXQreKuS24Zqvx9aTevWDCPJ4lw
r91m60iqLxgqjwgwEB6F3XjR+dtudASHIp6tnaMHeNqnkn4zku67JPlrZO2x1Ehxs8THAT2c3NFc
o7Shu8raY2V2a58cvZboyhFTcrD8bS+jtItLWAduJoceX1rMJcS9dn4Qh16HaYjbBPmS/GCLNd8Z
We5OuilhapIhAQJB54qcQX5qF9WjIHMqLOwRBAdLwx9mdNKTNKXVihTFFfzi/7F3Xk1yImuf/yon
5p6zJJ6IPe8FFGWo9k4j3RAtqRvvPZ9+f9A6UzO9s6+53wgpIxNX1RSkeZ6/KW+U6anrlvjIkjMk
Tm9A6s6LCpfhIXMBgivuoj4zQQHi2Y5vvdGf7brBy4feGjFwh6RiepsxqXMWAK1eguOJk686/Ibe
YFVcFzfMIO2zZZTxmSRW6XSpph9FFEz+bM3vU9wrZB0K4Qero2ugFG9RXyPhQBzTwTRguqpw6Qhq
fCk7tP0musK9zjQFihwBDxnRmjUUqulrBG4YTAfrmfM0NIiKJdmLoTV4Wq4OvIpFzA3MENwYcW6j
ub3WhncS9N1txuzBQR7jhNbbeNCCJn0B6O8HDTHicv5uZVJ4xaKn3k8hqt4N0DonmVEdIjYun/W1
gCHt4NBaXYVB9R3tnbcGHvhRlPoNws7ag9b309FETXVEl/ZWiYFUTnr+o+iba81Alb6zwrsRn607
xFLdVuQPOEeU72bIWGjcENs3vxRiMZyZ1MO5kJWbSRfK4yyiw2xV6d3IigfNs7k70i0R3x6jEQuh
CCYteL2jERP6R56UwbjKbS9hKD+DeJ+vw55Q1WLZ7V2I/9l/Mb80/685rmkIXdVZP5q2AG/4qR8e
cKbkqdP6NwP7GDeNZqY9Obwsy+7pQ5ky3FpWzQPZ7hW83CsnCRHyMES4izBmPBjx8iOfYv2QpQjO
JzrC49+IepgOMln2KU3WCBXzeMa/KxwiIYMghUcXF17DzXBSoxhxfwkMR1GhSYfjbO1EOCPfn4/z
ldx+S7PiqAL6fEAioMRAsOivUa/S90kp3jc1GFgjB7xL1JM+kQNCviz9mrdDtoM6xijSRyzM+awx
j/U9nBjlAHkAbmgYl+cRUa109fss2qZ/7BNFuMvwlJP5QndtSjy5QBooWoq3yQJpZExDdwgDEkrp
+ggHTXwzJMN8HRv6XbdUzceq/n/9RTWu3VTkfpTIigEG6z41/+OpzPn3v9dz/jjmr2f8x3X8g4xk
+d79p0cd3sqb1/yt/XzQX67Mp//6drvX7vUvDa/o4m6+79+a+eGt7bPu3+p365H/3Z3/eNuu8jRX
b//67fVnHhe7uO2a+Ef3269dKy6fVZZNROAPfb31E37tXv+Ef/0GLuM1KnO03j6u96eT3l7b7l+/
Sbb2Tw1AP1EbEnuAJWzGGaQC112s5P4py4Zh6luoGoTqb/8oyqaL/vWbaq57Vs0PSyAIZxqsVlqM
S9dd6j95QeiTDL7deq71279vwC/5v49f7u/lANeI+F8GQtaTCFQRsIHHYioCtOynF65BVr1ANbJG
t948AzMknz1XvmmmNgLe0cvYLC7LIqSz00nZ9dJjagm0QXqWTZAQnSLvELW1ZcMtJI0hZ06xJWJJ
ISeadrIDSfJl0jW+pvkwLVZbOuUUkd8+Ex6HsJa66oCvOuo336ealN1CUtXJY6y0cevVZnG0IzvF
fMO2/EXNWXJZ4bBLokl2FLy5/crQXyq4DW6DMp/TyJLhD+1k+lvtUhBVn5SYMQMlWB1ozXHbRayg
LT5Oqpnq+WketoQF0hc7myH7zeGvImwrhS49gNYD2pguiGaa5xkea8QtLgdvO7YiXg/ZattVthqx
xdYB4O6JKUx2efMetePiQh1GDkzOcgyiKGQAe+dmCYyjzqTCmBU8dlpJ8T9qLDSBzkasU1KoKgL1
9aBf3GRZsrOV24yOti3d9zXRnDIgc4QIyNAaBnomYXG+FAmmga5hpIiCpUFCVm719R6gjTtokSB8
YxCSJxvggfcy9NGtWwVgUYrydtLkd8po/TAq9EcxLB49Q85+z8Dg7KK4+mZZhI3hyd4H2K7u5Miw
SsbX4tzif+A0obmzLOlrT4gWxh2onRrAhbCZ1JRGfgXwhjBh05s7baoV3OUVcY0tMsDptAu4baGB
tmSTHGWcmU4SsTV0a/AtrXoRXUnzO9KIxfVgZ+mOb3M9tsWxNzWC5Gp/FbAITjoFJtAyuPFEnqSQ
ZWTFJZqgioOdqpcqtHhQmtIwInyRDY+QGHZTas9XQN9sr9FbifW+Hl0rmBqitLNke2BJ7XHU1GNb
FfmNFtmwgyDpH9QxxHkBmDvY6macD1otHSatw72ZVKij5ONVYQbalYpkTTlOSO9MpX4lZ7FxMK3l
ZdtnVyN3T0JrF4McZzvASAzrpDTSQfCnXzPxUa/F+q27NnoZJGXeswrEKJF9y1oYcX5LMsvcRfLy
bIBQP3TkoJ05LZYrEOrz1WjE3A89OyD3+cNcOmxS4EH7o1iIiM39tYG03wIYOy39JMHIujXav2wb
m69NlN7EXbi4WRrlZ4lw8BERT3RRw85v0CPwWz4cvuda3TZeiiJafR5AwtMBdq5ux5UvND456ebz
1lKmpvKJ3YGaX0wwBAppAwmlurq5xwDueYoxiubZUM5lwpSubHx94mWpVeMuC8VOlfvZj6tM2qch
7jGpPfm9TnLG7hptp9QxYX+j0MTJmu7SSOn8KrGQnrXyb1ES5D5Y4OFYgvewO8WCmTOK3P+o4syD
vmRaQsusssX9Aatq8LV+Gn1lLcbslQkAoWFbxQqdgd/PAZj6zdDt2jSbjtsmBGdAwApt8ADJNYQQ
6H9Y2hgInQ/RbmQS48hlmHtNneJcYNdt46dK0viQcH+k0zB4karUfrIWMyHXj9q2bbKGA6al+qEV
hD/awNJ3uA4c886Ij9VgLx56NzWqePar2tjZvg2rzt++0pKHryJuhPdxJ3uAeIS8JHdYb2yhZbtY
ndA6s00SXvoiHKRcGs8u6hJdGA1fogyZc7nDQkoNS5wuACXyw5pDhdFtUfmdXBsnI9hr+Fr6LerU
fpeo+VGNAa/p4TEu6gOgtWiPb+0MkK97VpfZQMTHgiMIAMIIuOnxUGNyi1+TKwdidKVZxr2n7PkZ
OxVHK7zRHCIItmti/IRI9hV2pdEeUNDPAjdHoISu6Av9KOkSTtVx4Rv5yFCxVXupLvx2LbbaWEMG
tmKpdEpJjg52PuX+9gCAeP1Va0sIkujq7QORF6zoVK6nxwxXNrYCfoAah5NnOGMR62ud3Oxm5s/d
6Evo/vkaHkCOmjXoXHXq7CuD8oMQr+zpfaDt1aW9R2EKAaOxVY9IT8/tV719C4Xa+nUeEmdcJEZR
01V03tTCJoqP2ILqRhbeR1bSeNuRBLdZrlR2+XE0LNR5x/IQbfWk98yckBsCgvFRBxfYoF4FuoiI
22hmDt2hZ6FbxopU+6JkD2M9DadPf/vWHGISCNiGhtczKmIft4GgoquA+j9uN2UrpPV26JOBZdr8
fSRr60J+U31tUAtPh+BMVMyWfSWPTSchZ5vJPB3p+oCSHN6BGzOdRrFZ2tYLqIw12LGsLLGSpIXY
t12BTlPRXI16CcIAFLXTGxPKwHYiiOZicBIbWk/MCN65yTsimsmX5X016TGsQ2YB8hA9yh0dRJ9X
oYdvDPrgk9kfMa3Y1fXCDV+LZcL8xykLGViajp+S7RqJXZ2iYV75X6WfgwFN0jg4ZjjuHauGvL8y
lb4BGvRPxbatXfp7OWy6/da9bYW6dnuXprx2eXksofIems0uQmccjj7KZOvbH8pi9TFZq1uBiLDN
etTUUSPrQPsnllPJoljTz6O/FZ3o8Yhpg48+KF/o0iOoykWBYVBLXEPCUs/rNPnb9rlbf7t9l0/N
JZClAwDkvaFbTAiBmgSddQLmCJBwqGEZL1b2pdUB6A3dKPtb0UqZtiOQdqxKgI9Xwqzrg9Lp7znz
L28Cm3VWNBxRcAo+KsWTBCZRdov1yYy00CtJNC3u9m7iNwQzUjMaBPVZDrjy+g6OQS2dKt1Jhkjs
lTH8mtWpl3BiDJwGHJNCx1yrKdHwFgHSGUUYJbMKP19mrrVVtbW97bnsFvkRxoN6uuzbDt0OSAKt
OpnDNzWTuQNjoh/BPQDvoWWtNyUBq+pfmh811UhP4NkdElyh8LZtZRqW9FjrKZVulMMZ8YoDyVyc
A/iLAdFMPjEH+SoZTEw9ehvVH8k6hGY+e3FTvMX5IHzAR8JHUX1BH9MG79eVfhYqpb/VkrVWxBjz
sCD+98bLMX+3jTzO6JZSmLrbcZciRwfiKOoB9xs+Yys+nb9tM5bg115EtiREQ0Fwbq9eBRx4vN2q
NeBrARNHWSfseQKHk9TzVO7rQEYjXC3pFv8YQi/NrTYsWpQ72+6tvQ2zl2ZOTiIHUOSj4k3CTcgT
OtEMOco6+OBBnWXYatMe1/dI16zdkLdklSIkWfytsFAugyTU9dZxqEfEf1EW3IrJJIs/r3gqSM9r
kmZlIyumxYhMF+3Pcz/4wVIG7TEe0gAgbev19VGbuRtGFU6Lu1Unex0KM0mU/uddfzoqRpZQ9nD4
qj6OKoDeltVpMel9PGyAch+T2cLfalvR5/jJf+ypUmNpzttWVi11ftyqy/qiiMhAh3+rzurE63q5
itLqETHBacjOYRkR36xZCxDzRFYFXMN68T9vuVwyiJkebVfctk2tYp160902fzoKmThr/tjzUd0+
/eOLbIdu7Ris0uxu7Y9PvFwKDdnahXLQFWfTnOkg1huxffanb/HxtS+7L1f/b2wr8zMsWxmMOAuh
E5opxLJTUPOaiyVh7bUVSjDyOD9NhTa5S0yucBL1DXray64bCzq9pXhJYjJ7pV29pBUCpbq96Pui
kbWDCMw7QNfV7yyF35miv3ZmVHtgF5IdzozFvgQc4opSgw0P7AyDpegZCBVh6CQNfAMZFC3qEcQL
dBXolgFqLra7fVd2T2oJsJGwco//N/BugOpPy4g7YF/LX4wSglMnkHUYSJkXyRk30gZ1lwJGwfpn
ahOrgBH13kxi4DPMfTdi1V4zP3WnLgGk3gFVTRCFdIemyg5V0b2huBvz+o6BG8kDgjNT7BnG71YC
2MZEOt6bzQHd32Y/T+KbKoHbH/ZkEHom2lbsLoaknkxARDmvyzFtUz+SuG8ZvmiwvNCojuOvkdUV
NwAaxvk7VI9DosJ0GRJp2IcFeA4cSsG4RietZkFalHhKA99Uu+pWoFHJT4VvSRv2P40AzCRIwIOy
YcaNYg/j0/b6BoiCafzUpV1jrAGMfGZs5VSnT+eHFOkZNd3rDSw6grmSq62Wlpn6HaLGPajM9GXI
v8v9AJ8Ny+G5z17zhrkuJrc7NZbv6tmciYqrWL3OJn7rY8GKQ8PrODS+LSSg0ai02xNKyKCjMi08
JerUuqyyD1NT88saUr4LzcxtyCEcbKt7RbYLN5QmfGknOzmnUlq4BE66XcXyEdzbAJEnxQIp172p
wWcHpH9Bytl6TXjSfeQC+P7asOzlKEblRTwHJuqnlSJdLwYTUESm/EI3xGHqAnpEAOlE39XjGIpH
C5fUAxnXE6Ry7SHWrEerym5GW7B6D/Eo60R4i00FusAYkyy4e6K1We0CbvkhNuyDNNaVF+b9VREn
wU9paK/4X7tNmkLnHZH4iWI6uFYTLTQYusmYuZVTl7ukTJDBw6BRX+RbO27kUxp2jS+byZVM6uTW
RmTxhLXvTVVrztTyvApBokOrjMMA8gLsQetpI9lgq1/U/aQg4giY804hW6eFWu23XfddWSdZlmxO
J5gvkmbRrQ6lm6mERwGluGQCNOZEnY4FZKnApIQ7odhpctaQ/TqQAX6A753M8l7K4NAUeoqYgv5d
b/UHUp/y71WL/wtdlItll4xLRS+747Q0B2UZh2tZvo5hMyOfxSoSgGnDUTnDgeoEQTPdlAUR4b5D
jUncGwDG7ubiXV7ix3JujTM96yr2QN/3ZF7Vsp3CdixPdThpBLCkn4sQLwWmLmimY3BmR8B9kGnP
Q0wmkd3GkCrFlrwY2p9BlOm7QLMfdbNuj/W5T1qNgHO5wi/r1on7SWP4z0bsr5D9K3R/IarFNA8d
ZalKnBxx8jZTSmcM+jcmuSCrJxXmGZ0TitqtR2b0EPemDAUCnhO+uuAMkps6QGrPCNNvZSozBtiI
3SEyhukoPZ9ZMwntiPsoVdHsgap9yYMBsqeRpC5ubdEoP1amhEJ2l+4jU7e9rtbOKXDUe6w8VScR
Y7o30/bn2KH7GNBH4X6NwlvcscbVEHvCQhJm6ngXDqqx7w08N62nscfMyzYKHFkU+SdZvbM+qwqp
jvh1GTNXsyLZDRTAVC3P176wh2sgQS9qo49Imc/Ffh640crLMGTvVYz3nYWi2xG3kEKXeHxh9xS4
ldJPcXdE+tUOplVO/klEJsiBMv3Zl2bolgjTHBINzwIEyfLH3LD2tm3vLCH6O+TZWzU3DpjkPgyz
KABVGpo3hl3mdRUGmfas7qqk6rxILJUXT699OJIZr117GZ+7EB6XzsRyarNHOx6epZlRHLaEB1ng
PEvTbYEsPPaRXUZXA7PFJy2kolZHZMMcsWeW38cI0ssohndLFMc0GmSCcuaAzwiPH27EDqHM5Uas
N4jEULrPQmz0Jhv3hVQLPEnkNj6EiBhVaqHsbOZHaFnG36vRs7KyJhE6HMa075gJN62DduXRYqjK
DpndX2eYWXiqjXp7FWvYdBbi54zoOvJ9v2tajeNpiQZx2Q7f+7YTrmxXvBeguOJIAAodwp3ybTBr
iAJVah6JQ1Xl4LZGr6EhFHuBHJY8GyBkyN0YXRO6MC1Td5GirwBWljy4mSoS6xFkO5J2/VdNTf2S
1fC+IYndG4ZxI4roupHLwgmhLYKrsG6IN1v7JId6GIY2BqmEh514xrovE0dG4RrBf22fmLHqKcny
pUT9HTxOR7YcaP0OS8pVgBFT8nhM7w0YB05LjF2NptdVFmi3AozaNntBMAPPcUl5U0rE1QlDaSVk
z0mb6QpfjFQ5t69VlDxrCwKqdlz7E5L9CBsM6YnlKnqABenQMLpF0uxai0Rx0CuY7OLOWppuB2Gm
3g9kWRe7K10gyOIEIRpN3aAGsI0JaR2VTh8xLhNAeNAk9dkM6CDTuJLvEajoccRJVMI80oNWisWD
RwRIuApx18ljIEoaxmgJKa/IRhyqa+9SLL4VM14fiOUqlvO7qZQJVvOT5aZ5AsVB76BlmgdK5wzS
OzqVOGYftSbbB4lrB1l6y8yvc0MTo2JQ6X0R3Zlx3Z7LQfuOzJgjqsYvNeRXyBUp2IsTC8Q3yDPw
zHUCIaPZ2AU/RDQ99Qv3UUpwSs6ChgxyPYHSssFh2TUz2EF5IBvp6xi4L+biYE/SQVsxe4/cYrgT
SbTThuJ7Vo4l6egGj7cEnUS7RYpVt16DZMAYDaLGTrWhaM1N7kyV6g6qeUiswQv1MnxjzUEUn7S+
DQK7eEAQHashLZ4JCVd3cuxjvXcYCzPzlSRm+iTLtpcq6r7qxwdWuQzUvHWNkOjhAPbBZeRl10IZ
aYn5icXeY6m06dUYC2/MYqJkBTl1zb5GMH1xl/xBZ9W5S+Vhh034cj2r1b2IZXGWEHOuCuncJp3t
iKbqXdlUUmdZ6ureHhpizZbwwFyNLioR06rRfyYkHqFuyOzWZEUo/Q72FH1S1l5Ic88loHprT7QJ
reYYsbs53iMwYn+jO6odsKT1Hk1E20NHXNwMTXpuZChBNiN4LMKJkbaYvD6LycCMnjnr6qlU5odK
m6c7U5VzT5ZEA2LAQGknxicAs6bmqAEG3yO0ooSEvoq8PM9t+m4iTeX0jEk7uS9+lIn2M5aYa2Vm
L+1DplawieXpdoTLko5PBVPCg1JWhgfF4lSNMF5LcuVHla6BDtGW70eAs1FaK7eLpZ9AA+wsoG0e
0yTJ1Ye0cVnDumBIblItalh7TaNTDgQosf4pHUkG3oOYyy6JMd0bRZMcVKMBEgEx6WBOaEGqmtsp
sbEvydwwdnzvjbzaLxm9cqy0ForOwVUCY4+JVvQet9dJIfY54yvTyOCo5xXSKY/kz8VT0AClCcd2
D1CsAgiy0+v6azsQOO875UVTmNzbpnqfh/qXSm13BPDuhQWpvKwLNHHBOe2m1g52crk8lIo0uFOu
So7MHZ8jCdBrECIZXfXHbDoPPeqUOvqynjY99MYou1IJ2tdE0qCPElfLlbuORKfbydMPvbDm3QCX
z816NkmBhIBVs7ygb826IMAURoXjqgWID45S+60PycyJaul2ZiUzhSEvFiuI2E2RW8yMNsAjn+a8
gVQS5z/VwhS7PDfx5BUW3LpYwmCpVgjbvSkRymy1Hkw7lDT9eLaPZWPou8Yk5JtGZXUUATi/BGq3
l9mJxyoH34keRzg1v84MPjkrdUQc24SxQb2Vgfoz60q9Ct4zzFAQAkncf+vp+10V5uwhSo2vDfRZ
OjzLC0rN5GXqX3EweIKZfa/VRNXrhRiDaCI3WLymFTEw5Ol1LnL+OsX+MuRJTLhcRqGrxg2OxL2D
WHnOkz16BNLOpoXoJikmQvoEgNCDOKWNtP6VihPqyW1QHcxBPoDdAG5yHuL4ux6bK6VDRTBWeRmT
8b1ZGJX0Sd8b4fCmzctNnq4/oFGd+M1YtmEIn+XNvMdv7NmqGT8AX3xJF3GozOGtz6dnLKZOJZAV
pvWvAWiMU2gzWS5s40Fui+tImp7SJHAMHGx8PCgOBb4Iu2LZY4uC1BDqZ045afFuUKfrMhz9Mghq
gkCvyhLkDvZ/trdU8FXjkEQzskqtQ5xMXPWyUpGirKdzh616clgNgdPCiZb8WU4D7hNcGn4ygGTZ
fMvahUgQxsMdc1J6YZtwjdz1L0uhljesUpQU4ex24ZZB6x2dotEQe+1+kLd9j3qEg9uFwGOo8Ggb
2jO9xM+a5Nm+ytUDQDCYRWWEPq5Nrx3o1o7xObwapIFBNLSQlOJGhx2pBVsfPMycXoxQHva7RAqt
B96eUa9SVilB48xQ+/Ms/gl9YXHMXP9azi74cHhGIOx3dvzdbHSCfjyTrSlhA0S62okHk/jIEu8k
QTARLvh7tNQpLMP5GMXzd1F0ilsPyQliM19AHoqjiJDGbAo3raXf+3BCndQ0b5gjfFE79bGBpKoW
0r0Fuc1O+JXyBFAiauc/VHs51B3jEwv5ulcnN46j59AMhFOV9l4NU8uPsEdyDClihRyFdyjEi0OU
R8z7IuwNe2zGvcEGSBZ32Eq09GqzUECfWURK7dkRCrP3Ht9fCDsMkZrcITqnw70Nyd1Ec604Mvr7
Towx3lVKhCHWEdjPzPFVrduvVi9B3zMwZKzaCA+s5GUWryDdUeFCTqZrdSDTGBXsOw3OnWhvBOZP
mUSiZDKuFdXU8XtgVNZ6iAoaHK5GPhN9Sldpj+yYtXJ9M2STq/X9czzrwXUz+hkqeDj8KN/LHgRY
2g/9XmIZT218mCuYEti3ekOavtsN+WmphshqFuG+VaPQi8yMuaY6zvxFECXzThBJnE0ckeFH9frD
VErPPeSFiKi3IZ4R7YRaZsEY159N02CUU2HoYTFyDDJWi+SJHLOnBzBDPr/Jktgl+XWKKvNGr2Qk
OctQXBWwQk1omcw2NWYOKDZMZRW7AvqtJHcmZFEkBCSSgsDJ6B6SOzuqdiC4viMq3BxmvoJbARlm
auFEqlV6gOUCfHqYIslAzJi7B6TVIBTWvJD8SZM8fen7BrKLLPYJqG83DHWm3wZqNJV1F3cyXuVj
tuvtEGmwxX5O2+a9y8v3FVOi5/HtUJTCYaUS8Bu3dfwSjba1U2ILCmbG7Fz6XY0jGx18fb424x9a
lt/p+aKf6gWeWs68c1jUGd199Vpuped2FmSJjaLYDYHsiJc86N2JpQCd8VLsRBf9AKca7+v0OLG6
d7u8emLQvFYRQTdDHk8kP9bfSay4sHFANtrIuIFDrTTMo3la5AhzJzNWPHzWmJvZD+oovmJqZu9t
4C+qcarQdETXy3yMCEAD5b1OdSAGWUByMIzuiMeNDnKyd+bKFwRmUbfjkzHDlxmWh2mK78MY1aqu
uulanHqaGz1Vvpb8CcEQumb9o4pYbIzSXasvPF7S1RRX4G0Wc78uTJe+dHhxmdCG4lZNw1clQFRB
6QXKaP2hT+r3JDIbR2OVMOSdtdelZ+Thj5UuXw89OMQmHganDPhz9dr4pi3DvcKvhXy5hw+qHGmP
1rI81dqEUttXkgpqxgSRVSmSsUO+73KemEYrSjwYml0H8SeWm2+LaX4z8poQggBOl7/3rf1N7fvv
RfF9tfMETSlfAYl/Jo10X4Poy43iHQH7Q7ZUaOqmj8jJPRWDuqB4hgmHKMzvNs/zoU37ryg1t1Av
6ZKSek4dtStfIdCfmsZ8LFB5swDIpvJ00uZilynVo64n56aVv5iifRzNfB9NpIpLK7i3poXI8tC8
g8q9t8OXUetvlVa6irrk1MvZD1DA4dfGhJAi9XsgI6Yrh5G2bxAlc6GCVTtF1F+k+K5a4q8pXk95
eIPiDFCmqhLcHusay1IHnN9tIAAsSOq1OejvusB+EYMTglWKejMMK9+4MogiMdOOEAY1Yz/ovqha
e4zC35sJtYoc/JsUsBQ0ZRBo8cMSf/Da/j+g778C9KnQcP4zQN/N2/iP67cp/lH+BdL3cdovSN8H
bk8zdJxHgO9pMuC8PyB99j9lHdqjLVsaRMgVt/dnSJ+GjRNnEUSzVqunf0P6xD9VZbX2ASJoQlqH
e/A/gPRZ9idEn4wKrQa7UAe5LAwsZT/RxBgJsmUkAXBFB+uGNfpjDtmthfjgdJVYxkAmS5JJgyl2
zThktyo2AoIEHrKWSFbUXh3pP7Q8kjxVRzuP/HkbGeNHgT4QtEHF0sDwzN9yARRFraTaBxLS0kus
1cKyB9Kea7UPiuZj/9ZMTWZ/UoqVLxGc0uddQVxWre9qiAf7ZEVTbIXAYw0k+9qubBPxpvyntQIK
7BV0sRXmH7Wt2edq6M0CJMCn/FApLAJiWy6owwnGKXL8lLsN8bFmh/s1t3ZpbjWbJVwUzMsxRmvB
D9dCXZPGl0LvtejQayj4ronWac2RbkW8NkeAJvslbq+2TVWgT5AaWfPUW0ZyKLCVZR61pgYHsCSQ
XxuQ6CpjkDZolf9RNXtlPKFkqYMq4J62kMZrrfpVbM0kTgASxtJ7I1n9CDQeL5qlNcnY6lIysWwo
d1kUgOMOgt1SDT+7fL6TeqK3xkICprXz6y7qb5tEDvdAww8WiVLHJOXgNH2MH8k0PAURMiWYJR6F
lT/1EUufKmpuRpHqBxb1nlwl4R0S5XXXnJeC+Iy21vo8LA+DECwUUs9Usa5oRsJnaprC60mX3CtR
HVlTJknWlqdwBVxtv01i1M/ZghrTcl0gn7dl+sJlQSugpZPs7rRyNHbC6Iiljz2rjUCbCV3LxltX
Fq1nBHHv8zz3/laz/6hdtqnoeaKv/see7ZhL83Letk22AxVMTAZMayZ5fDnuv7jM593bZUMlWlVf
1+/4sZ/wxwKU4/KZ+vblLu3L5/3PtzVI6aLrx5RtO3crEPn4dWs+bRsycjCSbu9Lc//poz5uwafb
9Kk5EWt3WCN3u+3kaBTVoQF0kq2vS7y+X1tR/NFMN0zHpb3tJqqINOp2zrbn46DLmRD0DjPZU2SF
O6A9f3PZT9suH19BwUn/9pTLMZdvU3TgzCBFd7vLh//dcZePkwjq7ZvUvrpsupx62Xb52y7b0la5
hd0884SvOBdw3s9lwyoigh/lSyUF6aVG9kBZl36jSOB8P1cVi+yWhH5Qgn/XXiGlI3uyCIWLmn1I
aIZrXK72qbldKzVTLDm2PTYvG9iI9cPnINGOHSCX7Zi/O2/b9nHydsz2RT6ucGlfzv60rcwnhSiG
XJ7GEQuqKvhGumPFP3QGwI3YziZE8NZ2nBkEMT9X9RVmkaHelTmfdxGlytX40K2demyunQX2JzaL
WUQeN5TfBixqtiHhTweF26Hbvg1kdDl0a/aGJgAI6Dcb1Cdb8T4b8mcrCOjQQwsJxZ1lbu8vkKCt
hnMGuZntvK29nXxpbtu2AqLkr6tGsm47dqHo7rLenbyoB3+rbYVe2oNbw4hz/7SDJfAuTkliIyvb
AeL9S/F32zqY0Cs8bgM9biinrbaBnrZauuGltj2hmIg8D2viGPm+D3jPbFnWXhTxzeeDP87btkrb
Y90tpEyUDKfonPnDVvRDwLcnCO52Eeg8Yx3ctiJe8W1bbdshUqnOiD98kRugiLIUtSjsUCimTES9
SBTL0+3w92m9VSpKBW7FCgmoXD16EGQILQqWieZI56RDKPRHjeHhUmzboD9/l4tJeBs6dcJP2h/W
otD5e0mgnjaUbLrCeLda0gFNgKp1mntL9zFB0n0xdfPBAOEQyTnx0GBQmj2qKA8NwUBnTkqJ8CcP
zPb7zuuPnGGUTBp43dhvz46+DoLZeYEDxPmqQjy9MCo36PBcxZaJW7TdmECzjhorokOwyJpv97YG
BIlapOM+vdVmoy+9tAenT7J/hkCxJr+VRWOmwQyw9D+wfVGJTKomJ5jOkBNWphZRIhapj9yo0tdV
SUeX1TQxl2nUxbOhDXsxSQVipzLBYokl5+Z+neXI8MQWWiqYzEgOEgwA1aXRa9ZZnbbN3tJ19ra1
N7Tkx8atve3ZigJtN7Q9lEwhPzwhorG1L/v/dNB2ka2NUqOxV5Tu+uOSCzPDD7jtIqmPlhjz/SR1
y0JG498g5A0GhrQqucJRPYL2A2etnzac2Fao68xrq7VqQthla1+wZNueTpLZ8+nwyzEN2nSoLsiB
e8F/Ln1Mn7q1ecrI23zCh/5p/0zY0ClLK/l/Y0gv191qn661NT8+ZdsdxOPP8P+wd15LbmPLmn4i
7IA3t7D0LO9uEKWSBO89nn4+sPfZpdPTZybmfiIUJZIgCRBYyJUr8zcWvZG/fez7p2Iho9kqxV7n
9qNuZ+v26J+e3n5oRsN7ve+3Cen7j7RNQt9Po20GCbepBzFkX8GBiQG7TS2wxpjNvt94ezQbOfPa
92e+N//1tQluzbu/vWh021n9225v7/kfX9PJ4SlEKr5OW9iWW0b67U8fbWjJvz+8PS832N4/vrPT
NC7l/7z9jy/9+1v/eP7Xwz92Dbecu04Y4EFvu/7ftt/eukI333fSzz/28c8P/3lP3wedLdLTYtWp
/8cR3B5+v+WPr7ht+fvz24t/fPyv7X8cjpIHyGAXh1TI5D/+oLP676dFlXrwY5bd7R3fr39/wFDF
0KvX/OP7JdQU5QOa1rA2bw9vW1ClAgK1fXG1sEIskgA+WgvYmz/zYrWHdfuTpSoty9vD24u3zXlf
sxr+fuftUZxDT1/wgINN/Z/N6ICzWL5t/+Pr5LJgTprqmo7s9vC2/a893Z6n7fq01hvjYqDo5n1/
/Pboj+/8PqTbt982c7kfBMr8vlTMgoemxcvtXvm+I25P1UgHuvHXfaGjEiciwsMNeHuXWNSGGyZk
IUyn5WG6oTzjWwY03QDV//ljln3sWCUgJmNucIINLak/pFX/7z/CuEKcuT0v1kzDKXbbZP1q0Wc/
/B3qeoOzfiNfi9lP04NmmmWwbCSGzow/SHuoICxYtQFl/LUM6s+QiTyvmmDOqsjVpMeogIBSDeOb
gVfDMaHS6/eS+hEvqgW6hXsY4utHZR2tXoEws/262/L9+8+wLRXWpI09bB2Ryh4ARIqD7LZZRIIb
Z8pBV5jMdWrkWZO2rA6HYFL155wZU9PmY6f2viiShDF2pLbIPVOHxiBobtpm1++1660UcVvFIi8z
eY2uRrY10a27VaH+f8Hu/1KwoxZm/h8LdnvEzj7L/0bA/fdn/l2tM9V/GZaKSjkUV1NUkZz9T7XO
NP8lWqKhogtkath3bpv+Xa1TpX+BMDNEcdNcA3K1cXP/q1pn/AteDkW2TXzFgkj3/1StQ7WLr/rD
+wvs+ca65euwCpURV7p5wP/hrDPIXZys8Szsl9BbVerhOm1FIYXGFy4xcl6W6ORY+1y6dIPfpjNV
faBN2iIV9wgdyK4yg+vLywnCX4LqLQ5uh2HKg2KgN9G1nzQXBHvN5B+6US/AUqX7FmrxYcySzwYt
MZ91WIIeoNmDyh0il+Rupi1YRc6kx+JpMyBdK6F0Ggis+35+6wctQyNwDepBGfEIj+BB4WKYFVju
FUYJx6moTlZexn6My8OI66ovUkS0c1M8b0bnriCXmdM06Y+FFb2D72fndFv2F4IbrfvhQWgRu7fU
Dv7OqLthoUmb44fdo9sCVA9YdIzM2qIZH5Uwx/5SoMODrfGxEVSbtzQBfeZAiAAEDSOac1LntS3L
6VQtf2q69p4iKmAUYu1ldB3wvaONpaldvikoAb1QIT1TsIEVVBhEqzRlNd20KNeqnOJZBxmNJdME
XS63sEkNNVQAqrrYi+NnPFi/sjG2G9k4FTlM/lK6ilEuB40OFEedmhfkLNwa5SEY7fE5ZOkAlhyB
MRqMW8P1rgDWi3uQ+gPvv/4aU36GDqU3uyoSH4XHAiyQD6R0syDCtP7GgYqZUGiVXEAdivfN8Dvt
r5YsR6/TTP0P2TyAyoaMQCdqTROxS9ngl7OVrBe1GIJiNR6WpJadpVD1a5PfZyk7HKUUS6Yc8bLV
iO46RAXpRQgPAgxbpwHPqDcUs8YV1BkkpGbzC4+CxCgeqrECqiSBn4nR+qZJEwLMAHaCLQ+IWz0V
3bHOv8LKyg+gLwI6ibTrJiD1tLvhUZgox5chvMJWuY9R1ePSFYufLBCXR9y+Ud6Hj/xSzTigyvny
0ANwcyGPdPuQDg9SwPVJQoPGgvdoC0ozgIdEEVnDIHuhn3Mp0Znwho0J3Iv645RV9WtFWajLQPRE
g1tDm/MBUENqYu3mlH2Ojl5cOysQJ9ek1EhDZ9r1QgLIv3rEELZ0wzma9nLXAQ02Oshvmr7TrQWP
oQysUxLboqbSqVOE4RBjZot05nrRtQ9jUoGjjcwPGxCNBuOyT4XcpsMtugsexGj2Nl5RNVfDVAHi
lLVpD0XTkqEb2IkCVe9yzWEdMiFNVcSA6rrPZNVfhw6KhDCljmENH3I6XnFUxn41oT2e9fWDYEba
KW/uYS+ZlyxF8C9Nc4SVwKy6o4GTa5Lup2J0w3WUA4n2hSv00Q8hj6lNLdAgkf0XsuwSK8ISlHO7
k7nenjzAZ0bxFxhcq2E55iS0jLOshrEsSYKjSKnuzcALXX1aqqM26HeIu8U7lE40e6x63QcZNPWG
ie5L/5YuDbKAJprYyIIO5vpFUQ7e54CueVqHbolMnA8i9n7Qhl+ZGFmOINPtz5PFNTRhxlxuKOwe
8E2Ok8FDg8aYcVJ7/DdHZFLAiUTABE6y3F0iCZuVaLn0DfjRMtN8sVh39CSAdWAT6xlQZB1Vi0xP
Mtfd2KdnQZFjTIHq2MvH4SCJcAFriUW9UIiGM0wnnMeWTZ1jl0Z1YguRPoHkbO7jEuDGaOaFPYBK
HDTlrOaE9sQCWdWDKBwl5UGsjXctBJUA6uU4Ca+5PCR+MWTg1GXVRqsbMcRpKZ01U+8Fq4kIf0v0
lvW6bc11B8ClJEaANMYzFwuCWdsoAjX4/NHcCAafUSNfxiSeACpULyawhV03QoOI0cVtp+SXVFXT
vWXB9MB7BEkpfN+RdzYfq2SyIyihgVJFd+E6PMx4L9mw7ysPsvx0sIjj0GkbN5vRRB/WHs/A35GU
hPRyhue6L9R7Lfll9nMfwLMF4KMBAhZmDfTz8LZuMKZVf2Phca7E/EGYRci0zU/VpK6Q0KRG7c48
hTlTXoLHxwGba0nsfFOCbAcMMXJkoR49uMGQCvD0WnGnSmXQ0eJl6pL6OkjGcwlK+mxK3QKgKhYC
pXmHv5kcU0k4wQSHoFGtn3OT1sEqxb+UtaIdZvwGA4cDgLUvhaVxTV3ZL7Xklak03BubEl2zXpUw
XR/UkBgKmMjDaBKtuyFddu1aWkhYJVWQTNo1tVDt14wF+FEOqn5tzc7rNBtxaEAJs/EYTcteFkTx
is22rcwaehL5ULvCIGBJJa7NqTPXz1At00NWZy86ha6LVWv7CDadrdVz/YCuDULJJgsrlWigAz80
kX4/t015P8n4+RSdONmDBfwQKw6EM8X6V22V4qnNZKJ/IgOB0YGntTprIw1HErxFzw0qTnZoyhj4
DSyPcuA81Lk6KJ/KAvrPqlAomn6sinYR00Z4AcToDar1YzSQ3+sbUwuMVEbuqUBwCSugO0HTD1LE
fJtY689sHH6k5PZBp0KHbvpyORKUDmnE4k0u4mOJjvmSQhEQQrF21YGpYlilyV365knMSHGEQh89
jUpULSUa+N6NhF6CSsBo1xv6/K4umAuRIKMghPmAG0lPcW0hybEQzvp6Ts8tQFc0+ZFbbIvMjcHW
oWLSqbCR+wL04O+N+hqYtX42elwiBiCFi0QzdO1xcSuYoJudtUrLLlOiycEgg+xLEcH2otNiA1iA
INib11Iocbtc3ro2KtweLl2aRNlZg81TkD8dF0O8w3w2oTw0qpd+zBf4pPJn2CDmrxuDcY5GMbZV
PA0CDckVSD/9T+pT8wlFKdRK8iK20Tc4p09VgxGVVLU/4SpXfiVVz7rafPQ1bswZrFs7UhXd663D
UvX5Y9K3iks0pCBmosdavMZJo/qUxAAm5bUfj9TEgfIQs2uWlrKw/oCCVjlSWl7aSkP+QAN0LyXq
i9xLsi/X8MjQ7LDaFzDLoRBUZrHRLWImeTQsfRO5TEi5cLAjFJmBkn7FUyoDpsYeOK+GYypnkVsb
BRG+ZhVaZ01QLyJMhVV6F4a+I4lDAQ5N22lTogSDKIOiAiLNjULVTiKuScAjKwHx7mEUr/ncoGyt
INYx6MN+1JIJM0yZSAvkMBLIQao1fTGVRrymBQhF6zHJemGvJD063NJC0YEK8todi9RcD/2SoLu9
ji6rtxj5kpeVQD8j2Tdb1eSbuenTz4zQtkllv61SwceqOt7WyPu+beR9HyKHXdRggMWPeKN+L2T5
tobGgJOqerIcQ3yKg1kQD5lRPspw2H1gcZSdlK0MZWzNDEsWWbPXNZ3MuYh/Flv9R89hTs1D+JSo
8RPmRiNKle3o5hG+66CM2srrK4RUzK2reGu+aRVVav9vnUNybIlWC6Ali+Jlq0I+bjKCKZ9Nvcjg
9yLgC9xGU6HPm9McgRFjcwmIy6dCfm0GCqPMInSet0f/9PSfXptHJLQtjFTs22exh26h3lHU/h+/
5fa+sJHk1UFyJYfTBRD5+91aVtAg/37ek8O7sYl/xR9b/nj4fVCRjrtxY7a5+/1ppErRc9nUKkRz
K+p+v/v7PX/70d9vkaJNHa2edIdb4GNpdAnA3H+dpb9+we2zWY12JUhq668d316jwafboYHwzk1a
BS0gp+krZafdhkKrRADqN82V6lYB3B51OcL1Uch09r2hbQk3xjbKcjUsHKlHmliXbu07uGtc5g1U
cfsTpuWxIpkPpI2ufmP5f/+5vWYpc4xHSgYYGUe/oB/Q6d+6tX81dnIIS32cIGByI9aLJboawBKf
5e2CIndTObcu2k0n49Yquz3622sqjQsxHQdQA+QtR7nRykC1StjOORmgVi/OrbR/q1PLWtZQuN/Q
y/HW18Gw3AHUPEAdp190+/bvP9+iHN+vVbrl58aqBd8iFNE6Cn44ZaebWMf36+M4W/5Syaeb7Mtg
QHUSoOLSN92AJrH+AH0G9pW26WlHEcwH7hW2KMbgKuDHEMfjZv+nKvxfvwS+j7+qR0b06aassB1B
3uF4I/xH1OX2yOSW/UvVIa5xyEXHO3FvTbB2a/20G+rj9vSv1xh3bjjYQba/W/z1cEez545qFDhT
zPX8V9GyEZ8jyYofWm/ysxPk2fPrfIDFtF/8xqXZE4wLCOPdNDip5t+th9fJD3qPNoU9Lx6dqSU9
WSG4zX34iBbdoTjlphOEj62n3ef24J8AlzuDS/NusQM0O1yUnbz3bWcngjOiMNB+3NfUdE6zk+1f
S8N9NQVfvy5fvDC47DC3w0eNMkf1Uyo8IXvkxg6K02v42OeUDwA9D2iaOOsh2ZMF33NsUkAKcB/w
3Yzt350L0NWVDjSGXcytJreJ3ap1a+uRsqQTcy6WzSTPmd4SdP/LK6dlLYJuvau0L07Pkoneuu4t
7Q0I1PwxL9fSmrw16Xcx/AHw4xjgLr4oUK51MKy3lmuz3unGPoy8ed2LMuX56sK+w3PeR15Opj7d
TT6XBLTfpDhNesqz3SYg+RtwKTUL+HBS7IiSa06vHEd2GsyAw1BBacNLoYXt60wK+xTZRfJFu1Mg
sdpm5PGAp5bq4+qNsQw0COy1kA9VcYoLxOloYWkC8hM7BXDy1tlkwfylaEy4PlUgWd9JH2Po8Spk
hhrKZkTR83ECPtEojtrRWfeN8kLyv+1svki5y1Wo3jamwAZzdth71eG35OIrEaHWC/jTFa8r89p5
QDAl2TMs7GiAmuHpDfGpRxPNgzd8bfamiSbmHTOWx3/qa+XJAfFOvt9qqo0LTXuFpfqyYE73olwV
W6TTibWWrT6UZwQPx3OMCF1iH1SoTk+sMEEdT+YP8UsckHCwkUiMf4h3eW9zwsZfCMeUeBThJ/8S
PhAVbUtGLvRz8FY/fhrpiTvLj133JPreTGQ9VfukPffwl4tfGPbJgCwd5SFz8h9lcU4n3S+yF6n1
W2TFsuYsPgy25SauaFu/wy+SRY3rtTqX+hzLx/5SPuf1Sdj/Vrlxmul93M/5fS/vEF4r9oj02pja
YLPHiB7j2W3C3isUBQ46hssH5ff8W+HI7eqUfjIEBvBiorFXpdVNveFxvBQ/gW+3L1K6N/tgU6dc
PK5T+qLDzQJil9VPUhFEzX1XvvPxvoVXuZ0PFTNbO4KkxGBkjV148/whQItfELS3uWSD87oexC+8
p+zhjVrJh5TuRmdk8Z47GWK/NXJ2u/K3BWHPWbsHqQZjcGXf6cKAdPPfXP4ayg73DY6T0r1anxlc
UezGCLsx0Liy5mOJOcgLP46v5IbAyAFHt4d+8Rp1G9GZ4iwCwkPwzM4ldEEdDQONpYrfTUdV8AkG
i/xbGFnLD5+M5A50rORaYHOjM4MyN1yldjTV58VhQbIHTbvukN/OUomnhfnc1E9W/TUoP0F6o96E
Xti+avfigH6PbaBNJvhJehLaH0CUVL5AMx8xcyrkE3rGDtZ8aIgE0rTspOFTCe9GhRRw3RfNfbZA
tp0/mvJdhI+YV3dyfTYfMYNoeglbMG7ivLK5vyUEy9J0s8KBqxvwFXH187W0reql6zC6JxFzufeo
BdJj557MfFjexn6ALuioXyZa5DgC7Yf1zvowr1xhucWvh2j7CWr42tuXJH4AevfFHaxLNuGJ24Sw
MLU7xLGMXYGtpOp9KvdAke0ldwjl2QnAHTwe9LhAbQfjYfS22E2MfWcosY9AOgxfm5AXi6LF40NA
H3BAcGqPQzmVL9SZFl8mG7NVfmlkQT115EfhV0uh7oNbBZTF8oWwkldDTtmpkIOry+Krj/rVOMe3
0JSg8UDBAJT9gUHIkSDB+AYL+sI5oO5GFSNY1bdBwkjBC6+QkKA1PRE5kxMXDoENzpYxPHMIKm/W
DGf0oBK/IQ6GfdfCzok+hFJYYfyuzGRaDHfI5ATbzKFG7uglDjLHhVe+ECwHl8X9AAwRhhWzVugZ
gZmc9KuZMZMy6oVntQ/K38IH7EJd8NF2Q25rceSrLrkoDBV7CxnYwS7Sj3f1UQBCHHriF6ducDmK
BalFEjLQVHx9+kolhbCLLc8acuc7bCVU33avFAHcFEzXa+fT+PA4+8KzcQ/B7c20rQ/jnumP62gE
nKD4c/riQTC53NXMInjpZrmPuBzzMBO7yIXeZkL0dOBwHoRn9GpMm7GhlHc1rH3zmhouk9l6DzvD
Y2hxrBB0HMQWkSUIuB4mlwPLqoBUMttvP9kRvz4ZeUwX6LrY/aHBG941r1wl6567fmUm7vzVyU4G
xmH7mfkgeDU+WIad4DU78eTydoKCEohX4Sw8SwcuEv9e05fZ+eIk6I8wbYglzAVnzjgP+f38LAY/
U+h42O5T+DqIcPAjpXumF02HB/6Sv8iPXMbqxPQcPhpnGLpoMBGjAislZHGujDOzn3bPXVac+Nr0
E/UE+SaXFtFl3LHHNWAqQyhr4aAnizHDYGFNyicJldRZfaJo9/bOh8lRCoa0VRwJlQiggwQ+ceEJ
PvkLYVA6cOfRLznxy4gBb0zu2vmdX6F88GugszOHcmY1u/c6AVqdbXy8t90JJ0Dhgz9UPKH+Rm70
xLAv4EF7xv0gMKBrqChcIEX1489SO3bMk/veU12iJIOVng8HYASc4aJ1lXviP59CNKo76LPPMMt/
c1hM/uyCpfi6G9pdHd51X9zWoQEPHCLZnil7yUgbQBW61nn0hGRPFiWc+OSi72YTCxebUJ1LAWw4
xokYhM2eovFMsqD6013+m1q8SbYXPYCqBpa5zo/UD2Bl6cMz82ZPTG0+6MXSP53uOAXVKblLIbpN
ARbSxX6E3eeVx3DYbzV9Rn1vuSrYn86uU1jhsOSGs/BgUAzcQfdyNAn4N0Dq9DxSK4k79FNrgHbq
qB/zONmtCkv4fW/4NLXozNfdXds6vf5U0z7IgYelkqOdP81HFul2rdmEhnkLcrJkw/WZL5HxfLc0
b2URgL1OPiYuvEg1wInw2cqEykE4MOv7PYCw03byUWbYUjSM9h5f84LKok/aVMOCd8zxKD/K0kkv
roQog7LE9DUfpIUKxlYEqFFASd+ZTie+ZkrgycIgb5nV5sYL/co619WLdtYtkJBeTkNEwtHFL8sL
GvHquA0DE9+kdqsNO89RJ9mreYnR21nuyMzFCQbzOWa4khGrRxUbNA8pxprMlevzEJ21ylOKY1z8
Mlnro2djG88pK0oGcOShpCNCrLw25DTbADs1xBFy/S/GLNM5eTZjt9jNaCzewZns3kcY+2T+mi2J
Qa75zdsy7MV96HOhh2GXqhhL+MyBZXmMzQtiCPP9bF4k0ckmrBShtnlBEBDk+vZBeN6YhqpXvRGv
GAGzCLkGzRN/sM4F6VDkJvUZ1ihUeHzf0RG6hZXFwfJLkvc0BVlhkK3MjvjTTAJFhOn2NI1HDpgV
B2MriCu3Y73D9EruZsu1bT6VuF+wNCABxl5i2EmXvAW8DFULRiO1fCYoRznPC4xytzh1X3P3u8CL
XLinu1dqnMxeO8hP0kfjclMCw0MsPGe9cewR4CY1JiCrWCqvkEQFF5b5XUNFug/VHRymVmLBH783
su6ln/BIVZYyifWYg4noX7KAD0YsUf2keEDOi1Nh7osPBF+QMVY3sIEXDwjWO4hEARPMrsm94JFb
gn500h2JbYsj4BG7IhZPGP/R/jp37z23exEwkZK19g/6bsMh6g5EStGuL6bdfXHLgb7hJk4NmKN8
t4bVLvcjbQYSOQtb9z2VL9xXX6k3wbdKIDxTHfrqfzNNGUer9FAkFM4EEy5urAZ9dq5SF1cp3GoQ
4D1TfKTZ2d2LkL2LD5q7zYFOC92T2BcpIJK6oLeEjKs4QkX2UDQGqUZLbKJcq+8XwR4mW3DQFjCK
i6ncie/oPDGEAA5zNcfhp2nF9h3SujCzCoFy7E8zvuuRCRteJjrdGligt4xh0zqzchaaI69gSyS8
oM6pXaDOhYqrEvmRwJnfZsxG5d7pkAzwOuuXrhOF3gdEQ+sgrQ4mW+gepc5Q+iIWNMN9H18t8ZOG
Oj9FT9DIwiAVCoJrVB4axZljPj1YTufj67AlJrB4WRx9WBduHOMBgariV/S83DHhoaJjJkdVPKZU
duWGyLgbKQQw6xb4Rw3lKVVIQwLBWX5GFOkfBtXNjiXToF2+Qk2DHxc+hTsW3fPgD7GC7ZyeH0T0
zOj/TzR77rWHjsKw6qYYcvfcSb0I3fLDIP40H+OKrlPEyil2Se8FBJZbR3sI7/XCVn7milO8gMqG
TQNrtDXt9DE6U9/VHqwhsmtcQmms7esmmGhGPkrYIm4KaGfpIzxZD32DY+sGvW69cZfCD1A+uMzq
uE8CUz6FPfEFES/guTYFF76Ja50ru8Y4af2lpdHeHpfxPtHuoulpzd8Qyq3iJYjjdwxi0bEG/9/Y
hdrYig7o4CR1TnvNv1bFHe7L9+mjyVnKu8zARMkjQhhuclqwUrKRDT8xK8ulgy5z+4P/42t+lZ/7
OxoxHeJoqJUDsxiv1ngB9hCqLo5aM/Ei9YRzIbtJ70H/g2kafxIxuslORVufULFygC6U+Do72gkg
UbAcOHcTLILwY/Xnk3aKiW5ef4okIuHolqQHn2ZwjnbrU4YEBWvLuPQizsi4hwSObhjoBRRIPZQw
dmlNrsx6D9Wsz04w70SDe6reQ3v5sHzg/lx3h4XVCyx086w/U2TxZErDcHaBjhOqGLWv/YhAq1/S
aadwRx/V8pEpgkJKtcOHJj2Hri7YbX5OYFv72TEiobeuwvG4FHvaGPp9dGyC6Fkedg3qB0GWop1u
x1eiqfqeneejhlnNrsg8Zae4xQNgOzs+xYQzVFNs4ahdJZeKN1EBuuZuPlUIu0Wfip2IDB+nfSv3
Jc0fN3xvAhFVZDWovE4/1IF6GvYSVdm7x/CiufHJuAqUFGzjWnnVUYTt+5jsQB/HZKHyqfg9s7y7
NrM7PyVe7uOyEK1v+nv0MTz3IiLkB/T2nlXO+I4j7tBKP2FnkaNbDEvzXL9KKKTwYMkuFXLSJgoN
j1zozsHCd7ULB5mBMvFpbU1IxlcgMUi2guo8NbeYWDmgsJVLjXD63vC6t/SVKCq+0yGLAjyXemWf
pMTvY6WCw7CxEx2ajzp50hOXu1h6aNS7pYahb68YBEu/ybrMdkeOILZ7iN4lWXdRiDxTRPudpRPZ
IRmCMG6LmKIC9NHOaCFHb9v/kOk54zl388n0AL15EeJr+xYVNmImjiEYfB4EjiXaFzpWz8js6w56
aafpzQCCQE5rvhYnjNswLBySJWhfwSggQYuc/yjakVcLR5pZrKpo6dBqMwEGoU9sD/eoai5n2QLC
61Tw+nUbaea535fossx2awQ4bNEYfCbdZIW+vGUy2r6Yidq1Z1h3q3RPqV/EYYg1O0gSL2EnFRo2
PtUM4bz4n4wC2SbEGUVA22ZJP6CuIaHixZd4N/2k9ceqaXO+om9iR885AoePhte/WvoBiIWdvAwG
smY79VzZ4fsWvaNnrKuJV/78lv1OXocfEN4qyu+u9KVRPXGtXbbYoeWEy17sTtny0f3O69pWQEwQ
x62zwM+BIn4f/dY7BLBs0AVkHCepcWmL04CSOwTT6PPtythr7HxPmwl8EOUDEEBkCER5EB214KZv
mLdmThdMdDB25p4k/3FFss4pHtAqkFI/rD+r+xbeP8bM2RH8E8Uh6xJf1QlW9C5/NZmrJqjXKLvY
4U+kYTy08swBJTFNcTiNeCTOh+R9cAUqRcq2ekEoXgoAP0LVTx8EYEwsn63mvX6hpPrVp/dkWkJQ
qHcIDkbqxQK/3VEShptcrTtCR4ZwmB0KqTPup4v0ar4Pgh00Acv7E7ek4o+P/av+HhNFaYn7VaQ5
zEravIvSuwxIKbrkQAWGX5wBVoG/C8S0fmko/vdI4T/M5BOoH9jyeM4+Zda9kbcyRDDN8uEyOGHr
0SRA6r18rX/UP6ov66wdWlb21DWuwAVACyjNY84NPcwOGlQeqcqvdKP9kG3fWRflyOhA85o6RqBd
5/o+or5w6A+i9Ds89T+S5/oVAUOysmv4VCq7qL9GjR3i3olnrB7+ajpkjvUtGDAl5Ylfys9m0tu/
eltJnXUXHSkNGJ5seIKHyAVL9O2ysGQMxh9QMu2R24dvjWm6Heddv5vBIiBG5Yw7Ikl0T3p7ti5N
Yz9hSHnJjLeVMpovqggkjzbgjccH6xJ90K+K0aYS38VHamwvnzSA9C3avsSvpFApV5ndolnbPJt3
SBNU5AARNgf2+IpQROVSF78qRPLMtih+2qC+WccHxVl7nX8C6q0+lIfqOdwPCF2/AuZ9YiT+atK7
EQ1WzHzV6GA8PKHFlthfjZM8S7ZxQUZl7Rzhkh2Ey8CMzFAI73J0ANwmGG28B6OPAsiifc3i3Sh7
svi2HnVHP5CcUd3I5Pt+CnfZtO+tJ6MSTr0QoRtFPyUqZtb+t4fY9dILaiFVAdHErnCqFHTmx4ye
Efq2yyAYALxGWh8TGPPba1aTHBFHZqLaWljxhv4FIkFBRm4pSabrtDjfW4rtPd9P8RYE9yA+9TiG
Ov3Wert9/vbn9tZeBV9O1Ndi0JYNceC/fz6TW2mPvE0iQmLqBb3560+0Pb29BvWEFD02MZ0EM+Tp
LIcRTfrjrX/75O07tAoDgO9vq2AV+XnWPeINczBjgM00andhA4Pq9idqtn3cHmo07CXk09kEAbqT
PEMsy6Cb4+P328f/HOb3a1a0sa6+n9/eU+RtsmOq8f/2+vfTvx4hCCM6t098b0EbSwEhw9T0vcFU
enZye15N5GVSXVu4rHOsf+z+9rNBhEaslRduqy4igeSeLmoL70XEROxmq+EmJb4BtUVBryn26djs
NM3ATiA1xUBWmnNU0PNKUmpXq/IEpYx8dHrsJGs31Cz/MkXdC2OvYWrDOkrXnL5natdj8yGJhB9m
1p87Vf6wjD5YSnCUvUgZTbDA1SqvsYIWnELLwhLwY4tV6j8LAq0OWF50W3GTpdZsBmMhSVSMR9Uf
R2kntsAKstCwdooGTDbOXlGzmR290/b9gkhYIT7VN6xPNmI0qM7PyibCKlXp4zStxyIkPRMbrxwX
N5V2cgoMHvn3qMnu0uItQuVEpcoxsXjTkInCgpBUMS2oyuX4rreoLMbJNUZmRMU3BpxsdLd+ImFw
MPCLsbVUOKhF+1wnwqeor/donfph9ANFFHpBJetmAo6FDlqL4AcYFZMuKTZ3iMOcjUGiAIpYZBga
HzNwURhh5R1QM1QvW/T8EBeXRVYAdF+ZRTTrPYoA69UqBZ1qGoVzjNRsaPxaeqyFslr+CZLkLEbG
W5QBYZWRLJizL0k6RFP+VU5oB00IU9Lf7MCvDr/j0vxBGxn3U1EZA+QF4yBOEr8WdrjJUejTWE73
MjDdvnw1lpReuXRom+UAmATPYfosa4imivzQtePdgu1RMrWgo8rDktERatGbEnu/6DEXmnRyMcJ9
2IJqVOXnwQpG80nHtQQdTRmB4DVA3OEYUfPstQ9O048O0J9k5VdJTn+oZFv5jLHgKkWejNlRTdWj
4JwpqfSrTocfXYRP6LyqZHvM8S0gF87Yohun3pDgJbRafMSp2w7hP/AyvTqrUXS3nu+bqFa/ViRc
2lB7QDPkrahb6qDWQDVVycEZlb+kCA/keBCOU1chJFkh8tkYwVxQBtMG1lTq1qcmsUxTYdnHTfqz
QoBINkQ3Kqbn2mR2XXoN4YSxm/djlp5m8EBupyHrKrS1XYh5fUk68R0Vr8xtZFNA6Yv1ZCG/zIME
WalYP1ApJ6RgTQysDFU5YxZcsIHvrPXpPkWOlIO8TNrUtxT1FyMJnd/+JZzMz37RryFd6dUAqrGK
8/M8j8cxR1NAb0DujgXyjOJ5MaJHI4b0I+G70liUP5RJfphfcOBDlNka5X1KL7OWe4SKEvVZGczZ
bjT5s8Fm1vrdZMW4zypO19yMTLLLUdaQgZ2w3HCtZWHyGsNjryUjOk/z6sUayurCBZ4f9iVqeAH8
erTS/pc0WRgJs3jIa/0ZNHkLEBP07dJE53XUPvUS+MJckUf/L/bOpLttZc2yf6VWzZELAQS6QU3E
XlRrdbYnWLJkAYG+DTS/PjfozHVtXZVcOa/B46Ooa5FEE833nbMPHbGZcLuN0Zh0LabyNZnyzRTa
/XVqliCQ5ivEz9eiTll/NKT0yih8C+0huRj6r45gmKvN8dzJXHcjbLrb5Cr7qNGDheH21njhqgsG
ZnHfv23ClkVGwYJcv8l2vkPtrNAxsC0MQzXi3kmOrts+qZ7dRW4N8FxR9NKxptmR+YQqVI+ZyJ1d
58xXlWE8xtybHF3nq3KDaisMKjLKPPjRRK9y4TL2yfdpEE86Rv5lNV20Mw12zCp2MCdMNuWhCQBe
Oxzs1r0kav3oKovU98m8yuOMleoQ3RBi3lSvYUefB2TGnMNGnc11LZW3ikHoQrNe9a7XbiydUWsj
M5rRjY5LOKnzwO+/lzPdT8eg7Al/I9o3GTnJyCVv4qz+7lTtQ10MVxzzq7mx9jUL2pGAvbPEMJ8i
n6JXGtyHQ32Tz+AQqupGSZhbBmBowIGzeRbm6k2Od1hU5Vlku5gjyvgGpBnZZW5GRd5MVwlwlzML
henKcDAMEa5KNkdKaoXOXozSjxFXd2/SpbxVZ/UhkumPdEnP6ez4hw8N4oA0GGrHkmrJ+J3VIJqr
VCJGRArndXdtr946ZU03ouPqnyPU6jIA27zMgsgeym3uE+mlsj7ZJG39Fez8sCIl5dq+samEGBUK
lvynk8PqenUl7YI6/pZ1P9x45lY3LbCVUMVWIp83CPUJZYE81FxFY91eoa5eVKUU1EU5sbMJm31I
IDUjUf5IcvwPx7KrtWctra6lVgciE8h1thrKwmB6Hh6US8i1QW8S2acFyhKXNn3PCqTtYME3BF9A
1sLOLCVtYBAh4HgDHCAUQXy0vXC84NXR+0KKW4CKHJ7MEZgchPJDA7dqVYxk1KrAwSFusmI3ydqt
+o5CSJPem7P1Uup4U7Y9Yh5AcxRrK4fVU4a4xMMiTwyn61zYCZX0jt1nTEVsQz4FeqMw04cCwu1q
aFe2fW70F569RH6YtBmiMEBrMmZ7MCghKWUmoiREn549gROkOmW2lIzynBKtpqCf+ld5X4brWPcB
n5Y+SVGMBPLUgkJ7VXzp27rdakkMqdtSAvCtc0J0GBDVOK5VCGGtEclKIQ7btH31IlJ3//8tZf8v
oY4CftOnljIa1Y16/dNS9uvf/LelzPwPE8uWa9qOcFzL+cdQ5v2Hi4fLIUzROuUq8qv/xj8JEh1J
lvZdy3SZHVygTf9lKLPkf3CnkGHoE/noWmj3/if4p1P6d5lNUVks6ZMo0lzbkbYkI9LmqSn4rtVv
drJoGM3Zr0okM/Dg13XeqGtjGfDbqr7uRpwzLuj4Hb5+RHGhibnKopJZMqcm1Y2s5vho9f2V0aXU
OCpWuZ7TFJRnYU1mUMCDvsAFJvRl69Q+OYokeAWx9te/Mbf+K6XyfxV9jkKt6Nr/87/fAawc05K+
hS3OMn2PA/zeEVfX0RzoGReByalaMf5tU9R5Z0aIRL2wLL2aqQz1gffK9jH7y3uLPwNonV9vHvgO
G0vUiaaLKfD349fYCZLf3Ol2DYJHX5e7OkNF2ky4QCyBwD6Mriu3MpAJFRAb6Nh//t0/fH9OW2C7
HtcYqu0/33+m8lBNEjXCgm605ZCuxQCUqkU9mnuRQVXvUKthbaqcdrKDJucv7//Ojnj6/uTvmpLL
2wJj/e77j7rrSZLj4DsOnuCk0V+iBuC2PTnizJToX227QyLgEwaLyWU1TDikcrmDcFrkNJaIVzD+
ckg+/kQ2MajcXCJw3h2RbozD0K66bmeUFBlFMsbYXWR98Zcvzs35uw+TL+5Y3C6sj6Rr2b737m3a
yLdbXYf9bpwXbqdPiwyCQfJYhcMqdbvo3IyK8GpuoR5a7Of6wRhuvIb6awaJ/qKywYJlo+seYT77
v3h9f+Tv/n5DLMf8t3v69NFIZjUtW1hckicL6W/3tFNry45F1+/a+hUsuw1DLH6RdnAG4giRuAnG
LYQ4//kB+fdhdyyLFPjFoSoFo9afFyKltWTw7bLfJch7V0UYMImaQfmXwOePjjroVcy5nhlIkp//
fBfTJ2BUpClfLRp9yl98jaakwJrZqP8+/0IfHcXf3+rdCXalGdWRk/U7f1IwRjMNCDV5JceGIq+H
4XSy47Ui4Przd7W9D04eYGssMz7bZPf9gIyH1/WHgRuafRX7fgy6+yA3jx1Gui0bJ0lv8zrGKHNZ
VcN958lkM9V6z9AQUC320rXOHHszJHQDB9fap5mH1aW3ttpl3PV7TVLFmF7UzkjFr6c6EhrqrWHP
vjNC6zKcRr0iefetFe68n9Kbxgc9HKUOQZSThbLlLMNZJ3rju6wdtf/LN18O6LvL1oZ4aAqSzYAh
vr9s/TZyLUABIOUsMj0ExFO7K6iXRHwrI9a3HWXMmjrAxtPBPantIAbkdDMU2luPI0hlt7hDNV2f
mQbE0t4DSOyXA1uKpEXEYLMr5WKxNE2KtoHrCT/0yvfm/SJJqWtzLWbLvnAsmdD6eVF5Yawif6Bi
9nVy6epamG8NK3n6/CsL8e+5yyG6QtjLYOXwv+Wu+u1WTYLMTWcn63ZljVGy7+fjUCc/x3KJGRoe
5qQkiKL3jaWQSSzoxOEwnDdafVdmR+1iToyLqHwtUv7fNL9BiC/XTSW+sbMSG0X6E9YcsXV7B6QJ
NsrIzrz7oA/3gfkjMfz4AdcSleMFzm/UPa1tRrMOL+1KhiblhS4/5kFLKd7gdzLJb0ft3wZl9dD1
F0Bwz2Qx1fRZvUurMwW6h5WkYD3juLRjb6mPgDLq9W1UDQ+IDtKRtnGZ92pdyjvTdB58J7trEsfZ
By5dG7fAb6v9EKz+eZaiNm6k4W1nr7LXpTUwj0r1SOXCF6gzOjRMfvRgJ+qm9zRktAqJBHHC/jS8
TBUwcKNCDSYiNpX0BjIvPbf8G289ubmx11V/L01w0oNB7X5QRwxeQICqB4KQ57NJkrlT6uxcmjRm
k7mjoOE0S9qP8UWUHjnywUvcOC+l19w48t4tcezltfPdEu69RJyIaQmjazAecuEu7g3bPet8/kij
+wc3oqubOI3aYQGy0QhRSiua7jqLp79cVf8euOATsGplKGZ553nvlnRjGzm9M3Af9UApqnzc+To1
lp3CfTg2/jqi8BpmkB0/v5Y/fFeHWdcxoScwEfx5JdNZ1H4wp0y75mNrD7d9mb31jXtFGPhDI9On
NHC/fv6OH6x9fAK4fU9gyQ5cab2bctoo0IWR9ay9JL36gs78NCZ3jQHbvXl2PFLAAvNodtRrK2e+
+fzN/33jQh2xluV5EJi27b67caPe0QkZLXxdr/xaNdY2mVCJyzk1iK9gc9btPePVACf8l8MsSJR/
N0ouuJMT+cG2F1DFn8cZJLJBiDrHWQJ5CLjDEG3lepVF03hIC/Wcs2cgcqLr6OPOVy2DJyLP7NnV
j4nTi799mn/P+nwaXNo+ZAvhsST689OkyiA5GOHdbhxZBZnLsBGBsSf2i+o7VmIY7K24aj2T3pYs
r1MQoxAO2ffGw31J2M3Oycz152fG+ujUsB4W1IYcW4h/AW1rSNrg8FuK+rSfQYBtqgXLp5V+rKLp
Tbd0pNsay7cgLZp5L3vK7fLL5IXwKzLxLR0JUtkDdDmPfQrDaU8h1XMpxnFe150Z3YvEuuyItr1i
KaJ3JHmEXZhf1nP8Fku8DACkwr8c5tOy5s+p0Ycvghww8KnjO+/XtJE0DCOM7RbBxBzsinUX9VfC
C1Er655JmaTplSYRhjAZSc8uG9P93KJ8yZzlxs/ZrbWm+2zNLF1cXbRI+NdQiEBxBi2ZCkQjeEOW
UaUkUzCNQpvunn9vWqW3iaj7LIlCC+H9Ihi9bu+UfOFIHiKbaXXMsn3EMSpVnP9l9SXFB9c5O2Nh
254tGc6W3/82M4aiCfLJH1qcRS34v3gPLv/MixHozrW40MBAIieWh3gwoE9SKzkr47dEGWsnZsGv
e2mga6rRK4Wju2YDiKxwUdzNGvDCkJRf87GmU79sZrvYJfLqh+EPD02c+edZAQWkH5b1j4tWpWrs
s1PzkLx75PT4nPxoQOYQtjP84+l5bnNKiymV+Cxs7bVlAhEv3dfPr+nTqu9fF8BvR+PdfUakySAj
At92EZDGFUkWgB5m6v2llw/rKvUJvgmZRgesZ64gJi2wWgK2PeeBnOzrzz+L89FIv9BxAFX4lvDe
D33+pOUwOYQGB7lHZJf0J0Lw0qc+DHD4iOlCOZDQKwWuoIkiBoRMXOdjSUQTiciBzPYzH/wiLOn/
O1WAZg6ntxfkNmoAg9b5ssZZEj2JUqFkyB9RdfnciV4fgkhWtBtdf83BuOfP3jd+n6xnj4pbrAk1
ILeo2OS+essKtLmEGl53mRPiN3fpdTho2AM0y/YcjruUzvFkm4fYYojybR/LjukH2zGg36RM6Orh
s/DwTFOqtkQVbLyufuo7anx1rC7UYowi+sMXSfYL3PR/3bn9e3tDncgUUrIGJhNhqTz9ftE7Fg3Y
MGE49WX6jFeqJGMbw3c5s6b//Cx+MEi6bGEljRKPv2ouJ/m326vNUrdoStHuSOt6Syr4+l61r+vy
xh8I0o0r6o+5hPhQyPvP3/iDJS/f0YKFBNsILsH7jXMdRn3lhQ7Dc+Fseo3ZnzaLPKRd+2LZHo0v
P6RM3BNXWqSYoAj72eQTO3na86jvshJvuP8qnV7t5oqK8xQ3yaZU29AFO/35R/3gQndNCU7Xtllc
sLH98xh1kaqtMDHbXRFHwdlQH8s2edZmdjMazipX6q31yr8Vs06Llnd3OhU/K/CFRWnOfT+jBppu
LDbWdid0f2XaRIMaxtrz1Hqmxxf5tCost622dJL3VBm+WKF/oI2s1wTVA4oo5c2IW3wdx+j5mpCF
5qymeyWGY2f8bQn07/0aJ9Jh6vQ4L9T+3y2/VN9ph4RzlEl+2a1hlLiMgwDYXHPJiYiTt8/PxodX
LFskPxCU26j0/Xk2yJTEz96P7c4uLofOuoRr0UF4cK9QdthnGdcvMYcj3py/XbD/3pH7rqBKyuXK
CTnBvX6/VZJWRKWQFSqYuXsaJnkrPHaHYeyhlRnRlBK+CoNBb9IxNlZuhEw0cVoK+Qb78BBxnZ+3
Li0BvTX99Hye8bZ/fmDER6MGfCSLGpz0fLhgfx6ZYaKnHLcpd5QhnxlVAADILtmmVXvJvvFnrFgd
a0nmGpIq35vuKowroSQh0muILWEUe7MnDuHnn0p+dL5YIXOm2N368v2F3EU6tOzCJDamjxLoOVN8
MArnkLXEY40Ti9e2C5Clq8jcRhoVPwvHA61X9PWJn99MSNItR93Z4/izT+LhrhfRbRy2gHmKI53b
+Vj7WMMYabAi1MgKQrziioXmVcG8ECTisiOk8kwFcXA5V0wThWYJp8wJBbkb6Ke2viwqdghqpMJz
aLvuORudr3NPtq1hJ96jVUevc602qRYxkXvxeJkJpjW7masL4u3amjXA5wfsg+PlB8RFMhh7rKXF
u+s7JsVscgoXURSKOHtWGDwJWtkMBb3WsnfuVdzfukbzlgx/LWJ/sNYCXSY98HbC9P33RWyVCMr9
jVfv3DHz9onZy70ywpCEZPqWMCzEYWiac61zAo9C6pu2XTuInuz/+Z6KvZRDRMbSjfjXzFAV1dxV
vqx3qZquG5nTAE2JT1KkHq68WDyjFhFXU4ncXdIR/vzof7SZ5M2p5rKJ8ajlyz9vIjLGooQQp3rX
kSp41kfxzvLLH0kVRRc5gKSNMuickzOAcCjaVjF+4s8/wAejDDEgbiBd4QoJ2+7P92elVHTBwv8A
c5uvquBghyuyevEdJKjKG/Ov35it0Ad7SdaUwAm9gHA4xvE/39NPJQw/cCm7TOfBj9JC8D9UnXsz
UrTZQoW5ywqNKX2sg3vD8U0uw/DVhgJ49MYQjeAYBjeJ8VwkZrzp84nIRNB0OHjQC/VWd9GKmh54
iZMEIr9aZ55NqlDY4h9Fd8I6Ob0w0tHD8NqdtWZY3Vlx9tROGIe8tkmeO5AL9tRmt20GHMq2S4cZ
EJ2zLEb1UHSkxhJwFO1za7SfUil/gH5zNoM1Yr1iT3QZieUPSRE+px6uD/LTLdP8QjXHuJchy0hv
cB4VDIwD5a/wMlQZGqNSGjeOqZvb2QrxWg/2LY2N+qF7s0tUsWrU7pNvP0IdSn5q6vrNYJ0RgXHv
sYO4LQfHuBwarBtVXrDn9uMw+JJ49KCjaDrGvbqZ50k8toWA+DbZwVc0F8XO9kpKRJaU10WQPbKS
6Q9gtOer0TKPTtWL867D4Tu06WUlxuTCnyHhMUMWj+OU3JsNPLocERf5Ut30LWbdlqONegabBlyH
JTkaS+whqZkNKxAT5V2ivBcrruYXM8Uw6WffCGMFAmBJhTKmV5f92L1WE2LhGCIklpO87Dc5cYbs
9zJ9rkqCR7H8zA1ueYzZCaBZd6M02pTMxqtcVqzq++ypM5J+J5afTi95qJEQQ8l8DQ1JXTGzq6uO
RPfziTLJ6SXhV85551u7rFDDRbI8lKbUv56dXgtTJES6CXdqhBGfEjRD6dG9OD3752HII72pBmpy
vlPl20mhXdNWqS5Dor8vIwkYZ4imGhNFWqJzN42SZJuuPNZe8310S3Yvc9gRxTWAyVmegSDLNhCG
zLNUR/O1UTbzNaAWqwzr69MrdP6ma5URgeDP6b5s3IuuCJ2bfx7qAus1a5UrL4fw5LTpuCsov+/b
qRhZ41ZECKZ2vO/QrA9dP5+hdJUhLinpI6GuHyfOwDb2POARwgnvpF9uxVSIJyMuy2OLaxpmYAcW
oTK+dJUwCIyrb3XmddirCuNGNNSOAxJawtGw107khPdgqOpzvJHR6vRjzhL/cprJX0Ov1WgDo9Lo
pcMNy4RmmLKFP6f6G8iHnpngkI1D8ovx/7bGmB10VYcrtHHlNjHd5FaWOrmlwKQB+Sl0yROqtcrV
MUAwpY9w7BP0K17wmE1JtqvKCul9YYWPbtIaq0J2OWsrf9eS4fA4SewQSaSx/Rvh/GilObgSEdzm
ZtM85t+z5UVJTPhh7FEt25W3A9FWP6C2mO7cjlAaT9QPyD1x9KVRQY3cTjakptOiY0t87bbKvj49
Y+mKMJn8PwIAtgKB2SLzsJsLryYzzavT72T4OOee37nn6I5crm+JtT0sr/SYRyvaa83OEYsJofIe
lholih4fx4sT6W1S2OLOzIEcGvqmLyuACTNfO9BhgPG6cNcmJPydnfLGWoGNHMVQXRqThQ+paret
dRTNkOJK6MPbTuv+ezTKr7ofjoI8nmt3IBasbLlOSotYaqPJUZ4OJYaKKn6N3Zy8Oxk51CDMetHW
5xvdthzQosvv5ry/nfzR/Ybktdi0uhoPxmi0X53xESVs/mgruSQxUTguEr0L8xrpfnxeW5P7nf7v
uB2budu3RpR+dVwa7cvrrs0qN6u6eaVHhlXbL9sHVxpY4Rtr2vcktlZIlh6LSeFmAc5d2BhXq/Qu
scoGZ1vqPhIsakMRRAI49Le2r6ABPFayFvd+E5TXPqGiUd+ED46a06ukM15OP2VkOV8WLequPCyt
9VAYnA1qr7dMMgQguuFdsDxMqLOpC+F2zWiBrqsEToJdYFuYKS7tK0tMD0HoQo9UlU2/rZweMumk
G4LUfozDmMOoSdo7cmXFZSDVl6bV7V23PIhFeT6W/pJniHCr1A5lZ+Aw5DMTBlgvP4J9S+5UgSdj
ML8HeaN3tT/C0nGDr6NdpOzXXO5FK+Uakd5eRKn60f7kRA97bQw9k48vb0LXYz+OsCxrnSvactj5
RsgFft3Rphga8J+Rdi8cw682ToeTY1TRdB359XR9eqZjFjKEUa6c2VjSW236eWOb3ox5FV+72SOg
yGiba4dobjuyjqa2xZF8VfPMqz1YnIZrnbuCuTeog3kPJs872tTX0iq+8iavPEYirY6yys1N2ybB
bkAz26dOsaVF295aygQoO0rvWFt+dcxdyVXqzfH1abIrJb+Nk4GNfmjOV6cHh76BSMkDN2HjXUh0
j36Ef1eG4TPInaMbY+pP6p+loV/cUDDnUGfjCxwDsjf6DJczO2pi+7xxo2QXHYUZQQYvcJcVZX5u
EdHVsI04cySJkzrY2Xb1qtL0S5ri3uizaRvN6qcxNbumGpEGYjwoWsmnYN2nx3ZTev5+Jh/jTIfk
pMXtU4cLLbSa10RfSOZxNjCrsZPftHK/mMaE2Vv1tyznwZEiSfFSizlfOyAMWEMaucRk0z1ZU3cz
D0tXubrOPLAicU9nKZQoSQjk9dIn3wr3cnZeLCveSRKiR4vIr4BhzXgrtLqaLP917sYRdGy5AmHM
otXDitbgqh1NTL20QuEIRuRbej3uVniVqNuC5FyU82M/uTe1q+e1yCpYI/PBnrJbFKASla/KquEA
sRMywCi2djHvWmVsJg2cJ8JbndFy9Kaf7DhvK6i6aHQbSUaLpAKZTzaHjSWrw9eqCtbKZnrUnR4u
3OohTWu9chPnS4KIbdW3CJiFDlkVONRrw9xct8qHbJJh21RgDOesuy2C8Is7zfXaGCexaxNWJiRr
LEVGDx5sy+0JQCjpfShNQ7ciBvLQtYh7bReDTmFcI41bkLdbp5zF2mwmvpAtvhcgQCmV6JXv7wrT
WiPaRL7bzq/xoAyaf9iGNdcXcxJUOQM1MkG3/nYy6ksrxT6DIgTKZ4XPuMH73zoZylmUd5n11er9
qwkI7kY7XKppnlUbK01a8vHqq8Ez8ASPCzJI6sUcpdM1UDk0kwuXqKnUttVWcJzwgljS+0nkekUC
pf1mFDYWb6eEMjAHV6meb80WiWIvcNeFCHulBXwgLbpon4YdvJ0xNcHs4IPQyug3k0fTwp0vPUSF
52MMuBu+7a4eygtLqAdyT2AwFM45lcC3glLyIv5ue+z/SfJmtyXxaTOpBj0rC1DPzTbNOcdSt4+u
tr/XokJg0GCq+CKvlUEzOgoAJg4D5kozgCFkGRzgykTA4BhAm7pj4G/LtK3W5tBnlzqMtrPlPqPi
wEVe4yDAUYFnvNdMu4L4tmTwEYV2iC5ltk7MEUGzYey8YbhuKm2D3kbuIOoBEDfzUqW9Q26pZhci
d7cjcz60df9SMAEm1aRu8Utc6wSHUa/gDxV1NR7TYRqPp2etMtdNFECGbJl6xkbis4uqYzXa5VF5
bHOpMzqYTo5Qhg2kIDF+dtAdtemBRVJBsS5NasZ+QqhsHjVHv49QulstGu7SoQR/erFP7PpYddGF
PUKlondTH0mBoqJYmURGB2l9tNjfIM8dKmtHANGlt7xhLafq6IFhP+YwJrlLfdKxGwrj0NdXp88e
52Oxtb3khdYA3NpoVEeXvTs21BbsWgMijuNsQhhI26NDziPyvkX20SBO18q/KtMUgEFjbNow/6Gj
qtgQHYxBS/flEVNBdUzJe14HBYJbAnj7Y+x4076cnF1Ms51grgEbYUQthzkTAXRinvuNC5PEbY21
H/T7qUI2MgyhubI9qz2eHugLbr3WCvaN4RDMkKtD06F9PtR5hiw9pv9fN35xVI7x1BjhANaJn04v
sQW/UIWXbOaGgAfy6I8zkdJHIlqJh2CxZPcIyyhEVZveJZK5RENdotnmKNctZgbi4osjH6+AssM9
3+U2rBIm/tjMjuSQEAi7PBNDDEwn7vZpATlI46Dip/D89FDOXreFh/9YZKh4zQZ78+l18n0ZKk9P
BwdMgm15+7qYouOUpvHx9CyI572hXHZBA2gMKYa9qvTOa2rgDrqpn+KqHbe/fjTiIDtySfUraWO/
tGN2eZjPMkMlpMzyMBmOOo7lU1ZGREEtr/id9M8KN2nWw1xlBdnWNj6mNkQA2PcGHpb0h2BjigMn
8c/tXmeM4/oKwvF4HnvtZY3Zvmjw8hbmQMeTeU14XD5ZZxt7wRnHA67SvWAHt7EG6a3mzFgr3/Qv
MypWl9mIYDwJzGpbG5XFTZ4i2GgBaEXxz9kXIUySoNlkKbSVpjgQ3QgsNHTYXNv++WQE0PFSH2QU
vQejZq+apebL0BMVJToG1skMXsH+b0c/HjcpIIhh6HCDByKeV6fgNR90KsHQS57HrGTZHk/BbBhG
eBV7GK5bvTj7Tq+eMJVOLZKNHVKqMCaxmUnswB7Ov7bjYkmLXsLgTLf3bQQny8unh9OfPz0zB1ui
3k8hAC2//fU+vx5P/xQWJ3FlvdGsfr14+q+q08c9Pf31cwM42FqsbP98tvH04U+//vVJnCl7cqzZ
+/WR/vkP45BQ9XGElWdpxZp7+cCp4ezx2DBNR1V3XpBJ+CuBLFue/fPj6dnptXf/HVKObNv3xcPp
9dPDEDV4Pf/5t17UgnAZ4+vTS+BD502Tlz+wDbBV9gmMzQOc/Kcf/3mYEzbS5bxkAJyeMqb35zIY
HUD69nkpWIvHdYsteajDdVPWF9o05CUaStxKs9Nu0y7J8R6JEBE97Hdz6QWOCVmeiOPexkQskfDC
WancfWEiqs5MBudd2sQHOy/mtRf19k03iRaYQTFeuj478Yomd55TnGnaAPBXBZZkQGBlpcNPKCzm
bo5z2qf+TP0e0DbdXmX+8Nm6XMeUOthn3+XeN1Zs8bphID+rCUVYtbmdoHNl7IGd+rOFAt041i2C
FWSfo8rWYRw+lVTszwx3hlUzezgEbxxhbsux/kEwQHYeTnW/8SzQGF3YPWQJW7q+gRqhAYbkpTrE
zeyCgXTuyNzBqDvXe7ZWN/Nkb1WAMbuNwhDWobWzRXcBPbeDO2aCE0LtZ7shECU5YmOkCazKYN3o
ollpL29WeVb/UHeDrm+VDK2zyrZZP0U32FZurKR866SDNQFjMPPnT+yI4S7u2HhgxlzrVp4nc82u
IqGLMKKwYGNHsYgaCxWxhhVSx6bU0Buw8f5Fblffxv66N4svYVoPuyby/TXFyODG0+UPXSTxJvXr
1yrq742uBl5oDtVKFeMxSuLnPNkaeeNxZhdZIlATq4mbTV73O68sgmPUoE1QrI1EAXKht366RSj2
sX6IkW99iQTLmUqFFwb6lKOYDpMuUSPZ5kUQdDDOArgJigS8tVnnxZr4NcH0fJVUr6WEVt6yBd4K
J8Lu4wBJmhWWHW1qb0dOGo611IRVFoHAbmsm+yalrCXSK8Noon0bzj/ROKZXnsSkLBv/mOsRw6ej
h1sb4ZnKqyfcLO3Rk3jQ+6RntSPr8jJT1d7B4HGYUnBVOZ6ZJYPIofQBIFLTBgz9cTPLTG5LLwn3
rVU9s7vVa3o45S7yLH2tQCr0LPkKg7Y87hZA1KOHy4b2JoL0mo5iDjStLNm7UwIjB4nqAL9Q92xo
pp2iTXSW0Jc9hvoWHVPAyoS1AVKDo9u4D9ry2zOIB5ORIXEx10mfG4cZQf1KjYUEFVFUF4UCWVDk
FetgSD92aJPCTiURVVT8zUtcZvjZVmt8NM1FR32o9VFmydwH+OxEqNMH/+soquzc/4HJrrmuw10S
NhgpHeuqj6gwtKOh9ljfrkyB+kM7gqE/jvGnTYTMu06LzzJzAmIL5PchMzUcJTxEsWK939PAZVux
moV6sgmn3Kqih5ZUsnGKSxapTVRkq6zOtoaRtVQ/FEalchgoYxXTrqz6G8fKQCvxRwLqXIe+b8+k
2Q5cNZm/mUC1ECoGTtSiLZyakqW9iz84LBmYM/N50YBVRsNihKPDvo6Kfja/FbSSAWp/M8rqrR9G
ed6L2ThjJY971EWulc/VNnIAU6I7zMHPdnigRPwSKxBaBUEJLLnLdawC6IlDDFTNBnZTF8g5nYae
NHW/C3ROPqxby2HqlEQ2NPCqmrKcd0mn0nVoDa9KldMtIyBCGI0LtKnH/lylSb2dBrzzzZy7WIPb
M4Hi+5izd4/cujwKzQLMNq1HSQL4NjcD+1CKHmLFbAT7CQdk3YPkiIIkvutG+zV0Lsvqqk3o4xga
4ATriORmLkUACh120AxygLwsbu3lLhrsejjUo7j2ooZNXKBzepTezsUWeFayUL6sl4dhlcSS0lzR
eecdaU5gkpuLNqjSy18PFmNjh18zrGMWWDQhNiYGOFAyglrqzqtj8DLIVLB646p08ZPSNJ6sGmjR
kPbHFuH8kQ3luLZ8+hd5tMSv2AWsjZyRallNWjuniQ5BQ2XFUjl6BKPwISQNm8Lz9u5UgC1VEN9D
iB9j8SwFEIfKrhRt8thaP7a6cLcZIixKW9gUYz/eRmUTIXNltDaA3FAiGvbS7J+nYo5Bymn+Vr4y
wqDdMK9YG17d+JWCpNlDvvfbQK1Mr8uOyoawVcQK0lTUvgy5frHwjaqUxU5hApFvxkKwTpx+lhap
Fa69m1JMs1QRzsbGqC5QOe80K9gbYUUkOkUNiAyuSKu3F3TZ/FVZWAkTVTzNZJ3EIU2NaMiTHb0c
g8sNowf2NVIR6DujvGqm+xZ75iaLO+c/mTuv5TaydEu/ykTfZ09m7rQRp/sC3pOgIJHUTQYlkend
3jvt058PrIqZqjqu524iuhFCUSQhIM1v1vrWmnXzK8NGcNlJiHYHzL8xztBdvFAeq3wbSntb4bxm
l8KZGfIzBZdHePLAtZIHytRh03TmPf+AhKoyt/yNyr4y8sZ8FG66SjyEcxCirIV26Nsp9NJmuAxx
DSIOkcUaozw9VlBMYDuNpW9042OijnoKl7VNHkNOBRgXhrxK0fxMc8AlodND/8nVCzlvZAMyfNmQ
I7BxmZqtqZOhzdUI4+TUBJs2t86JQxdSx+DJ6yE/+izT1wUX7VVMOtBmkIBUk9Fek13XgU3r0gcF
qk+J/okcEfRzWUtU+t0S0zeptZ5esXSUTz0LpFWWV87Sr6pqWTPy2tTQXPpAb04jGvF9H+e/BguQ
jrA8Z8E5wYKnED+KIrS3ziC5xjLr2lkS1KP2hxh6mdwzl5n2bifzo5LAUXUT7Q08rKiixh/Eeotj
q7PwNIZhvCnQVKLGslm2EWyw8NH9XRgFmKe8aJdWF2WPrUMPG032gxXWY0BcXp09wm8b50XOenUX
uxmA0dnCreh6o73DuSUfRfTUS1F+aQqonllsP6JRqAhhFcBtK61XVvcqu6i5uVnWncckfeV0a286
6Cjr3QQ2bvRh99AL0q5vj2ZDlo95f4oy7p6kYecH0dfjPimYMbR+vBnGwfowwOAFjV5LckP61vVf
ygmYACJApiQ+vepUjw8BnjzsDTh7DUZJbpRlO9tu4ZNaA2EuvM0QD5xyX1SUkBM/aBsaxWZqk+8u
KK4iC/pr4yXxhZ3pRY9NecNau2MEZSFHKz60i3NddDLeOKX5keuHDBH/qR1+MJBQ5zzDpqULpJVJ
FRJ53DlLtxP2OkvHvWnBLZjkPanE6PpjxjJrQAGzLRH1sNui7JxaE3d/P7AkoXmp4ijdicbj0k6Z
4nLgHkz7Zwr9x5164NlFfM8ujmhwI/3dFvXFs8v64lqMC6NSj3tXzfshqzZjilkpn+aN0STeY5+5
W2cS3p6l7a7Xw5PrAF+bMmlyB7H6TVNjO45L7q6R6+/R7iUQFs2QCClq2KF6kXYyUiGl7PYAaZSN
/cPXptiHGfhEwRhBjGLtDZ3cmlPXA2iG3y9UQhMfOKdyjN+x1jEQ9f1hnWeztya3bluYBHsRNVBt
4kITstiRtOPHkMyiaCqYJ4zOjuAMv4e6yB4le+i56lqp5V7T1AVgHZU+XBAAlHbFRMRgBYbQZCL7
1oEZMwB7nPGD75Hy7OeksDG4wxMTXCkG6W0EoyoYs2azlzm0RC+aviWt5R4FjgWc8UiZk7EMNxUZ
EtDe0uaLBR1WeYyUa9Qt28YrswWLKsz16B0fQsbjcJ4UyVQs3ixT7bkijUg/vJ7BR588BU6yMJFV
Kzd8t5yo3/egwVy4TQuCSCj6hqxZ2XTZy8ZJqRYCbqNm6ZDQ4nRn+CUTGNAWbhzt8nGmYUXuGrEk
cNPvsFHKvROE3+Mh6s/SXVuk3TzGI2aRoguokzyTzIzUZ6LS0N3R0cqdiVgbmk11GmBieDaNX6Zy
BLmu3Io03SLCRHHujfsol7g/lQ+guQrz1QBxJGt9eH0eXmrADKZaRpk0nq2RrYwvr+R5RRtDjD8n
asVTVdN4Mlw7BVk0k1BdkJbkiGgnneeoJgrAwOv83Rt+RX7lPVvZz2YqAUy743Rygh6vN2B34mPg
Nad5ck4qHDCWU30tq1GdI51bT/1wa3IbAwSyhHOSBfml1PdUMFtucwQn1zKBe+UXqXfui4sb0MvF
AarpoIxBfpdKXyMqmI+pkP7FSGH69i7iVU+gGg0Mjt+G8ULvRhIW6oyb6P6gnFhvQAP4C8pGSGzm
lbXXqZyIEJJ1vpPzfGsSnZ1YUUxPkkg5YzboNbqM9ZPrvLRqDq6fD4ztdlluw6MXLO/MwkeE6kNS
VhNmoHi6zVE2nrkf9E9Obx4SO/k+MCZmat2zoUlQpflGqM5zRw5INRpyhRqIt1VU11rkYKb8bmA0
3LFjnwET1sRKroJmCPZUDIQ1yEg+2vOqc0m5sMO1U4lp7XtmBU6yzE4iUWudB/OxYlC8Tm1TkBfE
zNM0etY5cDvc1k3AskXDlTQf6gbQwdkYnPCOjnB8EG+nzfCetkPLzmh21m1TQa6gYa3TVK36pMVW
W8ag3BM7BkbIWNE65kXcfKnclHdpKTAtnSYi1CZBkqR0G8KrUpf6PUrCpTaimECP6jFPRLqD8XCf
gBIXJJoXlu9cRRywfWMG6tZL9fQg6gna3eRBviqibl11GfklE8sgy/2BFtXYu0lDbJqVHtAbyOPn
gyGJ8GlG3pimTstrOcH3RHhz6znjD1mvOlwEZg9XNHitovjdwLz5WAi4EXRNe8RUcN8Ad1AyVs16
zstyNQ2iI6oCZkHYejGpivG4lGUbb/25A1vUDCnjfyZ30wRP10juO/6U3bO70VmktnqgOmzT4GVW
87nooNjNYgBv44OZpVt7wRgLbzoJ03ViWD8mx6T+nYrhoOmJt5kFUiHzyqs9d/JS9un4EEX1cZpA
uUylcDcVV6FtNeSkNJIGhnooeZ4IpOIiWai1MBDwRUFGKZQNPhR3WTy48Vtof7R+L57DekDX5xWv
tYE/dHTG7JW5OrkOHGLE6e5prD2u3hj+hkS0SAaA7iflcCutTJ5rSgqXvObO0x5cwijcY4FhOrDN
dZ/u8NjfqiRpVlFoA9b077g8HXgb4py6fZYDkdKh2V66o1n670FnI95so8/gx5vjlc6+0x1ETIVY
wUaEXFbVnS6h6TsCdAIdgjekNtpdpIYXs66df3kOKtya5TjdI/w5W02EiRp6yX4C4TtmEB3XzSbK
ColhwUeyTleUa2I2NSI85lqzzacfQSeVXbXKU+utjdbKsqn0DdZ+ugm3RQMYkVC1XeNMRHTWSbds
0Jlui4jAwappVkAvIBo2qyGI2X4SlOnUzsdg7vGPLHIm/W6UikfDsnqQX8aOFL11XjC4ItdnWXpR
d5al8TqW409IL6Deu3tIx0wgXTM71r42poe598NzY+SSQEkdrFBTlSw0WaK2FqRQYafQ6pL7qVst
87GUGzG+ZLVNmeITd1ByvXdacizallu9D9c1zJqdoJxKp2FdDwQhaoFD3otsJJeMZKgl0NdBIyFx
iqgFElYXBFC+tJ3BpJYZP00qeh54ICixAoDM83RoTABu0eQfY3djWQrtuKGqlV8x/LLdUO+MMAWS
W1diG8kIGDD3qAP4y1/Mw81tIFq1wCg9rAeWbEVev7Emg8saC8ZaBtYaqqB1bIMkSz3zWLrwH0fR
RU8tw6VpZF/b4V44ggQDT17ppzZPoAzkMXKIznC+6OrNt53igAy2J1YAoH2bgLjq7n29wWCt16nY
Tdh7l0aKa8FlFI7nNmOM3lI5lv4zUWRkP5VNtW3Ney5IA4a3jEZ/w9XwyIc14muQ9CZmKx6Ijz1g
v7tHQhHqx3WWw9AOmPVgSlwmiRInB1XOvhzKRwBl9amqMiY/SsqL71Nzeno8cRGegbzm4UNB4ouR
MltLs5YcPaVvVFCSgxVYuZ+ovQjgtDp4+Vl+xutYy3A7myVyinERtLUPwqWVl86fbxabsvtEyj9Y
NhlcTldP9NS8cUMz0f57BrEBkXVr8xmOMYZ5Z/JyTDfDWzfY1jLLAFErwXiPTO4oTNZ2S/kW19aP
pNBEG5DQq2jat2NTRSDG3qtcJSckdsHGd7Nfg3sfddlxscuw3LvBACAMF+HGCaIftl09RNnn3JZB
9mSzJ1MJ5t+Oozo0TG9vVYm7HEP2L2VdqGWsG+Oo3IxCFmshJGr49sym39nz0mSRZLyJ5oz7ds+w
KDAyBgvNeBb6OzOMZUYh8uwP+0lL/5DDFFtabsanE7RsRZOyXWPgP4SzeJN+Zm5SM8kPY+PBXKut
tZ323b6tMtjQkksJdeS1ij4sX9ZX03EJWyGrbF01Wbb1Ys5MH2gYM8eQhhqBaohtJBb3G2sZ7sno
fdWA+Y6xnq5N5S9j2TanAmfBMvNqNoTEyDNJQIY1uIL3mHogLRgGTbnzM7IY0YAn4lMe3F3tD1C3
3ZHEkD4UBzcwfhQYiU08rXTpmvtBPwXHUfDPc8bAwz/S6lUZAfuJWTk+hFOyEz6SLia08cppI7H1
WbbkCRTWMoDpPcEBCwxISRljv03vvJqTERzbUYcYWId07zuXmiGLMLjiGMY1tkB1DnbIEWArTuRC
Pgs/Gg4Y++ptM5skr7F+Gh2Phb5oG1QkDdd9R4fHz4dicH81zNaY/aXthuFFumdf9BgFjXNKpPhB
TWn+LKRzdSMTjuzUBhsrSc9+P2TcX3trzUio31QR/Q+OMz5gFRX0mt6OeUv6nIXEPw3kYxcMwbLm
vh7T8U0jZ6VgAuhuV+W+zVVxiE2yKKrRvYrKH7d2y0VrzlvWe+RW5Qm40QKdx0/wjbKTwXNUSIrz
QeTg7oAIlqExUgeIr5lf7cpOvdm1ym8NI6Et6zIUHr1oQQvJG0UV+bOkHuZzVXyrqJGmBOxwH0pC
YUa9JmyONq1JYHWmg7Mk8TtdTgEG+zYCZq3t5AA6ic3dGNEbti4Gc5XTCsy4MKw4O7QADQgAczd3
Ifu6GuPgSkhkvzTGxiSBgLwShGtL0yNg1xnxHmDdIqen1rvWrsVxnGJ3EdKL6YzxWw4WgUHDYG2k
oKeZa/Mczhb3Qb/ZwlAaF1NuEBdEo0sWQr5VdUirg7+czzh6uhRR4W2ysLPXTstZrhqbCU1SRefS
HHfm6ISHglp63xe4zL1GoXeyi0vSF8ZujDe8DvpyI3uaar9CbzMll3tWc5Lhn7Bji6B09pSsoEa1
nxuHVtk4ZzV5Ra7pZCthzc2esF2yILF4AaaCYq3p29rReyk4Vx5LCw6lrZJ9hYLqoWyMSznJft95
ubqEcQz6oEmK88B5mYjROrhljdhkjAAhoIVLyFXWxMOqwk1PeUTw09Rreysrgp7HygRZeL/wBz3d
pG9AvK21be+5d1zSiVLRbJvHOs4ehM3Qd3bIhzSy/siH6XMIkU8WN425a/LuzFS+XcpWel/IsPVW
ibS/1BU1SjQgPupzNkN9av2osqZ6TH217uvWeQ0YtCyxAvGS8Hesq7YU38x+p/t33Wjn1gpTPwaZ
vlUK/RT9sE2+U1x8c4vkvfa8/r0mENxzyUCbwa/uXINWOJ2nE9hPsVf2mJ8D29nOhBm/chus0CDa
2Tr36uTQCTiPYTf5lyRHUxLFEAnHviPdtS32Bqv0KLVvKg2fknLmIDLpzqeacBQM0qQuj6W4aMn9
I8q0+9A3c79MABGQd5w/tPeHicxH3LJyfHTGgQzIwXS+zqjGF8nwDZ9ceO9xwWoMBXRuMe7U2HyU
BJYug8xvySA1ERQ50/g4hFYMUc6EsFk/VRGdL6Mb/+gy51wFmBkY3yfZ0jZBQRtxRypFBuazVTLF
BIC3bW6o+yVa2oyiFh0c/H4HvqiyBwMfb5x/t1zrAXeyscW2mWxsiciNy/1335pdKvJa79OayBKd
ynw927mHgypROwev05e8nD8aju806KubE3Zi19JHAzsNTrNJeio5n2yFiJbnLLwzztK8PpfyLmxx
go7V6hwdS3lPLZmJR7pvvcg2iSXL7VqTJZJn4VUXcf0weDXJhT1HHY4hdQxg7Z57p1IXWxV7s62/
CNdg/IwzZx9ISUGj3aXtU3FZYSy+jlP4xLBfH3rgeA4WgcVUQ8JHI/zNGYIBHn+bH1svKq624oSv
RZiCWUuZkDHNO4dZzfDPxqA7JjZpHVzqMEL3uzK0pk2Xaftaj5+mYHfVdoV3Gr1YXTrTPFtcM1aq
q+11cb+LGAWjWy9OUd6hbRpYYLnFXDMX7PRTbNTmNUwOyttitip+5oynSCc11aPqH4nYLU7ExhNL
IXPrBWEiBm5LIjBnzfBMv9gP56hxgleR6ZrtDzdFi/EP1aHPdimOl8wsu7dqzJAueo0DvVJ9pyMw
j8ATzV2YirWJHdy/Z6dr9OR8Klyc8qJPHodR3OqAWs+xEiYk94eABRXIje6acf9+xAZxtUS68GCE
HMhdRkWUWemxn8iv0i1+I+UOC1rWgaOWhxi6JfOJYdgVXbft+9zaw3nMniKEcR64WZ/r4rIU/Xz0
GGDsJi8eGMmAXDawBTahiL/JlLEroN3oxKde4WBsGUA7efW9iChEgHWk17Lq7K1iO/qN3TYyvSuT
Pc/JH+wSwR3hlU3gN9/A6tI9QxeQPbkWsz47sfk1YqH5UYuWW6DvPnodk75emfzUKBAXtkLXfKAY
CnQEHx5K1Kruyks99yn1Ey16nTfm2WTWv4jz7otGoMz7WqXPSct4pw3wiw2T3DjWJOhoiQuiCO3L
vjk3eSFXJapM9lAhF+HMjR5l6b0FsVdvE6//Yhvxg0wQ3HZ5NW4jT9G0Rfwa6RRXdwqCI3t6wqyz
IWNOUkS7qgD80ztkWwy4SwZ8By+AZodtnqdXAKhI3DvbW3BO4vKI9rj/Np6yvV8dPgUvWuc1s6nP
h8y1/IsTO+YZGtMqXhnsg14Kp5VHr+CAt/LKfNGyv4dXJsFRDMj7OpX428Loy3OTgrFvXLf7mnBw
M+zNvyGmyraMD2mp5tjfNyommWQImx8TK6IptUziUUEfNEFIpISYOxo5D32nYlUvSvEzQCr0VTHC
oRpw26XvB8QXNMP4NE1efTR09D4yDnpKiU/fNBVChfBzXlWhMa2aRLC7YXzlSVWegunD9w3Ah0Kg
7AQqYy0h3HXbVt9dB2kmvrrzQAqm3YuDinrxtbXM3596Dfc7aHHTRhZ9tzNrZOFFNZKtNZD1gqHo
+9SJ9GvRPIUNYXy9HcVPgxjQXGRw74fEeAB8sG2S6MZUZ4KhHybI80L/mldR8s363EV0I0HIUQXu
UXm3pJhPOnR9xin5dMtBRRqYzI6yQIRBmyOOg48lKg5l+zJHrLAwFzQHvJn9VkpmDiFqNsACXbjJ
yVNxXETY1V1ePrty3KpyAE8/FNXFnfBBVoJNLuHYRPcBFtyw3UVR6aoagH75wagh2LY2geShPYg9
FTmnBMXGYixZ8EcTDGamms7S1OO86UJ6WWrr6exR8C+beuip7wxrF1qOfuhnWt4mj+1vE7sH3QXd
Ey/sY5IyXM3IQ9Zdngy7ChnaQuo8OiH71mu2mixYYSI/5CiKg5wk3y469jEFb6m6Dz5OBoSxUhxI
ndhUZX6/FVvikU7XeaSt7LD8uMfScEmSH+t87TxPbpnf2tiQN+o30PZGkRBdRn0E9rnZDLOeL+7I
oExP/jPk2u4rEltaXL+crqx2rMsc1asu97MzFg6XDeT0XXraOn8+GL3FsgcPJPML/htrsp1sw54Q
wPnIZ1UcUOtZT5F7SLsuvzYqEseoHLmmWbQ1ni9us/VFh4b9bP0sVHcJxjD+lhh2/ABR5HkEi7sq
XL/G35YMD51Uw0MZzCccsFF4AHmTkSLA3IB8LErUGeMra+LK3KhWqk+iwdHMZ+7KQukl7Hb7sXOK
tyxEezlmjXhGJ5UgsvuiezqSzLPiTS16eU5U9eA7vfFAw4AIKOmZ8cwEjlixcVANnzzQlGdvtrqd
0/sgFP3+lc7C2mMcE0dGdvFuHK1yE454ZmQBejlEB8rgBPTsSKuakGsQR+2qxjuH20x+S5iKL1l2
vxWOnXydu0dPkz2G8Z8IXdW9941+mhorWIGZHs6QKg59LVzgcfHXOGzNY1dqMkQmg5SAugq2g+30
vxku//efYAvqn//G858166k0TvRfnv5z+15f3sp39W/37/o/f+vP3/PPM2zCWiF6+m//1q0u+d9f
/8qffi6//fdXt3rTb396sv5kkV67dzk9vauu0J+vIX6v73/zX/3i/3r/V4imPsikP1hT77/g92+8
vxX/+BuIrer9p05/dvpvv3/hjgr97dt+Z5r61t/RaJmW59vibsm/80qGd6X/8TfDF3+HA+SbpvAD
0ADhHV36O9XUsf8O++8TdubYPlgXPLaq7nTyj7855t9D3M9uIFxAQneP//8L1RTuJ87VP1AUnABR
U2ibkEEt3zX/A5sA5LMXenXaA3c2dyw/OIXi9gQgmoXJzGjX1fpFGx+5FE8Ba2QSRGbNxG+EMJGB
E8Qc6TDqVcGyD4gSqR1yLYMblXF+iOmcj337MXbFqQ/gAPqGd0nrgjI03RemAXCa0mo5dQjvwpiL
HptIRgA1a8aJ1VrlsR2q5q9p2FGfWvMFRvi1CekpG+G/qTH/6of2tbBAbZvxcHYM+hv/0WQvPUA7
aO4px4ynY4sXKcvyNBAoLaw3oMfNcqrzFQu2KJjpJVLnGk5PfRHe5ICaca5u95l0ApDLc7Mf3RA+
KC+5G1aBtKMhNeUlt2h/Gl3OLKo8IhJ7+TInzS2J6qc+al9VgZPfRLxgalynkf8N7vVj5+cfveTF
e27zUtTpRx0zMh9r3mbYtVevcY/StU52xfuUx7zm2JcvDnDzNNmI0ia9UK2zobrcRcIY1LeB61z6
MHsp+mgbW3Rc+aygy1e/RAteUwb71ORtixQJL4JvQa7WLHoyyGME3eRnEy/lTWy8DPK8PD5VJ9/R
iDNeKtul2fIair5hFZ4VO9OpVjFQoDHxgnVjEqszet8jX/+MJN+X9jPkqsxYsq44plVJunxkq4X3
eaQYaP68+TvT2lXmyGYDS4bKa4z3XgvdnAb5OvukPzfC3t1/cIZwDwzB58s2fjnNcwxQkMWIICds
DJ6zjg2CYhmGHwSvc9we3Ba1IwECqUe3lzcgE1z2YgMxD8rByZeqAT1byOKAa3DHLWH1ufQnN+Fr
jrgEZ3OHwrKuPpSYw3WRVbs6jS+pz6HD/7c6wB/b+cqiOvOfpQbNFxbxz6hgg8Mo95b5slql8Tkm
0lgVeHvxAmPPzrIli75542jk2pY/PXKH/GlLQNOp8WSrCCMRMXtYmcwVWMw29KKlS3LyDJqb7X26
Q2w+BJCUYLqz23H9fR/5+4Rsr8+TJQpD1BxJv55bywHf/9H4KB6ptK9lzzkjzfDWjvEzm8lLnvL5
WrxBpnvtU1bNNlyIVrPCyycSw51SLTKmwjpgIZ4BsJkiXI528XPsyQ5v4KR4lf0U6nsS9hNWFKjr
ISCvuiQh6T7cKsJ3ArgT4hUbsiAsJrqFY354ESD3+b4Xitt8XySYVkrXvYxT/jGGkDNsm3cFHeaz
O7BgJEHKyTkTzGfLqw8co+Oit4xq5ciTM3CIoHwlL7vks4pB8CzmIX6xahWsKJdJ1W3JmGM0/zJw
616QOx6TWsVsir6Lk24ZmNu2KU+R4HBIxc0PZcZOJN/F1nyYAcW38QYY1NJuea87XoVpxR+OZHM6
bLi/39J53Fi59RiwKFsGPieN7JnbJyX5JqSRt85IelBJigFDWsRbfN0Lsh+QA4D0jCFhpW30UskE
Zycfoe/4N1syiiUXYs1XKlo8SKlpSxhS4XE9FVWUIrQZiHgdinXoqxc/5/d6fguNsxu3rK5PDHsv
ufcJHniE/8AHqwJr05aEZDV5+cPgQrbMdLsvGy4slV+i20pwWylkZTHiBptVc2NC8ML29oRwv1hm
cdvtSkWMi90MbIrl1N9pWJyzXUMUW+pfxoyLZS0lbWL4YY9FviSYe6USguEIlrn3gdGWbp3EcCar
OhYsjueDTNDlMF4EqZl8U4rLUe7X9pJF7SlFNsO/p1arlvZmEZJmKhHKcTPIz4I3YuGW8Aiio5li
0aJd/2Kwfh214SwDHIUO8LaVmeVABspomRhVvekT9zIYfIK945IZGHu0g1WFuXgKvpodQ/iAhGfL
XbRns0RmU3dZvTAZ/SKsZl1ilgMZx3G3BvRYbYdIO8sxpyewoLv1JKUwvAwfLWFvHPHArgaiaFSd
7Cb6mdssBiwLZ2aT/eqq4osY+LRy92XQQ7mY/Xze4OoPt+1EtlZu8m9W7q3n5ssuPeHUKwJwa0gS
gdSoz2tJrOzrJIkCjEP95BfJF1N2v8Zu/Cq9wobjSeie8OJHP//1eZSP4U7naFmBSC+0tx0cerhS
kefTMCtNRbrB7sHltnLkvhXBuPi8YeHPQa9i8EJrQ0U4ItC5RKHol5mb/hB98zBO+s3vqo/EKVkq
dK91y2FgWcUv0+BcLJmsLmMb/7mDUDbtnX2kkA4HoQHUzcS/k4XtcVTR1h3dbcvVfiKQ2IiRfkS2
x3TfPw8DapIMP6sZ9QhfSMftUqZuPiqFaDbfTU9/C2ZCLJOCsatA+YCS7jXt0IM0MTcjw8JyxayX
KbTHuTz3d6mNU1yMu65zrhBd+1n5Zg75s2xMpu34M0fuk0wBGtN8dx3mhkE0ftcRqs3cKWIARG+O
Q7HcNyd3eE10XaykJDA3slq45CMxBIPHxSbMvX3Y8d2+1tXGUkSTlncrHEM+o0DO6MeWXncNFx+8
izfVz1wqAlDSUWdf+04u224Ew3q/QHojIbq94k4MrQoZNdG69wzXOJsX2FWZlXcW1+RkiLcTeqfC
ukAQwX9wj8sBHLH4vB1y8tzBq/KluFdfWdosRsPa4qZlfxAbt3nSL2M+sxuD0IJfkout61xNI18x
dUg2IbS+RSLOrq7v9Rtlg+E2X4yBfwv0H6EsmAr1XZzVmhVUknVM18+Gkli/xj77SjEvtwHLzObL
55ETCqbuAesEmrVDUhlIhEdYER23OAxgHmmcs0P4qKEehj56Bs+ywwHXLuJL6LOUKR2nWrpIJleM
mNDMDMlKswUkHwgulNUQMwGETqbVezBY7SF1PaxTZvSmO5fBOikUCfrKhb+AB0wQPaVSblBmefnG
DVHw1GzYvKbPNqT7PPGWVzvb8/RR2+PvD+1U66Mcejy4k6womdbe2IcHAegtgBGxowJ/TZCUbPJY
r5QqP4vj4UDrbq2HunjGB7NKDHX/aU9u4r/FLFM3AbsrImTlTLaS4uG356aCHAFUmSwTspEOSV08
ZJkzrui1vwSoNg/NBBYEF4Y61P5GYxVcp50Fg8OR3cHF5nhgVNMdPp9+PnT3L0RsYMjh8JwfA8kb
B9/wCS1vdb30GDYQOGknx7wMHhxvcje58jSBLnj8ZGZ5S0OoY2hj1jX0Boa2vZv9FJOhc7HKxNqa
qUdcYI4CznFaJNlZ3oXbElEbpE+B2en+Wj7tTWNZfHVlWGzazy+0OYcco3ODyjtmZqut+DB167RF
5pFZmMwxE8/7lESZ4C6uTSrMDwznKztG4DFZ8cn39KnpEG+gKwSsUaqYaNviZNS2uRWJ8A5B0XmH
0BGAqZxx5xnEzlbVl8h998Yq+qLQ7ixU2P+sa9mfEkiqp/laJN6laQVo1zukgt/y1Uu+N0wcDwIf
eBr3xb7QSJFbyQETKHKAMDUbFjte/pj7NiWOV3x8PsMVRTgl+/qFNYMtKL3hkFlyRI3Knwr0hpUf
/2ZDzeq024y2/1oZc7dqOVjv4ssX3/TUpmaUdRiSXBzIwSA38P8+t8eY9K8q+UXkFJLUlAEMU9z7
H53cWU7wDldWxO8hIco+WEZErHCRhMdyUOmKMoc46TGYYSbD+ap74ygzpznEboX5m2f2kNJOwXqo
iBLDM40Gwjh+Pqj7l397OjTfREpOuldrf02jki5qCLpHHWp27MM9GtL3+mNp9vSGPkUAFF0c6/Dd
QO24hGjJ+MLyyD1aDDaPmIW83/7ECM1fOZqh9Od/+/wrXRsdKjUjkMyc9ed/AenqHvGdcvLKBr+P
Yq8gXJA0Wf/e8GKb0ZSvuYyqFdA7j3yzu04lRPA7tIN3ngzjlM1U4bMzfEm1Mi66dI8VmKNFK4YC
dE1n3dC8hCu79rB235/izL+IEg2tP1CbNYNpE0WZWSc1I90Z+qJeThbb+iJEy44IZfjezOjKAL9c
cxdVlMzH17KDBtJ0oYvglgIhr0hZMjHTIH8hSdL3/ifC3p0U+JduHbZeIDx4kF4Q/hVgVzApm51a
djtdqgrqGLlFyQfOBTxsVXDrJFWNMGlLerDoTsrd6w/zjcffftEf8xKs//T3O1Zg2l5g+giU/8zB
CifHnlAgdTvlj8yO24v0KSZpBNl3/aLYtyFcLDovOUTWvP3vf/dfGJP3QQUUTA/FLE4uE6rqn381
xb/hpDMhuMVEn3hvGFUX3sZisqAuTcvZMXdmArDn87f+Pl36/Z/8l2HXX57+8z8fWP1pDvavTb7+
qyHa/4ezLyFAq/3hA/oPw6/b+/im/jj2+v07fp97heLvgGDv0TtIZ4Xz75Sd13LryrZkvwg3Ch54
JUEvGnnzgpCF9yi4r+8Brj5bO1afjo5+UZAQRSMCZebMHKnPdaf/Xfci8mKO89FscP4YS5w5huY/
aT7W/wBiNwCQkD6qClKA/ql7aeb/zCUvoJJCOHNJzfr/qXshtv8L5aeqDEmUz9CW8YbAls6UwX9x
XaGdKx2RYGJnsIzeWk13X3VYHtqABOTCttBL6Ihj/fJuNjYRLD/e5NL1IhrF3chDtLS80f2pWJrw
GkynvtPN7L1uAjw7wt5SJVuHontw2bRQgIEAYjr3fave1NDZ6nCiU9eFkvKW8ZgoFmQKQcqxqdfv
uSBe2MA9NVZYNsEwqQyukbpX42ImTKDvdtK1LZvnKU/MBZaam6ScF9CVeVvpRIvVg0PZsscv5SJ0
VSr9wpzZABuZcFWxNmL5AzE28ODzLWvlM55dLBb7GbZ/qP1pZmgUHT0iwxYpUXWryd7VWP8XdqQi
REmmjVTlUyYi1KyzcdHNN4qCLdJlyOsRwfczOWaqehwY0aBtRDAuS5mtYdm9VWxWZW3coHIrFoMW
7iyb/8dS7+1ur9b7orPHfZRW2aHoFd6ARje37ALtmCEARyKLeXa+ZwyVdrzeUmsUD6kQRwe15Qk5
WwK/JnI3BcJCPoXR3AhTHQ6NQqbjSPKMR0CUcs7NIrj4+kQyXqVs6JhNKOHgXmEHHjzXrMQlmMxp
5WDR+nOXpLHqgu0oERGUPQ1oSWRGxoPdNRqLtY7Ke9aFx67wnwMfkopwg3Itg6ijCef45+uP2hmV
c6kV953+QS3D3qIkadnVseE9ZVD/Djn1PbAwHBOgihSfbxk+d2ws9ay0EDhBZdAhmwTrWFPDA6o0
Wnyc3ui1E+emx0t3U8MvCpWhPJjdYN+4fVEjWvFLL5p72wPi9xPNr2U24r5ctCHMhFpowybt84tr
CeVoJaO8Z/8YoulERi5ts73P542DKigy7kJDrR+BwPFDvJGA4t9f72gmTd6+6C62iYGEKsxjlznw
s5ToBc1GivWxmwj4aeKXqRSlNwrTIkhPfxmKZnzw9fYJbET3EfdZNad0GrcdtKI9vIphFfqiXw4s
fA8sjE82G5vvylI4gYfy1FH4oszjFCtB03nv4k990Cz95Fpxe7JEH3l5rd2zDRm/HMJrg76kHViw
qlAVK3wtei7x1N3UeBgCDF3WXdgn8Zvqg27p1cK5H2OT3GpB2m1DI27h5N2EdQlsTMX3fDv5eYdR
0DHf2Knuyi7xPzqtXfrKgEel7R/BHE9bnLYKbCcdY9xUrGjXa2fTH+RC9LW+AYjsk4HZB09J4hj0
UQtjdW16ZShJVpCPxPr6W7fXNip1qWUMyHablHJ8phT5jJyruDSGHqB0bJKd48+WgabpvrJ3RS39
O6rAOgu86pBmnXtqhgwHjWqhkB4i5yZUtQidYUOp2pIbM+al00ZVVlU8dQ8OQZt7q9MeXc04GljP
3jMFp2yNO+9SqGI8hkkIUTkjrdHhYjtA9rH3LDhrBgp3uC+UfrgnQ4x6F3r1Hs7yGt7HcN+TAbhq
IxgS10fgrwNpQu1h0QHCx2A/3ia1PdyaRtsf8yja/x7iu0w2gYgOkUXuYzPk5bMo9WwzOQUglvku
4bJosEOfd5UF814OFISanH3oObfmJJPHscB6lPRvVuVMx74K84cmT09R3gTn6z20yYEHTBMoENfE
MA7OAyMQi1sQnTdjlIjnDOSRU5vmwzj08lKb7pMpVCh/VnoHlyG9RTKNwr+hJ8g2a0W9PDtiH06P
Cl3ZAm/h2gk0K1kAyYmQyz8Ymt7vi8ixsab7JnhhC+smm53v0N3ICkRWV9kaQLHShR6S5MccadOZ
709ZII4ON/bo51uiop6IOWjulVzNDpLpkiYDria7LKNtaenngPX5F1EUZ4cmy+ewlqq1A5s1PisG
DCPppmi457seUY6GV8tK29WNYb+knFVpqCbPhuu6B3syu+WYZc5L75JKLji9SKopdcwsQfEiV0z5
9QtSJ/+QRhVmx7L96ci1vCOo6VziqX2yFB2OQ6RmABN93DAuK0MjUPzbHJ3swkWwvPRb2/acrjIu
JJLny05wCVc56lbpQhqgeOJvLSMsn+yCLyWzW3guUX7yi9I995NEIxbYwZ63HD/aKMTmwtGL5rv1
WjWC6D5DoXLrdPQBDBHeVz3tDdO3QAcURXqjxe1NgoDrYiSlwmUey2fsubh2SdWxFBk9Dg0ZfYZN
Kl9ZRdGjVpPeGgk+0fW3pMPZ2MZu8mzaBYGAt2HZ9XQxUQvheJCHP8fmu2z7aeJk4smftTfO/ON6
q895Pz12TZr0CepCsASzJon4n3QIaOaUqpeFZGTo1CZRzTM8ibqxPAduLMgorcT2mrE9dLPqkoLJ
wSz/owqhbtxOlsvUoCfRBXgtDCvdRyiS8AJl0EX4J3D+OFs9oDzMia+DrHvVLbXfJVFAQV7IHSQN
GF6Q2pSeQpVG/O1NCeNVzdv4pO3LpL5kSkuYKaMs7N9EXSvWtzqxIDKYFDaZmAgCoYh86JIyXVqR
uO997ONqDHBi0n2LgLvahW91dfO84u5Dy0CW/dAl/dbsa2oZmHDGSnHPwUgbCh7lc2UnMRo4cK2V
uzRkiYnRZH6QFMOX5XgfdURxa52PBa9tedl6Fncb7V63P0mnfphw6bsjAfdKCEihHm5Vkxjopq5+
/IiQRok/s7IEYN1WvSCtwcGudV/6MO6QvsKvsNVo3SoUrQojrraoFTGeGs3LxM5dxNJkIk21tW0N
1Rorkb8IwxiSQPkZNAm5CX7+pJD1CzQE552eL8Ygm1FYT3qlfaqZcmyBcCvCZ7OLMLSEnq06pAHR
XYnT/tuWSMGqKgPHElmgHZunxDY3DR2WTSWhl5XjN9xyuP+4tWU7PJt++Qm4gxr+FBxYaiAXB+Y2
Cq8d6gXkg9tgIpHZXCPNJMys898KV6F/+yWhYdhYf5ZuXc6pGSjJRK1uwA9CNyBg2EwprXdR8Kkl
lF1FZtKEhUSWfkYxfU8D2HDa0bGtJWs++i1quq/6kiq4qT4XrbhHLH1XSBfdMRp3W/z0FnCi8cmH
gDeHW+PT2fqasg+69uxPQJhG2+NsWk2s/6buMtBYdmqCtrRQuet05T3pm1sRiF2TSC9WrC3q4G3C
SEzS8vDgaDoB6UpJC1Vi+AkRadGAXBYBJfAuvcvt/gG1bObhBA2ha1So9enpIAH6tHr6rEhnWQbH
u0qjCqzHgAr7jCtbt25IjvYCo3os8Ba3LnO9vo/K6lwFBuK0sLlh/ZRsGNXsEAX4oA4nLe9JHDb6
xquR5/hA6FwBCDp0bXzt0D9rKDJ27h/m9tNyXnZHggEmC15M6ecnArZf7YwUhSn/zFtRbhplfBBc
j16LT5d/o77NtOmmhyyLxYgLEQHCko2YDZpmvKhjD+4VW/yydfyeBioKqVDejwkpZbQnadmLejnq
JeX/GmzhMMJ7c6zQmwLxJAr9lAiUh4OrR6vKjF+nCittg2W1bZxg6QJbn1xtYCHXPYH0eW3m51FV
8xU02ImqB/56JwHiEn5XBteIrlSfOPapy0mSs61H2lJvtqN+xM4XM8DFr+uZTBvRoUE92Tg/TjZ+
GJZ2o7VIdkSO9CuM5CWZxZVjanmRMr53uvM0qsZ3Z/XfY4RUofxucPPgQMlujDzEns1Xjl76MzSj
W/Kf4Jqa5btaWMWNHc5eTIJMBHNRF5VvVsy5zDxAO33YFmF4ZMH8ovbdcyDNu8ayTk7p3qZERBcF
0sYxG16FI49F1eyNSjmwNNIWRQ1MVtXJC+AEzIzRR8FA/jBmyMVUWuc6sUDEYY8yF5YiVgHCtcJp
Ln6ecFHWlKPSycTJrXOP2EtFjS9xabyZIrpgYFtaCnbpYpjodDXyJmiMbdXp4arBcICQNK6zS9f5
5YYeyWy2gVyRZbBHyHVtMXfWCXHbMoSlSWW9dN6MxMUxPE3fEk72ogam11gnJYtXYez7SxYNzmKa
MBbpfXRuSBbckI9zcUb0niikfcB/hWLHa6MjPzJtmjV08aOsOlRmrapuQGnMdB6xHStz1SjFe5Fb
cmfYAyQNoZgn9vvErpc16w2agYbF/pgQmnlfPYRHI8Zi4Tbhxa79h6iof5KRLofsyIfVU1K5Decz
uIvvHanfI46LEAfqz77P1B40peKBv9t3ZpOtWWU1O9PllMpdOWwn3EtG1T6roZHe9LUGTTIak3XS
r4baw44Ybl2lP9KgFHdK+hDp4Kw0ZHEeEnNjKbszOz/DC0ZGk6AjYLpyI4xXkDRUQF7Lavb7K4MT
MnZbTyGMmZXpoBtLxnhNVbKhyWUfEr61g8InbdpwN+odYUgiPStKr3mViVG+d5ptIEDyxC4MJQNV
YCkwojgM/UtdGd6s2pY79ok4aemWTY6TbWszeY3wDu5rjGBe3ogv+Mp0gFPF8Xq3AKCjG4hashE2
RVu9NJgN2xpxNBt/JOyAiyaffCtd75eYLofFm6lodFdDY9q2Dvtmiy+fgik4iiKyb8PRX7OtdXA1
O3dWxq+CGruCZjFd1jQmldrCtuGcGzO/HX0GeDsVx0aCtMpj3yF84oB90HNwTUA8BDCcl6Py2Pjj
UqHd5dVu9GKmkMZqsz/2ufghJ4GEqjbKtzS0gxU8GjbWgbtuJJVsMDflHjZlinfvn/vXg8Q1Pycz
Au56vM/ycm814//5uOuvYxHt2Y1Vm+uf1mSwF3RKKCX+5yX+HJ9fTPisCI1B3Fyf8nq8rzpvgPkL
DpuJ1teD/CDskT4cJsyl0W8gDhAAUZxiUDJt3n+Hs1WrHcULBY9jtGsUgZFSaXdF056Ntt5RZwVy
BIsopz1gRt1HUsLEisfvSq/RWIyo6qEG6X3/PdGPgUgVPjCJHbJwWbntsGwz1gqmBoNkMrTvcVyy
p4S5VqrHAuzBsvuaJhpKacosAATqpiotz4hyQCl0nmhnwkdtnFJl5GzbfTL/6OjI/Lk1IQVfdH1l
LzVpy63saYnPv7z+CNuWiNXefKzwlq06jSy9EPC3aNNt1xsV21Xal7Svl4PWuou4ACokkJ171xZX
pUlMcde+1/X+tflFRTlp09sC4Bv4Wtx+eVMQF0c1aXTDEPBqmq90k9XZpGXPKZgsEi/1fF/RV4Xk
E79NTojl9R84s5gJzdr843rLov7HUirgIh6y5OB0WoKMuVzkWnyfZpjKG/2k2OaXBiOanlyrBU9p
HxyaBF5KBNLarD/Dxn+Ef7SF021qwymz4DUgKtPFSlPy/ayp7uLpiE23WJC/eBMo1cowZyiQAIPT
baKhYj/jpSGbHs4NNilLN9AOfpEHS2xXK3qhyRJJP6or3O8kfFpw313lrVLBC/V2fooG96sckXU1
/mJeIpgmy9kaLLSb3krAGnZe79vqdgjkscwrkAsYnSOKHkKh49171P5Y4lcrsyAqRIZv6iSOOnTs
RTMBYC2lTzWlbik2iIuDZMoL7/IEqLIu+5M7zBwisH1TuiYr79CtHfxEiwQSkiHiTTagu5OVyryv
nQmBOifBAHoVWhvNuR7QWJUtMO7yMW3O4LxKH4hoWRhFup8ztp30AagPG0PNf1ZhIPhKzP4C1IF2
Nuy6X4u0/fAdBRAh6iCPDtxFi3d4pNSFoZc/BHovgRXtndFpDlpLs9SiIgCmZtGB4zmVDPyLgVWL
6RQ7LR/GRVp25a4B9T5AAldIZ60y/7EoLeHRYztD3yCxvTyPBjra2ngdff8erTT69Cbcw+2RM1yn
bUp7GZohJjxH3U9kagJRZH3ZxOu+yJ59yDgDfatlGsHerMPooTQ2+CvoVVXsAlhwcOrjoSjr+4nl
/oKkNQ1zHXqBxhgfQ5PB2+iAXCnVK5SCB2fCbYj8HyfRp1HYe0B2FdCb+DMuMsejcEtlcuw9Df1j
kr4NkLT2esPJmQf1yujLbWuFSAjKmYHvh1+YH+UpMlg96ugGEqax1HGf48SsUSvIhzjq2MrIiRpR
/1KlEXKi9BsNxLNqjJs4mT5bAOcwTpJibaJaJQUXsO10n4JZ9FxBeokBLcIUyqNjA8UzwoLkGzkn
f5goejZpGt1ltjgHCiBu3LVwdJWd2r4YRrNV2mdpR8BFy1Uvq51IjTvwPwW4LvXUqzKabadwwDrz
B5b0UVHxelXxuUCDxAr9SJygCrhh1KmhnJq0+66m6DWIL7paQX81SlwRWcZq0tLXvcWIZprtuuvD
Gxfo76ssi0/VSnZ6o9wMhjz7wZPDhYgQ/CfB+L4sHR9K5YAthKWIpTb3VSOeDRPg4JDfo4fxmrRn
jk4OM+kRYNR9Ftc7oy3ek4owSBH56myzQuaTyNfQcEPMtsaHDzaCPIUR37RZPIRhco/b/QcT6Eab
qp9SQYTpt7epYMyx1RtUNcgc8o8pGj58BgVVzX7QBR9bWe5H234b4/JNImFknPIagwigsqD236lF
tkYaAFQdQ3wE4fy1BiOxdeGooBy7x7togKrl6nosRH+bOs5b6ZNH1kT48HvpqrzB6egMA0T7R0Tm
zjoYi30+L1X9Mv9plXYjNKnO9MLHmilABurZcCcEVhKWHB4ROMDgl9gKEnV8ZOpbU21DrzssFEjt
TGGlL5ecwa+6epKs3uDB4TGC7TEEWK6mO8tgUTZRKcZa6ZgVyOzkggIeqEGknIc22zcmFjbXOKJs
mSV+9n0Vwz2rYXfpvUfF16E6rb72AktjWC4CJ9KI8ZrFwpgb+gqjPjLYCH4LEdcC/91SG1lBpxjX
WPBMxXA7/4tlVj64qYsUjxEhsbAMtuGnwr7MG0t48TkfIXyNJ5WaMjwFKKqzRNV91Ab12FvcmWG5
9VQzegLw25lpdnGiTyRA49GIQndhmsoLFIFXPXLmrZXrEY/yVAe4AvvHPi9U/iw6Xy+kNuXUL39Y
fDxmkV2sAlB8cUviX+XAp6f13I+AERJFI8xSEOEqkWEgQn62LT6UhqQJNxqbRYsYlC6ZjhrR8JRG
b2iP8Vz4pnXOGGb0aok3od6EUnz4EELUJLxEvfqR2g6DvFtd0Dpx3WMgHwtctanGPxCdARZlttsF
dkNRBCq2VUFBMHFPfPs79HjR0gkohyjD7LTHwykTPmDgmNuRuQORo1V7vvloVtbbYFZUd9RHP6TA
0fU/rHGfZHpvyq5YRzS5feyRqF35SFBgxgVtJ+aVyFE8oicC1pHj3q8NBoUk+TF7S6yq3lknw3hH
0i5frezkukQ7s+g17SNzgF83SDiwPh5NKR97NLxZA/hkqtx02zYR0EycgynI1tRio+32KeQ+rDXS
YF3aUHwSzgJzCE23CexpRQBNqtE6zPFtR5r6OqnvWR8/jbRgFlmCst2dR8iqeVWG7t3SQS4TILmy
sk69cVLWoamT4WaveXsD5A3GUXRRPnNrN+TU3TWDgMIJlFbb2MvKRqBiG2tLqhECL0SVXSpV+Pms
JlQy4byyRccThSgGFTDI0Yi2xQgSZ9+GzrpPbRXhWPhYS31gxIK037rPkxg3et9+ysoxFoMxjVxz
wdlO3dtGo0ra6vdtNTyXunvqAnoZaaW8ULE1RQ5zIcSfmCmUKK0wYp5lQoui8SNC/BpNFbFoSf0z
WejxEIx7MX2+5ThouI1wMi16N15RX3d3fvRB2d7mEgLEYZBRoGuv5OgwZafR1+CIlZHZfHFhgjG3
XHaBat8trIboxlArnkJktUXLG+hCgZMRHTWgRblSsyK4IY7Lky6nuFrM3c0uqIC765vK6GAAqe4n
y5vHYGKX20wKCRPYhZx0/BnC9jOroVdENmvXGY7iqxYbSH8tCJE4qa18Ul32T7I5DxlwA/9gB9ST
xqIn/SjUPdnRCEafsEhrfAo4sRch0tWNNE62VQ2HThC+jt1XvQmzWYcdYIkTJIpQBgncFR02rNrN
uzFZZPeSSIB//5gPRuQZzsQ/DnTaYgIP7/AtEV++oWvDBgtdVaQMDyIpj3bAmOcCmFGScNyRJvtu
aLSTwgA+5kARq/t2SrGhr/KcENG86NXsceiTcR0h+8PwFK/R2u3yREyrQh3JkWu+c6Uy10qjrw3q
/Gr5BJ/DXliRTTEvij5KhJ9Zt3c6sVHKTWjGZytLNFYmzrdsYI119PVyytWKMo8AmUELGkxdOGbr
rEJQ3XUZGB4yisiQI+pdc5+tgf94HXTvuUTVis7cVetw2eqSZLVijlGx58AxHBf9u5YQJjS2Dhpq
p920Qn+tM3vc+K0MsK3Xb01KfUuNyDUMCcpdqRJM66ieTRqFsCowZEOfpkyVHBWyJbohBGTKOZnQ
TVlpPlM6S/YStQuc9LK2WIKmzracGtbo5uBlndKsLeurN8S+lDbcVAlR3scNBBdKVb2uib8qWmYY
7eIHO2XbrFEJgO+OhcCiCMgrowiEFE2byyNf6M30wwh2Dgtj4WvowJH0w6Z8CiAdMfZAY+udHgtJ
7oyeFMOntDlkZtrFmfWpzrAP6Lx4FMY4Oty1ppxWZNDJRVgcOrfZIklGaWo57VJV6xlRpSxKTSHw
rZjuxsb1PVw2gVdWeQtsBUNqH4lZVMBi0nz2bf3WGIJ06UdUCR3saK6dv844T1c+AajIvbBwxy12
FPWg1xs1t6u1oUnWtg92qdlexwCzz7AlMDysI9r61slPuZLpPOnb2EZErOC/xaLT6Ws5MMmUVj0y
/6jfEZs/4kOZaF1zDZaXIXuh9Fm6S8bxJuybfpulEyxRw9r1KD8ZDUF4GuNtIWn2xH14VHS6DVBa
dlBL6dGlYhek6rSFlPSpWQbsUG2CYYNyWZGJZ8bIp/OGJYJRD2uHhAcmmLaG/sKGfGqUF0zD+6jy
kzVYqQbAELhCJF8BBRW9dgBHjrG279KuXfgJyuWucJv12I4fGuKJI6xlj+5Z6onsLgqGaVkp9tHH
y0uTlgsjEAAV4uQGM8C9L3sWHg7vbMR6Whmms6BVu43CZB3PAYJtLe/Yx64lDMmVGtOp7Qid23d5
sZmifaPlFxN8AqtXRy4UJ73ru8B9JqqNGg4mTuWL6txqQjueIsUGtYHx3W3OvuZ0HrCLaMPrAXkq
GTU7yUiN6WMA0r3Wu/xDxKFXNCDNp9BmjFWw54xURIwgPpm5tmcKvSPgdtfZOVnRLTJ/fIsETFis
N3GnWygHJcU2+xP9T741JSD5HrzgSp0Fu0WjrcD70nSgHNPTjwxsABpK0BxkqZyrpD6Etv3ojIKe
u58mZwUjeJ3CwyrNbVAE4Y5tyUEB/U3/gHII0ohdUmlLJEfTMhZkpcrpRrehzdPcWYi2uWRwBjYt
9B9Vsztmh2o2ncADl0QE801PABDCe93J9WUV5HIDehwqoR/QSlT0x8rF8BW2km1HyJaz0x8jv1pP
xgT0mqbjrlMBddXubON0y7Vostbz8+mSKidDafMN591RTxTstTnKj6E+aVNHXYI9HOKdCHvTpLxX
YfzovFDQJ9PiqTfGHdA9dvOBaS01l6lHfOs9Bpe2SZ8SUtTmWhAdB/ku2HxZJQoh5A23HTaahZvw
TU46qY+E5ZGHYyHUphv9DK6c9lsOKXUqK8QtoBPH8rYbEeWS5QxwDeQpkCXLoY7knEKgv+tGsNrT
8hC+RQrdMYEqFpuIoPSE0pp8jVAPbaD+DpzmPoWKo1DCV6qD7ETaGtk9XjVNQkFunRwwY7ii82Gc
8Jijf0f16VhbO8u0ZUZzWVkSvdR4rUYlm+n20NGkW5ZN92HhOlmYRpV7egfmlk21mqtfauNUcKSw
42e6cFaZK4/ZxvFJEKvDra/kDXte1r+J7DZuWlSsDlejjNhSUZSv9FzD9FHOZjd6o25i+Cs1YcQ2
JWX1jsK3abnMz6BTT3qOCjcOMkLoALsmoEOxRGVbzBw/gRpT5kp+0GiCFOcbcToLbmsV7SWSGOaB
tR0aH2PUn11T2WtAMIGy8aioe2yL+J4Mn5SvLN77U/848mm0rn0bo/fWnBHR6FBWIUFMoWXn6Ovz
dFWMglO96+evKb5r9QwmOvofVZUXnGJezrfGdj+7J9ughVYXppuusAMMbcmXNmN9hVU8+P6wRTbx
Kmm/L5qEgcitmvcJLDIraWFP9jYNOvrdRfFDo+pp6tYM5bw+VdsFCeVPtjocm9GB7TVSruu7TCwJ
EkOADpt91DVGTnBOmvjyrZwVLWv/OQ/uobNmU7S1LuL+Mo7ViagBC89RSEAkhhyfIi6caA0tftJ8
JWqfsPlkBZwKu7qVlUHgkOmuMijYla34+1TV7tt2C0qAjIoQvk9KmASNqXpNsYLvBhe+UcBiS7Bv
LzMmT4OKBjj+7I2M4XZVzNOSEw6M+7CFmceXMgVdkHXNiuCVhTmwnywtC15K1nzTisO2BvWlD3Ka
SNTp8tGFTIWq2yKItehpdqFaghXXccLx1IwMcQOa94Cbi0qH4d4rYWoivmi+kHaxiUoxO2nW2G5G
XW9Q82ASMSHUFADshao+TUL5qgO4901Z7DD4JXfOjfNAsF5+aAKMZkVsUeUM7i3920rj5lLE020g
K8L2kIUPQI3A1XGJsONqkhq9HXzA0ZpG/HNHf8q6Y9E2NYi/UiwjJxCLimjIZdXg0HOEeLEa867W
zY/CTF4CEkY2RjwSybHkirgzKbBudBg/5DaEFZ0cFpxF3ppHK2OATMheosxUewIX3zIwnd1QPidI
q3d+idlPmNVH0XTVPiM9RPry0pZ6y8DAErOQFHzKWqlXdVuCBydGqUUiOTZlsKoAzedKegLDkOzU
bhzPqh3fpEFb7/2oFjtrEmcKB9Sw42lTF15cMRiLEBRoa6gN+5JerFoq9MsmSbJl0DcssPvmpohi
/yvMaLENVbmKLXejAMnZ+PSXPKEpK1kNvUdxBKiHT3hFwJwFEZuLOz7B5LhXC1+/MwjEdntisYZA
vQdsp28HkQcsTX1Iipa6yTPydWjs71HHHxVb87Egq49Q0h5Mo5vWiS9AteW9ChHEeY9Lyo4j3JP1
mJk0DxMYSSrJiEY7rVSDXMYE3iE5D1SzXRE9qROpqb7TvjepAW2AkSa3FOCoNRUyH+hpog/NUk0N
NGvgbnAquM1ullgzlLylSCqWGcGQa3rvJExEtIG4NTKHiUtTZWCyexX/QvremZV6Vkku7bMPX5jJ
E/yw2wicuplaq7bMFIqxXUFVepVUAOfD/i7lVEBR29aect39Kp5vW19t3T4rlXRXkZWvfTvEx1Bo
mMaYl0VZf1lBxsLUtRv2geW5B9yFOGbfFyW5Q1WwY5xiN5WHz30M7j3BOsmK3d8M847zK3La/ETk
5WtZMC9nlKsjJc8XaZPsM07qre4Ye4EyaadXrK37YpBeTRIVy6cxmN50NsODTdu1jJOVIK+U3swL
xONo5Sbta6PV8K8o4S1ZIX/3dUk+VJOHSzyyGAojinZVzgJZ9mOysu11pnC+Tr1sEN3ipxY1b1bD
UA8XCWsAiSXwxw4lg40NfJLqsHgWrO49u+seoNy1gHQoExsFCRuyaB+yyG3XbWON1JxMQmpDOS5s
BqcuTvw9aejkjDThI0HwWFoLA+2shrOvnuYwvZCRDy0Jcb76+F632U+bDCVCKftS1MLYWO5krlP6
DkuEK08JfCvisfIn2fN/M3Q5EUdNlKuoqPFqGCxAHT+Irpu2lZepHjB9jlR+YxKhm/i70A0GPqgR
HtxsyLjKzWx/vUU9BbHm//uYxu6dSKp/HjjOz/D7NCVLoaVVhW1+UOO8ghzDq1wfU1YWQrvrfer4
zrj8fUU/AfbOGol3EI0hv7r+wb9u/j7/n9+YDDaas/u/vos/b/LPKzLfwXH795HA8GPPBvyfkgej
c37M7/H66n/eyPXVtNAqsu3vCwOPZQlxfWiVWFP95//358mvR3+f5XpL2EPN9cBJunO7t8Ay5N7J
mmKXEze3a9WhYJiJyv31lo/24c+t32PORDgV4P3/PCZGZEVV7Z9HXm8F80j9ewxm43LwY2N7Pf7n
Ga6//fPHv6/1+3d/PY2pzLIeNQDuaVFHn21uKuuG4Pz7RipNoQNxfa5/3YQ6UovV77PldR6stcF8
TK4RZl0ixrUjBQGLxI1df8Rznlk4//jr2O/d6y1waTfw09z1X8evf389dn2S37uAe4jFDfOWcgsv
9vuL3xf7PXZ9SEohiwr8/Oi/nut67K+nud512wrvbWOSeSnpvfzzMf583Ov961PlsgSo+tfT/HnQ
f3va698QkLl3GwkFubDafZOzLFMNBVjpfNf2I9po84+/7ophNv/99eterOOJoHF3rrjgWf7zR9e/
vP7465gosALqAwkEv6/w18v8/u1fL/XfHqe6Pu/p97nQF1b7ej9dD1//wCh7eoB/Pem/fv/Xi1zv
/v1rxc3K7RjL1X/9F/y39/Vfn+b6wN/3en3M9ViIgmzV2/q3jDBQovNFRqjSQlvkfUvrQ830ur0E
oMrXf4aLXn9SzAai4DHUysfraFBQwtvDFCt2hp7YGPDn6kO2IjRZoaTIlg0O7DyJJSsuuPcW18GG
7m99GJEhEXjJLap1tcEWm1jITk3MDZ/5pCWUzv4Xd2e62zjWZdlXyRdgNofL6U8BpVmy5Hn+Q8i2
zHm+HJ++Fx0R1emIrKqvMwx0oQOJBDLSliiKvDz3nL3XVp30VvUq8HlBtI779rZsSEq3FFqahK4w
RqxR/zX4ZMneuqi1/GCSvc04kZq5Tgdoj+0bycTQWdETGAB9JQzBqQdYTnLdgcAZchQzXfXWqaa+
uUl/qxVuvApKRBFpnyMuqkzoL1641FOqJD8GQkUUTBWqRPiMRbC3UEHBDKA9lBs1U5D0PNXQAjDE
hgkGwuJMpRRmil4sQfN6V0XZbHt1sGdgz9Ur4ViYXzuOzGK72tsPlCZsbSRYXwIuWtpgtb8K5VSJ
MQNvU7b6nNNFzl6Fnd6F0DHTMvNRlp4imeXSj8HUgtB/vDNEsoU8fkClS0xbLZ5A9u/yfEhWFFDh
0pwwesyfA5+JVBTQdmPHni/qbDsEzZ6uBHuMiDagogJL8CNtphpMASAUhKuu5NyZ0th4sClufWaI
Y6GT9+s59WLCnNfOcBG3/TvZkunBad0nZuqMR1t37w8xsBSC77wpg5Tk1H7N7GyvtypoN5CZGDiD
h7J9j8CrzVWViqAfTWftjTNbKeRG6oy/lcohZwLreSdopxc1+c/UxvfUkv2qLtV8nsj6zQ4vU5+h
PbpAfteilbw2lGG41hUfVUunUJnDfbG9+Llu4VUzvgeKrdAgwP1brZxR69YCaKCDRmOpCz64j65x
EztXfehWG6fmoPsRzaePFWCnZnzRxcoIbBd0kWbMHN+BZJhMZmSdnX2gvEsvHRdVf5iuID2yJImc
44kRNmVyzXigFM9Ssb3zXG9ey1Tv5zq33xwZYDvrB6RyQWAXc6ESggJVfM+YogN25s5EXfdExqYr
Q4A0HGMs/ZYcGIqkzBZRvjx4YYyY3yJ6JkN4NaQYFQnKwo2A+CmTEDyavh12VWOio1NWBGd4V4Mm
Z2PpvBBPKmbQjo9Dq6ykA+a206jLNONAPyHAOz3Z3IM3ZVK+5n1AX7sfH91yUFGfbDTlZLsZ4hNQ
EFtDA6bqRurVKD1nbpC47QXt7UT/DkifaRyq71yh8xq35LEr8Wtcas1qJOBsQeMRArsDjo0b2oyI
D6lAeC5Em9ELUfL9yC09h3hBU1zTLvye7kTK9LVRj2YJT8Yd7HbZVDd1XN4hpk/mmDqXAN2eNNme
M0NL54QkrhLZ3ueqZ8xFHdEZ99SUJk3LfkPrCWTxoSTKgXFHZAcbUyhk8pbaNZbhe6jGpcC2liTs
keq0VBdwdneGo/ngkZqNZiC4TJLhgbDlo+eX5CyH+Vs0PkJ17ZCpBa9qGDC71++cMriDx5udZaHU
Vt2Zq61Uq3WPsocORLuqHxDjRTkFOfz9d4iTxBJYT1FnnqPLfAAbtRc6P5Zq3cFQ0d/JUUTLFkmL
LOq9hz6E1tSwhtZhzXCvBpvhxWrX8PVvSc591sjbW6hyuBQRgNoGz6BFJxGTBGv3RKQv2wwuwJRP
XZEUxzUxr/IGdVx0bDlJs6pACIPNYlv0WLCwaREEwR4xgFMONHIf1PmZUayq1PSuUKOAFvTAbk4j
ZKsHN5k1LAQKHYckeez8Jllo8I0Q9tGOgHfwUMAng/41LMjKDhd+3JF0XxEGEBOMoKKyX9ZKcm9F
QC76qTn90FpMfUsScK0aQUSov+UKuJJQf61Lgy4HcPlGJbkawzSOmYZyLfXieaghpHESplrBANwH
lUKfouuE0HqjRuU5kT/zNBugAtDorGlYAfIFVaGv3BrrnSr1atkrQF9GtSC9iLlrbomFYfvsW/2e
tD0eCuksiyFHoBehPSotfx5p24qpuo2DGdlkfp7GNLYMe1uWpGwTB5L34jJwJgy/mmwCzYZX4RG6
1XQe+g+n20km69joyYjmqbtsjAhdOymAC0thdoO4D7SLmQHIMZRXp2TA57U9uT8Gk4EOjZJNbkJf
3Qrs0baE4p0LQvLG7hAH2V3Wq1BTE4ToAfKQoUyeQthJuZI/umoe7VoIQeQiFuU1GuDb1Ezuh1FC
k6nqW2LnXvPeetAhVre0hlOrXFl+fxjJoohpuJK+KRaaZZEwiIwmr5mk5gxlLAH+1kOhEgKRCQmj
DlGqPTG1f3b95NYqGhC/5ixSOwSuyaYWyVPcc01Esl7pDbWBAWZhREQ04HNTK5pacaFfhiTmGBX3
Z4ycNtmw60Z9mDDrCzsLiX0+zLk3nwfZP/s1M0E7QRLqAOCUIRPfNH7t7PDOKPunthxPEUPa1jfW
oGe3jUhvma8ykVPz6wJXaRMqTMdjjX8ZwY0YEaTkY9guY41ImBTDq3D9Y+3UW7/BlkN3c5k5MNs6
aZ9qUY8LyRN2RpIeqDnB+ElFbqEQHldmGOi9ySMks6vYJzlMQxixxBS17i13+wQxaWqQOdu8Z0yP
Sc2fKwPxiUHIs1nRz0pyZM7hwHWENeubSUddFh4QGjs+k+armmI8UrtHMkSarVo8hECwZ+qQ3LuV
csbKdxNWXjFRJia68rlWUCaYOqz3btPn3qre1LSQa04LiwRSiRDL1axjTPgcDAwGG7s4D51JvSDr
pVoP1qJ393Ge3yQNBAyGQphUuHs7xzslSb/L484k4ah6QBWy11152ZBVYTfdVSH9ZzNFTADeNJtH
XfJkuy76A8ye83qkqQWwEDwP10YsVGvGIvZQViSU5LJfOoZKkGyzFs0wkl7GljI9xxuA2gYzEJ4Z
bpfmwZK05cYENFEN85oo33qGy4ezKdBzGql/m1vJqZiMKympdUivm7uQRvymCpiqIOixcS3gMUB3
nvntGdKtYIaG8RkbzIIlV19Zabmy6/ZgVO5B5kW8KD209Akw+JLRuqGgK8BCnZLVQLUABd4YTZr8
BifZ5jTaNg6CFJXVotFtd1bjYafPwmQ1vUFPDUcvRsyEhnpmAh6/lu1Sepa85QFHJXnlvql90+yJ
yZvXMjc3jidvFTGwm3ObZzS/s2Egvlvrmueqdld+6zDVmPKxXCRzCU0aQsyB/eflAtk8Nw9FWIkm
sPQZnzHrQ5Caxpt0bJ2tMyYPYFtcwjGQyhfowKmNh47bM295GIZ7gR+r9buL3o24XMrwWmP5WYDp
Rn/qxYwJy70f5u92HdIe1xiXx8adVzvnCE5etB5VyljVlN6YhLzQWTHuPUCGPLMoFn2abK3rn1OC
wKAyD3oY31Nr3zvWBIyHsIZMt3+lK8WwxWn7c8flUWMNi9hpjj5Ukci2rhQ/oj1ulUi3AVERZmNV
9G7NNmXaZAFaEQ41mEWIb+SH7+3KFfLMzDWyNk3Ia1rf3Zl5t9R0kHFDSgxYaLMPtppLbKgMe5X4
0qA3zsz1hZYYcWwxW5tyZIo5Bu0aXa5RM9/WnAwajP/CTrmcm3GJ7BUY/tzmolHedU8/hnm89awp
GySQZ4U4TwtVQDVDTJykFKKj6SO4ix2CuaN5NJqHCiBFqjQnRjuGK/Zh75E6MhCZisASq9FStv5l
1AqBiKR86qto12Tj9WjQnGmL51IQ8tu7iMbUPLgrBJLRvvDunA4Bban61J2Y8tHKYgB30HKoIAQQ
pzBeIePIGmZhZh6jJgUw1Q1z4VsTtWy41VXMSxF3YMAZjkVIRKOpnEwEJeTW2zP2iIEGid3qn8d+
x9znDq64OkvTrlymGudJdOLc79PDgJV52iRBtB7qQx2bDwqMAZL2+FfbPur1maKtLLVnDGAqNyIX
q3aiGrNIwSFRHXygw70zeXc7b1nEMQubYpwRhvbUBsaLbpHA5+ntjTp4y0Fq5Nn7CXHJFRWh6XL1
E7HkLilMiMMMYgoqg4cFkr48Nt4NxhUzq29ODLU/1k2oeia0OV29ClHXz4LSXsRwiGeKy1Vim/rR
dJxTyHwJq2C+NfRu0w46MCxduy5NF+mU5iIqNrDOxTl0OFNfkoYIUFQXm96JGYzrw1xDFGlr0P99
9LxzDXw1EjH5GGnltvJIOkKgWOaI/uqkuIuS7BCo1q6tysVIPMSiky4zeE2HsweHudOixSyvx3Na
AY+FeBuQJBXpSG5QjpjMqJsrO+ue7Lp7DVO5GRlqW7r2jL7TXBRGF5NDVc68vsLWNxIuVXPxFOKm
je2rhmHobIjSQ4tjSWFGOcsj9yky0Z+gf7r15HUjVAahbN1ncMImto8HiCs7EMoKAJ/JJ+CrpTX2
GDVU+6Jg19ECliDsUL10RXent8qd6jakwgXDNQ63dgHa4Cr1XAbhkbdlq/XouNcOvXZEJqlNJuBk
WJARBTYFpmXjS4r0nPw2c4dsbNZWzVraAfohXM/JXYkDdKeS3s01Oa+Ami/JsWcn1iJ4w2+QLRXd
ovO8q31Ml1qNz88Px6VLfJye2SAW1UclIR+7ApDv9SRT994qbxNML4B/kFTJ16CsF4NpbKkv8IRT
YHQAnKgq2X11F2q8pZI2t8TrzIM2JFEnby3exlpS7yv4PtxHaD9o8JzobbCDx0AGy2HAkKy0jTGP
XB3R1fCQizBZejpcTJ2w75aQ9RpXixUx2hPNY5wxYYdASzR8xLfmkjXOAwG4ZgWz07U3/Fg0ia+s
+K7veXqbOYLWoqPkaC05d526mDEEAC5tuzuRvxUewWEwI8+lDzA2NkNMr/0ZCY4vgCA2XhA1bNrQ
I5fyNeyGuxgV20rJXXdWcscvXcVmb+hyK4GCO8+GlZvgVh1CH62nLJl8kTqu5LCBiV4ToGFnESa7
ReLRCwnDt9xL9qqNpoktmMm23ixmY1hvgj6XM4c6e1bl+ltnYOpI7gAlZ2uEb0RuKBt77OmfuOk2
NkiTZwa0svPkLUqw+nZttyr14Hz0EaqW/GteT/N7dSQgwN3Ylz1PU27Fc5zKx1D3VrrZvoNkOSfT
riU3rT6Q/rRMW/ve1fqzoVJQcpTs4nOjumgrga6M6Z/N9ComCFiZWuFBMewTU5XLhMhzkPDs0xg2
z4qC/BLcy9yxBSKXTljLyicDPnZn6dj4C4LXtlqi3uFBVRYh0797oaMdAfJ5JYM3t38oHeMB/cyt
nTZUm1BXTHQW89rzwhmiDhRJaCltdgsUvNybaHbzEnwiCapPqqXj/zDu+7RROKHVdc7JoyloXClJ
PCykMB5buB+a37WLEa0W34zr77EQ3PqjtdEm3Zvwg5pSeEYFYHFl8XXoaM7KBuC4zHE9tvqlG/hX
xYmF1/MR85XGvg/aKzB9xMzAaZ1FXYmEQH0MqlqfDTo5uEl326NTWA1BeBnZ7d5w0ZERhXMOU1FO
4Rb7Dpt3Pxg32hEp9dHGuVyrXJixeW8H1o1uAXj1w0PgjutYYkEhcbquuFt8rNMO0TCG+thI80Wx
kYTwubaYqla4cWnGgFub2WMIuVMnKqg5j0vrULMAuCJM55XUnrxp8+oo/n6s0Gpo+T7WoYoqbf1a
lP2kFbhPmhItQ4BcqwOoo6omYhGPq4UqpslydzOquKlMJsi5J18y0V4VQTPCBzDZ0zQ3diJIaLDq
OUMKaiqk9g4TSw5MURYijU4UABpDGV3ORJS/Bmmwicx4V+EtVmPzLXDAYjJjLCCAApvvw7U+FDBd
454UoWRbtD1+EpVAytw8xlq9q3Qmsa4ZLqMY/20kjZfAy64qoJkcwlkTXNjQEOqRLFjYmERaIN0I
wV90xrUnFdwZ3vuYKbf65FnDsXOrxM8tGgdzhProqwU1l462My0WhtRe7UZudTe8gYjjb/MsfiNw
jpMdJM+D1j7EGVaVzMBpXE/Ex7AD3dcd8ii8wUJxpIQ4qpPM2c6J/y6G56bwu5mj8iBXUpcYsTGH
VazbyJubj05lv+5ZMhfGQGtWDfUdqnW6CcGziyVomqnu08Q/QwV9nTqdmNmq8jT6HZkB7i5ws4PO
Eg4UZS3zHIkBDMsOwSKRZ4/hFMvwXprFq2kkL15ReBTw+VWqlDMkbCwuFu4YD/OHVZ6NWbf0sL1a
dPSSWCvOjCS9QQw5y2w0JBnql6HDwhRo3kMUoYo1G8gvUEzPwlEYjKkR0yu5v7bKrJurczn2oChJ
sFuR93GW5NnREuUz0vGLNvUcEIjWFBb1gNvBXirNws3yQ9g4/lqvwIp2jb+0lWxuROM5hNldlrTj
ujSNpdlA+uGRpyzJbnN07i5UlO3GbFGYT3rq3sFiN32ownCve5vmDZgmduVUdFzFGUjdewgyCzjL
l1UgH4MW7et0CY5DqYNxdHBkWFwo9PLPsfut6Yg/AvY+p3N74dWeyi5B71idtKUZFWeJSG9koD+l
PUHquQwoa7ti7bjjMhCSB2MW3qBe4Dms0pSheVxs2I3dyCF9LCTpw3Z82zlSbm38IEY2egsIAo9m
sa8K74nyoNkGMEcRWfvVXnHEskJHNUdsH4Ni0jeVImjrRYNByVD6RAIr+9wmEoy95kOf0tsdG3tV
FWG2QGlBBqlEiIOhhs64SOJNVh2ynFT5gBeAYaW8su+dDU17S8i3s+lH5bxgV77105gmpuPv2rBj
06iQ0kla67yIEN0Xg7ke6lTbKQla5nIEHu3HNhs1J1DJGdeIlXPLrUmeG9IJ0ihxgKXXylCjqYHM
QQYu//nt77x0E3FfMr6ZwpOBCGaFzrNKmmzj03ydBODNs/7REeGBwQ+BNTaeqtIdtrmdxjgO7GeL
PrKGgXpmG42y4fOsRgjHdiM8On1aOmdrcz8mVb1uqdCrjmdYW9GADOVN0efHRoKACi2ePqPSbYXW
umvbe7dt2M9DwmiopG881iVUYBybSF+TJ6UZJBYmSnur0064gblpqLBTz3sxIkJEaBE5C6hKwsUi
D0iZz2SxLDkgW7upZAsURJvOxvbs18DVMb+IGUnWqLqJ5DEIw1IFHSvp6g9ufN4gRcAjfCintwun
CYxhaSUC0efOde4dARHDyTYC/828HSKCt6zrtLggo5yQj6S7yXwc7hiZtlUhaGnaF3gYZ5XtvFW9
afMwhORlJlfRNDpwlZS2YV+dCcIDcEEY3BFuNiwbVe6aFt1j6ZeEkQ9I1hC6cVsb26wVJ1c12b3B
T0EnTo4pnVDiYcG8FzVXlkFI+YDxDoTURRW1j31aUw71EbZGI33vwrE+yFiufdrbqslO2fBdHrAD
EBZcVUs3UB/DwT64/vsUznWmVpMXgQ1nQSQzy2N0k3b3noEtpXXYowU+8ljY3LNe5qiEc5QZbsTe
2UaWB0NmHYWq9hC7rNYxTFgzpsUCDcpcE1olGrovVivO2WPfEmD+UKdOslQqDAatBoLCV2CFOfo6
nKRwEYpMvkSfTbu6EXQOaVKh06TtifF3TJiVYGkulHI3wifvzTheowzit/Qzg1nYSnWs44ghMe1o
VcJ97vFu8Fvk0rER6tnDKQaEpSxx5rFlaUtvbG+1JKdQNUqcxZB+ZkBdIV+8xVF5WbkZgVrD5C5K
8IzoYitTSZKPz2CqJvkR2U18bGjy8bTJFcymdMySPNj6UTsV0PqTaeF/pVvpr/np6pIwVgYrOvK2
afTkPZd0WDAuKdSuco9xANMghko/gaZHMXIF274EMkezs1EVd92et8qEoEmbYulmZkXNz9jDaokC
h24KfnpsOuZlXDDkecUwOKoF4jngd1XcXJUpQ6CazKG52eVn9OUPvglXoaFv0yfIkTvamtRSxTZq
sdCwm1oHpQA70ITqQTJ2x1HKImbrNh6b8JAJ9cIthLEWalOugH9uxzLCoEFebqALkHw+DwffF/VZ
R78dtDnK+Li/J6kWFoa8Y2rG95+NwOboyHphHe2SnLY6+9YU46t1Vhlk7KgGQUxlFu6lzfy0rGja
F0YPaJarGAYYsECJ3JMNxKPrZsvMnOrPXJpnY7s1Y1bSJMzvM2s0NnjOIpawfNiJepoJVaoyazSA
350dV9S1iTkjC6VdioDLQumEfsa8MZXcaGyzLPM+JdcTlxhphA6Max1KhNkV+Ga5RevCmW7Ji6Tn
LeKBW9hIKnMO59tARVfu8dc+SItz62nSgrIXo6Hhtl+k/X1l8YlLk7fUYwxmvW+xrDGSsZz2wXRJ
8RwxfDs0Jc98YmVpoXBFMejmW1kGcQ3lESTC0uO9tWJYGSVLqDZVWYSa4Cl0UIJHfrsRbNwJYEqV
pd4ImPPk1wZmtnKRYQZBy/uVR9US8joF7dpGwwM4hn3R2i3UhChHT4m1IhsYEY0ABPpw5IeUd5Eq
nAHTfykMq1nYTrPzmaHSOHR1lzTZgba5VbzpMuEUDdFlOzl1Hc+5T4LW2eBTapd+WRQziQZ1oZfl
psnOqowr2fRwTXEjQWYpDmKQLDd9pm9tHWcnZYXJNScK7a33zaOqv7f9CAq/vHKLaGma5eVYW+qu
DjGW194R7R6/LXQLQ/etB1lq0RcsmQkVj6V0LTDfcWbhn4pItqgD5cmthINUoVK/5Sgy+bOXyei8
BrFgpsPYa44yllpjpBaBdu2zr13rOWtlStLEgsf2NjK8YUd4IrMNtj4iayhm/bxfKYVCdGh4I5VE
XVXOpS4UCkN1uG97AFW1Sle4r+6ISbfWVofvzs9qMEAueJ0+GTl6n3go+ZRYjMiMd70NLx12+2yC
eSq2bf8gdLYDDX61WeCCp442VW4GF36OKyE3GBtQq3Q1et68fQIegabbO8RN3M5E89Y5NPSLiBZ8
C8hd0hTI9cSd+Xpm0fww7lqP7WGUyJQMl+6osHWvAnuYsurFNiVzTRHg+h0Tuo09ErOeu/SvtZY9
H9Q4mv9FdlKN7kUSQ7AGWL3RWHvWcZbD+kxecJR7/C7mEsVhZ6zb1TWfKOKqwldUFWayDgwwnmO5
IPB1k6qwhSrPuCSBI9rl6JLnRgkfCS/gULhnXEfZXCPucBnIrjsvsGaJCiFLDzoraI7DkF/whI2o
go0ZppIQJmqGDoTEAPJh9zjL6Pq7UXGpjsVbVKMFkUF0o6tEFxMwKDAzEa0YlDROMNA1F5k1D1Pl
lV5796z4G6avyNgVwnFqxmxjn73aNnxQm5CiuKrPy8mZE2nquPah2l2E079Mum+p4tq7j7/Cp/La
mnQeCqI8eRQ4t4AL+k2KQHwWI4GgQRSvHMWFLFi1w6IggAM/tHYbNWHEdaA+1EXQLTRdJyLC2DgW
njExug9+GACVqehp54TRLSuPjUzakWoRETWQl9uyr29buxjXOgakZQtMicxiMowypnOwQMo1Nw8u
YgeLknTw/mpM4ijhWGMtVPbsvOJ8aVQkqLWFc51knNBsxK9aaBWRQbKYxSFISn4fAbwiGW+UXXRR
eaSKjLQZcRS+ED4Ak9RmLB812r1hlcQu1M9FmXnroMdgnYMuq+yLlInYAgs7cmKU816hrFpGrFqi
1AuSnU4Rpi3ParGG57u4avpVSqBQG3rnQMkOvsVehW0ZOtgCXqwS04/R0EO7RUGR059YcoGx2c6l
ZlRXZRPThrEgcQzMPwXPJT+R7ATwZnrtZUSW03loGu1CZqm/UhLwb6XmvNtmi/dQ3vdQ3HFwUW7Y
AwrbGis+EYhvJG1vKgM6a/RuW1ygY5q8lj0kDdWW1H4kqxL97J91RnFXxYgpJBeXXt/2Mbx8EoCY
BAdLdOZ3WgzXwHbFq2grfPKGBlrOJbTZ0+297pOIxPxl2foERyD52RVRf6eNWPj8QmHaTkJ5bIs3
uAHrJiA5iebrqvecaNFFyS2ECOamNk5+ZOTI6YaL1mB6YArvKbhEgcKqMve6cdnocqG01QHwWLJG
lrEdWu+iqBkQ2/QiYq1HqmPzmtigHtLMPFVjfxDgDahSF4FHNIDHT3B1KgiC6lUs8GnFU3XGHOXC
igIs3XGNYbM1NqUptxrEpCbtb5Rh1A4NWiC9IHQ8DzdwKUyKd+OkxwY4Y1gRhOiSizXGPAw4b3o5
T0tET5UTnElmafTcjrqQco/+k9XeGVaKlO6ihqPsioCrJbwiHEub+6z1ebWuhba12oRHOYDkZaIV
z4kVYq3rsSvpysk3myPJ3i8SojJXv77uSr4XEXZzfFDxyhprcLU0IaMoXSpKxATNwM+n5yBBBC42
OgxMbE1Oc4tmGeETK+wuktEd3/+1/VLhl1z49Ato09L0r10V3yHbKtM/9XV/Xev2qUjkgzPUN0wh
oJBGis9Jl8ydcZeR2M6WQ5vUO8xRFTzXlgBvpAaEAzXpSASsojJ1tglELErtRfM6MEsZOrFpmpVJ
H+FL4gALy4pt21tnbbUbjGFtcwdlqPdSFm7PUh6NJnyvdJzYsKz7dQ6oufNwz1enzK4f3MKnG53l
F6VYaR5PTtb0BH7dJhXtoQcogXe2Y3iybJwQSZ0qSIKiUC0LO1mak82FxefN1k8MNJ1lMLoH8oBQ
LmniNUn9K8zCwQ6G0K43xw9D+aEAEEbhnu6nfJY4K9O1HEx1iWzOpLqA2JhZa63r/X0tC0Lk6/Ia
H9hSNQl5KmKxq9iU+rJUMMqDHkjdUrLCYySLTgHENUwLcmtkU8IqOEVh0cWhvGUTZvlLZeiwQJCF
QGdj3tfZ9BwMtWVvZ7dBUV0ajbHogTpwGOGiw0e7cOiWzyt6fhbA3FnJuHweDjD0iCXZR1Z55cO6
nel9wcSqZ4jRpySWD8m6lAqAkuJCjqoGtbkl1FoBrxZTlBX1Js9AfTT0hMMM8o7ss6UTjIcQfvXc
C8psqRZy5zvR1vNVhOoojjQAjEv4NSSjtI9Jj9+lrSkBpA8HjqIfAMSbz0CvjAAruL4SLpRBP1qy
vBCqJJQ5GZZSo95NJO4Q6mplniU5rO3ukiiml0Kc+QarZh92NuOwdxeNQy5MiJWte7KJ+qH5JUrn
ngnKus98ZiXxmcGmNPApI0iiuLCj/iLokFR3DWoPbVv4SbrSaA9YqXXZ65jhaE9V66JUd3BlQJtV
+kPdw7spaZgSv4p2qI3mbmadZ6Nx4xnRtWBNWTl2s46rce0W2s7jSS6caN7kDMgskElRRDcSC1yE
RUIve2OBjJL/cnyKnQJdTA3PWJXpNsxBVbfaypaSqoRmo5sR2VAoyV701ZsXtW9xzayCYB2tvE7K
hsASFkK0CI/o7t/C3jw1bb70IJ0TxFOsVaVnXjYAMizZtVvBCy1ZBvYYyGieKRdGPt4Gpn0f2f1G
1Y0tpsxyoUidPCtlwsui0Wl4IJo1Xtv9O1rqZakWPDBq0kNdsTJLnrBq94Jk/TKJX4QxAQ7iLU3d
KyxhRJrL/GEkd7gCfYDVSbtzc3KbSvcpaHCdM+ncK2ASZgjtGoSz/d5MnRu8VjS4U+dOJeqk8fKL
D5T//zepB98/yBRKsPxI8vxLHui39IbvgaCXeZjJ2/yf/dBfk0V/faHviZ+3Q0EU6BElG7EatazC
109hoN9TEf7XL6/1ccT/1WskRxnK5o0XN7Q/p9AP4Wia+vGHKAN6yP73/02p/6dhGLpr2zpkZv58
Sy39y0n69eh/zU79Zz/zX32C08dXM0Wi6gYxaR+X4LfM2emL+3i//5uzIP5ET23Y9Da/nQXj81nQ
iJXQVMdwVYfzwwn/H/T5TdMlXuL3LgL7T90UluUSfvJ3F4GmuX9aGg0fV5343Pz5n3YSNB4xv3sS
xJ+6axASqX3/jPZP14Cm/WlZwiQf99tF8v/qSnjNm0xWJBSjoMr+mpKiT1G+/8qF8NMr/GU1cElW
MUyLcOxv3/NP54DVQNWYfOhcKR9/yFD5V++Gf+GW+Y/lFfJu8vaxsIan+u/W3//sB34shb/+/++L
yceKwXn69IPTOvvtvb8tK9N//9unZffjhv/L//yxAHy8z/df//4Bf33rT+/141P9+MtNeKqOMB4x
V7ImD98P81sI9L8nx5djevzrd8wqzdr0f47kl8fDf3z//80L1/FPrysIPfrt161CdEafX/jjzvz9
F46PWf05FEijMfr7hzw/JgQiV1n46ai/Laq/e9QA3vLq+Jb/OMqPBG/L4Kb5/Vf+r+LBP66kvy0e
/qWrY3FKjt2xOv04zOmwHcf4gpP9o4r5I3//g5PTpC+fT7tLovaPd/3nx7/irIdvn75PqpupSPjd
007IVuV/PmRNV1WW3d995Q1nPAx/vM50xjWDB82Pv/jnJ2P7dgw+XYCasLUvWEK2wNEIPfoU06UJ
R6U+/N1zsc3ewuNPqwjjwi/4/rZ59/myIA6MR9zvHvDZr2uTpelfcL+ccWTNazz8OMSP68LiLP/4
i39+XezzJqx/Oc2u7nzBtXE4kpz64xA/jtklWu3HX/zzYz4cqyE5Zm8/Xml6aV0VX/EVHo51fXwl
teFEQ+bz65viK05J+BqE/vFzvUZd/QV3+AGs9qnO5acrW9eE9gU3zCGs6+kf8n0+nRTNVL/o1fOm
+vmlv+TAocH8tIboGtF+Pz7FP78Iz08v1fGn6oldg/UlL90ePz+3dINy/CuOuftjc0zp0YefH+u8
vvsFC+D5qftjd6rq0/DjWD9uTWYTX/Tih1Mfvn56jH3f9v/u0j0d+VNexT8dt/UFi/c5xs3gj/kR
w3H4+Wmmoyz6sjdYHMHnf773DUv/gpLkIgg/n3ESxL5gEb+IEyqSz7saXbD1/vEV/PNb86I6+T9v
icEf/f4LX56yrIame/xpm6Cblv4Fx30d5G+nP7b1L882m4bD7x/9DYqWv78QDZ4SX/CVfnuDXy/E
6eW/oB685eyf6vr0qaQw6EJ8wcr4n0bN/uYe6k4egx/f3LQWGiQLfcGz/v5UpTzZPr0yj+IveBbf
h+xsfrq8DdP4iuvv4chzJ/Pl51vTMB3xBbfmw6mWf/ztwVv6V2xGHsL6Nc/gN30655blfMGN+YAE
nhPz+ZVd/b99Zv5dp+k/etK/9p9+9OP/7tc+N9emn3hNTsfq3/43AAAA//8=</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solidFill>
                <a:schemeClr val="bg1"/>
              </a:solidFill>
            </a:defRPr>
          </a:pPr>
          <a:endParaRPr lang="en-GB" sz="900" b="0" i="0" u="none" strike="noStrike" baseline="0">
            <a:solidFill>
              <a:schemeClr val="bg1"/>
            </a:solidFill>
            <a:latin typeface="Calibri" panose="020F0502020204030204"/>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chart" Target="../charts/chart6.xml"/><Relationship Id="rId3" Type="http://schemas.openxmlformats.org/officeDocument/2006/relationships/image" Target="../media/image4.png"/><Relationship Id="rId7" Type="http://schemas.openxmlformats.org/officeDocument/2006/relationships/image" Target="../media/image8.png"/><Relationship Id="rId12" Type="http://schemas.microsoft.com/office/2014/relationships/chartEx" Target="../charts/chartEx2.xml"/><Relationship Id="rId17" Type="http://schemas.openxmlformats.org/officeDocument/2006/relationships/image" Target="../media/image13.svg"/><Relationship Id="rId2" Type="http://schemas.openxmlformats.org/officeDocument/2006/relationships/image" Target="../media/image3.svg"/><Relationship Id="rId16" Type="http://schemas.openxmlformats.org/officeDocument/2006/relationships/image" Target="../media/image12.png"/><Relationship Id="rId1" Type="http://schemas.openxmlformats.org/officeDocument/2006/relationships/image" Target="../media/image2.png"/><Relationship Id="rId6" Type="http://schemas.openxmlformats.org/officeDocument/2006/relationships/image" Target="../media/image7.svg"/><Relationship Id="rId11" Type="http://schemas.openxmlformats.org/officeDocument/2006/relationships/chart" Target="../charts/chart5.xml"/><Relationship Id="rId5" Type="http://schemas.openxmlformats.org/officeDocument/2006/relationships/image" Target="../media/image6.png"/><Relationship Id="rId15" Type="http://schemas.openxmlformats.org/officeDocument/2006/relationships/chart" Target="../charts/chart8.xml"/><Relationship Id="rId10" Type="http://schemas.openxmlformats.org/officeDocument/2006/relationships/image" Target="../media/image11.svg"/><Relationship Id="rId4" Type="http://schemas.openxmlformats.org/officeDocument/2006/relationships/image" Target="../media/image5.svg"/><Relationship Id="rId9" Type="http://schemas.openxmlformats.org/officeDocument/2006/relationships/image" Target="../media/image10.png"/><Relationship Id="rId1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292100</xdr:colOff>
      <xdr:row>2</xdr:row>
      <xdr:rowOff>6350</xdr:rowOff>
    </xdr:from>
    <xdr:to>
      <xdr:col>11</xdr:col>
      <xdr:colOff>304800</xdr:colOff>
      <xdr:row>18</xdr:row>
      <xdr:rowOff>50800</xdr:rowOff>
    </xdr:to>
    <xdr:graphicFrame macro="">
      <xdr:nvGraphicFramePr>
        <xdr:cNvPr id="2" name="Chart 1">
          <a:extLst>
            <a:ext uri="{FF2B5EF4-FFF2-40B4-BE49-F238E27FC236}">
              <a16:creationId xmlns:a16="http://schemas.microsoft.com/office/drawing/2014/main" id="{554A7195-F2CD-411E-D2BD-810F5FF709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33130</xdr:colOff>
      <xdr:row>4</xdr:row>
      <xdr:rowOff>138043</xdr:rowOff>
    </xdr:from>
    <xdr:to>
      <xdr:col>14</xdr:col>
      <xdr:colOff>759239</xdr:colOff>
      <xdr:row>24</xdr:row>
      <xdr:rowOff>39481</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5E5F9E5B-E94F-5D8B-93F5-AD02A0638CA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230730" y="950843"/>
              <a:ext cx="6504609" cy="3965438"/>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101600</xdr:colOff>
      <xdr:row>13</xdr:row>
      <xdr:rowOff>158750</xdr:rowOff>
    </xdr:from>
    <xdr:to>
      <xdr:col>10</xdr:col>
      <xdr:colOff>406400</xdr:colOff>
      <xdr:row>27</xdr:row>
      <xdr:rowOff>57150</xdr:rowOff>
    </xdr:to>
    <xdr:graphicFrame macro="">
      <xdr:nvGraphicFramePr>
        <xdr:cNvPr id="2" name="Chart 1">
          <a:extLst>
            <a:ext uri="{FF2B5EF4-FFF2-40B4-BE49-F238E27FC236}">
              <a16:creationId xmlns:a16="http://schemas.microsoft.com/office/drawing/2014/main" id="{AC16EC9F-B13D-826D-DBD8-2000FCD698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495300</xdr:colOff>
      <xdr:row>5</xdr:row>
      <xdr:rowOff>158750</xdr:rowOff>
    </xdr:from>
    <xdr:to>
      <xdr:col>10</xdr:col>
      <xdr:colOff>114300</xdr:colOff>
      <xdr:row>19</xdr:row>
      <xdr:rowOff>57150</xdr:rowOff>
    </xdr:to>
    <xdr:graphicFrame macro="">
      <xdr:nvGraphicFramePr>
        <xdr:cNvPr id="2" name="Chart 1">
          <a:extLst>
            <a:ext uri="{FF2B5EF4-FFF2-40B4-BE49-F238E27FC236}">
              <a16:creationId xmlns:a16="http://schemas.microsoft.com/office/drawing/2014/main" id="{5DAE56F2-FD5D-8787-83C0-F9B220C54D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495300</xdr:colOff>
      <xdr:row>1</xdr:row>
      <xdr:rowOff>184150</xdr:rowOff>
    </xdr:from>
    <xdr:to>
      <xdr:col>11</xdr:col>
      <xdr:colOff>546100</xdr:colOff>
      <xdr:row>21</xdr:row>
      <xdr:rowOff>114300</xdr:rowOff>
    </xdr:to>
    <xdr:graphicFrame macro="">
      <xdr:nvGraphicFramePr>
        <xdr:cNvPr id="2" name="Chart 1">
          <a:extLst>
            <a:ext uri="{FF2B5EF4-FFF2-40B4-BE49-F238E27FC236}">
              <a16:creationId xmlns:a16="http://schemas.microsoft.com/office/drawing/2014/main" id="{F0D2AFCF-5A79-738C-397E-308F41648A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749300</xdr:colOff>
      <xdr:row>2</xdr:row>
      <xdr:rowOff>63500</xdr:rowOff>
    </xdr:from>
    <xdr:to>
      <xdr:col>14</xdr:col>
      <xdr:colOff>749300</xdr:colOff>
      <xdr:row>5</xdr:row>
      <xdr:rowOff>127000</xdr:rowOff>
    </xdr:to>
    <xdr:sp macro="" textlink="">
      <xdr:nvSpPr>
        <xdr:cNvPr id="2" name="TextBox 1">
          <a:extLst>
            <a:ext uri="{FF2B5EF4-FFF2-40B4-BE49-F238E27FC236}">
              <a16:creationId xmlns:a16="http://schemas.microsoft.com/office/drawing/2014/main" id="{5F0A8D40-11C6-E020-C01E-ED41420DF813}"/>
            </a:ext>
          </a:extLst>
        </xdr:cNvPr>
        <xdr:cNvSpPr txBox="1"/>
      </xdr:nvSpPr>
      <xdr:spPr>
        <a:xfrm>
          <a:off x="3225800" y="469900"/>
          <a:ext cx="9080500" cy="673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4400" b="0" i="0">
              <a:solidFill>
                <a:schemeClr val="bg1"/>
              </a:solidFill>
              <a:latin typeface="Helvetica Light" panose="020B0403020202020204" pitchFamily="34" charset="0"/>
            </a:rPr>
            <a:t>Company</a:t>
          </a:r>
          <a:r>
            <a:rPr lang="en-GB" sz="4400" b="0" i="0" baseline="0">
              <a:solidFill>
                <a:schemeClr val="bg1"/>
              </a:solidFill>
              <a:latin typeface="Helvetica Light" panose="020B0403020202020204" pitchFamily="34" charset="0"/>
            </a:rPr>
            <a:t> Performance Dashboard</a:t>
          </a:r>
          <a:endParaRPr lang="en-GB" sz="4400" b="0" i="0">
            <a:solidFill>
              <a:schemeClr val="bg1"/>
            </a:solidFill>
            <a:latin typeface="Helvetica Light" panose="020B0403020202020204" pitchFamily="34" charset="0"/>
          </a:endParaRPr>
        </a:p>
      </xdr:txBody>
    </xdr:sp>
    <xdr:clientData/>
  </xdr:twoCellAnchor>
  <xdr:twoCellAnchor>
    <xdr:from>
      <xdr:col>3</xdr:col>
      <xdr:colOff>817132</xdr:colOff>
      <xdr:row>5</xdr:row>
      <xdr:rowOff>118139</xdr:rowOff>
    </xdr:from>
    <xdr:to>
      <xdr:col>14</xdr:col>
      <xdr:colOff>334729</xdr:colOff>
      <xdr:row>5</xdr:row>
      <xdr:rowOff>137829</xdr:rowOff>
    </xdr:to>
    <xdr:cxnSp macro="">
      <xdr:nvCxnSpPr>
        <xdr:cNvPr id="4" name="Straight Connector 3">
          <a:extLst>
            <a:ext uri="{FF2B5EF4-FFF2-40B4-BE49-F238E27FC236}">
              <a16:creationId xmlns:a16="http://schemas.microsoft.com/office/drawing/2014/main" id="{948F7CBE-07E7-A021-F750-63ACEC10F517}"/>
            </a:ext>
          </a:extLst>
        </xdr:cNvPr>
        <xdr:cNvCxnSpPr/>
      </xdr:nvCxnSpPr>
      <xdr:spPr>
        <a:xfrm flipV="1">
          <a:off x="3298062" y="1151860"/>
          <a:ext cx="8614341" cy="19690"/>
        </a:xfrm>
        <a:prstGeom prst="line">
          <a:avLst/>
        </a:prstGeom>
        <a:ln w="254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6497</xdr:colOff>
      <xdr:row>5</xdr:row>
      <xdr:rowOff>125326</xdr:rowOff>
    </xdr:from>
    <xdr:to>
      <xdr:col>11</xdr:col>
      <xdr:colOff>807286</xdr:colOff>
      <xdr:row>8</xdr:row>
      <xdr:rowOff>188827</xdr:rowOff>
    </xdr:to>
    <xdr:sp macro="" textlink="">
      <xdr:nvSpPr>
        <xdr:cNvPr id="5" name="TextBox 4">
          <a:extLst>
            <a:ext uri="{FF2B5EF4-FFF2-40B4-BE49-F238E27FC236}">
              <a16:creationId xmlns:a16="http://schemas.microsoft.com/office/drawing/2014/main" id="{48B75918-156C-4742-9483-A174B996854B}"/>
            </a:ext>
          </a:extLst>
        </xdr:cNvPr>
        <xdr:cNvSpPr txBox="1"/>
      </xdr:nvSpPr>
      <xdr:spPr>
        <a:xfrm>
          <a:off x="4968357" y="1159047"/>
          <a:ext cx="4935673" cy="683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3200" b="0" i="0" baseline="0">
              <a:solidFill>
                <a:schemeClr val="bg1"/>
              </a:solidFill>
              <a:latin typeface="Helvetica Light" panose="020B0403020202020204" pitchFamily="34" charset="0"/>
            </a:rPr>
            <a:t>Bundaberg GmbH</a:t>
          </a:r>
          <a:endParaRPr lang="en-GB" sz="3200" b="0" i="0">
            <a:solidFill>
              <a:schemeClr val="bg1"/>
            </a:solidFill>
            <a:latin typeface="Helvetica Light" panose="020B0403020202020204" pitchFamily="34" charset="0"/>
          </a:endParaRPr>
        </a:p>
      </xdr:txBody>
    </xdr:sp>
    <xdr:clientData/>
  </xdr:twoCellAnchor>
  <xdr:twoCellAnchor>
    <xdr:from>
      <xdr:col>2</xdr:col>
      <xdr:colOff>196900</xdr:colOff>
      <xdr:row>9</xdr:row>
      <xdr:rowOff>59070</xdr:rowOff>
    </xdr:from>
    <xdr:to>
      <xdr:col>12</xdr:col>
      <xdr:colOff>723900</xdr:colOff>
      <xdr:row>19</xdr:row>
      <xdr:rowOff>25400</xdr:rowOff>
    </xdr:to>
    <xdr:sp macro="" textlink="">
      <xdr:nvSpPr>
        <xdr:cNvPr id="8" name="Rectangle 7">
          <a:extLst>
            <a:ext uri="{FF2B5EF4-FFF2-40B4-BE49-F238E27FC236}">
              <a16:creationId xmlns:a16="http://schemas.microsoft.com/office/drawing/2014/main" id="{AE408C2C-88C0-58D9-41BB-F15FAFDD6A8D}"/>
            </a:ext>
          </a:extLst>
        </xdr:cNvPr>
        <xdr:cNvSpPr/>
      </xdr:nvSpPr>
      <xdr:spPr>
        <a:xfrm>
          <a:off x="1847900" y="1887870"/>
          <a:ext cx="8782000" cy="1998330"/>
        </a:xfrm>
        <a:prstGeom prst="rect">
          <a:avLst/>
        </a:prstGeom>
        <a:solidFill>
          <a:schemeClr val="tx1">
            <a:alpha val="7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201625</xdr:colOff>
      <xdr:row>19</xdr:row>
      <xdr:rowOff>105440</xdr:rowOff>
    </xdr:from>
    <xdr:to>
      <xdr:col>5</xdr:col>
      <xdr:colOff>469900</xdr:colOff>
      <xdr:row>33</xdr:row>
      <xdr:rowOff>114300</xdr:rowOff>
    </xdr:to>
    <xdr:sp macro="" textlink="">
      <xdr:nvSpPr>
        <xdr:cNvPr id="9" name="Rectangle 8">
          <a:extLst>
            <a:ext uri="{FF2B5EF4-FFF2-40B4-BE49-F238E27FC236}">
              <a16:creationId xmlns:a16="http://schemas.microsoft.com/office/drawing/2014/main" id="{47ED2AEC-BE86-AE4E-A024-34FD0C557DBA}"/>
            </a:ext>
          </a:extLst>
        </xdr:cNvPr>
        <xdr:cNvSpPr/>
      </xdr:nvSpPr>
      <xdr:spPr>
        <a:xfrm>
          <a:off x="1852625" y="3966240"/>
          <a:ext cx="2744775" cy="2853660"/>
        </a:xfrm>
        <a:prstGeom prst="rect">
          <a:avLst/>
        </a:prstGeom>
        <a:solidFill>
          <a:schemeClr val="tx1">
            <a:alpha val="7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100025</xdr:colOff>
      <xdr:row>9</xdr:row>
      <xdr:rowOff>54640</xdr:rowOff>
    </xdr:from>
    <xdr:to>
      <xdr:col>17</xdr:col>
      <xdr:colOff>139700</xdr:colOff>
      <xdr:row>33</xdr:row>
      <xdr:rowOff>88900</xdr:rowOff>
    </xdr:to>
    <xdr:sp macro="" textlink="">
      <xdr:nvSpPr>
        <xdr:cNvPr id="14" name="Rectangle 13">
          <a:extLst>
            <a:ext uri="{FF2B5EF4-FFF2-40B4-BE49-F238E27FC236}">
              <a16:creationId xmlns:a16="http://schemas.microsoft.com/office/drawing/2014/main" id="{CAE354D4-9E42-7443-A9AC-DA6CD669E614}"/>
            </a:ext>
          </a:extLst>
        </xdr:cNvPr>
        <xdr:cNvSpPr/>
      </xdr:nvSpPr>
      <xdr:spPr>
        <a:xfrm>
          <a:off x="10831525" y="1883440"/>
          <a:ext cx="3341675" cy="4911060"/>
        </a:xfrm>
        <a:prstGeom prst="rect">
          <a:avLst/>
        </a:prstGeom>
        <a:solidFill>
          <a:schemeClr val="tx1">
            <a:alpha val="69943"/>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739257</xdr:colOff>
      <xdr:row>9</xdr:row>
      <xdr:rowOff>143047</xdr:rowOff>
    </xdr:from>
    <xdr:to>
      <xdr:col>5</xdr:col>
      <xdr:colOff>114300</xdr:colOff>
      <xdr:row>11</xdr:row>
      <xdr:rowOff>50800</xdr:rowOff>
    </xdr:to>
    <xdr:sp macro="" textlink="">
      <xdr:nvSpPr>
        <xdr:cNvPr id="15" name="TextBox 14">
          <a:extLst>
            <a:ext uri="{FF2B5EF4-FFF2-40B4-BE49-F238E27FC236}">
              <a16:creationId xmlns:a16="http://schemas.microsoft.com/office/drawing/2014/main" id="{A5916A3F-3251-6F45-B87E-608C92042CCD}"/>
            </a:ext>
          </a:extLst>
        </xdr:cNvPr>
        <xdr:cNvSpPr txBox="1"/>
      </xdr:nvSpPr>
      <xdr:spPr>
        <a:xfrm>
          <a:off x="2390257" y="1971847"/>
          <a:ext cx="1851543" cy="3141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800" b="0" i="0">
              <a:solidFill>
                <a:schemeClr val="bg1"/>
              </a:solidFill>
              <a:latin typeface="Helvetica Light" panose="020B0403020202020204" pitchFamily="34" charset="0"/>
            </a:rPr>
            <a:t>Sales</a:t>
          </a:r>
          <a:r>
            <a:rPr lang="en-GB" sz="1800" b="0" i="0" baseline="0">
              <a:solidFill>
                <a:schemeClr val="bg1"/>
              </a:solidFill>
              <a:latin typeface="Helvetica Light" panose="020B0403020202020204" pitchFamily="34" charset="0"/>
            </a:rPr>
            <a:t> Trend</a:t>
          </a:r>
          <a:endParaRPr lang="en-GB" sz="1800" b="0" i="0">
            <a:solidFill>
              <a:schemeClr val="bg1"/>
            </a:solidFill>
            <a:latin typeface="Helvetica Light" panose="020B0403020202020204" pitchFamily="34" charset="0"/>
          </a:endParaRPr>
        </a:p>
      </xdr:txBody>
    </xdr:sp>
    <xdr:clientData/>
  </xdr:twoCellAnchor>
  <xdr:twoCellAnchor>
    <xdr:from>
      <xdr:col>2</xdr:col>
      <xdr:colOff>582625</xdr:colOff>
      <xdr:row>19</xdr:row>
      <xdr:rowOff>181640</xdr:rowOff>
    </xdr:from>
    <xdr:to>
      <xdr:col>5</xdr:col>
      <xdr:colOff>342900</xdr:colOff>
      <xdr:row>22</xdr:row>
      <xdr:rowOff>38593</xdr:rowOff>
    </xdr:to>
    <xdr:sp macro="" textlink="">
      <xdr:nvSpPr>
        <xdr:cNvPr id="16" name="TextBox 15">
          <a:extLst>
            <a:ext uri="{FF2B5EF4-FFF2-40B4-BE49-F238E27FC236}">
              <a16:creationId xmlns:a16="http://schemas.microsoft.com/office/drawing/2014/main" id="{2B13715D-9E8E-9E4D-A459-ACB7247C86E9}"/>
            </a:ext>
          </a:extLst>
        </xdr:cNvPr>
        <xdr:cNvSpPr txBox="1"/>
      </xdr:nvSpPr>
      <xdr:spPr>
        <a:xfrm>
          <a:off x="2233625" y="4042440"/>
          <a:ext cx="2236775" cy="4665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800" b="0" i="0">
              <a:solidFill>
                <a:schemeClr val="bg1"/>
              </a:solidFill>
              <a:latin typeface="Helvetica Light" panose="020B0403020202020204" pitchFamily="34" charset="0"/>
            </a:rPr>
            <a:t>Sales</a:t>
          </a:r>
          <a:r>
            <a:rPr lang="en-GB" sz="1800" b="0" i="0" baseline="0">
              <a:solidFill>
                <a:schemeClr val="bg1"/>
              </a:solidFill>
              <a:latin typeface="Helvetica Light" panose="020B0403020202020204" pitchFamily="34" charset="0"/>
            </a:rPr>
            <a:t> by Region</a:t>
          </a:r>
          <a:endParaRPr lang="en-GB" sz="1800" b="0" i="0">
            <a:solidFill>
              <a:schemeClr val="bg1"/>
            </a:solidFill>
            <a:latin typeface="Helvetica Light" panose="020B0403020202020204" pitchFamily="34" charset="0"/>
          </a:endParaRPr>
        </a:p>
      </xdr:txBody>
    </xdr:sp>
    <xdr:clientData/>
  </xdr:twoCellAnchor>
  <xdr:twoCellAnchor>
    <xdr:from>
      <xdr:col>5</xdr:col>
      <xdr:colOff>722325</xdr:colOff>
      <xdr:row>19</xdr:row>
      <xdr:rowOff>118140</xdr:rowOff>
    </xdr:from>
    <xdr:to>
      <xdr:col>9</xdr:col>
      <xdr:colOff>165100</xdr:colOff>
      <xdr:row>33</xdr:row>
      <xdr:rowOff>127000</xdr:rowOff>
    </xdr:to>
    <xdr:sp macro="" textlink="">
      <xdr:nvSpPr>
        <xdr:cNvPr id="21" name="Rectangle 20">
          <a:extLst>
            <a:ext uri="{FF2B5EF4-FFF2-40B4-BE49-F238E27FC236}">
              <a16:creationId xmlns:a16="http://schemas.microsoft.com/office/drawing/2014/main" id="{DAAE34D3-83CF-2441-A6A0-BA9D865B4579}"/>
            </a:ext>
          </a:extLst>
        </xdr:cNvPr>
        <xdr:cNvSpPr/>
      </xdr:nvSpPr>
      <xdr:spPr>
        <a:xfrm>
          <a:off x="4849825" y="3978940"/>
          <a:ext cx="2744775" cy="2853660"/>
        </a:xfrm>
        <a:prstGeom prst="rect">
          <a:avLst/>
        </a:prstGeom>
        <a:solidFill>
          <a:schemeClr val="tx1">
            <a:alpha val="7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455625</xdr:colOff>
      <xdr:row>19</xdr:row>
      <xdr:rowOff>118140</xdr:rowOff>
    </xdr:from>
    <xdr:to>
      <xdr:col>12</xdr:col>
      <xdr:colOff>723900</xdr:colOff>
      <xdr:row>33</xdr:row>
      <xdr:rowOff>127000</xdr:rowOff>
    </xdr:to>
    <xdr:sp macro="" textlink="">
      <xdr:nvSpPr>
        <xdr:cNvPr id="22" name="Rectangle 21">
          <a:extLst>
            <a:ext uri="{FF2B5EF4-FFF2-40B4-BE49-F238E27FC236}">
              <a16:creationId xmlns:a16="http://schemas.microsoft.com/office/drawing/2014/main" id="{4ED2229E-0185-C245-B897-462127361FF3}"/>
            </a:ext>
          </a:extLst>
        </xdr:cNvPr>
        <xdr:cNvSpPr/>
      </xdr:nvSpPr>
      <xdr:spPr>
        <a:xfrm>
          <a:off x="7885125" y="3978940"/>
          <a:ext cx="2744775" cy="2853660"/>
        </a:xfrm>
        <a:prstGeom prst="rect">
          <a:avLst/>
        </a:prstGeom>
        <a:solidFill>
          <a:schemeClr val="tx1">
            <a:alpha val="7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6</xdr:col>
      <xdr:colOff>417525</xdr:colOff>
      <xdr:row>20</xdr:row>
      <xdr:rowOff>3841</xdr:rowOff>
    </xdr:from>
    <xdr:to>
      <xdr:col>9</xdr:col>
      <xdr:colOff>101600</xdr:colOff>
      <xdr:row>21</xdr:row>
      <xdr:rowOff>177801</xdr:rowOff>
    </xdr:to>
    <xdr:sp macro="" textlink="">
      <xdr:nvSpPr>
        <xdr:cNvPr id="24" name="TextBox 23">
          <a:extLst>
            <a:ext uri="{FF2B5EF4-FFF2-40B4-BE49-F238E27FC236}">
              <a16:creationId xmlns:a16="http://schemas.microsoft.com/office/drawing/2014/main" id="{D484E1DD-3ADB-424E-B27E-C643F305E8F9}"/>
            </a:ext>
          </a:extLst>
        </xdr:cNvPr>
        <xdr:cNvSpPr txBox="1"/>
      </xdr:nvSpPr>
      <xdr:spPr>
        <a:xfrm>
          <a:off x="5370525" y="4067841"/>
          <a:ext cx="2160575" cy="377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800" b="0" i="0">
              <a:solidFill>
                <a:schemeClr val="bg1"/>
              </a:solidFill>
              <a:latin typeface="Helvetica Light" panose="020B0403020202020204" pitchFamily="34" charset="0"/>
            </a:rPr>
            <a:t>Sales</a:t>
          </a:r>
          <a:r>
            <a:rPr lang="en-GB" sz="1800" b="0" i="0" baseline="0">
              <a:solidFill>
                <a:schemeClr val="bg1"/>
              </a:solidFill>
              <a:latin typeface="Helvetica Light" panose="020B0403020202020204" pitchFamily="34" charset="0"/>
            </a:rPr>
            <a:t> by Employee</a:t>
          </a:r>
          <a:endParaRPr lang="en-GB" sz="1800" b="0" i="0">
            <a:solidFill>
              <a:schemeClr val="bg1"/>
            </a:solidFill>
            <a:latin typeface="Helvetica Light" panose="020B0403020202020204" pitchFamily="34" charset="0"/>
          </a:endParaRPr>
        </a:p>
      </xdr:txBody>
    </xdr:sp>
    <xdr:clientData/>
  </xdr:twoCellAnchor>
  <xdr:twoCellAnchor>
    <xdr:from>
      <xdr:col>10</xdr:col>
      <xdr:colOff>265125</xdr:colOff>
      <xdr:row>19</xdr:row>
      <xdr:rowOff>194340</xdr:rowOff>
    </xdr:from>
    <xdr:to>
      <xdr:col>12</xdr:col>
      <xdr:colOff>457200</xdr:colOff>
      <xdr:row>22</xdr:row>
      <xdr:rowOff>101600</xdr:rowOff>
    </xdr:to>
    <xdr:sp macro="" textlink="">
      <xdr:nvSpPr>
        <xdr:cNvPr id="25" name="TextBox 24">
          <a:extLst>
            <a:ext uri="{FF2B5EF4-FFF2-40B4-BE49-F238E27FC236}">
              <a16:creationId xmlns:a16="http://schemas.microsoft.com/office/drawing/2014/main" id="{763CF7E3-018C-684A-B3B1-E6DCF021C621}"/>
            </a:ext>
          </a:extLst>
        </xdr:cNvPr>
        <xdr:cNvSpPr txBox="1"/>
      </xdr:nvSpPr>
      <xdr:spPr>
        <a:xfrm>
          <a:off x="8520125" y="4055140"/>
          <a:ext cx="1843075" cy="516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800" b="0" i="0">
              <a:solidFill>
                <a:schemeClr val="bg1"/>
              </a:solidFill>
              <a:latin typeface="Helvetica Light" panose="020B0403020202020204" pitchFamily="34" charset="0"/>
            </a:rPr>
            <a:t>Item Share</a:t>
          </a:r>
        </a:p>
      </xdr:txBody>
    </xdr:sp>
    <xdr:clientData/>
  </xdr:twoCellAnchor>
  <xdr:twoCellAnchor>
    <xdr:from>
      <xdr:col>13</xdr:col>
      <xdr:colOff>811225</xdr:colOff>
      <xdr:row>9</xdr:row>
      <xdr:rowOff>105440</xdr:rowOff>
    </xdr:from>
    <xdr:to>
      <xdr:col>17</xdr:col>
      <xdr:colOff>63500</xdr:colOff>
      <xdr:row>11</xdr:row>
      <xdr:rowOff>165593</xdr:rowOff>
    </xdr:to>
    <xdr:sp macro="" textlink="">
      <xdr:nvSpPr>
        <xdr:cNvPr id="26" name="TextBox 25">
          <a:extLst>
            <a:ext uri="{FF2B5EF4-FFF2-40B4-BE49-F238E27FC236}">
              <a16:creationId xmlns:a16="http://schemas.microsoft.com/office/drawing/2014/main" id="{4FF5289F-0D32-1D4F-88A3-EF6D6107CE67}"/>
            </a:ext>
          </a:extLst>
        </xdr:cNvPr>
        <xdr:cNvSpPr txBox="1"/>
      </xdr:nvSpPr>
      <xdr:spPr>
        <a:xfrm>
          <a:off x="11542725" y="1934240"/>
          <a:ext cx="2554275" cy="4665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800" b="0" i="0">
              <a:solidFill>
                <a:schemeClr val="bg1"/>
              </a:solidFill>
              <a:latin typeface="Helvetica Light" panose="020B0403020202020204" pitchFamily="34" charset="0"/>
            </a:rPr>
            <a:t>Customer</a:t>
          </a:r>
          <a:r>
            <a:rPr lang="en-GB" sz="1800" b="0" i="0" baseline="0">
              <a:solidFill>
                <a:schemeClr val="bg1"/>
              </a:solidFill>
              <a:latin typeface="Helvetica Light" panose="020B0403020202020204" pitchFamily="34" charset="0"/>
            </a:rPr>
            <a:t> Revenue</a:t>
          </a:r>
          <a:endParaRPr lang="en-GB" sz="1800" b="0" i="0">
            <a:solidFill>
              <a:schemeClr val="bg1"/>
            </a:solidFill>
            <a:latin typeface="Helvetica Light" panose="020B0403020202020204" pitchFamily="34" charset="0"/>
          </a:endParaRPr>
        </a:p>
      </xdr:txBody>
    </xdr:sp>
    <xdr:clientData/>
  </xdr:twoCellAnchor>
  <xdr:twoCellAnchor editAs="oneCell">
    <xdr:from>
      <xdr:col>13</xdr:col>
      <xdr:colOff>241300</xdr:colOff>
      <xdr:row>9</xdr:row>
      <xdr:rowOff>63500</xdr:rowOff>
    </xdr:from>
    <xdr:to>
      <xdr:col>14</xdr:col>
      <xdr:colOff>114300</xdr:colOff>
      <xdr:row>12</xdr:row>
      <xdr:rowOff>152400</xdr:rowOff>
    </xdr:to>
    <xdr:pic>
      <xdr:nvPicPr>
        <xdr:cNvPr id="38" name="Graphic 37" descr="Handshake outline">
          <a:extLst>
            <a:ext uri="{FF2B5EF4-FFF2-40B4-BE49-F238E27FC236}">
              <a16:creationId xmlns:a16="http://schemas.microsoft.com/office/drawing/2014/main" id="{D268AC03-9D30-E9DC-AA71-668ECE56D95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0972800" y="1892300"/>
          <a:ext cx="698500" cy="698500"/>
        </a:xfrm>
        <a:prstGeom prst="rect">
          <a:avLst/>
        </a:prstGeom>
      </xdr:spPr>
    </xdr:pic>
    <xdr:clientData/>
  </xdr:twoCellAnchor>
  <xdr:twoCellAnchor editAs="oneCell">
    <xdr:from>
      <xdr:col>9</xdr:col>
      <xdr:colOff>558800</xdr:colOff>
      <xdr:row>19</xdr:row>
      <xdr:rowOff>190500</xdr:rowOff>
    </xdr:from>
    <xdr:to>
      <xdr:col>10</xdr:col>
      <xdr:colOff>444500</xdr:colOff>
      <xdr:row>23</xdr:row>
      <xdr:rowOff>88900</xdr:rowOff>
    </xdr:to>
    <xdr:pic>
      <xdr:nvPicPr>
        <xdr:cNvPr id="40" name="Graphic 39" descr="Label outline">
          <a:extLst>
            <a:ext uri="{FF2B5EF4-FFF2-40B4-BE49-F238E27FC236}">
              <a16:creationId xmlns:a16="http://schemas.microsoft.com/office/drawing/2014/main" id="{CA97D4DF-F3BD-866F-7B50-A361A64FAD4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7988300" y="4051300"/>
          <a:ext cx="711200" cy="711200"/>
        </a:xfrm>
        <a:prstGeom prst="rect">
          <a:avLst/>
        </a:prstGeom>
      </xdr:spPr>
    </xdr:pic>
    <xdr:clientData/>
  </xdr:twoCellAnchor>
  <xdr:twoCellAnchor editAs="oneCell">
    <xdr:from>
      <xdr:col>5</xdr:col>
      <xdr:colOff>774700</xdr:colOff>
      <xdr:row>19</xdr:row>
      <xdr:rowOff>190500</xdr:rowOff>
    </xdr:from>
    <xdr:to>
      <xdr:col>6</xdr:col>
      <xdr:colOff>546100</xdr:colOff>
      <xdr:row>22</xdr:row>
      <xdr:rowOff>177800</xdr:rowOff>
    </xdr:to>
    <xdr:pic>
      <xdr:nvPicPr>
        <xdr:cNvPr id="42" name="Graphic 41" descr="User outline">
          <a:extLst>
            <a:ext uri="{FF2B5EF4-FFF2-40B4-BE49-F238E27FC236}">
              <a16:creationId xmlns:a16="http://schemas.microsoft.com/office/drawing/2014/main" id="{F93FD5E4-1377-0F37-F64C-D3B20DB3AA06}"/>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902200" y="4051300"/>
          <a:ext cx="596900" cy="596900"/>
        </a:xfrm>
        <a:prstGeom prst="rect">
          <a:avLst/>
        </a:prstGeom>
      </xdr:spPr>
    </xdr:pic>
    <xdr:clientData/>
  </xdr:twoCellAnchor>
  <xdr:twoCellAnchor editAs="oneCell">
    <xdr:from>
      <xdr:col>2</xdr:col>
      <xdr:colOff>190500</xdr:colOff>
      <xdr:row>19</xdr:row>
      <xdr:rowOff>101600</xdr:rowOff>
    </xdr:from>
    <xdr:to>
      <xdr:col>3</xdr:col>
      <xdr:colOff>50800</xdr:colOff>
      <xdr:row>22</xdr:row>
      <xdr:rowOff>177800</xdr:rowOff>
    </xdr:to>
    <xdr:pic>
      <xdr:nvPicPr>
        <xdr:cNvPr id="44" name="Graphic 43" descr="Marker outline">
          <a:extLst>
            <a:ext uri="{FF2B5EF4-FFF2-40B4-BE49-F238E27FC236}">
              <a16:creationId xmlns:a16="http://schemas.microsoft.com/office/drawing/2014/main" id="{EA9E6CEC-7375-790A-A7D9-D8CC8C2190CB}"/>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841500" y="3962400"/>
          <a:ext cx="685800" cy="685800"/>
        </a:xfrm>
        <a:prstGeom prst="rect">
          <a:avLst/>
        </a:prstGeom>
      </xdr:spPr>
    </xdr:pic>
    <xdr:clientData/>
  </xdr:twoCellAnchor>
  <xdr:twoCellAnchor editAs="oneCell">
    <xdr:from>
      <xdr:col>2</xdr:col>
      <xdr:colOff>381000</xdr:colOff>
      <xdr:row>9</xdr:row>
      <xdr:rowOff>139700</xdr:rowOff>
    </xdr:from>
    <xdr:to>
      <xdr:col>3</xdr:col>
      <xdr:colOff>0</xdr:colOff>
      <xdr:row>11</xdr:row>
      <xdr:rowOff>177800</xdr:rowOff>
    </xdr:to>
    <xdr:pic>
      <xdr:nvPicPr>
        <xdr:cNvPr id="46" name="Graphic 45" descr="Bar graph with upward trend outline">
          <a:extLst>
            <a:ext uri="{FF2B5EF4-FFF2-40B4-BE49-F238E27FC236}">
              <a16:creationId xmlns:a16="http://schemas.microsoft.com/office/drawing/2014/main" id="{E13CE703-B748-3BDC-095D-0D87CA6969CF}"/>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2032000" y="1968500"/>
          <a:ext cx="444500" cy="444500"/>
        </a:xfrm>
        <a:prstGeom prst="rect">
          <a:avLst/>
        </a:prstGeom>
      </xdr:spPr>
    </xdr:pic>
    <xdr:clientData/>
  </xdr:twoCellAnchor>
  <xdr:twoCellAnchor>
    <xdr:from>
      <xdr:col>2</xdr:col>
      <xdr:colOff>264183</xdr:colOff>
      <xdr:row>11</xdr:row>
      <xdr:rowOff>165100</xdr:rowOff>
    </xdr:from>
    <xdr:to>
      <xdr:col>12</xdr:col>
      <xdr:colOff>686487</xdr:colOff>
      <xdr:row>18</xdr:row>
      <xdr:rowOff>125855</xdr:rowOff>
    </xdr:to>
    <xdr:graphicFrame macro="">
      <xdr:nvGraphicFramePr>
        <xdr:cNvPr id="47" name="Chart 46">
          <a:extLst>
            <a:ext uri="{FF2B5EF4-FFF2-40B4-BE49-F238E27FC236}">
              <a16:creationId xmlns:a16="http://schemas.microsoft.com/office/drawing/2014/main" id="{6C4C406B-1E60-304D-86C7-41C57F927F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455625</xdr:colOff>
      <xdr:row>22</xdr:row>
      <xdr:rowOff>101600</xdr:rowOff>
    </xdr:from>
    <xdr:to>
      <xdr:col>5</xdr:col>
      <xdr:colOff>203200</xdr:colOff>
      <xdr:row>32</xdr:row>
      <xdr:rowOff>147682</xdr:rowOff>
    </xdr:to>
    <mc:AlternateContent xmlns:mc="http://schemas.openxmlformats.org/markup-compatibility/2006">
      <mc:Choice xmlns:cx4="http://schemas.microsoft.com/office/drawing/2016/5/10/chartex" Requires="cx4">
        <xdr:graphicFrame macro="">
          <xdr:nvGraphicFramePr>
            <xdr:cNvPr id="48" name="Chart 47">
              <a:extLst>
                <a:ext uri="{FF2B5EF4-FFF2-40B4-BE49-F238E27FC236}">
                  <a16:creationId xmlns:a16="http://schemas.microsoft.com/office/drawing/2014/main" id="{42D93896-D40D-7745-8C22-4F0F780F255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2106625" y="4572000"/>
              <a:ext cx="2224075" cy="2078082"/>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800100</xdr:colOff>
      <xdr:row>22</xdr:row>
      <xdr:rowOff>165100</xdr:rowOff>
    </xdr:from>
    <xdr:to>
      <xdr:col>9</xdr:col>
      <xdr:colOff>101600</xdr:colOff>
      <xdr:row>33</xdr:row>
      <xdr:rowOff>88900</xdr:rowOff>
    </xdr:to>
    <xdr:graphicFrame macro="">
      <xdr:nvGraphicFramePr>
        <xdr:cNvPr id="49" name="Chart 48">
          <a:extLst>
            <a:ext uri="{FF2B5EF4-FFF2-40B4-BE49-F238E27FC236}">
              <a16:creationId xmlns:a16="http://schemas.microsoft.com/office/drawing/2014/main" id="{390B6941-8CEB-DA41-A3D6-89E88DB72E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9</xdr:col>
      <xdr:colOff>786337</xdr:colOff>
      <xdr:row>23</xdr:row>
      <xdr:rowOff>44046</xdr:rowOff>
    </xdr:from>
    <xdr:to>
      <xdr:col>12</xdr:col>
      <xdr:colOff>462485</xdr:colOff>
      <xdr:row>32</xdr:row>
      <xdr:rowOff>110116</xdr:rowOff>
    </xdr:to>
    <xdr:graphicFrame macro="">
      <xdr:nvGraphicFramePr>
        <xdr:cNvPr id="50" name="Chart 49">
          <a:extLst>
            <a:ext uri="{FF2B5EF4-FFF2-40B4-BE49-F238E27FC236}">
              <a16:creationId xmlns:a16="http://schemas.microsoft.com/office/drawing/2014/main" id="{A114F331-0234-C642-AF8E-8F3A62F498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115244</xdr:colOff>
      <xdr:row>12</xdr:row>
      <xdr:rowOff>115454</xdr:rowOff>
    </xdr:from>
    <xdr:to>
      <xdr:col>17</xdr:col>
      <xdr:colOff>115455</xdr:colOff>
      <xdr:row>33</xdr:row>
      <xdr:rowOff>41984</xdr:rowOff>
    </xdr:to>
    <xdr:graphicFrame macro="">
      <xdr:nvGraphicFramePr>
        <xdr:cNvPr id="51" name="Chart 50">
          <a:extLst>
            <a:ext uri="{FF2B5EF4-FFF2-40B4-BE49-F238E27FC236}">
              <a16:creationId xmlns:a16="http://schemas.microsoft.com/office/drawing/2014/main" id="{5ACFCC49-5AB2-D34B-9BA0-425FDE53CB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xdr:col>
      <xdr:colOff>185750</xdr:colOff>
      <xdr:row>33</xdr:row>
      <xdr:rowOff>195927</xdr:rowOff>
    </xdr:from>
    <xdr:to>
      <xdr:col>17</xdr:col>
      <xdr:colOff>119062</xdr:colOff>
      <xdr:row>44</xdr:row>
      <xdr:rowOff>0</xdr:rowOff>
    </xdr:to>
    <xdr:sp macro="" textlink="">
      <xdr:nvSpPr>
        <xdr:cNvPr id="56" name="Rectangle 55">
          <a:extLst>
            <a:ext uri="{FF2B5EF4-FFF2-40B4-BE49-F238E27FC236}">
              <a16:creationId xmlns:a16="http://schemas.microsoft.com/office/drawing/2014/main" id="{7BCC129E-3476-4E48-8918-1E7A4746FF3C}"/>
            </a:ext>
          </a:extLst>
        </xdr:cNvPr>
        <xdr:cNvSpPr/>
      </xdr:nvSpPr>
      <xdr:spPr>
        <a:xfrm>
          <a:off x="1852625" y="6744365"/>
          <a:ext cx="12434875" cy="1986885"/>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205594</xdr:colOff>
      <xdr:row>34</xdr:row>
      <xdr:rowOff>37178</xdr:rowOff>
    </xdr:from>
    <xdr:to>
      <xdr:col>4</xdr:col>
      <xdr:colOff>799307</xdr:colOff>
      <xdr:row>36</xdr:row>
      <xdr:rowOff>92568</xdr:rowOff>
    </xdr:to>
    <xdr:sp macro="" textlink="">
      <xdr:nvSpPr>
        <xdr:cNvPr id="57" name="TextBox 56">
          <a:extLst>
            <a:ext uri="{FF2B5EF4-FFF2-40B4-BE49-F238E27FC236}">
              <a16:creationId xmlns:a16="http://schemas.microsoft.com/office/drawing/2014/main" id="{BC319E5C-C878-D644-8049-A3A25397C22F}"/>
            </a:ext>
          </a:extLst>
        </xdr:cNvPr>
        <xdr:cNvSpPr txBox="1"/>
      </xdr:nvSpPr>
      <xdr:spPr>
        <a:xfrm>
          <a:off x="1872469" y="6784053"/>
          <a:ext cx="2260588" cy="4522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800" b="0" i="0">
              <a:solidFill>
                <a:schemeClr val="bg1"/>
              </a:solidFill>
              <a:latin typeface="Helvetica Light" panose="020B0403020202020204" pitchFamily="34" charset="0"/>
            </a:rPr>
            <a:t>Filters</a:t>
          </a:r>
        </a:p>
      </xdr:txBody>
    </xdr:sp>
    <xdr:clientData/>
  </xdr:twoCellAnchor>
  <xdr:twoCellAnchor editAs="oneCell">
    <xdr:from>
      <xdr:col>2</xdr:col>
      <xdr:colOff>277813</xdr:colOff>
      <xdr:row>33</xdr:row>
      <xdr:rowOff>138906</xdr:rowOff>
    </xdr:from>
    <xdr:to>
      <xdr:col>3</xdr:col>
      <xdr:colOff>119062</xdr:colOff>
      <xdr:row>37</xdr:row>
      <xdr:rowOff>19843</xdr:rowOff>
    </xdr:to>
    <xdr:pic>
      <xdr:nvPicPr>
        <xdr:cNvPr id="61" name="Graphic 60" descr="Settings outline">
          <a:extLst>
            <a:ext uri="{FF2B5EF4-FFF2-40B4-BE49-F238E27FC236}">
              <a16:creationId xmlns:a16="http://schemas.microsoft.com/office/drawing/2014/main" id="{A614877D-C083-5926-69F8-D64F02F12E07}"/>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1944688" y="6687344"/>
          <a:ext cx="674687" cy="674687"/>
        </a:xfrm>
        <a:prstGeom prst="rect">
          <a:avLst/>
        </a:prstGeom>
      </xdr:spPr>
    </xdr:pic>
    <xdr:clientData/>
  </xdr:twoCellAnchor>
  <xdr:twoCellAnchor editAs="oneCell">
    <xdr:from>
      <xdr:col>6</xdr:col>
      <xdr:colOff>39688</xdr:colOff>
      <xdr:row>36</xdr:row>
      <xdr:rowOff>161923</xdr:rowOff>
    </xdr:from>
    <xdr:to>
      <xdr:col>10</xdr:col>
      <xdr:colOff>595314</xdr:colOff>
      <xdr:row>42</xdr:row>
      <xdr:rowOff>119063</xdr:rowOff>
    </xdr:to>
    <mc:AlternateContent xmlns:mc="http://schemas.openxmlformats.org/markup-compatibility/2006" xmlns:a14="http://schemas.microsoft.com/office/drawing/2010/main">
      <mc:Choice Requires="a14">
        <xdr:graphicFrame macro="">
          <xdr:nvGraphicFramePr>
            <xdr:cNvPr id="52" name="Sales Person">
              <a:extLst>
                <a:ext uri="{FF2B5EF4-FFF2-40B4-BE49-F238E27FC236}">
                  <a16:creationId xmlns:a16="http://schemas.microsoft.com/office/drawing/2014/main" id="{099C8A89-012C-8A17-C7E1-53D032BDC85D}"/>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5040313" y="7305673"/>
              <a:ext cx="3889376" cy="114776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265112</xdr:colOff>
      <xdr:row>37</xdr:row>
      <xdr:rowOff>19843</xdr:rowOff>
    </xdr:from>
    <xdr:to>
      <xdr:col>5</xdr:col>
      <xdr:colOff>674686</xdr:colOff>
      <xdr:row>42</xdr:row>
      <xdr:rowOff>0</xdr:rowOff>
    </xdr:to>
    <mc:AlternateContent xmlns:mc="http://schemas.openxmlformats.org/markup-compatibility/2006" xmlns:a14="http://schemas.microsoft.com/office/drawing/2010/main">
      <mc:Choice Requires="a14">
        <xdr:graphicFrame macro="">
          <xdr:nvGraphicFramePr>
            <xdr:cNvPr id="53" name="Region">
              <a:extLst>
                <a:ext uri="{FF2B5EF4-FFF2-40B4-BE49-F238E27FC236}">
                  <a16:creationId xmlns:a16="http://schemas.microsoft.com/office/drawing/2014/main" id="{245141DA-8C85-A0F7-525B-8FF5DA5F5B3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931987" y="7362031"/>
              <a:ext cx="2909887" cy="97234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668336</xdr:colOff>
      <xdr:row>36</xdr:row>
      <xdr:rowOff>174622</xdr:rowOff>
    </xdr:from>
    <xdr:to>
      <xdr:col>14</xdr:col>
      <xdr:colOff>59531</xdr:colOff>
      <xdr:row>42</xdr:row>
      <xdr:rowOff>99219</xdr:rowOff>
    </xdr:to>
    <mc:AlternateContent xmlns:mc="http://schemas.openxmlformats.org/markup-compatibility/2006" xmlns:a14="http://schemas.microsoft.com/office/drawing/2010/main">
      <mc:Choice Requires="a14">
        <xdr:graphicFrame macro="">
          <xdr:nvGraphicFramePr>
            <xdr:cNvPr id="54" name="Item">
              <a:extLst>
                <a:ext uri="{FF2B5EF4-FFF2-40B4-BE49-F238E27FC236}">
                  <a16:creationId xmlns:a16="http://schemas.microsoft.com/office/drawing/2014/main" id="{932925AB-B4CD-210C-EAF0-7671DDF9E8F9}"/>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9002711" y="7318372"/>
              <a:ext cx="2724945" cy="111522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344486</xdr:colOff>
      <xdr:row>36</xdr:row>
      <xdr:rowOff>178593</xdr:rowOff>
    </xdr:from>
    <xdr:to>
      <xdr:col>16</xdr:col>
      <xdr:colOff>813594</xdr:colOff>
      <xdr:row>41</xdr:row>
      <xdr:rowOff>99218</xdr:rowOff>
    </xdr:to>
    <mc:AlternateContent xmlns:mc="http://schemas.openxmlformats.org/markup-compatibility/2006" xmlns:a14="http://schemas.microsoft.com/office/drawing/2010/main">
      <mc:Choice Requires="a14">
        <xdr:graphicFrame macro="">
          <xdr:nvGraphicFramePr>
            <xdr:cNvPr id="55" name="Years">
              <a:extLst>
                <a:ext uri="{FF2B5EF4-FFF2-40B4-BE49-F238E27FC236}">
                  <a16:creationId xmlns:a16="http://schemas.microsoft.com/office/drawing/2014/main" id="{C19AABA4-70BF-883A-AE1E-1A2C69B06A8B}"/>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2012611" y="7322343"/>
              <a:ext cx="2135983" cy="91281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55.779239930554" createdVersion="8" refreshedVersion="8" minRefreshableVersion="3" recordCount="2000" xr:uid="{1B6A59D6-C842-234C-A498-72691F274E8F}">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18"/>
          <s v="Jan"/>
          <s v="Feb"/>
          <s v="Mar"/>
          <s v="Apr"/>
          <s v="May"/>
          <s v="Jun"/>
          <s v="Jul"/>
          <s v="Aug"/>
          <s v="Sep"/>
          <s v="Oct"/>
          <s v="Nov"/>
          <s v="Dec"/>
          <s v="&gt;17.1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ount="46">
        <n v="597"/>
        <n v="2023"/>
        <n v="477"/>
        <n v="867"/>
        <n v="276"/>
        <n v="398"/>
        <n v="2601"/>
        <n v="995"/>
        <n v="1995"/>
        <n v="0"/>
        <n v="2394"/>
        <n v="1194"/>
        <n v="1596"/>
        <n v="795"/>
        <n v="138"/>
        <n v="1197"/>
        <n v="1734"/>
        <n v="636"/>
        <n v="798"/>
        <n v="199"/>
        <n v="2793"/>
        <n v="318"/>
        <n v="1592"/>
        <n v="289"/>
        <n v="552"/>
        <n v="345"/>
        <n v="1272"/>
        <n v="1156"/>
        <n v="1113"/>
        <n v="69"/>
        <n v="483"/>
        <n v="621"/>
        <n v="1431"/>
        <n v="399"/>
        <n v="159"/>
        <n v="1445"/>
        <n v="2312"/>
        <n v="3591"/>
        <n v="1791"/>
        <n v="414"/>
        <n v="578"/>
        <n v="3192"/>
        <n v="954"/>
        <n v="796"/>
        <n v="207"/>
        <n v="1393"/>
      </sharedItems>
    </cacheField>
    <cacheField name="Quarters" numFmtId="0" databaseField="0">
      <fieldGroup base="1">
        <rangePr groupBy="quarters" startDate="2018-01-01T00:00:00" endDate="2019-10-17T00:00:00"/>
        <groupItems count="6">
          <s v="&lt;01.01.18"/>
          <s v="Qtr1"/>
          <s v="Qtr2"/>
          <s v="Qtr3"/>
          <s v="Qtr4"/>
          <s v="&gt;17.10.19"/>
        </groupItems>
      </fieldGroup>
    </cacheField>
    <cacheField name="Years" numFmtId="0" databaseField="0">
      <fieldGroup base="1">
        <rangePr groupBy="years" startDate="2018-01-01T00:00:00" endDate="2019-10-17T00:00:00"/>
        <groupItems count="4">
          <s v="&lt;01.01.18"/>
          <s v="2018"/>
          <s v="2019"/>
          <s v="&gt;17.10.19"/>
        </groupItems>
      </fieldGroup>
    </cacheField>
  </cacheFields>
  <extLst>
    <ext xmlns:x14="http://schemas.microsoft.com/office/spreadsheetml/2009/9/main" uri="{725AE2AE-9491-48be-B2B4-4EB974FC3084}">
      <x14:pivotCacheDefinition pivotCacheId="3258264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x v="0"/>
  </r>
  <r>
    <s v="0002"/>
    <x v="1"/>
    <n v="1"/>
    <x v="1"/>
    <x v="1"/>
    <x v="1"/>
    <x v="1"/>
    <n v="289"/>
    <n v="7"/>
    <x v="1"/>
  </r>
  <r>
    <s v="0003"/>
    <x v="2"/>
    <n v="9"/>
    <x v="2"/>
    <x v="2"/>
    <x v="2"/>
    <x v="2"/>
    <n v="159"/>
    <n v="3"/>
    <x v="2"/>
  </r>
  <r>
    <s v="0004"/>
    <x v="2"/>
    <n v="18"/>
    <x v="3"/>
    <x v="3"/>
    <x v="3"/>
    <x v="1"/>
    <n v="289"/>
    <n v="3"/>
    <x v="3"/>
  </r>
  <r>
    <s v="0005"/>
    <x v="3"/>
    <n v="16"/>
    <x v="4"/>
    <x v="3"/>
    <x v="3"/>
    <x v="3"/>
    <n v="69"/>
    <n v="4"/>
    <x v="4"/>
  </r>
  <r>
    <s v="0006"/>
    <x v="3"/>
    <n v="13"/>
    <x v="5"/>
    <x v="0"/>
    <x v="0"/>
    <x v="0"/>
    <n v="199"/>
    <n v="2"/>
    <x v="5"/>
  </r>
  <r>
    <s v="0007"/>
    <x v="3"/>
    <n v="17"/>
    <x v="6"/>
    <x v="4"/>
    <x v="3"/>
    <x v="1"/>
    <n v="289"/>
    <n v="9"/>
    <x v="6"/>
  </r>
  <r>
    <s v="0008"/>
    <x v="4"/>
    <n v="14"/>
    <x v="7"/>
    <x v="0"/>
    <x v="0"/>
    <x v="0"/>
    <n v="199"/>
    <n v="5"/>
    <x v="7"/>
  </r>
  <r>
    <s v="0009"/>
    <x v="4"/>
    <n v="20"/>
    <x v="8"/>
    <x v="4"/>
    <x v="3"/>
    <x v="4"/>
    <n v="399"/>
    <n v="5"/>
    <x v="8"/>
  </r>
  <r>
    <s v="0010"/>
    <x v="4"/>
    <n v="3"/>
    <x v="9"/>
    <x v="1"/>
    <x v="1"/>
    <x v="0"/>
    <n v="199"/>
    <n v="0"/>
    <x v="9"/>
  </r>
  <r>
    <s v="0011"/>
    <x v="4"/>
    <n v="8"/>
    <x v="10"/>
    <x v="5"/>
    <x v="2"/>
    <x v="1"/>
    <n v="289"/>
    <n v="9"/>
    <x v="6"/>
  </r>
  <r>
    <s v="0012"/>
    <x v="4"/>
    <n v="6"/>
    <x v="11"/>
    <x v="5"/>
    <x v="2"/>
    <x v="4"/>
    <n v="399"/>
    <n v="6"/>
    <x v="10"/>
  </r>
  <r>
    <s v="0013"/>
    <x v="4"/>
    <n v="9"/>
    <x v="2"/>
    <x v="2"/>
    <x v="2"/>
    <x v="0"/>
    <n v="199"/>
    <n v="6"/>
    <x v="11"/>
  </r>
  <r>
    <s v="0014"/>
    <x v="4"/>
    <n v="4"/>
    <x v="12"/>
    <x v="1"/>
    <x v="1"/>
    <x v="4"/>
    <n v="399"/>
    <n v="4"/>
    <x v="12"/>
  </r>
  <r>
    <s v="0015"/>
    <x v="4"/>
    <n v="6"/>
    <x v="11"/>
    <x v="2"/>
    <x v="2"/>
    <x v="0"/>
    <n v="199"/>
    <n v="2"/>
    <x v="5"/>
  </r>
  <r>
    <s v="0016"/>
    <x v="5"/>
    <n v="13"/>
    <x v="5"/>
    <x v="0"/>
    <x v="0"/>
    <x v="3"/>
    <n v="69"/>
    <n v="0"/>
    <x v="9"/>
  </r>
  <r>
    <s v="0017"/>
    <x v="6"/>
    <n v="14"/>
    <x v="7"/>
    <x v="0"/>
    <x v="0"/>
    <x v="1"/>
    <n v="289"/>
    <n v="0"/>
    <x v="9"/>
  </r>
  <r>
    <s v="0018"/>
    <x v="6"/>
    <n v="19"/>
    <x v="13"/>
    <x v="3"/>
    <x v="3"/>
    <x v="2"/>
    <n v="159"/>
    <n v="5"/>
    <x v="13"/>
  </r>
  <r>
    <s v="0019"/>
    <x v="6"/>
    <n v="10"/>
    <x v="14"/>
    <x v="5"/>
    <x v="2"/>
    <x v="3"/>
    <n v="69"/>
    <n v="2"/>
    <x v="14"/>
  </r>
  <r>
    <s v="0020"/>
    <x v="6"/>
    <n v="5"/>
    <x v="15"/>
    <x v="1"/>
    <x v="1"/>
    <x v="4"/>
    <n v="399"/>
    <n v="3"/>
    <x v="15"/>
  </r>
  <r>
    <s v="0021"/>
    <x v="6"/>
    <n v="10"/>
    <x v="14"/>
    <x v="5"/>
    <x v="2"/>
    <x v="3"/>
    <n v="69"/>
    <n v="2"/>
    <x v="14"/>
  </r>
  <r>
    <s v="0022"/>
    <x v="6"/>
    <n v="11"/>
    <x v="0"/>
    <x v="6"/>
    <x v="0"/>
    <x v="1"/>
    <n v="289"/>
    <n v="6"/>
    <x v="16"/>
  </r>
  <r>
    <s v="0023"/>
    <x v="6"/>
    <n v="8"/>
    <x v="10"/>
    <x v="5"/>
    <x v="2"/>
    <x v="2"/>
    <n v="159"/>
    <n v="4"/>
    <x v="17"/>
  </r>
  <r>
    <s v="0024"/>
    <x v="6"/>
    <n v="12"/>
    <x v="16"/>
    <x v="0"/>
    <x v="0"/>
    <x v="4"/>
    <n v="399"/>
    <n v="2"/>
    <x v="18"/>
  </r>
  <r>
    <s v="0025"/>
    <x v="7"/>
    <n v="3"/>
    <x v="9"/>
    <x v="7"/>
    <x v="1"/>
    <x v="4"/>
    <n v="399"/>
    <n v="0"/>
    <x v="9"/>
  </r>
  <r>
    <s v="0026"/>
    <x v="7"/>
    <n v="14"/>
    <x v="7"/>
    <x v="0"/>
    <x v="0"/>
    <x v="1"/>
    <n v="289"/>
    <n v="0"/>
    <x v="9"/>
  </r>
  <r>
    <s v="0027"/>
    <x v="7"/>
    <n v="14"/>
    <x v="7"/>
    <x v="6"/>
    <x v="0"/>
    <x v="0"/>
    <n v="199"/>
    <n v="1"/>
    <x v="19"/>
  </r>
  <r>
    <s v="0028"/>
    <x v="7"/>
    <n v="19"/>
    <x v="13"/>
    <x v="4"/>
    <x v="3"/>
    <x v="4"/>
    <n v="399"/>
    <n v="7"/>
    <x v="20"/>
  </r>
  <r>
    <s v="0029"/>
    <x v="8"/>
    <n v="10"/>
    <x v="14"/>
    <x v="5"/>
    <x v="2"/>
    <x v="0"/>
    <n v="199"/>
    <n v="3"/>
    <x v="0"/>
  </r>
  <r>
    <s v="0030"/>
    <x v="8"/>
    <n v="12"/>
    <x v="16"/>
    <x v="6"/>
    <x v="0"/>
    <x v="1"/>
    <n v="289"/>
    <n v="0"/>
    <x v="9"/>
  </r>
  <r>
    <s v="0031"/>
    <x v="8"/>
    <n v="6"/>
    <x v="11"/>
    <x v="2"/>
    <x v="2"/>
    <x v="2"/>
    <n v="159"/>
    <n v="2"/>
    <x v="21"/>
  </r>
  <r>
    <s v="0032"/>
    <x v="8"/>
    <n v="6"/>
    <x v="11"/>
    <x v="5"/>
    <x v="2"/>
    <x v="4"/>
    <n v="399"/>
    <n v="3"/>
    <x v="15"/>
  </r>
  <r>
    <s v="0033"/>
    <x v="9"/>
    <n v="6"/>
    <x v="11"/>
    <x v="5"/>
    <x v="2"/>
    <x v="3"/>
    <n v="69"/>
    <n v="2"/>
    <x v="14"/>
  </r>
  <r>
    <s v="0034"/>
    <x v="10"/>
    <n v="1"/>
    <x v="1"/>
    <x v="7"/>
    <x v="1"/>
    <x v="0"/>
    <n v="199"/>
    <n v="8"/>
    <x v="22"/>
  </r>
  <r>
    <s v="0035"/>
    <x v="10"/>
    <n v="16"/>
    <x v="4"/>
    <x v="4"/>
    <x v="3"/>
    <x v="0"/>
    <n v="199"/>
    <n v="5"/>
    <x v="7"/>
  </r>
  <r>
    <s v="0036"/>
    <x v="10"/>
    <n v="13"/>
    <x v="5"/>
    <x v="6"/>
    <x v="0"/>
    <x v="1"/>
    <n v="289"/>
    <n v="1"/>
    <x v="23"/>
  </r>
  <r>
    <s v="0037"/>
    <x v="10"/>
    <n v="13"/>
    <x v="5"/>
    <x v="6"/>
    <x v="0"/>
    <x v="4"/>
    <n v="399"/>
    <n v="4"/>
    <x v="12"/>
  </r>
  <r>
    <s v="0038"/>
    <x v="11"/>
    <n v="20"/>
    <x v="8"/>
    <x v="3"/>
    <x v="3"/>
    <x v="4"/>
    <n v="399"/>
    <n v="3"/>
    <x v="15"/>
  </r>
  <r>
    <s v="0039"/>
    <x v="11"/>
    <n v="19"/>
    <x v="13"/>
    <x v="4"/>
    <x v="3"/>
    <x v="3"/>
    <n v="69"/>
    <n v="8"/>
    <x v="24"/>
  </r>
  <r>
    <s v="0040"/>
    <x v="11"/>
    <n v="14"/>
    <x v="7"/>
    <x v="0"/>
    <x v="0"/>
    <x v="1"/>
    <n v="289"/>
    <n v="3"/>
    <x v="3"/>
  </r>
  <r>
    <s v="0041"/>
    <x v="12"/>
    <n v="9"/>
    <x v="2"/>
    <x v="2"/>
    <x v="2"/>
    <x v="4"/>
    <n v="399"/>
    <n v="4"/>
    <x v="12"/>
  </r>
  <r>
    <s v="0042"/>
    <x v="12"/>
    <n v="17"/>
    <x v="6"/>
    <x v="4"/>
    <x v="3"/>
    <x v="3"/>
    <n v="69"/>
    <n v="5"/>
    <x v="25"/>
  </r>
  <r>
    <s v="0043"/>
    <x v="12"/>
    <n v="13"/>
    <x v="5"/>
    <x v="6"/>
    <x v="0"/>
    <x v="2"/>
    <n v="159"/>
    <n v="8"/>
    <x v="26"/>
  </r>
  <r>
    <s v="0044"/>
    <x v="12"/>
    <n v="7"/>
    <x v="17"/>
    <x v="5"/>
    <x v="2"/>
    <x v="4"/>
    <n v="399"/>
    <n v="5"/>
    <x v="8"/>
  </r>
  <r>
    <s v="0045"/>
    <x v="12"/>
    <n v="12"/>
    <x v="16"/>
    <x v="6"/>
    <x v="0"/>
    <x v="1"/>
    <n v="289"/>
    <n v="4"/>
    <x v="27"/>
  </r>
  <r>
    <s v="0046"/>
    <x v="12"/>
    <n v="14"/>
    <x v="7"/>
    <x v="0"/>
    <x v="0"/>
    <x v="2"/>
    <n v="159"/>
    <n v="7"/>
    <x v="28"/>
  </r>
  <r>
    <s v="0047"/>
    <x v="12"/>
    <n v="17"/>
    <x v="6"/>
    <x v="3"/>
    <x v="3"/>
    <x v="1"/>
    <n v="289"/>
    <n v="0"/>
    <x v="9"/>
  </r>
  <r>
    <s v="0048"/>
    <x v="12"/>
    <n v="16"/>
    <x v="4"/>
    <x v="3"/>
    <x v="3"/>
    <x v="3"/>
    <n v="69"/>
    <n v="1"/>
    <x v="29"/>
  </r>
  <r>
    <s v="0049"/>
    <x v="12"/>
    <n v="4"/>
    <x v="12"/>
    <x v="7"/>
    <x v="1"/>
    <x v="2"/>
    <n v="159"/>
    <n v="5"/>
    <x v="13"/>
  </r>
  <r>
    <s v="0050"/>
    <x v="12"/>
    <n v="5"/>
    <x v="15"/>
    <x v="7"/>
    <x v="1"/>
    <x v="2"/>
    <n v="159"/>
    <n v="7"/>
    <x v="28"/>
  </r>
  <r>
    <s v="0051"/>
    <x v="12"/>
    <n v="19"/>
    <x v="13"/>
    <x v="4"/>
    <x v="3"/>
    <x v="4"/>
    <n v="399"/>
    <n v="6"/>
    <x v="10"/>
  </r>
  <r>
    <s v="0052"/>
    <x v="12"/>
    <n v="1"/>
    <x v="1"/>
    <x v="7"/>
    <x v="1"/>
    <x v="3"/>
    <n v="69"/>
    <n v="2"/>
    <x v="14"/>
  </r>
  <r>
    <s v="0053"/>
    <x v="13"/>
    <n v="17"/>
    <x v="6"/>
    <x v="4"/>
    <x v="3"/>
    <x v="3"/>
    <n v="69"/>
    <n v="7"/>
    <x v="30"/>
  </r>
  <r>
    <s v="0054"/>
    <x v="14"/>
    <n v="8"/>
    <x v="10"/>
    <x v="5"/>
    <x v="2"/>
    <x v="1"/>
    <n v="289"/>
    <n v="1"/>
    <x v="23"/>
  </r>
  <r>
    <s v="0055"/>
    <x v="14"/>
    <n v="7"/>
    <x v="17"/>
    <x v="5"/>
    <x v="2"/>
    <x v="4"/>
    <n v="399"/>
    <n v="0"/>
    <x v="9"/>
  </r>
  <r>
    <s v="0056"/>
    <x v="14"/>
    <n v="20"/>
    <x v="8"/>
    <x v="4"/>
    <x v="3"/>
    <x v="3"/>
    <n v="69"/>
    <n v="9"/>
    <x v="31"/>
  </r>
  <r>
    <s v="0057"/>
    <x v="14"/>
    <n v="8"/>
    <x v="10"/>
    <x v="5"/>
    <x v="2"/>
    <x v="0"/>
    <n v="199"/>
    <n v="5"/>
    <x v="7"/>
  </r>
  <r>
    <s v="0058"/>
    <x v="14"/>
    <n v="11"/>
    <x v="0"/>
    <x v="0"/>
    <x v="0"/>
    <x v="3"/>
    <n v="69"/>
    <n v="9"/>
    <x v="31"/>
  </r>
  <r>
    <s v="0059"/>
    <x v="14"/>
    <n v="9"/>
    <x v="2"/>
    <x v="2"/>
    <x v="2"/>
    <x v="4"/>
    <n v="399"/>
    <n v="7"/>
    <x v="20"/>
  </r>
  <r>
    <s v="0060"/>
    <x v="14"/>
    <n v="10"/>
    <x v="14"/>
    <x v="5"/>
    <x v="2"/>
    <x v="0"/>
    <n v="199"/>
    <n v="3"/>
    <x v="0"/>
  </r>
  <r>
    <s v="0061"/>
    <x v="15"/>
    <n v="2"/>
    <x v="18"/>
    <x v="1"/>
    <x v="1"/>
    <x v="2"/>
    <n v="159"/>
    <n v="8"/>
    <x v="26"/>
  </r>
  <r>
    <s v="0062"/>
    <x v="16"/>
    <n v="20"/>
    <x v="8"/>
    <x v="4"/>
    <x v="3"/>
    <x v="2"/>
    <n v="159"/>
    <n v="9"/>
    <x v="32"/>
  </r>
  <r>
    <s v="0063"/>
    <x v="16"/>
    <n v="9"/>
    <x v="2"/>
    <x v="5"/>
    <x v="2"/>
    <x v="1"/>
    <n v="289"/>
    <n v="7"/>
    <x v="1"/>
  </r>
  <r>
    <s v="0064"/>
    <x v="17"/>
    <n v="9"/>
    <x v="2"/>
    <x v="5"/>
    <x v="2"/>
    <x v="4"/>
    <n v="399"/>
    <n v="1"/>
    <x v="33"/>
  </r>
  <r>
    <s v="0065"/>
    <x v="18"/>
    <n v="9"/>
    <x v="2"/>
    <x v="5"/>
    <x v="2"/>
    <x v="0"/>
    <n v="199"/>
    <n v="6"/>
    <x v="11"/>
  </r>
  <r>
    <s v="0066"/>
    <x v="18"/>
    <n v="10"/>
    <x v="14"/>
    <x v="5"/>
    <x v="2"/>
    <x v="1"/>
    <n v="289"/>
    <n v="3"/>
    <x v="3"/>
  </r>
  <r>
    <s v="0067"/>
    <x v="19"/>
    <n v="16"/>
    <x v="4"/>
    <x v="3"/>
    <x v="3"/>
    <x v="3"/>
    <n v="69"/>
    <n v="2"/>
    <x v="14"/>
  </r>
  <r>
    <s v="0068"/>
    <x v="19"/>
    <n v="13"/>
    <x v="5"/>
    <x v="6"/>
    <x v="0"/>
    <x v="0"/>
    <n v="199"/>
    <n v="8"/>
    <x v="22"/>
  </r>
  <r>
    <s v="0069"/>
    <x v="20"/>
    <n v="19"/>
    <x v="13"/>
    <x v="4"/>
    <x v="3"/>
    <x v="0"/>
    <n v="199"/>
    <n v="8"/>
    <x v="22"/>
  </r>
  <r>
    <s v="0070"/>
    <x v="20"/>
    <n v="6"/>
    <x v="11"/>
    <x v="5"/>
    <x v="2"/>
    <x v="0"/>
    <n v="199"/>
    <n v="0"/>
    <x v="9"/>
  </r>
  <r>
    <s v="0071"/>
    <x v="20"/>
    <n v="17"/>
    <x v="6"/>
    <x v="3"/>
    <x v="3"/>
    <x v="2"/>
    <n v="159"/>
    <n v="4"/>
    <x v="17"/>
  </r>
  <r>
    <s v="0072"/>
    <x v="21"/>
    <n v="15"/>
    <x v="19"/>
    <x v="6"/>
    <x v="0"/>
    <x v="4"/>
    <n v="399"/>
    <n v="4"/>
    <x v="12"/>
  </r>
  <r>
    <s v="0073"/>
    <x v="22"/>
    <n v="15"/>
    <x v="19"/>
    <x v="6"/>
    <x v="0"/>
    <x v="2"/>
    <n v="159"/>
    <n v="1"/>
    <x v="34"/>
  </r>
  <r>
    <s v="0074"/>
    <x v="22"/>
    <n v="20"/>
    <x v="8"/>
    <x v="3"/>
    <x v="3"/>
    <x v="1"/>
    <n v="289"/>
    <n v="1"/>
    <x v="23"/>
  </r>
  <r>
    <s v="0075"/>
    <x v="22"/>
    <n v="13"/>
    <x v="5"/>
    <x v="0"/>
    <x v="0"/>
    <x v="1"/>
    <n v="289"/>
    <n v="5"/>
    <x v="35"/>
  </r>
  <r>
    <s v="0076"/>
    <x v="23"/>
    <n v="18"/>
    <x v="3"/>
    <x v="3"/>
    <x v="3"/>
    <x v="3"/>
    <n v="69"/>
    <n v="7"/>
    <x v="30"/>
  </r>
  <r>
    <s v="0077"/>
    <x v="23"/>
    <n v="8"/>
    <x v="10"/>
    <x v="5"/>
    <x v="2"/>
    <x v="3"/>
    <n v="69"/>
    <n v="2"/>
    <x v="14"/>
  </r>
  <r>
    <s v="0078"/>
    <x v="23"/>
    <n v="5"/>
    <x v="15"/>
    <x v="7"/>
    <x v="1"/>
    <x v="1"/>
    <n v="289"/>
    <n v="1"/>
    <x v="23"/>
  </r>
  <r>
    <s v="0079"/>
    <x v="23"/>
    <n v="19"/>
    <x v="13"/>
    <x v="3"/>
    <x v="3"/>
    <x v="1"/>
    <n v="289"/>
    <n v="8"/>
    <x v="36"/>
  </r>
  <r>
    <s v="0080"/>
    <x v="23"/>
    <n v="10"/>
    <x v="14"/>
    <x v="2"/>
    <x v="2"/>
    <x v="1"/>
    <n v="289"/>
    <n v="3"/>
    <x v="3"/>
  </r>
  <r>
    <s v="0081"/>
    <x v="23"/>
    <n v="7"/>
    <x v="17"/>
    <x v="5"/>
    <x v="2"/>
    <x v="4"/>
    <n v="399"/>
    <n v="6"/>
    <x v="10"/>
  </r>
  <r>
    <s v="0082"/>
    <x v="23"/>
    <n v="5"/>
    <x v="15"/>
    <x v="1"/>
    <x v="1"/>
    <x v="3"/>
    <n v="69"/>
    <n v="1"/>
    <x v="29"/>
  </r>
  <r>
    <s v="0083"/>
    <x v="23"/>
    <n v="10"/>
    <x v="14"/>
    <x v="5"/>
    <x v="2"/>
    <x v="3"/>
    <n v="69"/>
    <n v="2"/>
    <x v="14"/>
  </r>
  <r>
    <s v="0084"/>
    <x v="24"/>
    <n v="18"/>
    <x v="3"/>
    <x v="4"/>
    <x v="3"/>
    <x v="4"/>
    <n v="399"/>
    <n v="1"/>
    <x v="33"/>
  </r>
  <r>
    <s v="0085"/>
    <x v="25"/>
    <n v="4"/>
    <x v="12"/>
    <x v="7"/>
    <x v="1"/>
    <x v="4"/>
    <n v="399"/>
    <n v="9"/>
    <x v="37"/>
  </r>
  <r>
    <s v="0086"/>
    <x v="25"/>
    <n v="12"/>
    <x v="16"/>
    <x v="0"/>
    <x v="0"/>
    <x v="4"/>
    <n v="399"/>
    <n v="2"/>
    <x v="18"/>
  </r>
  <r>
    <s v="0087"/>
    <x v="26"/>
    <n v="17"/>
    <x v="6"/>
    <x v="4"/>
    <x v="3"/>
    <x v="2"/>
    <n v="159"/>
    <n v="3"/>
    <x v="2"/>
  </r>
  <r>
    <s v="0088"/>
    <x v="26"/>
    <n v="12"/>
    <x v="16"/>
    <x v="0"/>
    <x v="0"/>
    <x v="3"/>
    <n v="69"/>
    <n v="2"/>
    <x v="14"/>
  </r>
  <r>
    <s v="0089"/>
    <x v="26"/>
    <n v="8"/>
    <x v="10"/>
    <x v="2"/>
    <x v="2"/>
    <x v="0"/>
    <n v="199"/>
    <n v="5"/>
    <x v="7"/>
  </r>
  <r>
    <s v="0090"/>
    <x v="26"/>
    <n v="12"/>
    <x v="16"/>
    <x v="6"/>
    <x v="0"/>
    <x v="3"/>
    <n v="69"/>
    <n v="2"/>
    <x v="14"/>
  </r>
  <r>
    <s v="0091"/>
    <x v="26"/>
    <n v="19"/>
    <x v="13"/>
    <x v="4"/>
    <x v="3"/>
    <x v="1"/>
    <n v="289"/>
    <n v="4"/>
    <x v="27"/>
  </r>
  <r>
    <s v="0092"/>
    <x v="27"/>
    <n v="20"/>
    <x v="8"/>
    <x v="3"/>
    <x v="3"/>
    <x v="4"/>
    <n v="399"/>
    <n v="6"/>
    <x v="10"/>
  </r>
  <r>
    <s v="0093"/>
    <x v="28"/>
    <n v="7"/>
    <x v="17"/>
    <x v="2"/>
    <x v="2"/>
    <x v="4"/>
    <n v="399"/>
    <n v="1"/>
    <x v="33"/>
  </r>
  <r>
    <s v="0094"/>
    <x v="28"/>
    <n v="8"/>
    <x v="10"/>
    <x v="2"/>
    <x v="2"/>
    <x v="0"/>
    <n v="199"/>
    <n v="2"/>
    <x v="5"/>
  </r>
  <r>
    <s v="0095"/>
    <x v="28"/>
    <n v="7"/>
    <x v="17"/>
    <x v="5"/>
    <x v="2"/>
    <x v="3"/>
    <n v="69"/>
    <n v="8"/>
    <x v="24"/>
  </r>
  <r>
    <s v="0096"/>
    <x v="29"/>
    <n v="15"/>
    <x v="19"/>
    <x v="0"/>
    <x v="0"/>
    <x v="3"/>
    <n v="69"/>
    <n v="9"/>
    <x v="31"/>
  </r>
  <r>
    <s v="0097"/>
    <x v="29"/>
    <n v="11"/>
    <x v="0"/>
    <x v="6"/>
    <x v="0"/>
    <x v="3"/>
    <n v="69"/>
    <n v="7"/>
    <x v="30"/>
  </r>
  <r>
    <s v="0098"/>
    <x v="29"/>
    <n v="19"/>
    <x v="13"/>
    <x v="3"/>
    <x v="3"/>
    <x v="2"/>
    <n v="159"/>
    <n v="8"/>
    <x v="26"/>
  </r>
  <r>
    <s v="0099"/>
    <x v="29"/>
    <n v="8"/>
    <x v="10"/>
    <x v="5"/>
    <x v="2"/>
    <x v="0"/>
    <n v="199"/>
    <n v="9"/>
    <x v="38"/>
  </r>
  <r>
    <s v="0100"/>
    <x v="29"/>
    <n v="12"/>
    <x v="16"/>
    <x v="0"/>
    <x v="0"/>
    <x v="0"/>
    <n v="199"/>
    <n v="5"/>
    <x v="7"/>
  </r>
  <r>
    <s v="0101"/>
    <x v="30"/>
    <n v="18"/>
    <x v="3"/>
    <x v="3"/>
    <x v="3"/>
    <x v="3"/>
    <n v="69"/>
    <n v="4"/>
    <x v="4"/>
  </r>
  <r>
    <s v="0102"/>
    <x v="31"/>
    <n v="10"/>
    <x v="14"/>
    <x v="2"/>
    <x v="2"/>
    <x v="3"/>
    <n v="69"/>
    <n v="4"/>
    <x v="4"/>
  </r>
  <r>
    <s v="0103"/>
    <x v="31"/>
    <n v="20"/>
    <x v="8"/>
    <x v="4"/>
    <x v="3"/>
    <x v="3"/>
    <n v="69"/>
    <n v="6"/>
    <x v="39"/>
  </r>
  <r>
    <s v="0104"/>
    <x v="32"/>
    <n v="4"/>
    <x v="12"/>
    <x v="7"/>
    <x v="1"/>
    <x v="4"/>
    <n v="399"/>
    <n v="1"/>
    <x v="33"/>
  </r>
  <r>
    <s v="0105"/>
    <x v="32"/>
    <n v="11"/>
    <x v="0"/>
    <x v="0"/>
    <x v="0"/>
    <x v="2"/>
    <n v="159"/>
    <n v="0"/>
    <x v="9"/>
  </r>
  <r>
    <s v="0106"/>
    <x v="32"/>
    <n v="2"/>
    <x v="18"/>
    <x v="7"/>
    <x v="1"/>
    <x v="2"/>
    <n v="159"/>
    <n v="5"/>
    <x v="13"/>
  </r>
  <r>
    <s v="0107"/>
    <x v="32"/>
    <n v="7"/>
    <x v="17"/>
    <x v="2"/>
    <x v="2"/>
    <x v="2"/>
    <n v="159"/>
    <n v="5"/>
    <x v="13"/>
  </r>
  <r>
    <s v="0108"/>
    <x v="32"/>
    <n v="15"/>
    <x v="19"/>
    <x v="6"/>
    <x v="0"/>
    <x v="4"/>
    <n v="399"/>
    <n v="2"/>
    <x v="18"/>
  </r>
  <r>
    <s v="0109"/>
    <x v="32"/>
    <n v="20"/>
    <x v="8"/>
    <x v="3"/>
    <x v="3"/>
    <x v="2"/>
    <n v="159"/>
    <n v="7"/>
    <x v="28"/>
  </r>
  <r>
    <s v="0110"/>
    <x v="33"/>
    <n v="16"/>
    <x v="4"/>
    <x v="3"/>
    <x v="3"/>
    <x v="0"/>
    <n v="199"/>
    <n v="6"/>
    <x v="11"/>
  </r>
  <r>
    <s v="0111"/>
    <x v="33"/>
    <n v="19"/>
    <x v="13"/>
    <x v="4"/>
    <x v="3"/>
    <x v="4"/>
    <n v="399"/>
    <n v="6"/>
    <x v="10"/>
  </r>
  <r>
    <s v="0112"/>
    <x v="34"/>
    <n v="1"/>
    <x v="1"/>
    <x v="1"/>
    <x v="1"/>
    <x v="4"/>
    <n v="399"/>
    <n v="2"/>
    <x v="18"/>
  </r>
  <r>
    <s v="0113"/>
    <x v="35"/>
    <n v="17"/>
    <x v="6"/>
    <x v="3"/>
    <x v="3"/>
    <x v="4"/>
    <n v="399"/>
    <n v="5"/>
    <x v="8"/>
  </r>
  <r>
    <s v="0114"/>
    <x v="35"/>
    <n v="9"/>
    <x v="2"/>
    <x v="2"/>
    <x v="2"/>
    <x v="2"/>
    <n v="159"/>
    <n v="4"/>
    <x v="17"/>
  </r>
  <r>
    <s v="0115"/>
    <x v="35"/>
    <n v="2"/>
    <x v="18"/>
    <x v="7"/>
    <x v="1"/>
    <x v="3"/>
    <n v="69"/>
    <n v="7"/>
    <x v="30"/>
  </r>
  <r>
    <s v="0116"/>
    <x v="35"/>
    <n v="14"/>
    <x v="7"/>
    <x v="0"/>
    <x v="0"/>
    <x v="3"/>
    <n v="69"/>
    <n v="7"/>
    <x v="30"/>
  </r>
  <r>
    <s v="0117"/>
    <x v="35"/>
    <n v="14"/>
    <x v="7"/>
    <x v="0"/>
    <x v="0"/>
    <x v="4"/>
    <n v="399"/>
    <n v="7"/>
    <x v="20"/>
  </r>
  <r>
    <s v="0118"/>
    <x v="36"/>
    <n v="5"/>
    <x v="15"/>
    <x v="1"/>
    <x v="1"/>
    <x v="1"/>
    <n v="289"/>
    <n v="2"/>
    <x v="40"/>
  </r>
  <r>
    <s v="0119"/>
    <x v="36"/>
    <n v="5"/>
    <x v="15"/>
    <x v="1"/>
    <x v="1"/>
    <x v="0"/>
    <n v="199"/>
    <n v="2"/>
    <x v="5"/>
  </r>
  <r>
    <s v="0120"/>
    <x v="36"/>
    <n v="14"/>
    <x v="7"/>
    <x v="0"/>
    <x v="0"/>
    <x v="2"/>
    <n v="159"/>
    <n v="3"/>
    <x v="2"/>
  </r>
  <r>
    <s v="0121"/>
    <x v="37"/>
    <n v="15"/>
    <x v="19"/>
    <x v="0"/>
    <x v="0"/>
    <x v="0"/>
    <n v="199"/>
    <n v="3"/>
    <x v="0"/>
  </r>
  <r>
    <s v="0122"/>
    <x v="38"/>
    <n v="8"/>
    <x v="10"/>
    <x v="5"/>
    <x v="2"/>
    <x v="3"/>
    <n v="69"/>
    <n v="6"/>
    <x v="39"/>
  </r>
  <r>
    <s v="0123"/>
    <x v="38"/>
    <n v="2"/>
    <x v="18"/>
    <x v="1"/>
    <x v="1"/>
    <x v="1"/>
    <n v="289"/>
    <n v="6"/>
    <x v="16"/>
  </r>
  <r>
    <s v="0124"/>
    <x v="38"/>
    <n v="4"/>
    <x v="12"/>
    <x v="7"/>
    <x v="1"/>
    <x v="1"/>
    <n v="289"/>
    <n v="7"/>
    <x v="1"/>
  </r>
  <r>
    <s v="0125"/>
    <x v="38"/>
    <n v="10"/>
    <x v="14"/>
    <x v="2"/>
    <x v="2"/>
    <x v="2"/>
    <n v="159"/>
    <n v="0"/>
    <x v="9"/>
  </r>
  <r>
    <s v="0126"/>
    <x v="38"/>
    <n v="18"/>
    <x v="3"/>
    <x v="3"/>
    <x v="3"/>
    <x v="4"/>
    <n v="399"/>
    <n v="4"/>
    <x v="12"/>
  </r>
  <r>
    <s v="0127"/>
    <x v="38"/>
    <n v="8"/>
    <x v="10"/>
    <x v="5"/>
    <x v="2"/>
    <x v="2"/>
    <n v="159"/>
    <n v="4"/>
    <x v="17"/>
  </r>
  <r>
    <s v="0128"/>
    <x v="39"/>
    <n v="11"/>
    <x v="0"/>
    <x v="6"/>
    <x v="0"/>
    <x v="0"/>
    <n v="199"/>
    <n v="0"/>
    <x v="9"/>
  </r>
  <r>
    <s v="0129"/>
    <x v="40"/>
    <n v="6"/>
    <x v="11"/>
    <x v="2"/>
    <x v="2"/>
    <x v="0"/>
    <n v="199"/>
    <n v="8"/>
    <x v="22"/>
  </r>
  <r>
    <s v="0130"/>
    <x v="41"/>
    <n v="16"/>
    <x v="4"/>
    <x v="3"/>
    <x v="3"/>
    <x v="0"/>
    <n v="199"/>
    <n v="0"/>
    <x v="9"/>
  </r>
  <r>
    <s v="0131"/>
    <x v="41"/>
    <n v="10"/>
    <x v="14"/>
    <x v="2"/>
    <x v="2"/>
    <x v="4"/>
    <n v="399"/>
    <n v="3"/>
    <x v="15"/>
  </r>
  <r>
    <s v="0132"/>
    <x v="41"/>
    <n v="7"/>
    <x v="17"/>
    <x v="2"/>
    <x v="2"/>
    <x v="2"/>
    <n v="159"/>
    <n v="9"/>
    <x v="32"/>
  </r>
  <r>
    <s v="0133"/>
    <x v="41"/>
    <n v="12"/>
    <x v="16"/>
    <x v="0"/>
    <x v="0"/>
    <x v="4"/>
    <n v="399"/>
    <n v="9"/>
    <x v="37"/>
  </r>
  <r>
    <s v="0134"/>
    <x v="42"/>
    <n v="13"/>
    <x v="5"/>
    <x v="0"/>
    <x v="0"/>
    <x v="2"/>
    <n v="159"/>
    <n v="7"/>
    <x v="28"/>
  </r>
  <r>
    <s v="0135"/>
    <x v="42"/>
    <n v="16"/>
    <x v="4"/>
    <x v="3"/>
    <x v="3"/>
    <x v="3"/>
    <n v="69"/>
    <n v="5"/>
    <x v="25"/>
  </r>
  <r>
    <s v="0136"/>
    <x v="43"/>
    <n v="6"/>
    <x v="11"/>
    <x v="5"/>
    <x v="2"/>
    <x v="0"/>
    <n v="199"/>
    <n v="9"/>
    <x v="38"/>
  </r>
  <r>
    <s v="0137"/>
    <x v="43"/>
    <n v="12"/>
    <x v="16"/>
    <x v="6"/>
    <x v="0"/>
    <x v="4"/>
    <n v="399"/>
    <n v="3"/>
    <x v="15"/>
  </r>
  <r>
    <s v="0138"/>
    <x v="43"/>
    <n v="14"/>
    <x v="7"/>
    <x v="6"/>
    <x v="0"/>
    <x v="4"/>
    <n v="399"/>
    <n v="3"/>
    <x v="15"/>
  </r>
  <r>
    <s v="0139"/>
    <x v="43"/>
    <n v="13"/>
    <x v="5"/>
    <x v="0"/>
    <x v="0"/>
    <x v="3"/>
    <n v="69"/>
    <n v="4"/>
    <x v="4"/>
  </r>
  <r>
    <s v="0140"/>
    <x v="43"/>
    <n v="15"/>
    <x v="19"/>
    <x v="6"/>
    <x v="0"/>
    <x v="4"/>
    <n v="399"/>
    <n v="8"/>
    <x v="41"/>
  </r>
  <r>
    <s v="0141"/>
    <x v="43"/>
    <n v="10"/>
    <x v="14"/>
    <x v="2"/>
    <x v="2"/>
    <x v="2"/>
    <n v="159"/>
    <n v="8"/>
    <x v="26"/>
  </r>
  <r>
    <s v="0142"/>
    <x v="43"/>
    <n v="10"/>
    <x v="14"/>
    <x v="2"/>
    <x v="2"/>
    <x v="1"/>
    <n v="289"/>
    <n v="4"/>
    <x v="27"/>
  </r>
  <r>
    <s v="0143"/>
    <x v="43"/>
    <n v="7"/>
    <x v="17"/>
    <x v="5"/>
    <x v="2"/>
    <x v="1"/>
    <n v="289"/>
    <n v="5"/>
    <x v="35"/>
  </r>
  <r>
    <s v="0144"/>
    <x v="43"/>
    <n v="13"/>
    <x v="5"/>
    <x v="6"/>
    <x v="0"/>
    <x v="2"/>
    <n v="159"/>
    <n v="2"/>
    <x v="21"/>
  </r>
  <r>
    <s v="0145"/>
    <x v="43"/>
    <n v="6"/>
    <x v="11"/>
    <x v="2"/>
    <x v="2"/>
    <x v="0"/>
    <n v="199"/>
    <n v="6"/>
    <x v="11"/>
  </r>
  <r>
    <s v="0146"/>
    <x v="43"/>
    <n v="8"/>
    <x v="10"/>
    <x v="5"/>
    <x v="2"/>
    <x v="0"/>
    <n v="199"/>
    <n v="2"/>
    <x v="5"/>
  </r>
  <r>
    <s v="0147"/>
    <x v="43"/>
    <n v="13"/>
    <x v="5"/>
    <x v="6"/>
    <x v="0"/>
    <x v="2"/>
    <n v="159"/>
    <n v="5"/>
    <x v="13"/>
  </r>
  <r>
    <s v="0148"/>
    <x v="43"/>
    <n v="2"/>
    <x v="18"/>
    <x v="7"/>
    <x v="1"/>
    <x v="4"/>
    <n v="399"/>
    <n v="2"/>
    <x v="18"/>
  </r>
  <r>
    <s v="0149"/>
    <x v="43"/>
    <n v="12"/>
    <x v="16"/>
    <x v="6"/>
    <x v="0"/>
    <x v="1"/>
    <n v="289"/>
    <n v="8"/>
    <x v="36"/>
  </r>
  <r>
    <s v="0150"/>
    <x v="43"/>
    <n v="8"/>
    <x v="10"/>
    <x v="5"/>
    <x v="2"/>
    <x v="0"/>
    <n v="199"/>
    <n v="1"/>
    <x v="19"/>
  </r>
  <r>
    <s v="0151"/>
    <x v="43"/>
    <n v="20"/>
    <x v="8"/>
    <x v="3"/>
    <x v="3"/>
    <x v="0"/>
    <n v="199"/>
    <n v="8"/>
    <x v="22"/>
  </r>
  <r>
    <s v="0152"/>
    <x v="43"/>
    <n v="12"/>
    <x v="16"/>
    <x v="0"/>
    <x v="0"/>
    <x v="2"/>
    <n v="159"/>
    <n v="6"/>
    <x v="42"/>
  </r>
  <r>
    <s v="0153"/>
    <x v="43"/>
    <n v="2"/>
    <x v="18"/>
    <x v="7"/>
    <x v="1"/>
    <x v="1"/>
    <n v="289"/>
    <n v="2"/>
    <x v="40"/>
  </r>
  <r>
    <s v="0154"/>
    <x v="44"/>
    <n v="8"/>
    <x v="10"/>
    <x v="2"/>
    <x v="2"/>
    <x v="3"/>
    <n v="69"/>
    <n v="8"/>
    <x v="24"/>
  </r>
  <r>
    <s v="0155"/>
    <x v="45"/>
    <n v="15"/>
    <x v="19"/>
    <x v="0"/>
    <x v="0"/>
    <x v="0"/>
    <n v="199"/>
    <n v="9"/>
    <x v="38"/>
  </r>
  <r>
    <s v="0156"/>
    <x v="45"/>
    <n v="18"/>
    <x v="3"/>
    <x v="4"/>
    <x v="3"/>
    <x v="2"/>
    <n v="159"/>
    <n v="4"/>
    <x v="17"/>
  </r>
  <r>
    <s v="0157"/>
    <x v="46"/>
    <n v="13"/>
    <x v="5"/>
    <x v="0"/>
    <x v="0"/>
    <x v="1"/>
    <n v="289"/>
    <n v="3"/>
    <x v="3"/>
  </r>
  <r>
    <s v="0158"/>
    <x v="46"/>
    <n v="11"/>
    <x v="0"/>
    <x v="6"/>
    <x v="0"/>
    <x v="0"/>
    <n v="199"/>
    <n v="4"/>
    <x v="43"/>
  </r>
  <r>
    <s v="0159"/>
    <x v="46"/>
    <n v="20"/>
    <x v="8"/>
    <x v="3"/>
    <x v="3"/>
    <x v="2"/>
    <n v="159"/>
    <n v="6"/>
    <x v="42"/>
  </r>
  <r>
    <s v="0160"/>
    <x v="46"/>
    <n v="1"/>
    <x v="1"/>
    <x v="1"/>
    <x v="1"/>
    <x v="0"/>
    <n v="199"/>
    <n v="9"/>
    <x v="38"/>
  </r>
  <r>
    <s v="0161"/>
    <x v="46"/>
    <n v="8"/>
    <x v="10"/>
    <x v="5"/>
    <x v="2"/>
    <x v="0"/>
    <n v="199"/>
    <n v="2"/>
    <x v="5"/>
  </r>
  <r>
    <s v="0162"/>
    <x v="46"/>
    <n v="15"/>
    <x v="19"/>
    <x v="6"/>
    <x v="0"/>
    <x v="3"/>
    <n v="69"/>
    <n v="5"/>
    <x v="25"/>
  </r>
  <r>
    <s v="0163"/>
    <x v="46"/>
    <n v="19"/>
    <x v="13"/>
    <x v="3"/>
    <x v="3"/>
    <x v="1"/>
    <n v="289"/>
    <n v="7"/>
    <x v="1"/>
  </r>
  <r>
    <s v="0164"/>
    <x v="47"/>
    <n v="13"/>
    <x v="5"/>
    <x v="6"/>
    <x v="0"/>
    <x v="3"/>
    <n v="69"/>
    <n v="1"/>
    <x v="29"/>
  </r>
  <r>
    <s v="0165"/>
    <x v="47"/>
    <n v="4"/>
    <x v="12"/>
    <x v="1"/>
    <x v="1"/>
    <x v="2"/>
    <n v="159"/>
    <n v="1"/>
    <x v="34"/>
  </r>
  <r>
    <s v="0166"/>
    <x v="48"/>
    <n v="15"/>
    <x v="19"/>
    <x v="0"/>
    <x v="0"/>
    <x v="3"/>
    <n v="69"/>
    <n v="0"/>
    <x v="9"/>
  </r>
  <r>
    <s v="0167"/>
    <x v="48"/>
    <n v="12"/>
    <x v="16"/>
    <x v="6"/>
    <x v="0"/>
    <x v="3"/>
    <n v="69"/>
    <n v="1"/>
    <x v="29"/>
  </r>
  <r>
    <s v="0168"/>
    <x v="48"/>
    <n v="7"/>
    <x v="17"/>
    <x v="2"/>
    <x v="2"/>
    <x v="2"/>
    <n v="159"/>
    <n v="2"/>
    <x v="21"/>
  </r>
  <r>
    <s v="0169"/>
    <x v="48"/>
    <n v="10"/>
    <x v="14"/>
    <x v="5"/>
    <x v="2"/>
    <x v="3"/>
    <n v="69"/>
    <n v="4"/>
    <x v="4"/>
  </r>
  <r>
    <s v="0170"/>
    <x v="48"/>
    <n v="6"/>
    <x v="11"/>
    <x v="5"/>
    <x v="2"/>
    <x v="3"/>
    <n v="69"/>
    <n v="3"/>
    <x v="44"/>
  </r>
  <r>
    <s v="0171"/>
    <x v="49"/>
    <n v="8"/>
    <x v="10"/>
    <x v="5"/>
    <x v="2"/>
    <x v="4"/>
    <n v="399"/>
    <n v="6"/>
    <x v="10"/>
  </r>
  <r>
    <s v="0172"/>
    <x v="49"/>
    <n v="11"/>
    <x v="0"/>
    <x v="0"/>
    <x v="0"/>
    <x v="3"/>
    <n v="69"/>
    <n v="5"/>
    <x v="25"/>
  </r>
  <r>
    <s v="0173"/>
    <x v="49"/>
    <n v="2"/>
    <x v="18"/>
    <x v="7"/>
    <x v="1"/>
    <x v="4"/>
    <n v="399"/>
    <n v="1"/>
    <x v="33"/>
  </r>
  <r>
    <s v="0174"/>
    <x v="49"/>
    <n v="6"/>
    <x v="11"/>
    <x v="5"/>
    <x v="2"/>
    <x v="4"/>
    <n v="399"/>
    <n v="6"/>
    <x v="10"/>
  </r>
  <r>
    <s v="0175"/>
    <x v="50"/>
    <n v="11"/>
    <x v="0"/>
    <x v="0"/>
    <x v="0"/>
    <x v="1"/>
    <n v="289"/>
    <n v="5"/>
    <x v="35"/>
  </r>
  <r>
    <s v="0176"/>
    <x v="51"/>
    <n v="13"/>
    <x v="5"/>
    <x v="6"/>
    <x v="0"/>
    <x v="0"/>
    <n v="199"/>
    <n v="6"/>
    <x v="11"/>
  </r>
  <r>
    <s v="0177"/>
    <x v="51"/>
    <n v="8"/>
    <x v="10"/>
    <x v="5"/>
    <x v="2"/>
    <x v="1"/>
    <n v="289"/>
    <n v="1"/>
    <x v="23"/>
  </r>
  <r>
    <s v="0178"/>
    <x v="51"/>
    <n v="13"/>
    <x v="5"/>
    <x v="0"/>
    <x v="0"/>
    <x v="2"/>
    <n v="159"/>
    <n v="1"/>
    <x v="34"/>
  </r>
  <r>
    <s v="0179"/>
    <x v="51"/>
    <n v="1"/>
    <x v="1"/>
    <x v="1"/>
    <x v="1"/>
    <x v="1"/>
    <n v="289"/>
    <n v="2"/>
    <x v="40"/>
  </r>
  <r>
    <s v="0180"/>
    <x v="51"/>
    <n v="20"/>
    <x v="8"/>
    <x v="3"/>
    <x v="3"/>
    <x v="3"/>
    <n v="69"/>
    <n v="3"/>
    <x v="44"/>
  </r>
  <r>
    <s v="0181"/>
    <x v="51"/>
    <n v="20"/>
    <x v="8"/>
    <x v="4"/>
    <x v="3"/>
    <x v="3"/>
    <n v="69"/>
    <n v="1"/>
    <x v="29"/>
  </r>
  <r>
    <s v="0182"/>
    <x v="51"/>
    <n v="1"/>
    <x v="1"/>
    <x v="1"/>
    <x v="1"/>
    <x v="2"/>
    <n v="159"/>
    <n v="2"/>
    <x v="21"/>
  </r>
  <r>
    <s v="0183"/>
    <x v="52"/>
    <n v="10"/>
    <x v="14"/>
    <x v="2"/>
    <x v="2"/>
    <x v="0"/>
    <n v="199"/>
    <n v="2"/>
    <x v="5"/>
  </r>
  <r>
    <s v="0184"/>
    <x v="53"/>
    <n v="12"/>
    <x v="16"/>
    <x v="6"/>
    <x v="0"/>
    <x v="2"/>
    <n v="159"/>
    <n v="7"/>
    <x v="28"/>
  </r>
  <r>
    <s v="0185"/>
    <x v="53"/>
    <n v="4"/>
    <x v="12"/>
    <x v="7"/>
    <x v="1"/>
    <x v="4"/>
    <n v="399"/>
    <n v="5"/>
    <x v="8"/>
  </r>
  <r>
    <s v="0186"/>
    <x v="53"/>
    <n v="5"/>
    <x v="15"/>
    <x v="7"/>
    <x v="1"/>
    <x v="1"/>
    <n v="289"/>
    <n v="4"/>
    <x v="27"/>
  </r>
  <r>
    <s v="0187"/>
    <x v="54"/>
    <n v="17"/>
    <x v="6"/>
    <x v="3"/>
    <x v="3"/>
    <x v="4"/>
    <n v="399"/>
    <n v="9"/>
    <x v="37"/>
  </r>
  <r>
    <s v="0188"/>
    <x v="54"/>
    <n v="17"/>
    <x v="6"/>
    <x v="4"/>
    <x v="3"/>
    <x v="0"/>
    <n v="199"/>
    <n v="6"/>
    <x v="11"/>
  </r>
  <r>
    <s v="0189"/>
    <x v="55"/>
    <n v="20"/>
    <x v="8"/>
    <x v="3"/>
    <x v="3"/>
    <x v="4"/>
    <n v="399"/>
    <n v="8"/>
    <x v="41"/>
  </r>
  <r>
    <s v="0190"/>
    <x v="55"/>
    <n v="5"/>
    <x v="15"/>
    <x v="1"/>
    <x v="1"/>
    <x v="0"/>
    <n v="199"/>
    <n v="5"/>
    <x v="7"/>
  </r>
  <r>
    <s v="0191"/>
    <x v="55"/>
    <n v="11"/>
    <x v="0"/>
    <x v="0"/>
    <x v="0"/>
    <x v="2"/>
    <n v="159"/>
    <n v="4"/>
    <x v="17"/>
  </r>
  <r>
    <s v="0192"/>
    <x v="56"/>
    <n v="12"/>
    <x v="16"/>
    <x v="6"/>
    <x v="0"/>
    <x v="4"/>
    <n v="399"/>
    <n v="0"/>
    <x v="9"/>
  </r>
  <r>
    <s v="0193"/>
    <x v="57"/>
    <n v="9"/>
    <x v="2"/>
    <x v="5"/>
    <x v="2"/>
    <x v="2"/>
    <n v="159"/>
    <n v="1"/>
    <x v="34"/>
  </r>
  <r>
    <s v="0194"/>
    <x v="57"/>
    <n v="4"/>
    <x v="12"/>
    <x v="1"/>
    <x v="1"/>
    <x v="0"/>
    <n v="199"/>
    <n v="0"/>
    <x v="9"/>
  </r>
  <r>
    <s v="0195"/>
    <x v="57"/>
    <n v="15"/>
    <x v="19"/>
    <x v="6"/>
    <x v="0"/>
    <x v="2"/>
    <n v="159"/>
    <n v="8"/>
    <x v="26"/>
  </r>
  <r>
    <s v="0196"/>
    <x v="58"/>
    <n v="6"/>
    <x v="11"/>
    <x v="5"/>
    <x v="2"/>
    <x v="1"/>
    <n v="289"/>
    <n v="9"/>
    <x v="6"/>
  </r>
  <r>
    <s v="0197"/>
    <x v="59"/>
    <n v="18"/>
    <x v="3"/>
    <x v="4"/>
    <x v="3"/>
    <x v="3"/>
    <n v="69"/>
    <n v="8"/>
    <x v="24"/>
  </r>
  <r>
    <s v="0198"/>
    <x v="59"/>
    <n v="18"/>
    <x v="3"/>
    <x v="3"/>
    <x v="3"/>
    <x v="2"/>
    <n v="159"/>
    <n v="6"/>
    <x v="42"/>
  </r>
  <r>
    <s v="0199"/>
    <x v="60"/>
    <n v="17"/>
    <x v="6"/>
    <x v="4"/>
    <x v="3"/>
    <x v="2"/>
    <n v="159"/>
    <n v="4"/>
    <x v="17"/>
  </r>
  <r>
    <s v="0200"/>
    <x v="61"/>
    <n v="12"/>
    <x v="16"/>
    <x v="6"/>
    <x v="0"/>
    <x v="0"/>
    <n v="199"/>
    <n v="4"/>
    <x v="43"/>
  </r>
  <r>
    <s v="0201"/>
    <x v="62"/>
    <n v="18"/>
    <x v="3"/>
    <x v="3"/>
    <x v="3"/>
    <x v="1"/>
    <n v="289"/>
    <n v="5"/>
    <x v="35"/>
  </r>
  <r>
    <s v="0202"/>
    <x v="63"/>
    <n v="9"/>
    <x v="2"/>
    <x v="2"/>
    <x v="2"/>
    <x v="0"/>
    <n v="199"/>
    <n v="0"/>
    <x v="9"/>
  </r>
  <r>
    <s v="0203"/>
    <x v="64"/>
    <n v="12"/>
    <x v="16"/>
    <x v="0"/>
    <x v="0"/>
    <x v="1"/>
    <n v="289"/>
    <n v="7"/>
    <x v="1"/>
  </r>
  <r>
    <s v="0204"/>
    <x v="65"/>
    <n v="2"/>
    <x v="18"/>
    <x v="1"/>
    <x v="1"/>
    <x v="0"/>
    <n v="199"/>
    <n v="2"/>
    <x v="5"/>
  </r>
  <r>
    <s v="0205"/>
    <x v="66"/>
    <n v="19"/>
    <x v="13"/>
    <x v="4"/>
    <x v="3"/>
    <x v="0"/>
    <n v="199"/>
    <n v="5"/>
    <x v="7"/>
  </r>
  <r>
    <s v="0206"/>
    <x v="66"/>
    <n v="5"/>
    <x v="15"/>
    <x v="7"/>
    <x v="1"/>
    <x v="4"/>
    <n v="399"/>
    <n v="6"/>
    <x v="10"/>
  </r>
  <r>
    <s v="0207"/>
    <x v="66"/>
    <n v="18"/>
    <x v="3"/>
    <x v="3"/>
    <x v="3"/>
    <x v="0"/>
    <n v="199"/>
    <n v="6"/>
    <x v="11"/>
  </r>
  <r>
    <s v="0208"/>
    <x v="66"/>
    <n v="6"/>
    <x v="11"/>
    <x v="2"/>
    <x v="2"/>
    <x v="0"/>
    <n v="199"/>
    <n v="9"/>
    <x v="38"/>
  </r>
  <r>
    <s v="0209"/>
    <x v="66"/>
    <n v="16"/>
    <x v="4"/>
    <x v="4"/>
    <x v="3"/>
    <x v="2"/>
    <n v="159"/>
    <n v="3"/>
    <x v="2"/>
  </r>
  <r>
    <s v="0210"/>
    <x v="66"/>
    <n v="14"/>
    <x v="7"/>
    <x v="0"/>
    <x v="0"/>
    <x v="4"/>
    <n v="399"/>
    <n v="8"/>
    <x v="41"/>
  </r>
  <r>
    <s v="0211"/>
    <x v="66"/>
    <n v="4"/>
    <x v="12"/>
    <x v="7"/>
    <x v="1"/>
    <x v="3"/>
    <n v="69"/>
    <n v="4"/>
    <x v="4"/>
  </r>
  <r>
    <s v="0212"/>
    <x v="66"/>
    <n v="2"/>
    <x v="18"/>
    <x v="1"/>
    <x v="1"/>
    <x v="0"/>
    <n v="199"/>
    <n v="0"/>
    <x v="9"/>
  </r>
  <r>
    <s v="0213"/>
    <x v="67"/>
    <n v="1"/>
    <x v="1"/>
    <x v="7"/>
    <x v="1"/>
    <x v="2"/>
    <n v="159"/>
    <n v="2"/>
    <x v="21"/>
  </r>
  <r>
    <s v="0214"/>
    <x v="68"/>
    <n v="5"/>
    <x v="15"/>
    <x v="7"/>
    <x v="1"/>
    <x v="3"/>
    <n v="69"/>
    <n v="6"/>
    <x v="39"/>
  </r>
  <r>
    <s v="0215"/>
    <x v="69"/>
    <n v="3"/>
    <x v="9"/>
    <x v="1"/>
    <x v="1"/>
    <x v="0"/>
    <n v="199"/>
    <n v="3"/>
    <x v="0"/>
  </r>
  <r>
    <s v="0216"/>
    <x v="69"/>
    <n v="18"/>
    <x v="3"/>
    <x v="3"/>
    <x v="3"/>
    <x v="3"/>
    <n v="69"/>
    <n v="9"/>
    <x v="31"/>
  </r>
  <r>
    <s v="0217"/>
    <x v="69"/>
    <n v="12"/>
    <x v="16"/>
    <x v="6"/>
    <x v="0"/>
    <x v="1"/>
    <n v="289"/>
    <n v="4"/>
    <x v="27"/>
  </r>
  <r>
    <s v="0218"/>
    <x v="69"/>
    <n v="8"/>
    <x v="10"/>
    <x v="5"/>
    <x v="2"/>
    <x v="2"/>
    <n v="159"/>
    <n v="2"/>
    <x v="21"/>
  </r>
  <r>
    <s v="0219"/>
    <x v="69"/>
    <n v="7"/>
    <x v="17"/>
    <x v="5"/>
    <x v="2"/>
    <x v="2"/>
    <n v="159"/>
    <n v="1"/>
    <x v="34"/>
  </r>
  <r>
    <s v="0220"/>
    <x v="69"/>
    <n v="17"/>
    <x v="6"/>
    <x v="4"/>
    <x v="3"/>
    <x v="2"/>
    <n v="159"/>
    <n v="2"/>
    <x v="21"/>
  </r>
  <r>
    <s v="0221"/>
    <x v="69"/>
    <n v="13"/>
    <x v="5"/>
    <x v="0"/>
    <x v="0"/>
    <x v="2"/>
    <n v="159"/>
    <n v="3"/>
    <x v="2"/>
  </r>
  <r>
    <s v="0222"/>
    <x v="69"/>
    <n v="4"/>
    <x v="12"/>
    <x v="1"/>
    <x v="1"/>
    <x v="0"/>
    <n v="199"/>
    <n v="8"/>
    <x v="22"/>
  </r>
  <r>
    <s v="0223"/>
    <x v="69"/>
    <n v="10"/>
    <x v="14"/>
    <x v="5"/>
    <x v="2"/>
    <x v="2"/>
    <n v="159"/>
    <n v="8"/>
    <x v="26"/>
  </r>
  <r>
    <s v="0224"/>
    <x v="69"/>
    <n v="9"/>
    <x v="2"/>
    <x v="2"/>
    <x v="2"/>
    <x v="4"/>
    <n v="399"/>
    <n v="6"/>
    <x v="10"/>
  </r>
  <r>
    <s v="0225"/>
    <x v="69"/>
    <n v="2"/>
    <x v="18"/>
    <x v="1"/>
    <x v="1"/>
    <x v="4"/>
    <n v="399"/>
    <n v="9"/>
    <x v="37"/>
  </r>
  <r>
    <s v="0226"/>
    <x v="70"/>
    <n v="14"/>
    <x v="7"/>
    <x v="0"/>
    <x v="0"/>
    <x v="4"/>
    <n v="399"/>
    <n v="1"/>
    <x v="33"/>
  </r>
  <r>
    <s v="0227"/>
    <x v="71"/>
    <n v="14"/>
    <x v="7"/>
    <x v="0"/>
    <x v="0"/>
    <x v="4"/>
    <n v="399"/>
    <n v="1"/>
    <x v="33"/>
  </r>
  <r>
    <s v="0228"/>
    <x v="72"/>
    <n v="1"/>
    <x v="1"/>
    <x v="7"/>
    <x v="1"/>
    <x v="1"/>
    <n v="289"/>
    <n v="2"/>
    <x v="40"/>
  </r>
  <r>
    <s v="0229"/>
    <x v="72"/>
    <n v="17"/>
    <x v="6"/>
    <x v="3"/>
    <x v="3"/>
    <x v="1"/>
    <n v="289"/>
    <n v="8"/>
    <x v="36"/>
  </r>
  <r>
    <s v="0230"/>
    <x v="73"/>
    <n v="3"/>
    <x v="9"/>
    <x v="1"/>
    <x v="1"/>
    <x v="4"/>
    <n v="399"/>
    <n v="6"/>
    <x v="10"/>
  </r>
  <r>
    <s v="0231"/>
    <x v="73"/>
    <n v="19"/>
    <x v="13"/>
    <x v="3"/>
    <x v="3"/>
    <x v="0"/>
    <n v="199"/>
    <n v="6"/>
    <x v="11"/>
  </r>
  <r>
    <s v="0232"/>
    <x v="73"/>
    <n v="7"/>
    <x v="17"/>
    <x v="5"/>
    <x v="2"/>
    <x v="4"/>
    <n v="399"/>
    <n v="9"/>
    <x v="37"/>
  </r>
  <r>
    <s v="0233"/>
    <x v="73"/>
    <n v="9"/>
    <x v="2"/>
    <x v="5"/>
    <x v="2"/>
    <x v="3"/>
    <n v="69"/>
    <n v="8"/>
    <x v="24"/>
  </r>
  <r>
    <s v="0234"/>
    <x v="74"/>
    <n v="15"/>
    <x v="19"/>
    <x v="6"/>
    <x v="0"/>
    <x v="0"/>
    <n v="199"/>
    <n v="2"/>
    <x v="5"/>
  </r>
  <r>
    <s v="0235"/>
    <x v="74"/>
    <n v="2"/>
    <x v="18"/>
    <x v="1"/>
    <x v="1"/>
    <x v="1"/>
    <n v="289"/>
    <n v="3"/>
    <x v="3"/>
  </r>
  <r>
    <s v="0236"/>
    <x v="74"/>
    <n v="20"/>
    <x v="8"/>
    <x v="4"/>
    <x v="3"/>
    <x v="3"/>
    <n v="69"/>
    <n v="8"/>
    <x v="24"/>
  </r>
  <r>
    <s v="0237"/>
    <x v="74"/>
    <n v="4"/>
    <x v="12"/>
    <x v="1"/>
    <x v="1"/>
    <x v="3"/>
    <n v="69"/>
    <n v="7"/>
    <x v="30"/>
  </r>
  <r>
    <s v="0238"/>
    <x v="74"/>
    <n v="7"/>
    <x v="17"/>
    <x v="2"/>
    <x v="2"/>
    <x v="0"/>
    <n v="199"/>
    <n v="3"/>
    <x v="0"/>
  </r>
  <r>
    <s v="0239"/>
    <x v="74"/>
    <n v="16"/>
    <x v="4"/>
    <x v="4"/>
    <x v="3"/>
    <x v="4"/>
    <n v="399"/>
    <n v="9"/>
    <x v="37"/>
  </r>
  <r>
    <s v="0240"/>
    <x v="74"/>
    <n v="18"/>
    <x v="3"/>
    <x v="4"/>
    <x v="3"/>
    <x v="0"/>
    <n v="199"/>
    <n v="5"/>
    <x v="7"/>
  </r>
  <r>
    <s v="0241"/>
    <x v="74"/>
    <n v="4"/>
    <x v="12"/>
    <x v="1"/>
    <x v="1"/>
    <x v="3"/>
    <n v="69"/>
    <n v="5"/>
    <x v="25"/>
  </r>
  <r>
    <s v="0242"/>
    <x v="75"/>
    <n v="2"/>
    <x v="18"/>
    <x v="1"/>
    <x v="1"/>
    <x v="1"/>
    <n v="289"/>
    <n v="0"/>
    <x v="9"/>
  </r>
  <r>
    <s v="0243"/>
    <x v="75"/>
    <n v="20"/>
    <x v="8"/>
    <x v="3"/>
    <x v="3"/>
    <x v="0"/>
    <n v="199"/>
    <n v="4"/>
    <x v="43"/>
  </r>
  <r>
    <s v="0244"/>
    <x v="75"/>
    <n v="4"/>
    <x v="12"/>
    <x v="1"/>
    <x v="1"/>
    <x v="2"/>
    <n v="159"/>
    <n v="2"/>
    <x v="21"/>
  </r>
  <r>
    <s v="0245"/>
    <x v="76"/>
    <n v="19"/>
    <x v="13"/>
    <x v="3"/>
    <x v="3"/>
    <x v="2"/>
    <n v="159"/>
    <n v="0"/>
    <x v="9"/>
  </r>
  <r>
    <s v="0246"/>
    <x v="76"/>
    <n v="20"/>
    <x v="8"/>
    <x v="3"/>
    <x v="3"/>
    <x v="1"/>
    <n v="289"/>
    <n v="4"/>
    <x v="27"/>
  </r>
  <r>
    <s v="0247"/>
    <x v="76"/>
    <n v="6"/>
    <x v="11"/>
    <x v="2"/>
    <x v="2"/>
    <x v="1"/>
    <n v="289"/>
    <n v="2"/>
    <x v="40"/>
  </r>
  <r>
    <s v="0248"/>
    <x v="76"/>
    <n v="18"/>
    <x v="3"/>
    <x v="4"/>
    <x v="3"/>
    <x v="3"/>
    <n v="69"/>
    <n v="5"/>
    <x v="25"/>
  </r>
  <r>
    <s v="0249"/>
    <x v="76"/>
    <n v="19"/>
    <x v="13"/>
    <x v="3"/>
    <x v="3"/>
    <x v="4"/>
    <n v="399"/>
    <n v="3"/>
    <x v="15"/>
  </r>
  <r>
    <s v="0250"/>
    <x v="76"/>
    <n v="8"/>
    <x v="10"/>
    <x v="2"/>
    <x v="2"/>
    <x v="2"/>
    <n v="159"/>
    <n v="7"/>
    <x v="28"/>
  </r>
  <r>
    <s v="0251"/>
    <x v="76"/>
    <n v="2"/>
    <x v="18"/>
    <x v="7"/>
    <x v="1"/>
    <x v="4"/>
    <n v="399"/>
    <n v="9"/>
    <x v="37"/>
  </r>
  <r>
    <s v="0252"/>
    <x v="76"/>
    <n v="14"/>
    <x v="7"/>
    <x v="0"/>
    <x v="0"/>
    <x v="0"/>
    <n v="199"/>
    <n v="2"/>
    <x v="5"/>
  </r>
  <r>
    <s v="0253"/>
    <x v="76"/>
    <n v="16"/>
    <x v="4"/>
    <x v="3"/>
    <x v="3"/>
    <x v="4"/>
    <n v="399"/>
    <n v="5"/>
    <x v="8"/>
  </r>
  <r>
    <s v="0254"/>
    <x v="77"/>
    <n v="6"/>
    <x v="11"/>
    <x v="2"/>
    <x v="2"/>
    <x v="2"/>
    <n v="159"/>
    <n v="4"/>
    <x v="17"/>
  </r>
  <r>
    <s v="0255"/>
    <x v="77"/>
    <n v="5"/>
    <x v="15"/>
    <x v="7"/>
    <x v="1"/>
    <x v="0"/>
    <n v="199"/>
    <n v="9"/>
    <x v="38"/>
  </r>
  <r>
    <s v="0256"/>
    <x v="77"/>
    <n v="18"/>
    <x v="3"/>
    <x v="3"/>
    <x v="3"/>
    <x v="2"/>
    <n v="159"/>
    <n v="2"/>
    <x v="21"/>
  </r>
  <r>
    <s v="0257"/>
    <x v="77"/>
    <n v="2"/>
    <x v="18"/>
    <x v="1"/>
    <x v="1"/>
    <x v="3"/>
    <n v="69"/>
    <n v="8"/>
    <x v="24"/>
  </r>
  <r>
    <s v="0258"/>
    <x v="78"/>
    <n v="17"/>
    <x v="6"/>
    <x v="4"/>
    <x v="3"/>
    <x v="4"/>
    <n v="399"/>
    <n v="5"/>
    <x v="8"/>
  </r>
  <r>
    <s v="0259"/>
    <x v="78"/>
    <n v="16"/>
    <x v="4"/>
    <x v="3"/>
    <x v="3"/>
    <x v="1"/>
    <n v="289"/>
    <n v="1"/>
    <x v="23"/>
  </r>
  <r>
    <s v="0260"/>
    <x v="78"/>
    <n v="14"/>
    <x v="7"/>
    <x v="0"/>
    <x v="0"/>
    <x v="3"/>
    <n v="69"/>
    <n v="9"/>
    <x v="31"/>
  </r>
  <r>
    <s v="0261"/>
    <x v="79"/>
    <n v="4"/>
    <x v="12"/>
    <x v="1"/>
    <x v="1"/>
    <x v="0"/>
    <n v="199"/>
    <n v="8"/>
    <x v="22"/>
  </r>
  <r>
    <s v="0262"/>
    <x v="80"/>
    <n v="8"/>
    <x v="10"/>
    <x v="5"/>
    <x v="2"/>
    <x v="2"/>
    <n v="159"/>
    <n v="1"/>
    <x v="34"/>
  </r>
  <r>
    <s v="0263"/>
    <x v="81"/>
    <n v="7"/>
    <x v="17"/>
    <x v="5"/>
    <x v="2"/>
    <x v="2"/>
    <n v="159"/>
    <n v="5"/>
    <x v="13"/>
  </r>
  <r>
    <s v="0264"/>
    <x v="82"/>
    <n v="17"/>
    <x v="6"/>
    <x v="4"/>
    <x v="3"/>
    <x v="0"/>
    <n v="199"/>
    <n v="1"/>
    <x v="19"/>
  </r>
  <r>
    <s v="0265"/>
    <x v="82"/>
    <n v="17"/>
    <x v="6"/>
    <x v="3"/>
    <x v="3"/>
    <x v="1"/>
    <n v="289"/>
    <n v="7"/>
    <x v="1"/>
  </r>
  <r>
    <s v="0266"/>
    <x v="83"/>
    <n v="12"/>
    <x v="16"/>
    <x v="6"/>
    <x v="0"/>
    <x v="3"/>
    <n v="69"/>
    <n v="4"/>
    <x v="4"/>
  </r>
  <r>
    <s v="0267"/>
    <x v="83"/>
    <n v="16"/>
    <x v="4"/>
    <x v="3"/>
    <x v="3"/>
    <x v="0"/>
    <n v="199"/>
    <n v="8"/>
    <x v="22"/>
  </r>
  <r>
    <s v="0268"/>
    <x v="83"/>
    <n v="4"/>
    <x v="12"/>
    <x v="7"/>
    <x v="1"/>
    <x v="0"/>
    <n v="199"/>
    <n v="1"/>
    <x v="19"/>
  </r>
  <r>
    <s v="0269"/>
    <x v="83"/>
    <n v="20"/>
    <x v="8"/>
    <x v="3"/>
    <x v="3"/>
    <x v="0"/>
    <n v="199"/>
    <n v="6"/>
    <x v="11"/>
  </r>
  <r>
    <s v="0270"/>
    <x v="83"/>
    <n v="14"/>
    <x v="7"/>
    <x v="6"/>
    <x v="0"/>
    <x v="4"/>
    <n v="399"/>
    <n v="9"/>
    <x v="37"/>
  </r>
  <r>
    <s v="0271"/>
    <x v="83"/>
    <n v="14"/>
    <x v="7"/>
    <x v="0"/>
    <x v="0"/>
    <x v="0"/>
    <n v="199"/>
    <n v="3"/>
    <x v="0"/>
  </r>
  <r>
    <s v="0272"/>
    <x v="83"/>
    <n v="15"/>
    <x v="19"/>
    <x v="6"/>
    <x v="0"/>
    <x v="1"/>
    <n v="289"/>
    <n v="7"/>
    <x v="1"/>
  </r>
  <r>
    <s v="0273"/>
    <x v="83"/>
    <n v="3"/>
    <x v="9"/>
    <x v="7"/>
    <x v="1"/>
    <x v="0"/>
    <n v="199"/>
    <n v="9"/>
    <x v="38"/>
  </r>
  <r>
    <s v="0274"/>
    <x v="83"/>
    <n v="7"/>
    <x v="17"/>
    <x v="2"/>
    <x v="2"/>
    <x v="0"/>
    <n v="199"/>
    <n v="3"/>
    <x v="0"/>
  </r>
  <r>
    <s v="0275"/>
    <x v="83"/>
    <n v="7"/>
    <x v="17"/>
    <x v="5"/>
    <x v="2"/>
    <x v="1"/>
    <n v="289"/>
    <n v="0"/>
    <x v="9"/>
  </r>
  <r>
    <s v="0276"/>
    <x v="83"/>
    <n v="2"/>
    <x v="18"/>
    <x v="1"/>
    <x v="1"/>
    <x v="2"/>
    <n v="159"/>
    <n v="7"/>
    <x v="28"/>
  </r>
  <r>
    <s v="0277"/>
    <x v="84"/>
    <n v="16"/>
    <x v="4"/>
    <x v="3"/>
    <x v="3"/>
    <x v="1"/>
    <n v="289"/>
    <n v="3"/>
    <x v="3"/>
  </r>
  <r>
    <s v="0278"/>
    <x v="84"/>
    <n v="6"/>
    <x v="11"/>
    <x v="2"/>
    <x v="2"/>
    <x v="4"/>
    <n v="399"/>
    <n v="8"/>
    <x v="41"/>
  </r>
  <r>
    <s v="0279"/>
    <x v="84"/>
    <n v="9"/>
    <x v="2"/>
    <x v="2"/>
    <x v="2"/>
    <x v="3"/>
    <n v="69"/>
    <n v="9"/>
    <x v="31"/>
  </r>
  <r>
    <s v="0280"/>
    <x v="84"/>
    <n v="16"/>
    <x v="4"/>
    <x v="4"/>
    <x v="3"/>
    <x v="0"/>
    <n v="199"/>
    <n v="1"/>
    <x v="19"/>
  </r>
  <r>
    <s v="0281"/>
    <x v="84"/>
    <n v="20"/>
    <x v="8"/>
    <x v="4"/>
    <x v="3"/>
    <x v="3"/>
    <n v="69"/>
    <n v="3"/>
    <x v="44"/>
  </r>
  <r>
    <s v="0282"/>
    <x v="85"/>
    <n v="16"/>
    <x v="4"/>
    <x v="3"/>
    <x v="3"/>
    <x v="2"/>
    <n v="159"/>
    <n v="6"/>
    <x v="42"/>
  </r>
  <r>
    <s v="0283"/>
    <x v="85"/>
    <n v="20"/>
    <x v="8"/>
    <x v="4"/>
    <x v="3"/>
    <x v="2"/>
    <n v="159"/>
    <n v="0"/>
    <x v="9"/>
  </r>
  <r>
    <s v="0284"/>
    <x v="85"/>
    <n v="2"/>
    <x v="18"/>
    <x v="1"/>
    <x v="1"/>
    <x v="2"/>
    <n v="159"/>
    <n v="4"/>
    <x v="17"/>
  </r>
  <r>
    <s v="0285"/>
    <x v="85"/>
    <n v="11"/>
    <x v="0"/>
    <x v="0"/>
    <x v="0"/>
    <x v="1"/>
    <n v="289"/>
    <n v="3"/>
    <x v="3"/>
  </r>
  <r>
    <s v="0286"/>
    <x v="85"/>
    <n v="13"/>
    <x v="5"/>
    <x v="6"/>
    <x v="0"/>
    <x v="3"/>
    <n v="69"/>
    <n v="6"/>
    <x v="39"/>
  </r>
  <r>
    <s v="0287"/>
    <x v="85"/>
    <n v="4"/>
    <x v="12"/>
    <x v="1"/>
    <x v="1"/>
    <x v="1"/>
    <n v="289"/>
    <n v="7"/>
    <x v="1"/>
  </r>
  <r>
    <s v="0288"/>
    <x v="85"/>
    <n v="3"/>
    <x v="9"/>
    <x v="7"/>
    <x v="1"/>
    <x v="2"/>
    <n v="159"/>
    <n v="2"/>
    <x v="21"/>
  </r>
  <r>
    <s v="0289"/>
    <x v="86"/>
    <n v="20"/>
    <x v="8"/>
    <x v="4"/>
    <x v="3"/>
    <x v="1"/>
    <n v="289"/>
    <n v="1"/>
    <x v="23"/>
  </r>
  <r>
    <s v="0290"/>
    <x v="87"/>
    <n v="3"/>
    <x v="9"/>
    <x v="1"/>
    <x v="1"/>
    <x v="2"/>
    <n v="159"/>
    <n v="9"/>
    <x v="32"/>
  </r>
  <r>
    <s v="0291"/>
    <x v="88"/>
    <n v="19"/>
    <x v="13"/>
    <x v="3"/>
    <x v="3"/>
    <x v="3"/>
    <n v="69"/>
    <n v="3"/>
    <x v="44"/>
  </r>
  <r>
    <s v="0292"/>
    <x v="88"/>
    <n v="1"/>
    <x v="1"/>
    <x v="7"/>
    <x v="1"/>
    <x v="2"/>
    <n v="159"/>
    <n v="0"/>
    <x v="9"/>
  </r>
  <r>
    <s v="0293"/>
    <x v="88"/>
    <n v="2"/>
    <x v="18"/>
    <x v="1"/>
    <x v="1"/>
    <x v="0"/>
    <n v="199"/>
    <n v="7"/>
    <x v="45"/>
  </r>
  <r>
    <s v="0294"/>
    <x v="88"/>
    <n v="16"/>
    <x v="4"/>
    <x v="3"/>
    <x v="3"/>
    <x v="2"/>
    <n v="159"/>
    <n v="2"/>
    <x v="21"/>
  </r>
  <r>
    <s v="0295"/>
    <x v="89"/>
    <n v="7"/>
    <x v="17"/>
    <x v="5"/>
    <x v="2"/>
    <x v="3"/>
    <n v="69"/>
    <n v="3"/>
    <x v="44"/>
  </r>
  <r>
    <s v="0296"/>
    <x v="89"/>
    <n v="9"/>
    <x v="2"/>
    <x v="2"/>
    <x v="2"/>
    <x v="3"/>
    <n v="69"/>
    <n v="4"/>
    <x v="4"/>
  </r>
  <r>
    <s v="0297"/>
    <x v="89"/>
    <n v="14"/>
    <x v="7"/>
    <x v="0"/>
    <x v="0"/>
    <x v="4"/>
    <n v="399"/>
    <n v="5"/>
    <x v="8"/>
  </r>
  <r>
    <s v="0298"/>
    <x v="89"/>
    <n v="13"/>
    <x v="5"/>
    <x v="6"/>
    <x v="0"/>
    <x v="3"/>
    <n v="69"/>
    <n v="4"/>
    <x v="4"/>
  </r>
  <r>
    <s v="0299"/>
    <x v="89"/>
    <n v="12"/>
    <x v="16"/>
    <x v="0"/>
    <x v="0"/>
    <x v="0"/>
    <n v="199"/>
    <n v="8"/>
    <x v="22"/>
  </r>
  <r>
    <s v="0300"/>
    <x v="90"/>
    <n v="7"/>
    <x v="17"/>
    <x v="2"/>
    <x v="2"/>
    <x v="3"/>
    <n v="69"/>
    <n v="2"/>
    <x v="14"/>
  </r>
  <r>
    <s v="0301"/>
    <x v="91"/>
    <n v="10"/>
    <x v="14"/>
    <x v="2"/>
    <x v="2"/>
    <x v="4"/>
    <n v="399"/>
    <n v="9"/>
    <x v="37"/>
  </r>
  <r>
    <s v="0302"/>
    <x v="92"/>
    <n v="6"/>
    <x v="11"/>
    <x v="5"/>
    <x v="2"/>
    <x v="3"/>
    <n v="69"/>
    <n v="6"/>
    <x v="39"/>
  </r>
  <r>
    <s v="0303"/>
    <x v="93"/>
    <n v="20"/>
    <x v="8"/>
    <x v="3"/>
    <x v="3"/>
    <x v="2"/>
    <n v="159"/>
    <n v="0"/>
    <x v="9"/>
  </r>
  <r>
    <s v="0304"/>
    <x v="93"/>
    <n v="2"/>
    <x v="18"/>
    <x v="7"/>
    <x v="1"/>
    <x v="3"/>
    <n v="69"/>
    <n v="1"/>
    <x v="29"/>
  </r>
  <r>
    <s v="0305"/>
    <x v="94"/>
    <n v="8"/>
    <x v="10"/>
    <x v="5"/>
    <x v="2"/>
    <x v="1"/>
    <n v="289"/>
    <n v="9"/>
    <x v="6"/>
  </r>
  <r>
    <s v="0306"/>
    <x v="94"/>
    <n v="1"/>
    <x v="1"/>
    <x v="1"/>
    <x v="1"/>
    <x v="2"/>
    <n v="159"/>
    <n v="3"/>
    <x v="2"/>
  </r>
  <r>
    <s v="0307"/>
    <x v="94"/>
    <n v="4"/>
    <x v="12"/>
    <x v="1"/>
    <x v="1"/>
    <x v="0"/>
    <n v="199"/>
    <n v="5"/>
    <x v="7"/>
  </r>
  <r>
    <s v="0308"/>
    <x v="94"/>
    <n v="12"/>
    <x v="16"/>
    <x v="0"/>
    <x v="0"/>
    <x v="0"/>
    <n v="199"/>
    <n v="6"/>
    <x v="11"/>
  </r>
  <r>
    <s v="0309"/>
    <x v="95"/>
    <n v="15"/>
    <x v="19"/>
    <x v="0"/>
    <x v="0"/>
    <x v="1"/>
    <n v="289"/>
    <n v="8"/>
    <x v="36"/>
  </r>
  <r>
    <s v="0310"/>
    <x v="95"/>
    <n v="6"/>
    <x v="11"/>
    <x v="5"/>
    <x v="2"/>
    <x v="3"/>
    <n v="69"/>
    <n v="0"/>
    <x v="9"/>
  </r>
  <r>
    <s v="0311"/>
    <x v="96"/>
    <n v="19"/>
    <x v="13"/>
    <x v="3"/>
    <x v="3"/>
    <x v="1"/>
    <n v="289"/>
    <n v="5"/>
    <x v="35"/>
  </r>
  <r>
    <s v="0312"/>
    <x v="96"/>
    <n v="18"/>
    <x v="3"/>
    <x v="3"/>
    <x v="3"/>
    <x v="0"/>
    <n v="199"/>
    <n v="0"/>
    <x v="9"/>
  </r>
  <r>
    <s v="0313"/>
    <x v="96"/>
    <n v="7"/>
    <x v="17"/>
    <x v="2"/>
    <x v="2"/>
    <x v="0"/>
    <n v="199"/>
    <n v="9"/>
    <x v="38"/>
  </r>
  <r>
    <s v="0314"/>
    <x v="96"/>
    <n v="2"/>
    <x v="18"/>
    <x v="7"/>
    <x v="1"/>
    <x v="0"/>
    <n v="199"/>
    <n v="5"/>
    <x v="7"/>
  </r>
  <r>
    <s v="0315"/>
    <x v="97"/>
    <n v="19"/>
    <x v="13"/>
    <x v="3"/>
    <x v="3"/>
    <x v="0"/>
    <n v="199"/>
    <n v="9"/>
    <x v="38"/>
  </r>
  <r>
    <s v="0316"/>
    <x v="97"/>
    <n v="19"/>
    <x v="13"/>
    <x v="3"/>
    <x v="3"/>
    <x v="0"/>
    <n v="199"/>
    <n v="8"/>
    <x v="22"/>
  </r>
  <r>
    <s v="0317"/>
    <x v="98"/>
    <n v="2"/>
    <x v="18"/>
    <x v="1"/>
    <x v="1"/>
    <x v="0"/>
    <n v="199"/>
    <n v="3"/>
    <x v="0"/>
  </r>
  <r>
    <s v="0318"/>
    <x v="98"/>
    <n v="5"/>
    <x v="15"/>
    <x v="7"/>
    <x v="1"/>
    <x v="0"/>
    <n v="199"/>
    <n v="4"/>
    <x v="43"/>
  </r>
  <r>
    <s v="0319"/>
    <x v="99"/>
    <n v="14"/>
    <x v="7"/>
    <x v="0"/>
    <x v="0"/>
    <x v="3"/>
    <n v="69"/>
    <n v="3"/>
    <x v="44"/>
  </r>
  <r>
    <s v="0320"/>
    <x v="100"/>
    <n v="12"/>
    <x v="16"/>
    <x v="6"/>
    <x v="0"/>
    <x v="3"/>
    <n v="69"/>
    <n v="0"/>
    <x v="9"/>
  </r>
  <r>
    <s v="0321"/>
    <x v="101"/>
    <n v="9"/>
    <x v="2"/>
    <x v="2"/>
    <x v="2"/>
    <x v="4"/>
    <n v="399"/>
    <n v="1"/>
    <x v="33"/>
  </r>
  <r>
    <s v="0322"/>
    <x v="102"/>
    <n v="2"/>
    <x v="18"/>
    <x v="1"/>
    <x v="1"/>
    <x v="1"/>
    <n v="289"/>
    <n v="8"/>
    <x v="36"/>
  </r>
  <r>
    <s v="0323"/>
    <x v="102"/>
    <n v="19"/>
    <x v="13"/>
    <x v="3"/>
    <x v="3"/>
    <x v="1"/>
    <n v="289"/>
    <n v="3"/>
    <x v="3"/>
  </r>
  <r>
    <s v="0324"/>
    <x v="103"/>
    <n v="17"/>
    <x v="6"/>
    <x v="4"/>
    <x v="3"/>
    <x v="2"/>
    <n v="159"/>
    <n v="4"/>
    <x v="17"/>
  </r>
  <r>
    <s v="0325"/>
    <x v="103"/>
    <n v="14"/>
    <x v="7"/>
    <x v="6"/>
    <x v="0"/>
    <x v="4"/>
    <n v="399"/>
    <n v="3"/>
    <x v="15"/>
  </r>
  <r>
    <s v="0326"/>
    <x v="103"/>
    <n v="7"/>
    <x v="17"/>
    <x v="2"/>
    <x v="2"/>
    <x v="3"/>
    <n v="69"/>
    <n v="2"/>
    <x v="14"/>
  </r>
  <r>
    <s v="0327"/>
    <x v="103"/>
    <n v="9"/>
    <x v="2"/>
    <x v="5"/>
    <x v="2"/>
    <x v="0"/>
    <n v="199"/>
    <n v="9"/>
    <x v="38"/>
  </r>
  <r>
    <s v="0328"/>
    <x v="103"/>
    <n v="8"/>
    <x v="10"/>
    <x v="2"/>
    <x v="2"/>
    <x v="0"/>
    <n v="199"/>
    <n v="2"/>
    <x v="5"/>
  </r>
  <r>
    <s v="0329"/>
    <x v="103"/>
    <n v="14"/>
    <x v="7"/>
    <x v="0"/>
    <x v="0"/>
    <x v="1"/>
    <n v="289"/>
    <n v="4"/>
    <x v="27"/>
  </r>
  <r>
    <s v="0330"/>
    <x v="103"/>
    <n v="7"/>
    <x v="17"/>
    <x v="5"/>
    <x v="2"/>
    <x v="4"/>
    <n v="399"/>
    <n v="8"/>
    <x v="41"/>
  </r>
  <r>
    <s v="0331"/>
    <x v="103"/>
    <n v="10"/>
    <x v="14"/>
    <x v="5"/>
    <x v="2"/>
    <x v="4"/>
    <n v="399"/>
    <n v="9"/>
    <x v="37"/>
  </r>
  <r>
    <s v="0332"/>
    <x v="103"/>
    <n v="6"/>
    <x v="11"/>
    <x v="5"/>
    <x v="2"/>
    <x v="0"/>
    <n v="199"/>
    <n v="8"/>
    <x v="22"/>
  </r>
  <r>
    <s v="0333"/>
    <x v="103"/>
    <n v="18"/>
    <x v="3"/>
    <x v="3"/>
    <x v="3"/>
    <x v="4"/>
    <n v="399"/>
    <n v="4"/>
    <x v="12"/>
  </r>
  <r>
    <s v="0334"/>
    <x v="104"/>
    <n v="4"/>
    <x v="12"/>
    <x v="7"/>
    <x v="1"/>
    <x v="1"/>
    <n v="289"/>
    <n v="6"/>
    <x v="16"/>
  </r>
  <r>
    <s v="0335"/>
    <x v="104"/>
    <n v="2"/>
    <x v="18"/>
    <x v="7"/>
    <x v="1"/>
    <x v="3"/>
    <n v="69"/>
    <n v="9"/>
    <x v="31"/>
  </r>
  <r>
    <s v="0336"/>
    <x v="105"/>
    <n v="4"/>
    <x v="12"/>
    <x v="1"/>
    <x v="1"/>
    <x v="2"/>
    <n v="159"/>
    <n v="9"/>
    <x v="32"/>
  </r>
  <r>
    <s v="0337"/>
    <x v="106"/>
    <n v="11"/>
    <x v="0"/>
    <x v="6"/>
    <x v="0"/>
    <x v="3"/>
    <n v="69"/>
    <n v="8"/>
    <x v="24"/>
  </r>
  <r>
    <s v="0338"/>
    <x v="106"/>
    <n v="13"/>
    <x v="5"/>
    <x v="0"/>
    <x v="0"/>
    <x v="4"/>
    <n v="399"/>
    <n v="8"/>
    <x v="41"/>
  </r>
  <r>
    <s v="0339"/>
    <x v="107"/>
    <n v="8"/>
    <x v="10"/>
    <x v="2"/>
    <x v="2"/>
    <x v="3"/>
    <n v="69"/>
    <n v="6"/>
    <x v="39"/>
  </r>
  <r>
    <s v="0340"/>
    <x v="108"/>
    <n v="8"/>
    <x v="10"/>
    <x v="5"/>
    <x v="2"/>
    <x v="2"/>
    <n v="159"/>
    <n v="6"/>
    <x v="42"/>
  </r>
  <r>
    <s v="0341"/>
    <x v="108"/>
    <n v="1"/>
    <x v="1"/>
    <x v="1"/>
    <x v="1"/>
    <x v="1"/>
    <n v="289"/>
    <n v="3"/>
    <x v="3"/>
  </r>
  <r>
    <s v="0342"/>
    <x v="108"/>
    <n v="19"/>
    <x v="13"/>
    <x v="4"/>
    <x v="3"/>
    <x v="3"/>
    <n v="69"/>
    <n v="1"/>
    <x v="29"/>
  </r>
  <r>
    <s v="0343"/>
    <x v="108"/>
    <n v="5"/>
    <x v="15"/>
    <x v="1"/>
    <x v="1"/>
    <x v="2"/>
    <n v="159"/>
    <n v="0"/>
    <x v="9"/>
  </r>
  <r>
    <s v="0344"/>
    <x v="108"/>
    <n v="9"/>
    <x v="2"/>
    <x v="2"/>
    <x v="2"/>
    <x v="0"/>
    <n v="199"/>
    <n v="6"/>
    <x v="11"/>
  </r>
  <r>
    <s v="0345"/>
    <x v="108"/>
    <n v="13"/>
    <x v="5"/>
    <x v="0"/>
    <x v="0"/>
    <x v="0"/>
    <n v="199"/>
    <n v="2"/>
    <x v="5"/>
  </r>
  <r>
    <s v="0346"/>
    <x v="108"/>
    <n v="17"/>
    <x v="6"/>
    <x v="3"/>
    <x v="3"/>
    <x v="3"/>
    <n v="69"/>
    <n v="2"/>
    <x v="14"/>
  </r>
  <r>
    <s v="0347"/>
    <x v="108"/>
    <n v="18"/>
    <x v="3"/>
    <x v="3"/>
    <x v="3"/>
    <x v="0"/>
    <n v="199"/>
    <n v="0"/>
    <x v="9"/>
  </r>
  <r>
    <s v="0348"/>
    <x v="108"/>
    <n v="19"/>
    <x v="13"/>
    <x v="3"/>
    <x v="3"/>
    <x v="1"/>
    <n v="289"/>
    <n v="1"/>
    <x v="23"/>
  </r>
  <r>
    <s v="0349"/>
    <x v="108"/>
    <n v="13"/>
    <x v="5"/>
    <x v="6"/>
    <x v="0"/>
    <x v="2"/>
    <n v="159"/>
    <n v="5"/>
    <x v="13"/>
  </r>
  <r>
    <s v="0350"/>
    <x v="108"/>
    <n v="3"/>
    <x v="9"/>
    <x v="1"/>
    <x v="1"/>
    <x v="4"/>
    <n v="399"/>
    <n v="1"/>
    <x v="33"/>
  </r>
  <r>
    <s v="0351"/>
    <x v="108"/>
    <n v="4"/>
    <x v="12"/>
    <x v="7"/>
    <x v="1"/>
    <x v="3"/>
    <n v="69"/>
    <n v="6"/>
    <x v="39"/>
  </r>
  <r>
    <s v="0352"/>
    <x v="108"/>
    <n v="10"/>
    <x v="14"/>
    <x v="5"/>
    <x v="2"/>
    <x v="2"/>
    <n v="159"/>
    <n v="9"/>
    <x v="32"/>
  </r>
  <r>
    <s v="0353"/>
    <x v="109"/>
    <n v="4"/>
    <x v="12"/>
    <x v="1"/>
    <x v="1"/>
    <x v="4"/>
    <n v="399"/>
    <n v="1"/>
    <x v="33"/>
  </r>
  <r>
    <s v="0354"/>
    <x v="109"/>
    <n v="5"/>
    <x v="15"/>
    <x v="1"/>
    <x v="1"/>
    <x v="3"/>
    <n v="69"/>
    <n v="1"/>
    <x v="29"/>
  </r>
  <r>
    <s v="0355"/>
    <x v="109"/>
    <n v="17"/>
    <x v="6"/>
    <x v="3"/>
    <x v="3"/>
    <x v="4"/>
    <n v="399"/>
    <n v="6"/>
    <x v="10"/>
  </r>
  <r>
    <s v="0356"/>
    <x v="110"/>
    <n v="18"/>
    <x v="3"/>
    <x v="4"/>
    <x v="3"/>
    <x v="0"/>
    <n v="199"/>
    <n v="8"/>
    <x v="22"/>
  </r>
  <r>
    <s v="0357"/>
    <x v="110"/>
    <n v="3"/>
    <x v="9"/>
    <x v="7"/>
    <x v="1"/>
    <x v="4"/>
    <n v="399"/>
    <n v="2"/>
    <x v="18"/>
  </r>
  <r>
    <s v="0358"/>
    <x v="111"/>
    <n v="2"/>
    <x v="18"/>
    <x v="1"/>
    <x v="1"/>
    <x v="3"/>
    <n v="69"/>
    <n v="2"/>
    <x v="14"/>
  </r>
  <r>
    <s v="0359"/>
    <x v="111"/>
    <n v="1"/>
    <x v="1"/>
    <x v="7"/>
    <x v="1"/>
    <x v="4"/>
    <n v="399"/>
    <n v="5"/>
    <x v="8"/>
  </r>
  <r>
    <s v="0360"/>
    <x v="111"/>
    <n v="19"/>
    <x v="13"/>
    <x v="3"/>
    <x v="3"/>
    <x v="0"/>
    <n v="199"/>
    <n v="9"/>
    <x v="38"/>
  </r>
  <r>
    <s v="0361"/>
    <x v="111"/>
    <n v="10"/>
    <x v="14"/>
    <x v="2"/>
    <x v="2"/>
    <x v="3"/>
    <n v="69"/>
    <n v="7"/>
    <x v="30"/>
  </r>
  <r>
    <s v="0362"/>
    <x v="111"/>
    <n v="5"/>
    <x v="15"/>
    <x v="1"/>
    <x v="1"/>
    <x v="4"/>
    <n v="399"/>
    <n v="2"/>
    <x v="18"/>
  </r>
  <r>
    <s v="0363"/>
    <x v="111"/>
    <n v="5"/>
    <x v="15"/>
    <x v="7"/>
    <x v="1"/>
    <x v="2"/>
    <n v="159"/>
    <n v="5"/>
    <x v="13"/>
  </r>
  <r>
    <s v="0364"/>
    <x v="111"/>
    <n v="16"/>
    <x v="4"/>
    <x v="4"/>
    <x v="3"/>
    <x v="2"/>
    <n v="159"/>
    <n v="9"/>
    <x v="32"/>
  </r>
  <r>
    <s v="0365"/>
    <x v="112"/>
    <n v="7"/>
    <x v="17"/>
    <x v="2"/>
    <x v="2"/>
    <x v="1"/>
    <n v="289"/>
    <n v="9"/>
    <x v="6"/>
  </r>
  <r>
    <s v="0366"/>
    <x v="112"/>
    <n v="7"/>
    <x v="17"/>
    <x v="5"/>
    <x v="2"/>
    <x v="3"/>
    <n v="69"/>
    <n v="0"/>
    <x v="9"/>
  </r>
  <r>
    <s v="0367"/>
    <x v="113"/>
    <n v="7"/>
    <x v="17"/>
    <x v="2"/>
    <x v="2"/>
    <x v="1"/>
    <n v="289"/>
    <n v="2"/>
    <x v="40"/>
  </r>
  <r>
    <s v="0368"/>
    <x v="113"/>
    <n v="8"/>
    <x v="10"/>
    <x v="2"/>
    <x v="2"/>
    <x v="1"/>
    <n v="289"/>
    <n v="6"/>
    <x v="16"/>
  </r>
  <r>
    <s v="0369"/>
    <x v="113"/>
    <n v="6"/>
    <x v="11"/>
    <x v="5"/>
    <x v="2"/>
    <x v="2"/>
    <n v="159"/>
    <n v="7"/>
    <x v="28"/>
  </r>
  <r>
    <s v="0370"/>
    <x v="113"/>
    <n v="15"/>
    <x v="19"/>
    <x v="6"/>
    <x v="0"/>
    <x v="0"/>
    <n v="199"/>
    <n v="4"/>
    <x v="43"/>
  </r>
  <r>
    <s v="0371"/>
    <x v="113"/>
    <n v="18"/>
    <x v="3"/>
    <x v="4"/>
    <x v="3"/>
    <x v="2"/>
    <n v="159"/>
    <n v="8"/>
    <x v="26"/>
  </r>
  <r>
    <s v="0372"/>
    <x v="113"/>
    <n v="7"/>
    <x v="17"/>
    <x v="2"/>
    <x v="2"/>
    <x v="1"/>
    <n v="289"/>
    <n v="8"/>
    <x v="36"/>
  </r>
  <r>
    <s v="0373"/>
    <x v="113"/>
    <n v="15"/>
    <x v="19"/>
    <x v="0"/>
    <x v="0"/>
    <x v="0"/>
    <n v="199"/>
    <n v="6"/>
    <x v="11"/>
  </r>
  <r>
    <s v="0374"/>
    <x v="114"/>
    <n v="5"/>
    <x v="15"/>
    <x v="1"/>
    <x v="1"/>
    <x v="4"/>
    <n v="399"/>
    <n v="3"/>
    <x v="15"/>
  </r>
  <r>
    <s v="0375"/>
    <x v="114"/>
    <n v="15"/>
    <x v="19"/>
    <x v="6"/>
    <x v="0"/>
    <x v="2"/>
    <n v="159"/>
    <n v="4"/>
    <x v="17"/>
  </r>
  <r>
    <s v="0376"/>
    <x v="114"/>
    <n v="16"/>
    <x v="4"/>
    <x v="4"/>
    <x v="3"/>
    <x v="3"/>
    <n v="69"/>
    <n v="3"/>
    <x v="44"/>
  </r>
  <r>
    <s v="0377"/>
    <x v="114"/>
    <n v="12"/>
    <x v="16"/>
    <x v="6"/>
    <x v="0"/>
    <x v="0"/>
    <n v="199"/>
    <n v="6"/>
    <x v="11"/>
  </r>
  <r>
    <s v="0378"/>
    <x v="114"/>
    <n v="11"/>
    <x v="0"/>
    <x v="0"/>
    <x v="0"/>
    <x v="4"/>
    <n v="399"/>
    <n v="3"/>
    <x v="15"/>
  </r>
  <r>
    <s v="0379"/>
    <x v="114"/>
    <n v="15"/>
    <x v="19"/>
    <x v="0"/>
    <x v="0"/>
    <x v="2"/>
    <n v="159"/>
    <n v="0"/>
    <x v="9"/>
  </r>
  <r>
    <s v="0380"/>
    <x v="115"/>
    <n v="19"/>
    <x v="13"/>
    <x v="4"/>
    <x v="3"/>
    <x v="2"/>
    <n v="159"/>
    <n v="5"/>
    <x v="13"/>
  </r>
  <r>
    <s v="0381"/>
    <x v="116"/>
    <n v="5"/>
    <x v="15"/>
    <x v="1"/>
    <x v="1"/>
    <x v="3"/>
    <n v="69"/>
    <n v="5"/>
    <x v="25"/>
  </r>
  <r>
    <s v="0382"/>
    <x v="117"/>
    <n v="7"/>
    <x v="17"/>
    <x v="5"/>
    <x v="2"/>
    <x v="3"/>
    <n v="69"/>
    <n v="8"/>
    <x v="24"/>
  </r>
  <r>
    <s v="0383"/>
    <x v="117"/>
    <n v="2"/>
    <x v="18"/>
    <x v="1"/>
    <x v="1"/>
    <x v="2"/>
    <n v="159"/>
    <n v="7"/>
    <x v="28"/>
  </r>
  <r>
    <s v="0384"/>
    <x v="117"/>
    <n v="1"/>
    <x v="1"/>
    <x v="7"/>
    <x v="1"/>
    <x v="2"/>
    <n v="159"/>
    <n v="5"/>
    <x v="13"/>
  </r>
  <r>
    <s v="0385"/>
    <x v="117"/>
    <n v="17"/>
    <x v="6"/>
    <x v="4"/>
    <x v="3"/>
    <x v="1"/>
    <n v="289"/>
    <n v="3"/>
    <x v="3"/>
  </r>
  <r>
    <s v="0386"/>
    <x v="117"/>
    <n v="3"/>
    <x v="9"/>
    <x v="1"/>
    <x v="1"/>
    <x v="4"/>
    <n v="399"/>
    <n v="2"/>
    <x v="18"/>
  </r>
  <r>
    <s v="0387"/>
    <x v="117"/>
    <n v="9"/>
    <x v="2"/>
    <x v="5"/>
    <x v="2"/>
    <x v="2"/>
    <n v="159"/>
    <n v="8"/>
    <x v="26"/>
  </r>
  <r>
    <s v="0388"/>
    <x v="117"/>
    <n v="20"/>
    <x v="8"/>
    <x v="4"/>
    <x v="3"/>
    <x v="3"/>
    <n v="69"/>
    <n v="4"/>
    <x v="4"/>
  </r>
  <r>
    <s v="0389"/>
    <x v="117"/>
    <n v="13"/>
    <x v="5"/>
    <x v="6"/>
    <x v="0"/>
    <x v="1"/>
    <n v="289"/>
    <n v="3"/>
    <x v="3"/>
  </r>
  <r>
    <s v="0390"/>
    <x v="117"/>
    <n v="1"/>
    <x v="1"/>
    <x v="7"/>
    <x v="1"/>
    <x v="1"/>
    <n v="289"/>
    <n v="4"/>
    <x v="27"/>
  </r>
  <r>
    <s v="0391"/>
    <x v="117"/>
    <n v="10"/>
    <x v="14"/>
    <x v="5"/>
    <x v="2"/>
    <x v="0"/>
    <n v="199"/>
    <n v="0"/>
    <x v="9"/>
  </r>
  <r>
    <s v="0392"/>
    <x v="118"/>
    <n v="8"/>
    <x v="10"/>
    <x v="2"/>
    <x v="2"/>
    <x v="1"/>
    <n v="289"/>
    <n v="0"/>
    <x v="9"/>
  </r>
  <r>
    <s v="0393"/>
    <x v="118"/>
    <n v="14"/>
    <x v="7"/>
    <x v="6"/>
    <x v="0"/>
    <x v="3"/>
    <n v="69"/>
    <n v="7"/>
    <x v="30"/>
  </r>
  <r>
    <s v="0394"/>
    <x v="119"/>
    <n v="18"/>
    <x v="3"/>
    <x v="3"/>
    <x v="3"/>
    <x v="0"/>
    <n v="199"/>
    <n v="3"/>
    <x v="0"/>
  </r>
  <r>
    <s v="0395"/>
    <x v="120"/>
    <n v="18"/>
    <x v="3"/>
    <x v="3"/>
    <x v="3"/>
    <x v="3"/>
    <n v="69"/>
    <n v="3"/>
    <x v="44"/>
  </r>
  <r>
    <s v="0396"/>
    <x v="121"/>
    <n v="14"/>
    <x v="7"/>
    <x v="6"/>
    <x v="0"/>
    <x v="2"/>
    <n v="159"/>
    <n v="5"/>
    <x v="13"/>
  </r>
  <r>
    <s v="0397"/>
    <x v="121"/>
    <n v="19"/>
    <x v="13"/>
    <x v="4"/>
    <x v="3"/>
    <x v="1"/>
    <n v="289"/>
    <n v="1"/>
    <x v="23"/>
  </r>
  <r>
    <s v="0398"/>
    <x v="122"/>
    <n v="18"/>
    <x v="3"/>
    <x v="4"/>
    <x v="3"/>
    <x v="2"/>
    <n v="159"/>
    <n v="0"/>
    <x v="9"/>
  </r>
  <r>
    <s v="0399"/>
    <x v="122"/>
    <n v="5"/>
    <x v="15"/>
    <x v="7"/>
    <x v="1"/>
    <x v="4"/>
    <n v="399"/>
    <n v="7"/>
    <x v="20"/>
  </r>
  <r>
    <s v="0400"/>
    <x v="122"/>
    <n v="19"/>
    <x v="13"/>
    <x v="3"/>
    <x v="3"/>
    <x v="1"/>
    <n v="289"/>
    <n v="6"/>
    <x v="16"/>
  </r>
  <r>
    <s v="0401"/>
    <x v="123"/>
    <n v="5"/>
    <x v="15"/>
    <x v="1"/>
    <x v="1"/>
    <x v="3"/>
    <n v="69"/>
    <n v="0"/>
    <x v="9"/>
  </r>
  <r>
    <s v="0402"/>
    <x v="124"/>
    <n v="16"/>
    <x v="4"/>
    <x v="4"/>
    <x v="3"/>
    <x v="1"/>
    <n v="289"/>
    <n v="8"/>
    <x v="36"/>
  </r>
  <r>
    <s v="0403"/>
    <x v="124"/>
    <n v="12"/>
    <x v="16"/>
    <x v="6"/>
    <x v="0"/>
    <x v="4"/>
    <n v="399"/>
    <n v="6"/>
    <x v="10"/>
  </r>
  <r>
    <s v="0404"/>
    <x v="125"/>
    <n v="5"/>
    <x v="15"/>
    <x v="1"/>
    <x v="1"/>
    <x v="2"/>
    <n v="159"/>
    <n v="9"/>
    <x v="32"/>
  </r>
  <r>
    <s v="0405"/>
    <x v="125"/>
    <n v="1"/>
    <x v="1"/>
    <x v="1"/>
    <x v="1"/>
    <x v="2"/>
    <n v="159"/>
    <n v="5"/>
    <x v="13"/>
  </r>
  <r>
    <s v="0406"/>
    <x v="125"/>
    <n v="6"/>
    <x v="11"/>
    <x v="5"/>
    <x v="2"/>
    <x v="2"/>
    <n v="159"/>
    <n v="8"/>
    <x v="26"/>
  </r>
  <r>
    <s v="0407"/>
    <x v="125"/>
    <n v="16"/>
    <x v="4"/>
    <x v="4"/>
    <x v="3"/>
    <x v="3"/>
    <n v="69"/>
    <n v="7"/>
    <x v="30"/>
  </r>
  <r>
    <s v="0408"/>
    <x v="125"/>
    <n v="4"/>
    <x v="12"/>
    <x v="7"/>
    <x v="1"/>
    <x v="1"/>
    <n v="289"/>
    <n v="6"/>
    <x v="16"/>
  </r>
  <r>
    <s v="0409"/>
    <x v="125"/>
    <n v="16"/>
    <x v="4"/>
    <x v="3"/>
    <x v="3"/>
    <x v="0"/>
    <n v="199"/>
    <n v="3"/>
    <x v="0"/>
  </r>
  <r>
    <s v="0410"/>
    <x v="125"/>
    <n v="16"/>
    <x v="4"/>
    <x v="4"/>
    <x v="3"/>
    <x v="2"/>
    <n v="159"/>
    <n v="4"/>
    <x v="17"/>
  </r>
  <r>
    <s v="0411"/>
    <x v="125"/>
    <n v="8"/>
    <x v="10"/>
    <x v="5"/>
    <x v="2"/>
    <x v="2"/>
    <n v="159"/>
    <n v="4"/>
    <x v="17"/>
  </r>
  <r>
    <s v="0412"/>
    <x v="125"/>
    <n v="13"/>
    <x v="5"/>
    <x v="0"/>
    <x v="0"/>
    <x v="3"/>
    <n v="69"/>
    <n v="7"/>
    <x v="30"/>
  </r>
  <r>
    <s v="0413"/>
    <x v="125"/>
    <n v="3"/>
    <x v="9"/>
    <x v="7"/>
    <x v="1"/>
    <x v="0"/>
    <n v="199"/>
    <n v="1"/>
    <x v="19"/>
  </r>
  <r>
    <s v="0414"/>
    <x v="126"/>
    <n v="19"/>
    <x v="13"/>
    <x v="3"/>
    <x v="3"/>
    <x v="3"/>
    <n v="69"/>
    <n v="6"/>
    <x v="39"/>
  </r>
  <r>
    <s v="0415"/>
    <x v="127"/>
    <n v="17"/>
    <x v="6"/>
    <x v="4"/>
    <x v="3"/>
    <x v="2"/>
    <n v="159"/>
    <n v="7"/>
    <x v="28"/>
  </r>
  <r>
    <s v="0416"/>
    <x v="127"/>
    <n v="13"/>
    <x v="5"/>
    <x v="0"/>
    <x v="0"/>
    <x v="0"/>
    <n v="199"/>
    <n v="1"/>
    <x v="19"/>
  </r>
  <r>
    <s v="0417"/>
    <x v="128"/>
    <n v="2"/>
    <x v="18"/>
    <x v="1"/>
    <x v="1"/>
    <x v="4"/>
    <n v="399"/>
    <n v="1"/>
    <x v="33"/>
  </r>
  <r>
    <s v="0418"/>
    <x v="129"/>
    <n v="6"/>
    <x v="11"/>
    <x v="5"/>
    <x v="2"/>
    <x v="2"/>
    <n v="159"/>
    <n v="9"/>
    <x v="32"/>
  </r>
  <r>
    <s v="0419"/>
    <x v="129"/>
    <n v="14"/>
    <x v="7"/>
    <x v="0"/>
    <x v="0"/>
    <x v="0"/>
    <n v="199"/>
    <n v="3"/>
    <x v="0"/>
  </r>
  <r>
    <s v="0420"/>
    <x v="130"/>
    <n v="18"/>
    <x v="3"/>
    <x v="4"/>
    <x v="3"/>
    <x v="2"/>
    <n v="159"/>
    <n v="9"/>
    <x v="32"/>
  </r>
  <r>
    <s v="0421"/>
    <x v="130"/>
    <n v="6"/>
    <x v="11"/>
    <x v="5"/>
    <x v="2"/>
    <x v="2"/>
    <n v="159"/>
    <n v="4"/>
    <x v="17"/>
  </r>
  <r>
    <s v="0422"/>
    <x v="131"/>
    <n v="4"/>
    <x v="12"/>
    <x v="7"/>
    <x v="1"/>
    <x v="2"/>
    <n v="159"/>
    <n v="9"/>
    <x v="32"/>
  </r>
  <r>
    <s v="0423"/>
    <x v="131"/>
    <n v="5"/>
    <x v="15"/>
    <x v="7"/>
    <x v="1"/>
    <x v="3"/>
    <n v="69"/>
    <n v="4"/>
    <x v="4"/>
  </r>
  <r>
    <s v="0424"/>
    <x v="131"/>
    <n v="1"/>
    <x v="1"/>
    <x v="7"/>
    <x v="1"/>
    <x v="3"/>
    <n v="69"/>
    <n v="8"/>
    <x v="24"/>
  </r>
  <r>
    <s v="0425"/>
    <x v="131"/>
    <n v="1"/>
    <x v="1"/>
    <x v="7"/>
    <x v="1"/>
    <x v="1"/>
    <n v="289"/>
    <n v="7"/>
    <x v="1"/>
  </r>
  <r>
    <s v="0426"/>
    <x v="131"/>
    <n v="17"/>
    <x v="6"/>
    <x v="4"/>
    <x v="3"/>
    <x v="0"/>
    <n v="199"/>
    <n v="8"/>
    <x v="22"/>
  </r>
  <r>
    <s v="0427"/>
    <x v="132"/>
    <n v="5"/>
    <x v="15"/>
    <x v="1"/>
    <x v="1"/>
    <x v="0"/>
    <n v="199"/>
    <n v="6"/>
    <x v="11"/>
  </r>
  <r>
    <s v="0428"/>
    <x v="132"/>
    <n v="13"/>
    <x v="5"/>
    <x v="6"/>
    <x v="0"/>
    <x v="3"/>
    <n v="69"/>
    <n v="3"/>
    <x v="44"/>
  </r>
  <r>
    <s v="0429"/>
    <x v="133"/>
    <n v="18"/>
    <x v="3"/>
    <x v="4"/>
    <x v="3"/>
    <x v="3"/>
    <n v="69"/>
    <n v="9"/>
    <x v="31"/>
  </r>
  <r>
    <s v="0430"/>
    <x v="134"/>
    <n v="16"/>
    <x v="4"/>
    <x v="4"/>
    <x v="3"/>
    <x v="1"/>
    <n v="289"/>
    <n v="7"/>
    <x v="1"/>
  </r>
  <r>
    <s v="0431"/>
    <x v="134"/>
    <n v="4"/>
    <x v="12"/>
    <x v="7"/>
    <x v="1"/>
    <x v="1"/>
    <n v="289"/>
    <n v="6"/>
    <x v="16"/>
  </r>
  <r>
    <s v="0432"/>
    <x v="134"/>
    <n v="2"/>
    <x v="18"/>
    <x v="1"/>
    <x v="1"/>
    <x v="4"/>
    <n v="399"/>
    <n v="3"/>
    <x v="15"/>
  </r>
  <r>
    <s v="0433"/>
    <x v="134"/>
    <n v="3"/>
    <x v="9"/>
    <x v="1"/>
    <x v="1"/>
    <x v="1"/>
    <n v="289"/>
    <n v="0"/>
    <x v="9"/>
  </r>
  <r>
    <s v="0434"/>
    <x v="134"/>
    <n v="9"/>
    <x v="2"/>
    <x v="2"/>
    <x v="2"/>
    <x v="1"/>
    <n v="289"/>
    <n v="5"/>
    <x v="35"/>
  </r>
  <r>
    <s v="0435"/>
    <x v="134"/>
    <n v="8"/>
    <x v="10"/>
    <x v="5"/>
    <x v="2"/>
    <x v="1"/>
    <n v="289"/>
    <n v="5"/>
    <x v="35"/>
  </r>
  <r>
    <s v="0436"/>
    <x v="134"/>
    <n v="17"/>
    <x v="6"/>
    <x v="4"/>
    <x v="3"/>
    <x v="0"/>
    <n v="199"/>
    <n v="0"/>
    <x v="9"/>
  </r>
  <r>
    <s v="0437"/>
    <x v="134"/>
    <n v="2"/>
    <x v="18"/>
    <x v="7"/>
    <x v="1"/>
    <x v="3"/>
    <n v="69"/>
    <n v="7"/>
    <x v="30"/>
  </r>
  <r>
    <s v="0438"/>
    <x v="134"/>
    <n v="2"/>
    <x v="18"/>
    <x v="7"/>
    <x v="1"/>
    <x v="3"/>
    <n v="69"/>
    <n v="6"/>
    <x v="39"/>
  </r>
  <r>
    <s v="0439"/>
    <x v="134"/>
    <n v="16"/>
    <x v="4"/>
    <x v="4"/>
    <x v="3"/>
    <x v="2"/>
    <n v="159"/>
    <n v="1"/>
    <x v="34"/>
  </r>
  <r>
    <s v="0440"/>
    <x v="134"/>
    <n v="19"/>
    <x v="13"/>
    <x v="4"/>
    <x v="3"/>
    <x v="3"/>
    <n v="69"/>
    <n v="8"/>
    <x v="24"/>
  </r>
  <r>
    <s v="0441"/>
    <x v="134"/>
    <n v="18"/>
    <x v="3"/>
    <x v="4"/>
    <x v="3"/>
    <x v="0"/>
    <n v="199"/>
    <n v="6"/>
    <x v="11"/>
  </r>
  <r>
    <s v="0442"/>
    <x v="134"/>
    <n v="1"/>
    <x v="1"/>
    <x v="1"/>
    <x v="1"/>
    <x v="4"/>
    <n v="399"/>
    <n v="1"/>
    <x v="33"/>
  </r>
  <r>
    <s v="0443"/>
    <x v="134"/>
    <n v="14"/>
    <x v="7"/>
    <x v="0"/>
    <x v="0"/>
    <x v="3"/>
    <n v="69"/>
    <n v="6"/>
    <x v="39"/>
  </r>
  <r>
    <s v="0444"/>
    <x v="135"/>
    <n v="17"/>
    <x v="6"/>
    <x v="4"/>
    <x v="3"/>
    <x v="3"/>
    <n v="69"/>
    <n v="7"/>
    <x v="30"/>
  </r>
  <r>
    <s v="0445"/>
    <x v="135"/>
    <n v="9"/>
    <x v="2"/>
    <x v="5"/>
    <x v="2"/>
    <x v="0"/>
    <n v="199"/>
    <n v="2"/>
    <x v="5"/>
  </r>
  <r>
    <s v="0446"/>
    <x v="135"/>
    <n v="18"/>
    <x v="3"/>
    <x v="4"/>
    <x v="3"/>
    <x v="3"/>
    <n v="69"/>
    <n v="7"/>
    <x v="30"/>
  </r>
  <r>
    <s v="0447"/>
    <x v="135"/>
    <n v="16"/>
    <x v="4"/>
    <x v="4"/>
    <x v="3"/>
    <x v="4"/>
    <n v="399"/>
    <n v="5"/>
    <x v="8"/>
  </r>
  <r>
    <s v="0448"/>
    <x v="135"/>
    <n v="10"/>
    <x v="14"/>
    <x v="2"/>
    <x v="2"/>
    <x v="2"/>
    <n v="159"/>
    <n v="1"/>
    <x v="34"/>
  </r>
  <r>
    <s v="0449"/>
    <x v="135"/>
    <n v="10"/>
    <x v="14"/>
    <x v="2"/>
    <x v="2"/>
    <x v="1"/>
    <n v="289"/>
    <n v="6"/>
    <x v="16"/>
  </r>
  <r>
    <s v="0450"/>
    <x v="135"/>
    <n v="5"/>
    <x v="15"/>
    <x v="7"/>
    <x v="1"/>
    <x v="1"/>
    <n v="289"/>
    <n v="8"/>
    <x v="36"/>
  </r>
  <r>
    <s v="0451"/>
    <x v="135"/>
    <n v="10"/>
    <x v="14"/>
    <x v="2"/>
    <x v="2"/>
    <x v="3"/>
    <n v="69"/>
    <n v="7"/>
    <x v="30"/>
  </r>
  <r>
    <s v="0452"/>
    <x v="135"/>
    <n v="7"/>
    <x v="17"/>
    <x v="5"/>
    <x v="2"/>
    <x v="3"/>
    <n v="69"/>
    <n v="3"/>
    <x v="44"/>
  </r>
  <r>
    <s v="0453"/>
    <x v="135"/>
    <n v="6"/>
    <x v="11"/>
    <x v="5"/>
    <x v="2"/>
    <x v="4"/>
    <n v="399"/>
    <n v="3"/>
    <x v="15"/>
  </r>
  <r>
    <s v="0454"/>
    <x v="135"/>
    <n v="13"/>
    <x v="5"/>
    <x v="0"/>
    <x v="0"/>
    <x v="2"/>
    <n v="159"/>
    <n v="8"/>
    <x v="26"/>
  </r>
  <r>
    <s v="0455"/>
    <x v="136"/>
    <n v="14"/>
    <x v="7"/>
    <x v="6"/>
    <x v="0"/>
    <x v="3"/>
    <n v="69"/>
    <n v="9"/>
    <x v="31"/>
  </r>
  <r>
    <s v="0456"/>
    <x v="136"/>
    <n v="3"/>
    <x v="9"/>
    <x v="1"/>
    <x v="1"/>
    <x v="4"/>
    <n v="399"/>
    <n v="7"/>
    <x v="20"/>
  </r>
  <r>
    <s v="0457"/>
    <x v="136"/>
    <n v="3"/>
    <x v="9"/>
    <x v="1"/>
    <x v="1"/>
    <x v="2"/>
    <n v="159"/>
    <n v="9"/>
    <x v="32"/>
  </r>
  <r>
    <s v="0458"/>
    <x v="136"/>
    <n v="12"/>
    <x v="16"/>
    <x v="6"/>
    <x v="0"/>
    <x v="0"/>
    <n v="199"/>
    <n v="3"/>
    <x v="0"/>
  </r>
  <r>
    <s v="0459"/>
    <x v="136"/>
    <n v="5"/>
    <x v="15"/>
    <x v="7"/>
    <x v="1"/>
    <x v="2"/>
    <n v="159"/>
    <n v="1"/>
    <x v="34"/>
  </r>
  <r>
    <s v="0460"/>
    <x v="137"/>
    <n v="11"/>
    <x v="0"/>
    <x v="6"/>
    <x v="0"/>
    <x v="2"/>
    <n v="159"/>
    <n v="4"/>
    <x v="17"/>
  </r>
  <r>
    <s v="0461"/>
    <x v="137"/>
    <n v="7"/>
    <x v="17"/>
    <x v="5"/>
    <x v="2"/>
    <x v="4"/>
    <n v="399"/>
    <n v="0"/>
    <x v="9"/>
  </r>
  <r>
    <s v="0462"/>
    <x v="137"/>
    <n v="1"/>
    <x v="1"/>
    <x v="1"/>
    <x v="1"/>
    <x v="4"/>
    <n v="399"/>
    <n v="3"/>
    <x v="15"/>
  </r>
  <r>
    <s v="0463"/>
    <x v="138"/>
    <n v="10"/>
    <x v="14"/>
    <x v="2"/>
    <x v="2"/>
    <x v="4"/>
    <n v="399"/>
    <n v="9"/>
    <x v="37"/>
  </r>
  <r>
    <s v="0464"/>
    <x v="138"/>
    <n v="4"/>
    <x v="12"/>
    <x v="7"/>
    <x v="1"/>
    <x v="1"/>
    <n v="289"/>
    <n v="2"/>
    <x v="40"/>
  </r>
  <r>
    <s v="0465"/>
    <x v="138"/>
    <n v="11"/>
    <x v="0"/>
    <x v="6"/>
    <x v="0"/>
    <x v="2"/>
    <n v="159"/>
    <n v="9"/>
    <x v="32"/>
  </r>
  <r>
    <s v="0466"/>
    <x v="138"/>
    <n v="2"/>
    <x v="18"/>
    <x v="1"/>
    <x v="1"/>
    <x v="2"/>
    <n v="159"/>
    <n v="3"/>
    <x v="2"/>
  </r>
  <r>
    <s v="0467"/>
    <x v="138"/>
    <n v="4"/>
    <x v="12"/>
    <x v="1"/>
    <x v="1"/>
    <x v="0"/>
    <n v="199"/>
    <n v="0"/>
    <x v="9"/>
  </r>
  <r>
    <s v="0468"/>
    <x v="138"/>
    <n v="18"/>
    <x v="3"/>
    <x v="4"/>
    <x v="3"/>
    <x v="2"/>
    <n v="159"/>
    <n v="9"/>
    <x v="32"/>
  </r>
  <r>
    <s v="0469"/>
    <x v="139"/>
    <n v="2"/>
    <x v="18"/>
    <x v="1"/>
    <x v="1"/>
    <x v="1"/>
    <n v="289"/>
    <n v="1"/>
    <x v="23"/>
  </r>
  <r>
    <s v="0470"/>
    <x v="139"/>
    <n v="14"/>
    <x v="7"/>
    <x v="0"/>
    <x v="0"/>
    <x v="4"/>
    <n v="399"/>
    <n v="9"/>
    <x v="37"/>
  </r>
  <r>
    <s v="0471"/>
    <x v="140"/>
    <n v="5"/>
    <x v="15"/>
    <x v="7"/>
    <x v="1"/>
    <x v="1"/>
    <n v="289"/>
    <n v="4"/>
    <x v="27"/>
  </r>
  <r>
    <s v="0472"/>
    <x v="141"/>
    <n v="5"/>
    <x v="15"/>
    <x v="1"/>
    <x v="1"/>
    <x v="4"/>
    <n v="399"/>
    <n v="3"/>
    <x v="15"/>
  </r>
  <r>
    <s v="0473"/>
    <x v="142"/>
    <n v="13"/>
    <x v="5"/>
    <x v="0"/>
    <x v="0"/>
    <x v="1"/>
    <n v="289"/>
    <n v="8"/>
    <x v="36"/>
  </r>
  <r>
    <s v="0474"/>
    <x v="142"/>
    <n v="18"/>
    <x v="3"/>
    <x v="4"/>
    <x v="3"/>
    <x v="4"/>
    <n v="399"/>
    <n v="3"/>
    <x v="15"/>
  </r>
  <r>
    <s v="0475"/>
    <x v="142"/>
    <n v="13"/>
    <x v="5"/>
    <x v="0"/>
    <x v="0"/>
    <x v="0"/>
    <n v="199"/>
    <n v="2"/>
    <x v="5"/>
  </r>
  <r>
    <s v="0476"/>
    <x v="142"/>
    <n v="8"/>
    <x v="10"/>
    <x v="2"/>
    <x v="2"/>
    <x v="2"/>
    <n v="159"/>
    <n v="3"/>
    <x v="2"/>
  </r>
  <r>
    <s v="0477"/>
    <x v="142"/>
    <n v="7"/>
    <x v="17"/>
    <x v="2"/>
    <x v="2"/>
    <x v="1"/>
    <n v="289"/>
    <n v="5"/>
    <x v="35"/>
  </r>
  <r>
    <s v="0478"/>
    <x v="142"/>
    <n v="6"/>
    <x v="11"/>
    <x v="2"/>
    <x v="2"/>
    <x v="2"/>
    <n v="159"/>
    <n v="3"/>
    <x v="2"/>
  </r>
  <r>
    <s v="0479"/>
    <x v="142"/>
    <n v="7"/>
    <x v="17"/>
    <x v="2"/>
    <x v="2"/>
    <x v="2"/>
    <n v="159"/>
    <n v="2"/>
    <x v="21"/>
  </r>
  <r>
    <s v="0480"/>
    <x v="142"/>
    <n v="18"/>
    <x v="3"/>
    <x v="3"/>
    <x v="3"/>
    <x v="3"/>
    <n v="69"/>
    <n v="9"/>
    <x v="31"/>
  </r>
  <r>
    <s v="0481"/>
    <x v="143"/>
    <n v="17"/>
    <x v="6"/>
    <x v="3"/>
    <x v="3"/>
    <x v="1"/>
    <n v="289"/>
    <n v="3"/>
    <x v="3"/>
  </r>
  <r>
    <s v="0482"/>
    <x v="143"/>
    <n v="11"/>
    <x v="0"/>
    <x v="0"/>
    <x v="0"/>
    <x v="3"/>
    <n v="69"/>
    <n v="6"/>
    <x v="39"/>
  </r>
  <r>
    <s v="0483"/>
    <x v="143"/>
    <n v="16"/>
    <x v="4"/>
    <x v="3"/>
    <x v="3"/>
    <x v="3"/>
    <n v="69"/>
    <n v="6"/>
    <x v="39"/>
  </r>
  <r>
    <s v="0484"/>
    <x v="143"/>
    <n v="4"/>
    <x v="12"/>
    <x v="7"/>
    <x v="1"/>
    <x v="0"/>
    <n v="199"/>
    <n v="4"/>
    <x v="43"/>
  </r>
  <r>
    <s v="0485"/>
    <x v="144"/>
    <n v="16"/>
    <x v="4"/>
    <x v="3"/>
    <x v="3"/>
    <x v="0"/>
    <n v="199"/>
    <n v="7"/>
    <x v="45"/>
  </r>
  <r>
    <s v="0486"/>
    <x v="144"/>
    <n v="8"/>
    <x v="10"/>
    <x v="2"/>
    <x v="2"/>
    <x v="2"/>
    <n v="159"/>
    <n v="4"/>
    <x v="17"/>
  </r>
  <r>
    <s v="0487"/>
    <x v="144"/>
    <n v="4"/>
    <x v="12"/>
    <x v="7"/>
    <x v="1"/>
    <x v="1"/>
    <n v="289"/>
    <n v="4"/>
    <x v="27"/>
  </r>
  <r>
    <s v="0488"/>
    <x v="144"/>
    <n v="20"/>
    <x v="8"/>
    <x v="3"/>
    <x v="3"/>
    <x v="2"/>
    <n v="159"/>
    <n v="2"/>
    <x v="21"/>
  </r>
  <r>
    <s v="0489"/>
    <x v="144"/>
    <n v="13"/>
    <x v="5"/>
    <x v="0"/>
    <x v="0"/>
    <x v="2"/>
    <n v="159"/>
    <n v="7"/>
    <x v="28"/>
  </r>
  <r>
    <s v="0490"/>
    <x v="144"/>
    <n v="13"/>
    <x v="5"/>
    <x v="0"/>
    <x v="0"/>
    <x v="2"/>
    <n v="159"/>
    <n v="4"/>
    <x v="17"/>
  </r>
  <r>
    <s v="0491"/>
    <x v="144"/>
    <n v="17"/>
    <x v="6"/>
    <x v="4"/>
    <x v="3"/>
    <x v="3"/>
    <n v="69"/>
    <n v="3"/>
    <x v="44"/>
  </r>
  <r>
    <s v="0492"/>
    <x v="144"/>
    <n v="3"/>
    <x v="9"/>
    <x v="1"/>
    <x v="1"/>
    <x v="1"/>
    <n v="289"/>
    <n v="6"/>
    <x v="16"/>
  </r>
  <r>
    <s v="0493"/>
    <x v="145"/>
    <n v="9"/>
    <x v="2"/>
    <x v="5"/>
    <x v="2"/>
    <x v="4"/>
    <n v="399"/>
    <n v="2"/>
    <x v="18"/>
  </r>
  <r>
    <s v="0494"/>
    <x v="145"/>
    <n v="16"/>
    <x v="4"/>
    <x v="4"/>
    <x v="3"/>
    <x v="2"/>
    <n v="159"/>
    <n v="9"/>
    <x v="32"/>
  </r>
  <r>
    <s v="0495"/>
    <x v="145"/>
    <n v="13"/>
    <x v="5"/>
    <x v="0"/>
    <x v="0"/>
    <x v="0"/>
    <n v="199"/>
    <n v="5"/>
    <x v="7"/>
  </r>
  <r>
    <s v="0496"/>
    <x v="145"/>
    <n v="9"/>
    <x v="2"/>
    <x v="2"/>
    <x v="2"/>
    <x v="1"/>
    <n v="289"/>
    <n v="6"/>
    <x v="16"/>
  </r>
  <r>
    <s v="0497"/>
    <x v="145"/>
    <n v="4"/>
    <x v="12"/>
    <x v="7"/>
    <x v="1"/>
    <x v="1"/>
    <n v="289"/>
    <n v="1"/>
    <x v="23"/>
  </r>
  <r>
    <s v="0498"/>
    <x v="145"/>
    <n v="8"/>
    <x v="10"/>
    <x v="5"/>
    <x v="2"/>
    <x v="3"/>
    <n v="69"/>
    <n v="8"/>
    <x v="24"/>
  </r>
  <r>
    <s v="0499"/>
    <x v="145"/>
    <n v="18"/>
    <x v="3"/>
    <x v="3"/>
    <x v="3"/>
    <x v="0"/>
    <n v="199"/>
    <n v="8"/>
    <x v="22"/>
  </r>
  <r>
    <s v="0500"/>
    <x v="145"/>
    <n v="4"/>
    <x v="12"/>
    <x v="1"/>
    <x v="1"/>
    <x v="1"/>
    <n v="289"/>
    <n v="6"/>
    <x v="16"/>
  </r>
  <r>
    <s v="0501"/>
    <x v="146"/>
    <n v="2"/>
    <x v="18"/>
    <x v="1"/>
    <x v="1"/>
    <x v="0"/>
    <n v="199"/>
    <n v="5"/>
    <x v="7"/>
  </r>
  <r>
    <s v="0502"/>
    <x v="146"/>
    <n v="2"/>
    <x v="18"/>
    <x v="1"/>
    <x v="1"/>
    <x v="0"/>
    <n v="199"/>
    <n v="0"/>
    <x v="9"/>
  </r>
  <r>
    <s v="0503"/>
    <x v="146"/>
    <n v="10"/>
    <x v="14"/>
    <x v="5"/>
    <x v="2"/>
    <x v="1"/>
    <n v="289"/>
    <n v="8"/>
    <x v="36"/>
  </r>
  <r>
    <s v="0504"/>
    <x v="147"/>
    <n v="9"/>
    <x v="2"/>
    <x v="2"/>
    <x v="2"/>
    <x v="0"/>
    <n v="199"/>
    <n v="6"/>
    <x v="11"/>
  </r>
  <r>
    <s v="0505"/>
    <x v="148"/>
    <n v="12"/>
    <x v="16"/>
    <x v="6"/>
    <x v="0"/>
    <x v="0"/>
    <n v="199"/>
    <n v="2"/>
    <x v="5"/>
  </r>
  <r>
    <s v="0506"/>
    <x v="148"/>
    <n v="17"/>
    <x v="6"/>
    <x v="3"/>
    <x v="3"/>
    <x v="3"/>
    <n v="69"/>
    <n v="4"/>
    <x v="4"/>
  </r>
  <r>
    <s v="0507"/>
    <x v="148"/>
    <n v="2"/>
    <x v="18"/>
    <x v="7"/>
    <x v="1"/>
    <x v="4"/>
    <n v="399"/>
    <n v="9"/>
    <x v="37"/>
  </r>
  <r>
    <s v="0508"/>
    <x v="148"/>
    <n v="19"/>
    <x v="13"/>
    <x v="4"/>
    <x v="3"/>
    <x v="4"/>
    <n v="399"/>
    <n v="6"/>
    <x v="10"/>
  </r>
  <r>
    <s v="0509"/>
    <x v="149"/>
    <n v="19"/>
    <x v="13"/>
    <x v="3"/>
    <x v="3"/>
    <x v="2"/>
    <n v="159"/>
    <n v="8"/>
    <x v="26"/>
  </r>
  <r>
    <s v="0510"/>
    <x v="149"/>
    <n v="2"/>
    <x v="18"/>
    <x v="1"/>
    <x v="1"/>
    <x v="3"/>
    <n v="69"/>
    <n v="5"/>
    <x v="25"/>
  </r>
  <r>
    <s v="0511"/>
    <x v="149"/>
    <n v="19"/>
    <x v="13"/>
    <x v="3"/>
    <x v="3"/>
    <x v="1"/>
    <n v="289"/>
    <n v="9"/>
    <x v="6"/>
  </r>
  <r>
    <s v="0512"/>
    <x v="149"/>
    <n v="2"/>
    <x v="18"/>
    <x v="7"/>
    <x v="1"/>
    <x v="3"/>
    <n v="69"/>
    <n v="9"/>
    <x v="31"/>
  </r>
  <r>
    <s v="0513"/>
    <x v="150"/>
    <n v="14"/>
    <x v="7"/>
    <x v="6"/>
    <x v="0"/>
    <x v="3"/>
    <n v="69"/>
    <n v="3"/>
    <x v="44"/>
  </r>
  <r>
    <s v="0514"/>
    <x v="151"/>
    <n v="14"/>
    <x v="7"/>
    <x v="0"/>
    <x v="0"/>
    <x v="3"/>
    <n v="69"/>
    <n v="0"/>
    <x v="9"/>
  </r>
  <r>
    <s v="0515"/>
    <x v="151"/>
    <n v="8"/>
    <x v="10"/>
    <x v="5"/>
    <x v="2"/>
    <x v="1"/>
    <n v="289"/>
    <n v="4"/>
    <x v="27"/>
  </r>
  <r>
    <s v="0516"/>
    <x v="151"/>
    <n v="4"/>
    <x v="12"/>
    <x v="7"/>
    <x v="1"/>
    <x v="1"/>
    <n v="289"/>
    <n v="3"/>
    <x v="3"/>
  </r>
  <r>
    <s v="0517"/>
    <x v="152"/>
    <n v="19"/>
    <x v="13"/>
    <x v="3"/>
    <x v="3"/>
    <x v="1"/>
    <n v="289"/>
    <n v="4"/>
    <x v="27"/>
  </r>
  <r>
    <s v="0518"/>
    <x v="152"/>
    <n v="9"/>
    <x v="2"/>
    <x v="2"/>
    <x v="2"/>
    <x v="0"/>
    <n v="199"/>
    <n v="7"/>
    <x v="45"/>
  </r>
  <r>
    <s v="0519"/>
    <x v="153"/>
    <n v="5"/>
    <x v="15"/>
    <x v="7"/>
    <x v="1"/>
    <x v="0"/>
    <n v="199"/>
    <n v="9"/>
    <x v="38"/>
  </r>
  <r>
    <s v="0520"/>
    <x v="153"/>
    <n v="18"/>
    <x v="3"/>
    <x v="3"/>
    <x v="3"/>
    <x v="4"/>
    <n v="399"/>
    <n v="7"/>
    <x v="20"/>
  </r>
  <r>
    <s v="0521"/>
    <x v="153"/>
    <n v="5"/>
    <x v="15"/>
    <x v="7"/>
    <x v="1"/>
    <x v="1"/>
    <n v="289"/>
    <n v="3"/>
    <x v="3"/>
  </r>
  <r>
    <s v="0522"/>
    <x v="153"/>
    <n v="12"/>
    <x v="16"/>
    <x v="6"/>
    <x v="0"/>
    <x v="0"/>
    <n v="199"/>
    <n v="9"/>
    <x v="38"/>
  </r>
  <r>
    <s v="0523"/>
    <x v="153"/>
    <n v="18"/>
    <x v="3"/>
    <x v="3"/>
    <x v="3"/>
    <x v="1"/>
    <n v="289"/>
    <n v="7"/>
    <x v="1"/>
  </r>
  <r>
    <s v="0524"/>
    <x v="153"/>
    <n v="4"/>
    <x v="12"/>
    <x v="1"/>
    <x v="1"/>
    <x v="3"/>
    <n v="69"/>
    <n v="9"/>
    <x v="31"/>
  </r>
  <r>
    <s v="0525"/>
    <x v="153"/>
    <n v="7"/>
    <x v="17"/>
    <x v="2"/>
    <x v="2"/>
    <x v="2"/>
    <n v="159"/>
    <n v="3"/>
    <x v="2"/>
  </r>
  <r>
    <s v="0526"/>
    <x v="153"/>
    <n v="20"/>
    <x v="8"/>
    <x v="4"/>
    <x v="3"/>
    <x v="1"/>
    <n v="289"/>
    <n v="7"/>
    <x v="1"/>
  </r>
  <r>
    <s v="0527"/>
    <x v="153"/>
    <n v="1"/>
    <x v="1"/>
    <x v="7"/>
    <x v="1"/>
    <x v="1"/>
    <n v="289"/>
    <n v="7"/>
    <x v="1"/>
  </r>
  <r>
    <s v="0528"/>
    <x v="153"/>
    <n v="4"/>
    <x v="12"/>
    <x v="1"/>
    <x v="1"/>
    <x v="1"/>
    <n v="289"/>
    <n v="9"/>
    <x v="6"/>
  </r>
  <r>
    <s v="0529"/>
    <x v="153"/>
    <n v="13"/>
    <x v="5"/>
    <x v="6"/>
    <x v="0"/>
    <x v="0"/>
    <n v="199"/>
    <n v="8"/>
    <x v="22"/>
  </r>
  <r>
    <s v="0530"/>
    <x v="153"/>
    <n v="16"/>
    <x v="4"/>
    <x v="4"/>
    <x v="3"/>
    <x v="4"/>
    <n v="399"/>
    <n v="7"/>
    <x v="20"/>
  </r>
  <r>
    <s v="0531"/>
    <x v="154"/>
    <n v="8"/>
    <x v="10"/>
    <x v="2"/>
    <x v="2"/>
    <x v="0"/>
    <n v="199"/>
    <n v="3"/>
    <x v="0"/>
  </r>
  <r>
    <s v="0532"/>
    <x v="154"/>
    <n v="11"/>
    <x v="0"/>
    <x v="6"/>
    <x v="0"/>
    <x v="4"/>
    <n v="399"/>
    <n v="8"/>
    <x v="41"/>
  </r>
  <r>
    <s v="0533"/>
    <x v="155"/>
    <n v="8"/>
    <x v="10"/>
    <x v="5"/>
    <x v="2"/>
    <x v="0"/>
    <n v="199"/>
    <n v="5"/>
    <x v="7"/>
  </r>
  <r>
    <s v="0534"/>
    <x v="155"/>
    <n v="7"/>
    <x v="17"/>
    <x v="5"/>
    <x v="2"/>
    <x v="2"/>
    <n v="159"/>
    <n v="9"/>
    <x v="32"/>
  </r>
  <r>
    <s v="0535"/>
    <x v="155"/>
    <n v="19"/>
    <x v="13"/>
    <x v="3"/>
    <x v="3"/>
    <x v="0"/>
    <n v="199"/>
    <n v="2"/>
    <x v="5"/>
  </r>
  <r>
    <s v="0536"/>
    <x v="155"/>
    <n v="17"/>
    <x v="6"/>
    <x v="4"/>
    <x v="3"/>
    <x v="3"/>
    <n v="69"/>
    <n v="0"/>
    <x v="9"/>
  </r>
  <r>
    <s v="0537"/>
    <x v="156"/>
    <n v="9"/>
    <x v="2"/>
    <x v="5"/>
    <x v="2"/>
    <x v="0"/>
    <n v="199"/>
    <n v="1"/>
    <x v="19"/>
  </r>
  <r>
    <s v="0538"/>
    <x v="156"/>
    <n v="8"/>
    <x v="10"/>
    <x v="5"/>
    <x v="2"/>
    <x v="0"/>
    <n v="199"/>
    <n v="2"/>
    <x v="5"/>
  </r>
  <r>
    <s v="0539"/>
    <x v="157"/>
    <n v="19"/>
    <x v="13"/>
    <x v="3"/>
    <x v="3"/>
    <x v="0"/>
    <n v="199"/>
    <n v="0"/>
    <x v="9"/>
  </r>
  <r>
    <s v="0540"/>
    <x v="158"/>
    <n v="9"/>
    <x v="2"/>
    <x v="5"/>
    <x v="2"/>
    <x v="2"/>
    <n v="159"/>
    <n v="3"/>
    <x v="2"/>
  </r>
  <r>
    <s v="0541"/>
    <x v="158"/>
    <n v="9"/>
    <x v="2"/>
    <x v="5"/>
    <x v="2"/>
    <x v="1"/>
    <n v="289"/>
    <n v="9"/>
    <x v="6"/>
  </r>
  <r>
    <s v="0542"/>
    <x v="158"/>
    <n v="9"/>
    <x v="2"/>
    <x v="5"/>
    <x v="2"/>
    <x v="4"/>
    <n v="399"/>
    <n v="5"/>
    <x v="8"/>
  </r>
  <r>
    <s v="0543"/>
    <x v="158"/>
    <n v="20"/>
    <x v="8"/>
    <x v="4"/>
    <x v="3"/>
    <x v="2"/>
    <n v="159"/>
    <n v="5"/>
    <x v="13"/>
  </r>
  <r>
    <s v="0544"/>
    <x v="159"/>
    <n v="9"/>
    <x v="2"/>
    <x v="5"/>
    <x v="2"/>
    <x v="1"/>
    <n v="289"/>
    <n v="6"/>
    <x v="16"/>
  </r>
  <r>
    <s v="0545"/>
    <x v="159"/>
    <n v="14"/>
    <x v="7"/>
    <x v="6"/>
    <x v="0"/>
    <x v="4"/>
    <n v="399"/>
    <n v="0"/>
    <x v="9"/>
  </r>
  <r>
    <s v="0546"/>
    <x v="160"/>
    <n v="4"/>
    <x v="12"/>
    <x v="7"/>
    <x v="1"/>
    <x v="0"/>
    <n v="199"/>
    <n v="5"/>
    <x v="7"/>
  </r>
  <r>
    <s v="0547"/>
    <x v="161"/>
    <n v="6"/>
    <x v="11"/>
    <x v="2"/>
    <x v="2"/>
    <x v="3"/>
    <n v="69"/>
    <n v="7"/>
    <x v="30"/>
  </r>
  <r>
    <s v="0548"/>
    <x v="161"/>
    <n v="2"/>
    <x v="18"/>
    <x v="7"/>
    <x v="1"/>
    <x v="0"/>
    <n v="199"/>
    <n v="7"/>
    <x v="45"/>
  </r>
  <r>
    <s v="0549"/>
    <x v="161"/>
    <n v="17"/>
    <x v="6"/>
    <x v="3"/>
    <x v="3"/>
    <x v="0"/>
    <n v="199"/>
    <n v="2"/>
    <x v="5"/>
  </r>
  <r>
    <s v="0550"/>
    <x v="161"/>
    <n v="18"/>
    <x v="3"/>
    <x v="3"/>
    <x v="3"/>
    <x v="2"/>
    <n v="159"/>
    <n v="0"/>
    <x v="9"/>
  </r>
  <r>
    <s v="0551"/>
    <x v="161"/>
    <n v="5"/>
    <x v="15"/>
    <x v="1"/>
    <x v="1"/>
    <x v="3"/>
    <n v="69"/>
    <n v="5"/>
    <x v="25"/>
  </r>
  <r>
    <s v="0552"/>
    <x v="161"/>
    <n v="2"/>
    <x v="18"/>
    <x v="7"/>
    <x v="1"/>
    <x v="1"/>
    <n v="289"/>
    <n v="5"/>
    <x v="35"/>
  </r>
  <r>
    <s v="0553"/>
    <x v="161"/>
    <n v="11"/>
    <x v="0"/>
    <x v="0"/>
    <x v="0"/>
    <x v="4"/>
    <n v="399"/>
    <n v="0"/>
    <x v="9"/>
  </r>
  <r>
    <s v="0554"/>
    <x v="162"/>
    <n v="19"/>
    <x v="13"/>
    <x v="3"/>
    <x v="3"/>
    <x v="0"/>
    <n v="199"/>
    <n v="4"/>
    <x v="43"/>
  </r>
  <r>
    <s v="0555"/>
    <x v="162"/>
    <n v="6"/>
    <x v="11"/>
    <x v="2"/>
    <x v="2"/>
    <x v="0"/>
    <n v="199"/>
    <n v="9"/>
    <x v="38"/>
  </r>
  <r>
    <s v="0556"/>
    <x v="162"/>
    <n v="10"/>
    <x v="14"/>
    <x v="5"/>
    <x v="2"/>
    <x v="4"/>
    <n v="399"/>
    <n v="0"/>
    <x v="9"/>
  </r>
  <r>
    <s v="0557"/>
    <x v="162"/>
    <n v="5"/>
    <x v="15"/>
    <x v="7"/>
    <x v="1"/>
    <x v="2"/>
    <n v="159"/>
    <n v="1"/>
    <x v="34"/>
  </r>
  <r>
    <s v="0558"/>
    <x v="163"/>
    <n v="14"/>
    <x v="7"/>
    <x v="6"/>
    <x v="0"/>
    <x v="4"/>
    <n v="399"/>
    <n v="9"/>
    <x v="37"/>
  </r>
  <r>
    <s v="0559"/>
    <x v="163"/>
    <n v="2"/>
    <x v="18"/>
    <x v="7"/>
    <x v="1"/>
    <x v="1"/>
    <n v="289"/>
    <n v="2"/>
    <x v="40"/>
  </r>
  <r>
    <s v="0560"/>
    <x v="163"/>
    <n v="15"/>
    <x v="19"/>
    <x v="6"/>
    <x v="0"/>
    <x v="1"/>
    <n v="289"/>
    <n v="5"/>
    <x v="35"/>
  </r>
  <r>
    <s v="0561"/>
    <x v="164"/>
    <n v="13"/>
    <x v="5"/>
    <x v="0"/>
    <x v="0"/>
    <x v="1"/>
    <n v="289"/>
    <n v="3"/>
    <x v="3"/>
  </r>
  <r>
    <s v="0562"/>
    <x v="165"/>
    <n v="17"/>
    <x v="6"/>
    <x v="4"/>
    <x v="3"/>
    <x v="1"/>
    <n v="289"/>
    <n v="6"/>
    <x v="16"/>
  </r>
  <r>
    <s v="0563"/>
    <x v="166"/>
    <n v="13"/>
    <x v="5"/>
    <x v="0"/>
    <x v="0"/>
    <x v="4"/>
    <n v="399"/>
    <n v="0"/>
    <x v="9"/>
  </r>
  <r>
    <s v="0564"/>
    <x v="166"/>
    <n v="15"/>
    <x v="19"/>
    <x v="0"/>
    <x v="0"/>
    <x v="4"/>
    <n v="399"/>
    <n v="6"/>
    <x v="10"/>
  </r>
  <r>
    <s v="0565"/>
    <x v="166"/>
    <n v="1"/>
    <x v="1"/>
    <x v="1"/>
    <x v="1"/>
    <x v="0"/>
    <n v="199"/>
    <n v="0"/>
    <x v="9"/>
  </r>
  <r>
    <s v="0566"/>
    <x v="166"/>
    <n v="10"/>
    <x v="14"/>
    <x v="2"/>
    <x v="2"/>
    <x v="2"/>
    <n v="159"/>
    <n v="8"/>
    <x v="26"/>
  </r>
  <r>
    <s v="0567"/>
    <x v="166"/>
    <n v="1"/>
    <x v="1"/>
    <x v="7"/>
    <x v="1"/>
    <x v="2"/>
    <n v="159"/>
    <n v="8"/>
    <x v="26"/>
  </r>
  <r>
    <s v="0568"/>
    <x v="166"/>
    <n v="14"/>
    <x v="7"/>
    <x v="6"/>
    <x v="0"/>
    <x v="4"/>
    <n v="399"/>
    <n v="0"/>
    <x v="9"/>
  </r>
  <r>
    <s v="0569"/>
    <x v="167"/>
    <n v="18"/>
    <x v="3"/>
    <x v="3"/>
    <x v="3"/>
    <x v="2"/>
    <n v="159"/>
    <n v="7"/>
    <x v="28"/>
  </r>
  <r>
    <s v="0570"/>
    <x v="168"/>
    <n v="3"/>
    <x v="9"/>
    <x v="7"/>
    <x v="1"/>
    <x v="1"/>
    <n v="289"/>
    <n v="3"/>
    <x v="3"/>
  </r>
  <r>
    <s v="0571"/>
    <x v="168"/>
    <n v="3"/>
    <x v="9"/>
    <x v="7"/>
    <x v="1"/>
    <x v="1"/>
    <n v="289"/>
    <n v="1"/>
    <x v="23"/>
  </r>
  <r>
    <s v="0572"/>
    <x v="168"/>
    <n v="11"/>
    <x v="0"/>
    <x v="6"/>
    <x v="0"/>
    <x v="2"/>
    <n v="159"/>
    <n v="4"/>
    <x v="17"/>
  </r>
  <r>
    <s v="0573"/>
    <x v="169"/>
    <n v="20"/>
    <x v="8"/>
    <x v="3"/>
    <x v="3"/>
    <x v="4"/>
    <n v="399"/>
    <n v="5"/>
    <x v="8"/>
  </r>
  <r>
    <s v="0574"/>
    <x v="170"/>
    <n v="5"/>
    <x v="15"/>
    <x v="1"/>
    <x v="1"/>
    <x v="2"/>
    <n v="159"/>
    <n v="3"/>
    <x v="2"/>
  </r>
  <r>
    <s v="0575"/>
    <x v="170"/>
    <n v="18"/>
    <x v="3"/>
    <x v="4"/>
    <x v="3"/>
    <x v="3"/>
    <n v="69"/>
    <n v="1"/>
    <x v="29"/>
  </r>
  <r>
    <s v="0576"/>
    <x v="170"/>
    <n v="4"/>
    <x v="12"/>
    <x v="7"/>
    <x v="1"/>
    <x v="3"/>
    <n v="69"/>
    <n v="3"/>
    <x v="44"/>
  </r>
  <r>
    <s v="0577"/>
    <x v="170"/>
    <n v="12"/>
    <x v="16"/>
    <x v="0"/>
    <x v="0"/>
    <x v="2"/>
    <n v="159"/>
    <n v="6"/>
    <x v="42"/>
  </r>
  <r>
    <s v="0578"/>
    <x v="171"/>
    <n v="14"/>
    <x v="7"/>
    <x v="0"/>
    <x v="0"/>
    <x v="4"/>
    <n v="399"/>
    <n v="9"/>
    <x v="37"/>
  </r>
  <r>
    <s v="0579"/>
    <x v="172"/>
    <n v="7"/>
    <x v="17"/>
    <x v="2"/>
    <x v="2"/>
    <x v="4"/>
    <n v="399"/>
    <n v="0"/>
    <x v="9"/>
  </r>
  <r>
    <s v="0580"/>
    <x v="172"/>
    <n v="15"/>
    <x v="19"/>
    <x v="6"/>
    <x v="0"/>
    <x v="2"/>
    <n v="159"/>
    <n v="6"/>
    <x v="42"/>
  </r>
  <r>
    <s v="0581"/>
    <x v="172"/>
    <n v="15"/>
    <x v="19"/>
    <x v="0"/>
    <x v="0"/>
    <x v="2"/>
    <n v="159"/>
    <n v="8"/>
    <x v="26"/>
  </r>
  <r>
    <s v="0582"/>
    <x v="172"/>
    <n v="15"/>
    <x v="19"/>
    <x v="6"/>
    <x v="0"/>
    <x v="4"/>
    <n v="399"/>
    <n v="4"/>
    <x v="12"/>
  </r>
  <r>
    <s v="0583"/>
    <x v="172"/>
    <n v="10"/>
    <x v="14"/>
    <x v="5"/>
    <x v="2"/>
    <x v="4"/>
    <n v="399"/>
    <n v="3"/>
    <x v="15"/>
  </r>
  <r>
    <s v="0584"/>
    <x v="172"/>
    <n v="18"/>
    <x v="3"/>
    <x v="4"/>
    <x v="3"/>
    <x v="3"/>
    <n v="69"/>
    <n v="0"/>
    <x v="9"/>
  </r>
  <r>
    <s v="0585"/>
    <x v="172"/>
    <n v="5"/>
    <x v="15"/>
    <x v="1"/>
    <x v="1"/>
    <x v="0"/>
    <n v="199"/>
    <n v="1"/>
    <x v="19"/>
  </r>
  <r>
    <s v="0586"/>
    <x v="172"/>
    <n v="4"/>
    <x v="12"/>
    <x v="1"/>
    <x v="1"/>
    <x v="1"/>
    <n v="289"/>
    <n v="5"/>
    <x v="35"/>
  </r>
  <r>
    <s v="0587"/>
    <x v="172"/>
    <n v="20"/>
    <x v="8"/>
    <x v="4"/>
    <x v="3"/>
    <x v="3"/>
    <n v="69"/>
    <n v="3"/>
    <x v="44"/>
  </r>
  <r>
    <s v="0588"/>
    <x v="173"/>
    <n v="17"/>
    <x v="6"/>
    <x v="3"/>
    <x v="3"/>
    <x v="3"/>
    <n v="69"/>
    <n v="1"/>
    <x v="29"/>
  </r>
  <r>
    <s v="0589"/>
    <x v="174"/>
    <n v="5"/>
    <x v="15"/>
    <x v="1"/>
    <x v="1"/>
    <x v="4"/>
    <n v="399"/>
    <n v="3"/>
    <x v="15"/>
  </r>
  <r>
    <s v="0590"/>
    <x v="174"/>
    <n v="18"/>
    <x v="3"/>
    <x v="4"/>
    <x v="3"/>
    <x v="2"/>
    <n v="159"/>
    <n v="5"/>
    <x v="13"/>
  </r>
  <r>
    <s v="0591"/>
    <x v="175"/>
    <n v="4"/>
    <x v="12"/>
    <x v="7"/>
    <x v="1"/>
    <x v="1"/>
    <n v="289"/>
    <n v="3"/>
    <x v="3"/>
  </r>
  <r>
    <s v="0592"/>
    <x v="176"/>
    <n v="6"/>
    <x v="11"/>
    <x v="5"/>
    <x v="2"/>
    <x v="1"/>
    <n v="289"/>
    <n v="9"/>
    <x v="6"/>
  </r>
  <r>
    <s v="0593"/>
    <x v="176"/>
    <n v="17"/>
    <x v="6"/>
    <x v="3"/>
    <x v="3"/>
    <x v="3"/>
    <n v="69"/>
    <n v="9"/>
    <x v="31"/>
  </r>
  <r>
    <s v="0594"/>
    <x v="176"/>
    <n v="2"/>
    <x v="18"/>
    <x v="7"/>
    <x v="1"/>
    <x v="1"/>
    <n v="289"/>
    <n v="1"/>
    <x v="23"/>
  </r>
  <r>
    <s v="0595"/>
    <x v="176"/>
    <n v="10"/>
    <x v="14"/>
    <x v="5"/>
    <x v="2"/>
    <x v="0"/>
    <n v="199"/>
    <n v="6"/>
    <x v="11"/>
  </r>
  <r>
    <s v="0596"/>
    <x v="176"/>
    <n v="11"/>
    <x v="0"/>
    <x v="6"/>
    <x v="0"/>
    <x v="4"/>
    <n v="399"/>
    <n v="9"/>
    <x v="37"/>
  </r>
  <r>
    <s v="0597"/>
    <x v="177"/>
    <n v="4"/>
    <x v="12"/>
    <x v="1"/>
    <x v="1"/>
    <x v="3"/>
    <n v="69"/>
    <n v="8"/>
    <x v="24"/>
  </r>
  <r>
    <s v="0598"/>
    <x v="178"/>
    <n v="10"/>
    <x v="14"/>
    <x v="2"/>
    <x v="2"/>
    <x v="4"/>
    <n v="399"/>
    <n v="9"/>
    <x v="37"/>
  </r>
  <r>
    <s v="0599"/>
    <x v="178"/>
    <n v="2"/>
    <x v="18"/>
    <x v="1"/>
    <x v="1"/>
    <x v="2"/>
    <n v="159"/>
    <n v="5"/>
    <x v="13"/>
  </r>
  <r>
    <s v="0600"/>
    <x v="178"/>
    <n v="5"/>
    <x v="15"/>
    <x v="1"/>
    <x v="1"/>
    <x v="1"/>
    <n v="289"/>
    <n v="0"/>
    <x v="9"/>
  </r>
  <r>
    <s v="0601"/>
    <x v="178"/>
    <n v="10"/>
    <x v="14"/>
    <x v="5"/>
    <x v="2"/>
    <x v="3"/>
    <n v="69"/>
    <n v="3"/>
    <x v="44"/>
  </r>
  <r>
    <s v="0602"/>
    <x v="178"/>
    <n v="12"/>
    <x v="16"/>
    <x v="6"/>
    <x v="0"/>
    <x v="0"/>
    <n v="199"/>
    <n v="3"/>
    <x v="0"/>
  </r>
  <r>
    <s v="0603"/>
    <x v="178"/>
    <n v="11"/>
    <x v="0"/>
    <x v="0"/>
    <x v="0"/>
    <x v="1"/>
    <n v="289"/>
    <n v="7"/>
    <x v="1"/>
  </r>
  <r>
    <s v="0604"/>
    <x v="178"/>
    <n v="1"/>
    <x v="1"/>
    <x v="7"/>
    <x v="1"/>
    <x v="1"/>
    <n v="289"/>
    <n v="8"/>
    <x v="36"/>
  </r>
  <r>
    <s v="0605"/>
    <x v="179"/>
    <n v="15"/>
    <x v="19"/>
    <x v="6"/>
    <x v="0"/>
    <x v="2"/>
    <n v="159"/>
    <n v="5"/>
    <x v="13"/>
  </r>
  <r>
    <s v="0606"/>
    <x v="180"/>
    <n v="12"/>
    <x v="16"/>
    <x v="0"/>
    <x v="0"/>
    <x v="1"/>
    <n v="289"/>
    <n v="3"/>
    <x v="3"/>
  </r>
  <r>
    <s v="0607"/>
    <x v="180"/>
    <n v="20"/>
    <x v="8"/>
    <x v="3"/>
    <x v="3"/>
    <x v="4"/>
    <n v="399"/>
    <n v="7"/>
    <x v="20"/>
  </r>
  <r>
    <s v="0608"/>
    <x v="180"/>
    <n v="12"/>
    <x v="16"/>
    <x v="0"/>
    <x v="0"/>
    <x v="3"/>
    <n v="69"/>
    <n v="4"/>
    <x v="4"/>
  </r>
  <r>
    <s v="0609"/>
    <x v="180"/>
    <n v="19"/>
    <x v="13"/>
    <x v="3"/>
    <x v="3"/>
    <x v="3"/>
    <n v="69"/>
    <n v="4"/>
    <x v="4"/>
  </r>
  <r>
    <s v="0610"/>
    <x v="181"/>
    <n v="12"/>
    <x v="16"/>
    <x v="6"/>
    <x v="0"/>
    <x v="3"/>
    <n v="69"/>
    <n v="8"/>
    <x v="24"/>
  </r>
  <r>
    <s v="0611"/>
    <x v="181"/>
    <n v="10"/>
    <x v="14"/>
    <x v="5"/>
    <x v="2"/>
    <x v="1"/>
    <n v="289"/>
    <n v="9"/>
    <x v="6"/>
  </r>
  <r>
    <s v="0612"/>
    <x v="181"/>
    <n v="17"/>
    <x v="6"/>
    <x v="3"/>
    <x v="3"/>
    <x v="1"/>
    <n v="289"/>
    <n v="9"/>
    <x v="6"/>
  </r>
  <r>
    <s v="0613"/>
    <x v="182"/>
    <n v="15"/>
    <x v="19"/>
    <x v="6"/>
    <x v="0"/>
    <x v="3"/>
    <n v="69"/>
    <n v="2"/>
    <x v="14"/>
  </r>
  <r>
    <s v="0614"/>
    <x v="183"/>
    <n v="20"/>
    <x v="8"/>
    <x v="4"/>
    <x v="3"/>
    <x v="1"/>
    <n v="289"/>
    <n v="0"/>
    <x v="9"/>
  </r>
  <r>
    <s v="0615"/>
    <x v="184"/>
    <n v="10"/>
    <x v="14"/>
    <x v="2"/>
    <x v="2"/>
    <x v="2"/>
    <n v="159"/>
    <n v="2"/>
    <x v="21"/>
  </r>
  <r>
    <s v="0616"/>
    <x v="185"/>
    <n v="11"/>
    <x v="0"/>
    <x v="6"/>
    <x v="0"/>
    <x v="3"/>
    <n v="69"/>
    <n v="7"/>
    <x v="30"/>
  </r>
  <r>
    <s v="0617"/>
    <x v="186"/>
    <n v="19"/>
    <x v="13"/>
    <x v="4"/>
    <x v="3"/>
    <x v="0"/>
    <n v="199"/>
    <n v="8"/>
    <x v="22"/>
  </r>
  <r>
    <s v="0618"/>
    <x v="186"/>
    <n v="19"/>
    <x v="13"/>
    <x v="4"/>
    <x v="3"/>
    <x v="4"/>
    <n v="399"/>
    <n v="0"/>
    <x v="9"/>
  </r>
  <r>
    <s v="0619"/>
    <x v="187"/>
    <n v="17"/>
    <x v="6"/>
    <x v="4"/>
    <x v="3"/>
    <x v="1"/>
    <n v="289"/>
    <n v="6"/>
    <x v="16"/>
  </r>
  <r>
    <s v="0620"/>
    <x v="187"/>
    <n v="20"/>
    <x v="8"/>
    <x v="4"/>
    <x v="3"/>
    <x v="2"/>
    <n v="159"/>
    <n v="9"/>
    <x v="32"/>
  </r>
  <r>
    <s v="0621"/>
    <x v="187"/>
    <n v="10"/>
    <x v="14"/>
    <x v="5"/>
    <x v="2"/>
    <x v="2"/>
    <n v="159"/>
    <n v="7"/>
    <x v="28"/>
  </r>
  <r>
    <s v="0622"/>
    <x v="187"/>
    <n v="13"/>
    <x v="5"/>
    <x v="6"/>
    <x v="0"/>
    <x v="2"/>
    <n v="159"/>
    <n v="9"/>
    <x v="32"/>
  </r>
  <r>
    <s v="0623"/>
    <x v="187"/>
    <n v="14"/>
    <x v="7"/>
    <x v="6"/>
    <x v="0"/>
    <x v="0"/>
    <n v="199"/>
    <n v="0"/>
    <x v="9"/>
  </r>
  <r>
    <s v="0624"/>
    <x v="188"/>
    <n v="3"/>
    <x v="9"/>
    <x v="7"/>
    <x v="1"/>
    <x v="0"/>
    <n v="199"/>
    <n v="4"/>
    <x v="43"/>
  </r>
  <r>
    <s v="0625"/>
    <x v="188"/>
    <n v="17"/>
    <x v="6"/>
    <x v="3"/>
    <x v="3"/>
    <x v="4"/>
    <n v="399"/>
    <n v="8"/>
    <x v="41"/>
  </r>
  <r>
    <s v="0626"/>
    <x v="188"/>
    <n v="1"/>
    <x v="1"/>
    <x v="1"/>
    <x v="1"/>
    <x v="1"/>
    <n v="289"/>
    <n v="0"/>
    <x v="9"/>
  </r>
  <r>
    <s v="0627"/>
    <x v="188"/>
    <n v="18"/>
    <x v="3"/>
    <x v="3"/>
    <x v="3"/>
    <x v="3"/>
    <n v="69"/>
    <n v="4"/>
    <x v="4"/>
  </r>
  <r>
    <s v="0628"/>
    <x v="188"/>
    <n v="14"/>
    <x v="7"/>
    <x v="0"/>
    <x v="0"/>
    <x v="4"/>
    <n v="399"/>
    <n v="5"/>
    <x v="8"/>
  </r>
  <r>
    <s v="0629"/>
    <x v="188"/>
    <n v="2"/>
    <x v="18"/>
    <x v="7"/>
    <x v="1"/>
    <x v="3"/>
    <n v="69"/>
    <n v="6"/>
    <x v="39"/>
  </r>
  <r>
    <s v="0630"/>
    <x v="189"/>
    <n v="10"/>
    <x v="14"/>
    <x v="2"/>
    <x v="2"/>
    <x v="2"/>
    <n v="159"/>
    <n v="3"/>
    <x v="2"/>
  </r>
  <r>
    <s v="0631"/>
    <x v="190"/>
    <n v="13"/>
    <x v="5"/>
    <x v="0"/>
    <x v="0"/>
    <x v="0"/>
    <n v="199"/>
    <n v="4"/>
    <x v="43"/>
  </r>
  <r>
    <s v="0632"/>
    <x v="190"/>
    <n v="17"/>
    <x v="6"/>
    <x v="3"/>
    <x v="3"/>
    <x v="3"/>
    <n v="69"/>
    <n v="3"/>
    <x v="44"/>
  </r>
  <r>
    <s v="0633"/>
    <x v="191"/>
    <n v="20"/>
    <x v="8"/>
    <x v="3"/>
    <x v="3"/>
    <x v="2"/>
    <n v="159"/>
    <n v="3"/>
    <x v="2"/>
  </r>
  <r>
    <s v="0634"/>
    <x v="191"/>
    <n v="5"/>
    <x v="15"/>
    <x v="1"/>
    <x v="1"/>
    <x v="4"/>
    <n v="399"/>
    <n v="0"/>
    <x v="9"/>
  </r>
  <r>
    <s v="0635"/>
    <x v="191"/>
    <n v="3"/>
    <x v="9"/>
    <x v="1"/>
    <x v="1"/>
    <x v="2"/>
    <n v="159"/>
    <n v="5"/>
    <x v="13"/>
  </r>
  <r>
    <s v="0636"/>
    <x v="192"/>
    <n v="16"/>
    <x v="4"/>
    <x v="3"/>
    <x v="3"/>
    <x v="3"/>
    <n v="69"/>
    <n v="5"/>
    <x v="25"/>
  </r>
  <r>
    <s v="0637"/>
    <x v="193"/>
    <n v="17"/>
    <x v="6"/>
    <x v="3"/>
    <x v="3"/>
    <x v="2"/>
    <n v="159"/>
    <n v="6"/>
    <x v="42"/>
  </r>
  <r>
    <s v="0638"/>
    <x v="193"/>
    <n v="11"/>
    <x v="0"/>
    <x v="0"/>
    <x v="0"/>
    <x v="2"/>
    <n v="159"/>
    <n v="5"/>
    <x v="13"/>
  </r>
  <r>
    <s v="0639"/>
    <x v="193"/>
    <n v="16"/>
    <x v="4"/>
    <x v="3"/>
    <x v="3"/>
    <x v="4"/>
    <n v="399"/>
    <n v="3"/>
    <x v="15"/>
  </r>
  <r>
    <s v="0640"/>
    <x v="194"/>
    <n v="20"/>
    <x v="8"/>
    <x v="4"/>
    <x v="3"/>
    <x v="1"/>
    <n v="289"/>
    <n v="4"/>
    <x v="27"/>
  </r>
  <r>
    <s v="0641"/>
    <x v="194"/>
    <n v="10"/>
    <x v="14"/>
    <x v="5"/>
    <x v="2"/>
    <x v="4"/>
    <n v="399"/>
    <n v="7"/>
    <x v="20"/>
  </r>
  <r>
    <s v="0642"/>
    <x v="195"/>
    <n v="10"/>
    <x v="14"/>
    <x v="5"/>
    <x v="2"/>
    <x v="4"/>
    <n v="399"/>
    <n v="9"/>
    <x v="37"/>
  </r>
  <r>
    <s v="0643"/>
    <x v="195"/>
    <n v="13"/>
    <x v="5"/>
    <x v="0"/>
    <x v="0"/>
    <x v="4"/>
    <n v="399"/>
    <n v="8"/>
    <x v="41"/>
  </r>
  <r>
    <s v="0644"/>
    <x v="196"/>
    <n v="6"/>
    <x v="11"/>
    <x v="5"/>
    <x v="2"/>
    <x v="0"/>
    <n v="199"/>
    <n v="6"/>
    <x v="11"/>
  </r>
  <r>
    <s v="0645"/>
    <x v="196"/>
    <n v="1"/>
    <x v="1"/>
    <x v="1"/>
    <x v="1"/>
    <x v="3"/>
    <n v="69"/>
    <n v="9"/>
    <x v="31"/>
  </r>
  <r>
    <s v="0646"/>
    <x v="196"/>
    <n v="14"/>
    <x v="7"/>
    <x v="0"/>
    <x v="0"/>
    <x v="0"/>
    <n v="199"/>
    <n v="0"/>
    <x v="9"/>
  </r>
  <r>
    <s v="0647"/>
    <x v="196"/>
    <n v="13"/>
    <x v="5"/>
    <x v="0"/>
    <x v="0"/>
    <x v="1"/>
    <n v="289"/>
    <n v="3"/>
    <x v="3"/>
  </r>
  <r>
    <s v="0648"/>
    <x v="196"/>
    <n v="8"/>
    <x v="10"/>
    <x v="2"/>
    <x v="2"/>
    <x v="0"/>
    <n v="199"/>
    <n v="1"/>
    <x v="19"/>
  </r>
  <r>
    <s v="0649"/>
    <x v="197"/>
    <n v="8"/>
    <x v="10"/>
    <x v="5"/>
    <x v="2"/>
    <x v="4"/>
    <n v="399"/>
    <n v="5"/>
    <x v="8"/>
  </r>
  <r>
    <s v="0650"/>
    <x v="197"/>
    <n v="13"/>
    <x v="5"/>
    <x v="6"/>
    <x v="0"/>
    <x v="1"/>
    <n v="289"/>
    <n v="3"/>
    <x v="3"/>
  </r>
  <r>
    <s v="0651"/>
    <x v="197"/>
    <n v="17"/>
    <x v="6"/>
    <x v="4"/>
    <x v="3"/>
    <x v="2"/>
    <n v="159"/>
    <n v="2"/>
    <x v="21"/>
  </r>
  <r>
    <s v="0652"/>
    <x v="197"/>
    <n v="15"/>
    <x v="19"/>
    <x v="6"/>
    <x v="0"/>
    <x v="2"/>
    <n v="159"/>
    <n v="3"/>
    <x v="2"/>
  </r>
  <r>
    <s v="0653"/>
    <x v="198"/>
    <n v="5"/>
    <x v="15"/>
    <x v="7"/>
    <x v="1"/>
    <x v="2"/>
    <n v="159"/>
    <n v="1"/>
    <x v="34"/>
  </r>
  <r>
    <s v="0654"/>
    <x v="198"/>
    <n v="1"/>
    <x v="1"/>
    <x v="1"/>
    <x v="1"/>
    <x v="3"/>
    <n v="69"/>
    <n v="0"/>
    <x v="9"/>
  </r>
  <r>
    <s v="0655"/>
    <x v="198"/>
    <n v="2"/>
    <x v="18"/>
    <x v="1"/>
    <x v="1"/>
    <x v="1"/>
    <n v="289"/>
    <n v="2"/>
    <x v="40"/>
  </r>
  <r>
    <s v="0656"/>
    <x v="198"/>
    <n v="12"/>
    <x v="16"/>
    <x v="6"/>
    <x v="0"/>
    <x v="2"/>
    <n v="159"/>
    <n v="5"/>
    <x v="13"/>
  </r>
  <r>
    <s v="0657"/>
    <x v="198"/>
    <n v="6"/>
    <x v="11"/>
    <x v="5"/>
    <x v="2"/>
    <x v="3"/>
    <n v="69"/>
    <n v="3"/>
    <x v="44"/>
  </r>
  <r>
    <s v="0658"/>
    <x v="198"/>
    <n v="5"/>
    <x v="15"/>
    <x v="1"/>
    <x v="1"/>
    <x v="2"/>
    <n v="159"/>
    <n v="9"/>
    <x v="32"/>
  </r>
  <r>
    <s v="0659"/>
    <x v="199"/>
    <n v="15"/>
    <x v="19"/>
    <x v="6"/>
    <x v="0"/>
    <x v="0"/>
    <n v="199"/>
    <n v="1"/>
    <x v="19"/>
  </r>
  <r>
    <s v="0660"/>
    <x v="199"/>
    <n v="1"/>
    <x v="1"/>
    <x v="1"/>
    <x v="1"/>
    <x v="1"/>
    <n v="289"/>
    <n v="4"/>
    <x v="27"/>
  </r>
  <r>
    <s v="0661"/>
    <x v="200"/>
    <n v="16"/>
    <x v="4"/>
    <x v="3"/>
    <x v="3"/>
    <x v="2"/>
    <n v="159"/>
    <n v="3"/>
    <x v="2"/>
  </r>
  <r>
    <s v="0662"/>
    <x v="200"/>
    <n v="9"/>
    <x v="2"/>
    <x v="5"/>
    <x v="2"/>
    <x v="3"/>
    <n v="69"/>
    <n v="2"/>
    <x v="14"/>
  </r>
  <r>
    <s v="0663"/>
    <x v="200"/>
    <n v="20"/>
    <x v="8"/>
    <x v="3"/>
    <x v="3"/>
    <x v="2"/>
    <n v="159"/>
    <n v="4"/>
    <x v="17"/>
  </r>
  <r>
    <s v="0664"/>
    <x v="201"/>
    <n v="14"/>
    <x v="7"/>
    <x v="6"/>
    <x v="0"/>
    <x v="4"/>
    <n v="399"/>
    <n v="5"/>
    <x v="8"/>
  </r>
  <r>
    <s v="0665"/>
    <x v="202"/>
    <n v="1"/>
    <x v="1"/>
    <x v="1"/>
    <x v="1"/>
    <x v="4"/>
    <n v="399"/>
    <n v="8"/>
    <x v="41"/>
  </r>
  <r>
    <s v="0666"/>
    <x v="202"/>
    <n v="13"/>
    <x v="5"/>
    <x v="6"/>
    <x v="0"/>
    <x v="3"/>
    <n v="69"/>
    <n v="0"/>
    <x v="9"/>
  </r>
  <r>
    <s v="0667"/>
    <x v="203"/>
    <n v="14"/>
    <x v="7"/>
    <x v="6"/>
    <x v="0"/>
    <x v="3"/>
    <n v="69"/>
    <n v="8"/>
    <x v="24"/>
  </r>
  <r>
    <s v="0668"/>
    <x v="204"/>
    <n v="10"/>
    <x v="14"/>
    <x v="2"/>
    <x v="2"/>
    <x v="3"/>
    <n v="69"/>
    <n v="2"/>
    <x v="14"/>
  </r>
  <r>
    <s v="0669"/>
    <x v="204"/>
    <n v="9"/>
    <x v="2"/>
    <x v="2"/>
    <x v="2"/>
    <x v="4"/>
    <n v="399"/>
    <n v="6"/>
    <x v="10"/>
  </r>
  <r>
    <s v="0670"/>
    <x v="204"/>
    <n v="2"/>
    <x v="18"/>
    <x v="1"/>
    <x v="1"/>
    <x v="0"/>
    <n v="199"/>
    <n v="1"/>
    <x v="19"/>
  </r>
  <r>
    <s v="0671"/>
    <x v="204"/>
    <n v="13"/>
    <x v="5"/>
    <x v="0"/>
    <x v="0"/>
    <x v="4"/>
    <n v="399"/>
    <n v="1"/>
    <x v="33"/>
  </r>
  <r>
    <s v="0672"/>
    <x v="205"/>
    <n v="12"/>
    <x v="16"/>
    <x v="0"/>
    <x v="0"/>
    <x v="2"/>
    <n v="159"/>
    <n v="7"/>
    <x v="28"/>
  </r>
  <r>
    <s v="0673"/>
    <x v="205"/>
    <n v="17"/>
    <x v="6"/>
    <x v="3"/>
    <x v="3"/>
    <x v="2"/>
    <n v="159"/>
    <n v="8"/>
    <x v="26"/>
  </r>
  <r>
    <s v="0674"/>
    <x v="206"/>
    <n v="18"/>
    <x v="3"/>
    <x v="4"/>
    <x v="3"/>
    <x v="1"/>
    <n v="289"/>
    <n v="8"/>
    <x v="36"/>
  </r>
  <r>
    <s v="0675"/>
    <x v="206"/>
    <n v="13"/>
    <x v="5"/>
    <x v="0"/>
    <x v="0"/>
    <x v="2"/>
    <n v="159"/>
    <n v="4"/>
    <x v="17"/>
  </r>
  <r>
    <s v="0676"/>
    <x v="206"/>
    <n v="15"/>
    <x v="19"/>
    <x v="0"/>
    <x v="0"/>
    <x v="3"/>
    <n v="69"/>
    <n v="4"/>
    <x v="4"/>
  </r>
  <r>
    <s v="0677"/>
    <x v="206"/>
    <n v="15"/>
    <x v="19"/>
    <x v="0"/>
    <x v="0"/>
    <x v="2"/>
    <n v="159"/>
    <n v="9"/>
    <x v="32"/>
  </r>
  <r>
    <s v="0678"/>
    <x v="206"/>
    <n v="18"/>
    <x v="3"/>
    <x v="4"/>
    <x v="3"/>
    <x v="3"/>
    <n v="69"/>
    <n v="6"/>
    <x v="39"/>
  </r>
  <r>
    <s v="0679"/>
    <x v="206"/>
    <n v="7"/>
    <x v="17"/>
    <x v="2"/>
    <x v="2"/>
    <x v="2"/>
    <n v="159"/>
    <n v="6"/>
    <x v="42"/>
  </r>
  <r>
    <s v="0680"/>
    <x v="206"/>
    <n v="13"/>
    <x v="5"/>
    <x v="0"/>
    <x v="0"/>
    <x v="3"/>
    <n v="69"/>
    <n v="3"/>
    <x v="44"/>
  </r>
  <r>
    <s v="0681"/>
    <x v="206"/>
    <n v="3"/>
    <x v="9"/>
    <x v="7"/>
    <x v="1"/>
    <x v="3"/>
    <n v="69"/>
    <n v="4"/>
    <x v="4"/>
  </r>
  <r>
    <s v="0682"/>
    <x v="207"/>
    <n v="18"/>
    <x v="3"/>
    <x v="3"/>
    <x v="3"/>
    <x v="1"/>
    <n v="289"/>
    <n v="3"/>
    <x v="3"/>
  </r>
  <r>
    <s v="0683"/>
    <x v="207"/>
    <n v="16"/>
    <x v="4"/>
    <x v="4"/>
    <x v="3"/>
    <x v="1"/>
    <n v="289"/>
    <n v="6"/>
    <x v="16"/>
  </r>
  <r>
    <s v="0684"/>
    <x v="207"/>
    <n v="18"/>
    <x v="3"/>
    <x v="3"/>
    <x v="3"/>
    <x v="2"/>
    <n v="159"/>
    <n v="3"/>
    <x v="2"/>
  </r>
  <r>
    <s v="0685"/>
    <x v="207"/>
    <n v="11"/>
    <x v="0"/>
    <x v="6"/>
    <x v="0"/>
    <x v="0"/>
    <n v="199"/>
    <n v="4"/>
    <x v="43"/>
  </r>
  <r>
    <s v="0686"/>
    <x v="207"/>
    <n v="1"/>
    <x v="1"/>
    <x v="7"/>
    <x v="1"/>
    <x v="3"/>
    <n v="69"/>
    <n v="1"/>
    <x v="29"/>
  </r>
  <r>
    <s v="0687"/>
    <x v="207"/>
    <n v="15"/>
    <x v="19"/>
    <x v="6"/>
    <x v="0"/>
    <x v="3"/>
    <n v="69"/>
    <n v="0"/>
    <x v="9"/>
  </r>
  <r>
    <s v="0688"/>
    <x v="207"/>
    <n v="19"/>
    <x v="13"/>
    <x v="3"/>
    <x v="3"/>
    <x v="0"/>
    <n v="199"/>
    <n v="5"/>
    <x v="7"/>
  </r>
  <r>
    <s v="0689"/>
    <x v="207"/>
    <n v="19"/>
    <x v="13"/>
    <x v="4"/>
    <x v="3"/>
    <x v="2"/>
    <n v="159"/>
    <n v="8"/>
    <x v="26"/>
  </r>
  <r>
    <s v="0690"/>
    <x v="207"/>
    <n v="5"/>
    <x v="15"/>
    <x v="1"/>
    <x v="1"/>
    <x v="4"/>
    <n v="399"/>
    <n v="5"/>
    <x v="8"/>
  </r>
  <r>
    <s v="0691"/>
    <x v="207"/>
    <n v="19"/>
    <x v="13"/>
    <x v="3"/>
    <x v="3"/>
    <x v="1"/>
    <n v="289"/>
    <n v="2"/>
    <x v="40"/>
  </r>
  <r>
    <s v="0692"/>
    <x v="207"/>
    <n v="7"/>
    <x v="17"/>
    <x v="5"/>
    <x v="2"/>
    <x v="1"/>
    <n v="289"/>
    <n v="4"/>
    <x v="27"/>
  </r>
  <r>
    <s v="0693"/>
    <x v="207"/>
    <n v="11"/>
    <x v="0"/>
    <x v="0"/>
    <x v="0"/>
    <x v="0"/>
    <n v="199"/>
    <n v="5"/>
    <x v="7"/>
  </r>
  <r>
    <s v="0694"/>
    <x v="207"/>
    <n v="8"/>
    <x v="10"/>
    <x v="5"/>
    <x v="2"/>
    <x v="2"/>
    <n v="159"/>
    <n v="8"/>
    <x v="26"/>
  </r>
  <r>
    <s v="0695"/>
    <x v="208"/>
    <n v="12"/>
    <x v="16"/>
    <x v="6"/>
    <x v="0"/>
    <x v="1"/>
    <n v="289"/>
    <n v="7"/>
    <x v="1"/>
  </r>
  <r>
    <s v="0696"/>
    <x v="209"/>
    <n v="3"/>
    <x v="9"/>
    <x v="7"/>
    <x v="1"/>
    <x v="0"/>
    <n v="199"/>
    <n v="8"/>
    <x v="22"/>
  </r>
  <r>
    <s v="0697"/>
    <x v="209"/>
    <n v="5"/>
    <x v="15"/>
    <x v="7"/>
    <x v="1"/>
    <x v="2"/>
    <n v="159"/>
    <n v="1"/>
    <x v="34"/>
  </r>
  <r>
    <s v="0698"/>
    <x v="210"/>
    <n v="8"/>
    <x v="10"/>
    <x v="5"/>
    <x v="2"/>
    <x v="1"/>
    <n v="289"/>
    <n v="9"/>
    <x v="6"/>
  </r>
  <r>
    <s v="0699"/>
    <x v="211"/>
    <n v="5"/>
    <x v="15"/>
    <x v="7"/>
    <x v="1"/>
    <x v="0"/>
    <n v="199"/>
    <n v="3"/>
    <x v="0"/>
  </r>
  <r>
    <s v="0700"/>
    <x v="212"/>
    <n v="20"/>
    <x v="8"/>
    <x v="4"/>
    <x v="3"/>
    <x v="1"/>
    <n v="289"/>
    <n v="0"/>
    <x v="9"/>
  </r>
  <r>
    <s v="0701"/>
    <x v="213"/>
    <n v="15"/>
    <x v="19"/>
    <x v="0"/>
    <x v="0"/>
    <x v="1"/>
    <n v="289"/>
    <n v="2"/>
    <x v="40"/>
  </r>
  <r>
    <s v="0702"/>
    <x v="214"/>
    <n v="6"/>
    <x v="11"/>
    <x v="5"/>
    <x v="2"/>
    <x v="0"/>
    <n v="199"/>
    <n v="3"/>
    <x v="0"/>
  </r>
  <r>
    <s v="0703"/>
    <x v="214"/>
    <n v="19"/>
    <x v="13"/>
    <x v="4"/>
    <x v="3"/>
    <x v="1"/>
    <n v="289"/>
    <n v="9"/>
    <x v="6"/>
  </r>
  <r>
    <s v="0704"/>
    <x v="214"/>
    <n v="15"/>
    <x v="19"/>
    <x v="0"/>
    <x v="0"/>
    <x v="1"/>
    <n v="289"/>
    <n v="6"/>
    <x v="16"/>
  </r>
  <r>
    <s v="0705"/>
    <x v="214"/>
    <n v="14"/>
    <x v="7"/>
    <x v="0"/>
    <x v="0"/>
    <x v="1"/>
    <n v="289"/>
    <n v="0"/>
    <x v="9"/>
  </r>
  <r>
    <s v="0706"/>
    <x v="214"/>
    <n v="7"/>
    <x v="17"/>
    <x v="5"/>
    <x v="2"/>
    <x v="2"/>
    <n v="159"/>
    <n v="2"/>
    <x v="21"/>
  </r>
  <r>
    <s v="0707"/>
    <x v="214"/>
    <n v="10"/>
    <x v="14"/>
    <x v="5"/>
    <x v="2"/>
    <x v="0"/>
    <n v="199"/>
    <n v="1"/>
    <x v="19"/>
  </r>
  <r>
    <s v="0708"/>
    <x v="214"/>
    <n v="1"/>
    <x v="1"/>
    <x v="1"/>
    <x v="1"/>
    <x v="1"/>
    <n v="289"/>
    <n v="4"/>
    <x v="27"/>
  </r>
  <r>
    <s v="0709"/>
    <x v="214"/>
    <n v="1"/>
    <x v="1"/>
    <x v="1"/>
    <x v="1"/>
    <x v="2"/>
    <n v="159"/>
    <n v="9"/>
    <x v="32"/>
  </r>
  <r>
    <s v="0710"/>
    <x v="214"/>
    <n v="13"/>
    <x v="5"/>
    <x v="0"/>
    <x v="0"/>
    <x v="1"/>
    <n v="289"/>
    <n v="8"/>
    <x v="36"/>
  </r>
  <r>
    <s v="0711"/>
    <x v="214"/>
    <n v="19"/>
    <x v="13"/>
    <x v="3"/>
    <x v="3"/>
    <x v="0"/>
    <n v="199"/>
    <n v="1"/>
    <x v="19"/>
  </r>
  <r>
    <s v="0712"/>
    <x v="215"/>
    <n v="12"/>
    <x v="16"/>
    <x v="0"/>
    <x v="0"/>
    <x v="2"/>
    <n v="159"/>
    <n v="0"/>
    <x v="9"/>
  </r>
  <r>
    <s v="0713"/>
    <x v="215"/>
    <n v="19"/>
    <x v="13"/>
    <x v="3"/>
    <x v="3"/>
    <x v="2"/>
    <n v="159"/>
    <n v="8"/>
    <x v="26"/>
  </r>
  <r>
    <s v="0714"/>
    <x v="216"/>
    <n v="4"/>
    <x v="12"/>
    <x v="1"/>
    <x v="1"/>
    <x v="1"/>
    <n v="289"/>
    <n v="6"/>
    <x v="16"/>
  </r>
  <r>
    <s v="0715"/>
    <x v="216"/>
    <n v="13"/>
    <x v="5"/>
    <x v="6"/>
    <x v="0"/>
    <x v="2"/>
    <n v="159"/>
    <n v="5"/>
    <x v="13"/>
  </r>
  <r>
    <s v="0716"/>
    <x v="216"/>
    <n v="4"/>
    <x v="12"/>
    <x v="1"/>
    <x v="1"/>
    <x v="3"/>
    <n v="69"/>
    <n v="8"/>
    <x v="24"/>
  </r>
  <r>
    <s v="0717"/>
    <x v="216"/>
    <n v="12"/>
    <x v="16"/>
    <x v="0"/>
    <x v="0"/>
    <x v="0"/>
    <n v="199"/>
    <n v="2"/>
    <x v="5"/>
  </r>
  <r>
    <s v="0718"/>
    <x v="217"/>
    <n v="13"/>
    <x v="5"/>
    <x v="6"/>
    <x v="0"/>
    <x v="2"/>
    <n v="159"/>
    <n v="3"/>
    <x v="2"/>
  </r>
  <r>
    <s v="0719"/>
    <x v="217"/>
    <n v="2"/>
    <x v="18"/>
    <x v="7"/>
    <x v="1"/>
    <x v="2"/>
    <n v="159"/>
    <n v="4"/>
    <x v="17"/>
  </r>
  <r>
    <s v="0720"/>
    <x v="218"/>
    <n v="9"/>
    <x v="2"/>
    <x v="5"/>
    <x v="2"/>
    <x v="1"/>
    <n v="289"/>
    <n v="9"/>
    <x v="6"/>
  </r>
  <r>
    <s v="0721"/>
    <x v="218"/>
    <n v="7"/>
    <x v="17"/>
    <x v="5"/>
    <x v="2"/>
    <x v="2"/>
    <n v="159"/>
    <n v="5"/>
    <x v="13"/>
  </r>
  <r>
    <s v="0722"/>
    <x v="218"/>
    <n v="11"/>
    <x v="0"/>
    <x v="6"/>
    <x v="0"/>
    <x v="2"/>
    <n v="159"/>
    <n v="4"/>
    <x v="17"/>
  </r>
  <r>
    <s v="0723"/>
    <x v="219"/>
    <n v="8"/>
    <x v="10"/>
    <x v="5"/>
    <x v="2"/>
    <x v="4"/>
    <n v="399"/>
    <n v="2"/>
    <x v="18"/>
  </r>
  <r>
    <s v="0724"/>
    <x v="219"/>
    <n v="7"/>
    <x v="17"/>
    <x v="5"/>
    <x v="2"/>
    <x v="1"/>
    <n v="289"/>
    <n v="5"/>
    <x v="35"/>
  </r>
  <r>
    <s v="0725"/>
    <x v="219"/>
    <n v="8"/>
    <x v="10"/>
    <x v="2"/>
    <x v="2"/>
    <x v="1"/>
    <n v="289"/>
    <n v="2"/>
    <x v="40"/>
  </r>
  <r>
    <s v="0726"/>
    <x v="219"/>
    <n v="8"/>
    <x v="10"/>
    <x v="5"/>
    <x v="2"/>
    <x v="1"/>
    <n v="289"/>
    <n v="1"/>
    <x v="23"/>
  </r>
  <r>
    <s v="0727"/>
    <x v="219"/>
    <n v="17"/>
    <x v="6"/>
    <x v="4"/>
    <x v="3"/>
    <x v="3"/>
    <n v="69"/>
    <n v="3"/>
    <x v="44"/>
  </r>
  <r>
    <s v="0728"/>
    <x v="220"/>
    <n v="10"/>
    <x v="14"/>
    <x v="2"/>
    <x v="2"/>
    <x v="1"/>
    <n v="289"/>
    <n v="7"/>
    <x v="1"/>
  </r>
  <r>
    <s v="0729"/>
    <x v="220"/>
    <n v="6"/>
    <x v="11"/>
    <x v="5"/>
    <x v="2"/>
    <x v="0"/>
    <n v="199"/>
    <n v="7"/>
    <x v="45"/>
  </r>
  <r>
    <s v="0730"/>
    <x v="221"/>
    <n v="18"/>
    <x v="3"/>
    <x v="4"/>
    <x v="3"/>
    <x v="4"/>
    <n v="399"/>
    <n v="4"/>
    <x v="12"/>
  </r>
  <r>
    <s v="0731"/>
    <x v="221"/>
    <n v="13"/>
    <x v="5"/>
    <x v="0"/>
    <x v="0"/>
    <x v="4"/>
    <n v="399"/>
    <n v="4"/>
    <x v="12"/>
  </r>
  <r>
    <s v="0732"/>
    <x v="221"/>
    <n v="1"/>
    <x v="1"/>
    <x v="7"/>
    <x v="1"/>
    <x v="1"/>
    <n v="289"/>
    <n v="6"/>
    <x v="16"/>
  </r>
  <r>
    <s v="0733"/>
    <x v="221"/>
    <n v="17"/>
    <x v="6"/>
    <x v="4"/>
    <x v="3"/>
    <x v="2"/>
    <n v="159"/>
    <n v="4"/>
    <x v="17"/>
  </r>
  <r>
    <s v="0734"/>
    <x v="221"/>
    <n v="3"/>
    <x v="9"/>
    <x v="1"/>
    <x v="1"/>
    <x v="1"/>
    <n v="289"/>
    <n v="2"/>
    <x v="40"/>
  </r>
  <r>
    <s v="0735"/>
    <x v="222"/>
    <n v="3"/>
    <x v="9"/>
    <x v="7"/>
    <x v="1"/>
    <x v="4"/>
    <n v="399"/>
    <n v="0"/>
    <x v="9"/>
  </r>
  <r>
    <s v="0736"/>
    <x v="222"/>
    <n v="14"/>
    <x v="7"/>
    <x v="0"/>
    <x v="0"/>
    <x v="2"/>
    <n v="159"/>
    <n v="6"/>
    <x v="42"/>
  </r>
  <r>
    <s v="0737"/>
    <x v="222"/>
    <n v="12"/>
    <x v="16"/>
    <x v="6"/>
    <x v="0"/>
    <x v="2"/>
    <n v="159"/>
    <n v="5"/>
    <x v="13"/>
  </r>
  <r>
    <s v="0738"/>
    <x v="223"/>
    <n v="8"/>
    <x v="10"/>
    <x v="2"/>
    <x v="2"/>
    <x v="4"/>
    <n v="399"/>
    <n v="7"/>
    <x v="20"/>
  </r>
  <r>
    <s v="0739"/>
    <x v="224"/>
    <n v="1"/>
    <x v="1"/>
    <x v="7"/>
    <x v="1"/>
    <x v="3"/>
    <n v="69"/>
    <n v="6"/>
    <x v="39"/>
  </r>
  <r>
    <s v="0740"/>
    <x v="224"/>
    <n v="19"/>
    <x v="13"/>
    <x v="4"/>
    <x v="3"/>
    <x v="0"/>
    <n v="199"/>
    <n v="4"/>
    <x v="43"/>
  </r>
  <r>
    <s v="0741"/>
    <x v="225"/>
    <n v="1"/>
    <x v="1"/>
    <x v="7"/>
    <x v="1"/>
    <x v="1"/>
    <n v="289"/>
    <n v="7"/>
    <x v="1"/>
  </r>
  <r>
    <s v="0742"/>
    <x v="225"/>
    <n v="18"/>
    <x v="3"/>
    <x v="4"/>
    <x v="3"/>
    <x v="1"/>
    <n v="289"/>
    <n v="0"/>
    <x v="9"/>
  </r>
  <r>
    <s v="0743"/>
    <x v="226"/>
    <n v="19"/>
    <x v="13"/>
    <x v="3"/>
    <x v="3"/>
    <x v="3"/>
    <n v="69"/>
    <n v="9"/>
    <x v="31"/>
  </r>
  <r>
    <s v="0744"/>
    <x v="227"/>
    <n v="12"/>
    <x v="16"/>
    <x v="6"/>
    <x v="0"/>
    <x v="3"/>
    <n v="69"/>
    <n v="5"/>
    <x v="25"/>
  </r>
  <r>
    <s v="0745"/>
    <x v="227"/>
    <n v="8"/>
    <x v="10"/>
    <x v="2"/>
    <x v="2"/>
    <x v="4"/>
    <n v="399"/>
    <n v="0"/>
    <x v="9"/>
  </r>
  <r>
    <s v="0746"/>
    <x v="228"/>
    <n v="2"/>
    <x v="18"/>
    <x v="7"/>
    <x v="1"/>
    <x v="2"/>
    <n v="159"/>
    <n v="8"/>
    <x v="26"/>
  </r>
  <r>
    <s v="0747"/>
    <x v="228"/>
    <n v="6"/>
    <x v="11"/>
    <x v="2"/>
    <x v="2"/>
    <x v="0"/>
    <n v="199"/>
    <n v="3"/>
    <x v="0"/>
  </r>
  <r>
    <s v="0748"/>
    <x v="229"/>
    <n v="8"/>
    <x v="10"/>
    <x v="2"/>
    <x v="2"/>
    <x v="0"/>
    <n v="199"/>
    <n v="7"/>
    <x v="45"/>
  </r>
  <r>
    <s v="0749"/>
    <x v="229"/>
    <n v="11"/>
    <x v="0"/>
    <x v="6"/>
    <x v="0"/>
    <x v="1"/>
    <n v="289"/>
    <n v="3"/>
    <x v="3"/>
  </r>
  <r>
    <s v="0750"/>
    <x v="229"/>
    <n v="20"/>
    <x v="8"/>
    <x v="4"/>
    <x v="3"/>
    <x v="2"/>
    <n v="159"/>
    <n v="9"/>
    <x v="32"/>
  </r>
  <r>
    <s v="0751"/>
    <x v="229"/>
    <n v="10"/>
    <x v="14"/>
    <x v="2"/>
    <x v="2"/>
    <x v="1"/>
    <n v="289"/>
    <n v="5"/>
    <x v="35"/>
  </r>
  <r>
    <s v="0752"/>
    <x v="230"/>
    <n v="8"/>
    <x v="10"/>
    <x v="5"/>
    <x v="2"/>
    <x v="4"/>
    <n v="399"/>
    <n v="1"/>
    <x v="33"/>
  </r>
  <r>
    <s v="0753"/>
    <x v="230"/>
    <n v="5"/>
    <x v="15"/>
    <x v="1"/>
    <x v="1"/>
    <x v="4"/>
    <n v="399"/>
    <n v="6"/>
    <x v="10"/>
  </r>
  <r>
    <s v="0754"/>
    <x v="231"/>
    <n v="14"/>
    <x v="7"/>
    <x v="6"/>
    <x v="0"/>
    <x v="0"/>
    <n v="199"/>
    <n v="2"/>
    <x v="5"/>
  </r>
  <r>
    <s v="0755"/>
    <x v="231"/>
    <n v="20"/>
    <x v="8"/>
    <x v="3"/>
    <x v="3"/>
    <x v="0"/>
    <n v="199"/>
    <n v="6"/>
    <x v="11"/>
  </r>
  <r>
    <s v="0756"/>
    <x v="231"/>
    <n v="17"/>
    <x v="6"/>
    <x v="3"/>
    <x v="3"/>
    <x v="4"/>
    <n v="399"/>
    <n v="6"/>
    <x v="10"/>
  </r>
  <r>
    <s v="0757"/>
    <x v="231"/>
    <n v="13"/>
    <x v="5"/>
    <x v="6"/>
    <x v="0"/>
    <x v="1"/>
    <n v="289"/>
    <n v="0"/>
    <x v="9"/>
  </r>
  <r>
    <s v="0758"/>
    <x v="231"/>
    <n v="10"/>
    <x v="14"/>
    <x v="5"/>
    <x v="2"/>
    <x v="4"/>
    <n v="399"/>
    <n v="4"/>
    <x v="12"/>
  </r>
  <r>
    <s v="0759"/>
    <x v="231"/>
    <n v="3"/>
    <x v="9"/>
    <x v="7"/>
    <x v="1"/>
    <x v="1"/>
    <n v="289"/>
    <n v="1"/>
    <x v="23"/>
  </r>
  <r>
    <s v="0760"/>
    <x v="232"/>
    <n v="19"/>
    <x v="13"/>
    <x v="4"/>
    <x v="3"/>
    <x v="4"/>
    <n v="399"/>
    <n v="6"/>
    <x v="10"/>
  </r>
  <r>
    <s v="0761"/>
    <x v="232"/>
    <n v="16"/>
    <x v="4"/>
    <x v="4"/>
    <x v="3"/>
    <x v="2"/>
    <n v="159"/>
    <n v="6"/>
    <x v="42"/>
  </r>
  <r>
    <s v="0762"/>
    <x v="232"/>
    <n v="16"/>
    <x v="4"/>
    <x v="4"/>
    <x v="3"/>
    <x v="1"/>
    <n v="289"/>
    <n v="2"/>
    <x v="40"/>
  </r>
  <r>
    <s v="0763"/>
    <x v="232"/>
    <n v="17"/>
    <x v="6"/>
    <x v="3"/>
    <x v="3"/>
    <x v="3"/>
    <n v="69"/>
    <n v="8"/>
    <x v="24"/>
  </r>
  <r>
    <s v="0764"/>
    <x v="233"/>
    <n v="8"/>
    <x v="10"/>
    <x v="5"/>
    <x v="2"/>
    <x v="4"/>
    <n v="399"/>
    <n v="2"/>
    <x v="18"/>
  </r>
  <r>
    <s v="0765"/>
    <x v="233"/>
    <n v="19"/>
    <x v="13"/>
    <x v="4"/>
    <x v="3"/>
    <x v="2"/>
    <n v="159"/>
    <n v="8"/>
    <x v="26"/>
  </r>
  <r>
    <s v="0766"/>
    <x v="233"/>
    <n v="14"/>
    <x v="7"/>
    <x v="6"/>
    <x v="0"/>
    <x v="4"/>
    <n v="399"/>
    <n v="9"/>
    <x v="37"/>
  </r>
  <r>
    <s v="0767"/>
    <x v="234"/>
    <n v="13"/>
    <x v="5"/>
    <x v="0"/>
    <x v="0"/>
    <x v="0"/>
    <n v="199"/>
    <n v="1"/>
    <x v="19"/>
  </r>
  <r>
    <s v="0768"/>
    <x v="235"/>
    <n v="15"/>
    <x v="19"/>
    <x v="6"/>
    <x v="0"/>
    <x v="2"/>
    <n v="159"/>
    <n v="1"/>
    <x v="34"/>
  </r>
  <r>
    <s v="0769"/>
    <x v="236"/>
    <n v="7"/>
    <x v="17"/>
    <x v="2"/>
    <x v="2"/>
    <x v="4"/>
    <n v="399"/>
    <n v="6"/>
    <x v="10"/>
  </r>
  <r>
    <s v="0770"/>
    <x v="236"/>
    <n v="11"/>
    <x v="0"/>
    <x v="0"/>
    <x v="0"/>
    <x v="4"/>
    <n v="399"/>
    <n v="0"/>
    <x v="9"/>
  </r>
  <r>
    <s v="0771"/>
    <x v="237"/>
    <n v="4"/>
    <x v="12"/>
    <x v="1"/>
    <x v="1"/>
    <x v="1"/>
    <n v="289"/>
    <n v="2"/>
    <x v="40"/>
  </r>
  <r>
    <s v="0772"/>
    <x v="237"/>
    <n v="6"/>
    <x v="11"/>
    <x v="5"/>
    <x v="2"/>
    <x v="1"/>
    <n v="289"/>
    <n v="3"/>
    <x v="3"/>
  </r>
  <r>
    <s v="0773"/>
    <x v="237"/>
    <n v="20"/>
    <x v="8"/>
    <x v="4"/>
    <x v="3"/>
    <x v="3"/>
    <n v="69"/>
    <n v="0"/>
    <x v="9"/>
  </r>
  <r>
    <s v="0774"/>
    <x v="237"/>
    <n v="15"/>
    <x v="19"/>
    <x v="0"/>
    <x v="0"/>
    <x v="3"/>
    <n v="69"/>
    <n v="2"/>
    <x v="14"/>
  </r>
  <r>
    <s v="0775"/>
    <x v="237"/>
    <n v="13"/>
    <x v="5"/>
    <x v="6"/>
    <x v="0"/>
    <x v="4"/>
    <n v="399"/>
    <n v="1"/>
    <x v="33"/>
  </r>
  <r>
    <s v="0776"/>
    <x v="238"/>
    <n v="17"/>
    <x v="6"/>
    <x v="4"/>
    <x v="3"/>
    <x v="4"/>
    <n v="399"/>
    <n v="2"/>
    <x v="18"/>
  </r>
  <r>
    <s v="0777"/>
    <x v="238"/>
    <n v="4"/>
    <x v="12"/>
    <x v="7"/>
    <x v="1"/>
    <x v="4"/>
    <n v="399"/>
    <n v="3"/>
    <x v="15"/>
  </r>
  <r>
    <s v="0778"/>
    <x v="238"/>
    <n v="2"/>
    <x v="18"/>
    <x v="1"/>
    <x v="1"/>
    <x v="1"/>
    <n v="289"/>
    <n v="5"/>
    <x v="35"/>
  </r>
  <r>
    <s v="0779"/>
    <x v="238"/>
    <n v="14"/>
    <x v="7"/>
    <x v="6"/>
    <x v="0"/>
    <x v="1"/>
    <n v="289"/>
    <n v="6"/>
    <x v="16"/>
  </r>
  <r>
    <s v="0780"/>
    <x v="238"/>
    <n v="7"/>
    <x v="17"/>
    <x v="2"/>
    <x v="2"/>
    <x v="4"/>
    <n v="399"/>
    <n v="8"/>
    <x v="41"/>
  </r>
  <r>
    <s v="0781"/>
    <x v="239"/>
    <n v="11"/>
    <x v="0"/>
    <x v="6"/>
    <x v="0"/>
    <x v="3"/>
    <n v="69"/>
    <n v="6"/>
    <x v="39"/>
  </r>
  <r>
    <s v="0782"/>
    <x v="240"/>
    <n v="1"/>
    <x v="1"/>
    <x v="1"/>
    <x v="1"/>
    <x v="2"/>
    <n v="159"/>
    <n v="9"/>
    <x v="32"/>
  </r>
  <r>
    <s v="0783"/>
    <x v="240"/>
    <n v="8"/>
    <x v="10"/>
    <x v="2"/>
    <x v="2"/>
    <x v="4"/>
    <n v="399"/>
    <n v="3"/>
    <x v="15"/>
  </r>
  <r>
    <s v="0784"/>
    <x v="240"/>
    <n v="2"/>
    <x v="18"/>
    <x v="1"/>
    <x v="1"/>
    <x v="0"/>
    <n v="199"/>
    <n v="5"/>
    <x v="7"/>
  </r>
  <r>
    <s v="0785"/>
    <x v="240"/>
    <n v="5"/>
    <x v="15"/>
    <x v="7"/>
    <x v="1"/>
    <x v="4"/>
    <n v="399"/>
    <n v="6"/>
    <x v="10"/>
  </r>
  <r>
    <s v="0786"/>
    <x v="240"/>
    <n v="4"/>
    <x v="12"/>
    <x v="7"/>
    <x v="1"/>
    <x v="1"/>
    <n v="289"/>
    <n v="6"/>
    <x v="16"/>
  </r>
  <r>
    <s v="0787"/>
    <x v="241"/>
    <n v="14"/>
    <x v="7"/>
    <x v="0"/>
    <x v="0"/>
    <x v="3"/>
    <n v="69"/>
    <n v="1"/>
    <x v="29"/>
  </r>
  <r>
    <s v="0788"/>
    <x v="241"/>
    <n v="14"/>
    <x v="7"/>
    <x v="6"/>
    <x v="0"/>
    <x v="0"/>
    <n v="199"/>
    <n v="6"/>
    <x v="11"/>
  </r>
  <r>
    <s v="0789"/>
    <x v="241"/>
    <n v="6"/>
    <x v="11"/>
    <x v="5"/>
    <x v="2"/>
    <x v="2"/>
    <n v="159"/>
    <n v="8"/>
    <x v="26"/>
  </r>
  <r>
    <s v="0790"/>
    <x v="241"/>
    <n v="13"/>
    <x v="5"/>
    <x v="6"/>
    <x v="0"/>
    <x v="2"/>
    <n v="159"/>
    <n v="8"/>
    <x v="26"/>
  </r>
  <r>
    <s v="0791"/>
    <x v="242"/>
    <n v="18"/>
    <x v="3"/>
    <x v="3"/>
    <x v="3"/>
    <x v="4"/>
    <n v="399"/>
    <n v="3"/>
    <x v="15"/>
  </r>
  <r>
    <s v="0792"/>
    <x v="242"/>
    <n v="16"/>
    <x v="4"/>
    <x v="3"/>
    <x v="3"/>
    <x v="2"/>
    <n v="159"/>
    <n v="9"/>
    <x v="32"/>
  </r>
  <r>
    <s v="0793"/>
    <x v="243"/>
    <n v="10"/>
    <x v="14"/>
    <x v="5"/>
    <x v="2"/>
    <x v="4"/>
    <n v="399"/>
    <n v="3"/>
    <x v="15"/>
  </r>
  <r>
    <s v="0794"/>
    <x v="243"/>
    <n v="11"/>
    <x v="0"/>
    <x v="0"/>
    <x v="0"/>
    <x v="0"/>
    <n v="199"/>
    <n v="8"/>
    <x v="22"/>
  </r>
  <r>
    <s v="0795"/>
    <x v="243"/>
    <n v="13"/>
    <x v="5"/>
    <x v="6"/>
    <x v="0"/>
    <x v="0"/>
    <n v="199"/>
    <n v="9"/>
    <x v="38"/>
  </r>
  <r>
    <s v="0796"/>
    <x v="243"/>
    <n v="18"/>
    <x v="3"/>
    <x v="4"/>
    <x v="3"/>
    <x v="1"/>
    <n v="289"/>
    <n v="4"/>
    <x v="27"/>
  </r>
  <r>
    <s v="0797"/>
    <x v="244"/>
    <n v="4"/>
    <x v="12"/>
    <x v="7"/>
    <x v="1"/>
    <x v="3"/>
    <n v="69"/>
    <n v="2"/>
    <x v="14"/>
  </r>
  <r>
    <s v="0798"/>
    <x v="244"/>
    <n v="20"/>
    <x v="8"/>
    <x v="4"/>
    <x v="3"/>
    <x v="3"/>
    <n v="69"/>
    <n v="6"/>
    <x v="39"/>
  </r>
  <r>
    <s v="0799"/>
    <x v="245"/>
    <n v="16"/>
    <x v="4"/>
    <x v="4"/>
    <x v="3"/>
    <x v="4"/>
    <n v="399"/>
    <n v="5"/>
    <x v="8"/>
  </r>
  <r>
    <s v="0800"/>
    <x v="245"/>
    <n v="3"/>
    <x v="9"/>
    <x v="7"/>
    <x v="1"/>
    <x v="2"/>
    <n v="159"/>
    <n v="4"/>
    <x v="17"/>
  </r>
  <r>
    <s v="0801"/>
    <x v="245"/>
    <n v="10"/>
    <x v="14"/>
    <x v="5"/>
    <x v="2"/>
    <x v="1"/>
    <n v="289"/>
    <n v="7"/>
    <x v="1"/>
  </r>
  <r>
    <s v="0802"/>
    <x v="245"/>
    <n v="6"/>
    <x v="11"/>
    <x v="5"/>
    <x v="2"/>
    <x v="4"/>
    <n v="399"/>
    <n v="8"/>
    <x v="41"/>
  </r>
  <r>
    <s v="0803"/>
    <x v="245"/>
    <n v="17"/>
    <x v="6"/>
    <x v="4"/>
    <x v="3"/>
    <x v="0"/>
    <n v="199"/>
    <n v="5"/>
    <x v="7"/>
  </r>
  <r>
    <s v="0804"/>
    <x v="246"/>
    <n v="16"/>
    <x v="4"/>
    <x v="3"/>
    <x v="3"/>
    <x v="3"/>
    <n v="69"/>
    <n v="1"/>
    <x v="29"/>
  </r>
  <r>
    <s v="0805"/>
    <x v="247"/>
    <n v="19"/>
    <x v="13"/>
    <x v="4"/>
    <x v="3"/>
    <x v="4"/>
    <n v="399"/>
    <n v="7"/>
    <x v="20"/>
  </r>
  <r>
    <s v="0806"/>
    <x v="247"/>
    <n v="5"/>
    <x v="15"/>
    <x v="1"/>
    <x v="1"/>
    <x v="4"/>
    <n v="399"/>
    <n v="6"/>
    <x v="10"/>
  </r>
  <r>
    <s v="0807"/>
    <x v="247"/>
    <n v="11"/>
    <x v="0"/>
    <x v="0"/>
    <x v="0"/>
    <x v="2"/>
    <n v="159"/>
    <n v="5"/>
    <x v="13"/>
  </r>
  <r>
    <s v="0808"/>
    <x v="248"/>
    <n v="13"/>
    <x v="5"/>
    <x v="6"/>
    <x v="0"/>
    <x v="3"/>
    <n v="69"/>
    <n v="5"/>
    <x v="25"/>
  </r>
  <r>
    <s v="0809"/>
    <x v="248"/>
    <n v="19"/>
    <x v="13"/>
    <x v="3"/>
    <x v="3"/>
    <x v="0"/>
    <n v="199"/>
    <n v="9"/>
    <x v="38"/>
  </r>
  <r>
    <s v="0810"/>
    <x v="248"/>
    <n v="15"/>
    <x v="19"/>
    <x v="0"/>
    <x v="0"/>
    <x v="3"/>
    <n v="69"/>
    <n v="5"/>
    <x v="25"/>
  </r>
  <r>
    <s v="0811"/>
    <x v="248"/>
    <n v="14"/>
    <x v="7"/>
    <x v="0"/>
    <x v="0"/>
    <x v="3"/>
    <n v="69"/>
    <n v="9"/>
    <x v="31"/>
  </r>
  <r>
    <s v="0812"/>
    <x v="249"/>
    <n v="16"/>
    <x v="4"/>
    <x v="4"/>
    <x v="3"/>
    <x v="4"/>
    <n v="399"/>
    <n v="1"/>
    <x v="33"/>
  </r>
  <r>
    <s v="0813"/>
    <x v="250"/>
    <n v="16"/>
    <x v="4"/>
    <x v="4"/>
    <x v="3"/>
    <x v="2"/>
    <n v="159"/>
    <n v="8"/>
    <x v="26"/>
  </r>
  <r>
    <s v="0814"/>
    <x v="250"/>
    <n v="16"/>
    <x v="4"/>
    <x v="3"/>
    <x v="3"/>
    <x v="2"/>
    <n v="159"/>
    <n v="4"/>
    <x v="17"/>
  </r>
  <r>
    <s v="0815"/>
    <x v="250"/>
    <n v="3"/>
    <x v="9"/>
    <x v="1"/>
    <x v="1"/>
    <x v="2"/>
    <n v="159"/>
    <n v="8"/>
    <x v="26"/>
  </r>
  <r>
    <s v="0816"/>
    <x v="250"/>
    <n v="15"/>
    <x v="19"/>
    <x v="6"/>
    <x v="0"/>
    <x v="4"/>
    <n v="399"/>
    <n v="4"/>
    <x v="12"/>
  </r>
  <r>
    <s v="0817"/>
    <x v="250"/>
    <n v="20"/>
    <x v="8"/>
    <x v="3"/>
    <x v="3"/>
    <x v="3"/>
    <n v="69"/>
    <n v="5"/>
    <x v="25"/>
  </r>
  <r>
    <s v="0818"/>
    <x v="251"/>
    <n v="13"/>
    <x v="5"/>
    <x v="0"/>
    <x v="0"/>
    <x v="4"/>
    <n v="399"/>
    <n v="3"/>
    <x v="15"/>
  </r>
  <r>
    <s v="0819"/>
    <x v="251"/>
    <n v="6"/>
    <x v="11"/>
    <x v="2"/>
    <x v="2"/>
    <x v="1"/>
    <n v="289"/>
    <n v="0"/>
    <x v="9"/>
  </r>
  <r>
    <s v="0820"/>
    <x v="252"/>
    <n v="11"/>
    <x v="0"/>
    <x v="6"/>
    <x v="0"/>
    <x v="2"/>
    <n v="159"/>
    <n v="4"/>
    <x v="17"/>
  </r>
  <r>
    <s v="0821"/>
    <x v="252"/>
    <n v="12"/>
    <x v="16"/>
    <x v="0"/>
    <x v="0"/>
    <x v="2"/>
    <n v="159"/>
    <n v="4"/>
    <x v="17"/>
  </r>
  <r>
    <s v="0822"/>
    <x v="252"/>
    <n v="19"/>
    <x v="13"/>
    <x v="3"/>
    <x v="3"/>
    <x v="4"/>
    <n v="399"/>
    <n v="4"/>
    <x v="12"/>
  </r>
  <r>
    <s v="0823"/>
    <x v="252"/>
    <n v="11"/>
    <x v="0"/>
    <x v="6"/>
    <x v="0"/>
    <x v="3"/>
    <n v="69"/>
    <n v="8"/>
    <x v="24"/>
  </r>
  <r>
    <s v="0824"/>
    <x v="252"/>
    <n v="8"/>
    <x v="10"/>
    <x v="2"/>
    <x v="2"/>
    <x v="1"/>
    <n v="289"/>
    <n v="0"/>
    <x v="9"/>
  </r>
  <r>
    <s v="0825"/>
    <x v="253"/>
    <n v="20"/>
    <x v="8"/>
    <x v="4"/>
    <x v="3"/>
    <x v="4"/>
    <n v="399"/>
    <n v="9"/>
    <x v="37"/>
  </r>
  <r>
    <s v="0826"/>
    <x v="253"/>
    <n v="15"/>
    <x v="19"/>
    <x v="6"/>
    <x v="0"/>
    <x v="1"/>
    <n v="289"/>
    <n v="1"/>
    <x v="23"/>
  </r>
  <r>
    <s v="0827"/>
    <x v="253"/>
    <n v="1"/>
    <x v="1"/>
    <x v="1"/>
    <x v="1"/>
    <x v="2"/>
    <n v="159"/>
    <n v="3"/>
    <x v="2"/>
  </r>
  <r>
    <s v="0828"/>
    <x v="254"/>
    <n v="5"/>
    <x v="15"/>
    <x v="1"/>
    <x v="1"/>
    <x v="0"/>
    <n v="199"/>
    <n v="3"/>
    <x v="0"/>
  </r>
  <r>
    <s v="0829"/>
    <x v="254"/>
    <n v="14"/>
    <x v="7"/>
    <x v="0"/>
    <x v="0"/>
    <x v="3"/>
    <n v="69"/>
    <n v="4"/>
    <x v="4"/>
  </r>
  <r>
    <s v="0830"/>
    <x v="255"/>
    <n v="1"/>
    <x v="1"/>
    <x v="1"/>
    <x v="1"/>
    <x v="4"/>
    <n v="399"/>
    <n v="6"/>
    <x v="10"/>
  </r>
  <r>
    <s v="0831"/>
    <x v="256"/>
    <n v="1"/>
    <x v="1"/>
    <x v="1"/>
    <x v="1"/>
    <x v="0"/>
    <n v="199"/>
    <n v="1"/>
    <x v="19"/>
  </r>
  <r>
    <s v="0832"/>
    <x v="256"/>
    <n v="3"/>
    <x v="9"/>
    <x v="7"/>
    <x v="1"/>
    <x v="1"/>
    <n v="289"/>
    <n v="1"/>
    <x v="23"/>
  </r>
  <r>
    <s v="0833"/>
    <x v="257"/>
    <n v="16"/>
    <x v="4"/>
    <x v="4"/>
    <x v="3"/>
    <x v="4"/>
    <n v="399"/>
    <n v="9"/>
    <x v="37"/>
  </r>
  <r>
    <s v="0834"/>
    <x v="257"/>
    <n v="6"/>
    <x v="11"/>
    <x v="5"/>
    <x v="2"/>
    <x v="3"/>
    <n v="69"/>
    <n v="6"/>
    <x v="39"/>
  </r>
  <r>
    <s v="0835"/>
    <x v="257"/>
    <n v="19"/>
    <x v="13"/>
    <x v="4"/>
    <x v="3"/>
    <x v="4"/>
    <n v="399"/>
    <n v="2"/>
    <x v="18"/>
  </r>
  <r>
    <s v="0836"/>
    <x v="258"/>
    <n v="5"/>
    <x v="15"/>
    <x v="1"/>
    <x v="1"/>
    <x v="3"/>
    <n v="69"/>
    <n v="6"/>
    <x v="39"/>
  </r>
  <r>
    <s v="0837"/>
    <x v="259"/>
    <n v="3"/>
    <x v="9"/>
    <x v="7"/>
    <x v="1"/>
    <x v="0"/>
    <n v="199"/>
    <n v="6"/>
    <x v="11"/>
  </r>
  <r>
    <s v="0838"/>
    <x v="260"/>
    <n v="7"/>
    <x v="17"/>
    <x v="5"/>
    <x v="2"/>
    <x v="4"/>
    <n v="399"/>
    <n v="3"/>
    <x v="15"/>
  </r>
  <r>
    <s v="0839"/>
    <x v="261"/>
    <n v="20"/>
    <x v="8"/>
    <x v="4"/>
    <x v="3"/>
    <x v="1"/>
    <n v="289"/>
    <n v="4"/>
    <x v="27"/>
  </r>
  <r>
    <s v="0840"/>
    <x v="262"/>
    <n v="6"/>
    <x v="11"/>
    <x v="5"/>
    <x v="2"/>
    <x v="2"/>
    <n v="159"/>
    <n v="8"/>
    <x v="26"/>
  </r>
  <r>
    <s v="0841"/>
    <x v="262"/>
    <n v="7"/>
    <x v="17"/>
    <x v="2"/>
    <x v="2"/>
    <x v="1"/>
    <n v="289"/>
    <n v="2"/>
    <x v="40"/>
  </r>
  <r>
    <s v="0842"/>
    <x v="262"/>
    <n v="12"/>
    <x v="16"/>
    <x v="6"/>
    <x v="0"/>
    <x v="0"/>
    <n v="199"/>
    <n v="4"/>
    <x v="43"/>
  </r>
  <r>
    <s v="0843"/>
    <x v="262"/>
    <n v="4"/>
    <x v="12"/>
    <x v="1"/>
    <x v="1"/>
    <x v="0"/>
    <n v="199"/>
    <n v="7"/>
    <x v="45"/>
  </r>
  <r>
    <s v="0844"/>
    <x v="263"/>
    <n v="11"/>
    <x v="0"/>
    <x v="0"/>
    <x v="0"/>
    <x v="1"/>
    <n v="289"/>
    <n v="6"/>
    <x v="16"/>
  </r>
  <r>
    <s v="0845"/>
    <x v="263"/>
    <n v="8"/>
    <x v="10"/>
    <x v="5"/>
    <x v="2"/>
    <x v="2"/>
    <n v="159"/>
    <n v="7"/>
    <x v="28"/>
  </r>
  <r>
    <s v="0846"/>
    <x v="264"/>
    <n v="8"/>
    <x v="10"/>
    <x v="5"/>
    <x v="2"/>
    <x v="0"/>
    <n v="199"/>
    <n v="8"/>
    <x v="22"/>
  </r>
  <r>
    <s v="0847"/>
    <x v="264"/>
    <n v="5"/>
    <x v="15"/>
    <x v="1"/>
    <x v="1"/>
    <x v="2"/>
    <n v="159"/>
    <n v="0"/>
    <x v="9"/>
  </r>
  <r>
    <s v="0848"/>
    <x v="264"/>
    <n v="15"/>
    <x v="19"/>
    <x v="0"/>
    <x v="0"/>
    <x v="1"/>
    <n v="289"/>
    <n v="3"/>
    <x v="3"/>
  </r>
  <r>
    <s v="0849"/>
    <x v="264"/>
    <n v="4"/>
    <x v="12"/>
    <x v="1"/>
    <x v="1"/>
    <x v="0"/>
    <n v="199"/>
    <n v="8"/>
    <x v="22"/>
  </r>
  <r>
    <s v="0850"/>
    <x v="264"/>
    <n v="10"/>
    <x v="14"/>
    <x v="5"/>
    <x v="2"/>
    <x v="1"/>
    <n v="289"/>
    <n v="0"/>
    <x v="9"/>
  </r>
  <r>
    <s v="0851"/>
    <x v="264"/>
    <n v="17"/>
    <x v="6"/>
    <x v="3"/>
    <x v="3"/>
    <x v="1"/>
    <n v="289"/>
    <n v="0"/>
    <x v="9"/>
  </r>
  <r>
    <s v="0852"/>
    <x v="264"/>
    <n v="6"/>
    <x v="11"/>
    <x v="5"/>
    <x v="2"/>
    <x v="4"/>
    <n v="399"/>
    <n v="9"/>
    <x v="37"/>
  </r>
  <r>
    <s v="0853"/>
    <x v="264"/>
    <n v="14"/>
    <x v="7"/>
    <x v="6"/>
    <x v="0"/>
    <x v="4"/>
    <n v="399"/>
    <n v="4"/>
    <x v="12"/>
  </r>
  <r>
    <s v="0854"/>
    <x v="264"/>
    <n v="7"/>
    <x v="17"/>
    <x v="2"/>
    <x v="2"/>
    <x v="0"/>
    <n v="199"/>
    <n v="5"/>
    <x v="7"/>
  </r>
  <r>
    <s v="0855"/>
    <x v="264"/>
    <n v="9"/>
    <x v="2"/>
    <x v="2"/>
    <x v="2"/>
    <x v="1"/>
    <n v="289"/>
    <n v="7"/>
    <x v="1"/>
  </r>
  <r>
    <s v="0856"/>
    <x v="264"/>
    <n v="19"/>
    <x v="13"/>
    <x v="4"/>
    <x v="3"/>
    <x v="2"/>
    <n v="159"/>
    <n v="3"/>
    <x v="2"/>
  </r>
  <r>
    <s v="0857"/>
    <x v="265"/>
    <n v="19"/>
    <x v="13"/>
    <x v="3"/>
    <x v="3"/>
    <x v="1"/>
    <n v="289"/>
    <n v="8"/>
    <x v="36"/>
  </r>
  <r>
    <s v="0858"/>
    <x v="266"/>
    <n v="17"/>
    <x v="6"/>
    <x v="3"/>
    <x v="3"/>
    <x v="3"/>
    <n v="69"/>
    <n v="5"/>
    <x v="25"/>
  </r>
  <r>
    <s v="0859"/>
    <x v="266"/>
    <n v="19"/>
    <x v="13"/>
    <x v="4"/>
    <x v="3"/>
    <x v="1"/>
    <n v="289"/>
    <n v="4"/>
    <x v="27"/>
  </r>
  <r>
    <s v="0860"/>
    <x v="266"/>
    <n v="6"/>
    <x v="11"/>
    <x v="5"/>
    <x v="2"/>
    <x v="0"/>
    <n v="199"/>
    <n v="8"/>
    <x v="22"/>
  </r>
  <r>
    <s v="0861"/>
    <x v="266"/>
    <n v="14"/>
    <x v="7"/>
    <x v="0"/>
    <x v="0"/>
    <x v="4"/>
    <n v="399"/>
    <n v="2"/>
    <x v="18"/>
  </r>
  <r>
    <s v="0862"/>
    <x v="267"/>
    <n v="17"/>
    <x v="6"/>
    <x v="3"/>
    <x v="3"/>
    <x v="3"/>
    <n v="69"/>
    <n v="8"/>
    <x v="24"/>
  </r>
  <r>
    <s v="0863"/>
    <x v="267"/>
    <n v="16"/>
    <x v="4"/>
    <x v="3"/>
    <x v="3"/>
    <x v="0"/>
    <n v="199"/>
    <n v="0"/>
    <x v="9"/>
  </r>
  <r>
    <s v="0864"/>
    <x v="267"/>
    <n v="3"/>
    <x v="9"/>
    <x v="7"/>
    <x v="1"/>
    <x v="1"/>
    <n v="289"/>
    <n v="4"/>
    <x v="27"/>
  </r>
  <r>
    <s v="0865"/>
    <x v="268"/>
    <n v="16"/>
    <x v="4"/>
    <x v="3"/>
    <x v="3"/>
    <x v="3"/>
    <n v="69"/>
    <n v="6"/>
    <x v="39"/>
  </r>
  <r>
    <s v="0866"/>
    <x v="268"/>
    <n v="19"/>
    <x v="13"/>
    <x v="4"/>
    <x v="3"/>
    <x v="3"/>
    <n v="69"/>
    <n v="2"/>
    <x v="14"/>
  </r>
  <r>
    <s v="0867"/>
    <x v="269"/>
    <n v="7"/>
    <x v="17"/>
    <x v="5"/>
    <x v="2"/>
    <x v="0"/>
    <n v="199"/>
    <n v="6"/>
    <x v="11"/>
  </r>
  <r>
    <s v="0868"/>
    <x v="269"/>
    <n v="9"/>
    <x v="2"/>
    <x v="5"/>
    <x v="2"/>
    <x v="3"/>
    <n v="69"/>
    <n v="7"/>
    <x v="30"/>
  </r>
  <r>
    <s v="0869"/>
    <x v="270"/>
    <n v="14"/>
    <x v="7"/>
    <x v="6"/>
    <x v="0"/>
    <x v="4"/>
    <n v="399"/>
    <n v="3"/>
    <x v="15"/>
  </r>
  <r>
    <s v="0870"/>
    <x v="270"/>
    <n v="3"/>
    <x v="9"/>
    <x v="7"/>
    <x v="1"/>
    <x v="2"/>
    <n v="159"/>
    <n v="5"/>
    <x v="13"/>
  </r>
  <r>
    <s v="0871"/>
    <x v="270"/>
    <n v="9"/>
    <x v="2"/>
    <x v="5"/>
    <x v="2"/>
    <x v="3"/>
    <n v="69"/>
    <n v="6"/>
    <x v="39"/>
  </r>
  <r>
    <s v="0872"/>
    <x v="270"/>
    <n v="1"/>
    <x v="1"/>
    <x v="1"/>
    <x v="1"/>
    <x v="2"/>
    <n v="159"/>
    <n v="5"/>
    <x v="13"/>
  </r>
  <r>
    <s v="0873"/>
    <x v="271"/>
    <n v="20"/>
    <x v="8"/>
    <x v="3"/>
    <x v="3"/>
    <x v="0"/>
    <n v="199"/>
    <n v="3"/>
    <x v="0"/>
  </r>
  <r>
    <s v="0874"/>
    <x v="271"/>
    <n v="3"/>
    <x v="9"/>
    <x v="7"/>
    <x v="1"/>
    <x v="1"/>
    <n v="289"/>
    <n v="8"/>
    <x v="36"/>
  </r>
  <r>
    <s v="0875"/>
    <x v="271"/>
    <n v="4"/>
    <x v="12"/>
    <x v="7"/>
    <x v="1"/>
    <x v="3"/>
    <n v="69"/>
    <n v="6"/>
    <x v="39"/>
  </r>
  <r>
    <s v="0876"/>
    <x v="271"/>
    <n v="7"/>
    <x v="17"/>
    <x v="5"/>
    <x v="2"/>
    <x v="1"/>
    <n v="289"/>
    <n v="0"/>
    <x v="9"/>
  </r>
  <r>
    <s v="0877"/>
    <x v="272"/>
    <n v="11"/>
    <x v="0"/>
    <x v="0"/>
    <x v="0"/>
    <x v="1"/>
    <n v="289"/>
    <n v="1"/>
    <x v="23"/>
  </r>
  <r>
    <s v="0878"/>
    <x v="272"/>
    <n v="15"/>
    <x v="19"/>
    <x v="6"/>
    <x v="0"/>
    <x v="2"/>
    <n v="159"/>
    <n v="0"/>
    <x v="9"/>
  </r>
  <r>
    <s v="0879"/>
    <x v="272"/>
    <n v="20"/>
    <x v="8"/>
    <x v="4"/>
    <x v="3"/>
    <x v="0"/>
    <n v="199"/>
    <n v="1"/>
    <x v="19"/>
  </r>
  <r>
    <s v="0880"/>
    <x v="272"/>
    <n v="6"/>
    <x v="11"/>
    <x v="2"/>
    <x v="2"/>
    <x v="0"/>
    <n v="199"/>
    <n v="7"/>
    <x v="45"/>
  </r>
  <r>
    <s v="0881"/>
    <x v="273"/>
    <n v="9"/>
    <x v="2"/>
    <x v="2"/>
    <x v="2"/>
    <x v="4"/>
    <n v="399"/>
    <n v="7"/>
    <x v="20"/>
  </r>
  <r>
    <s v="0882"/>
    <x v="273"/>
    <n v="7"/>
    <x v="17"/>
    <x v="5"/>
    <x v="2"/>
    <x v="2"/>
    <n v="159"/>
    <n v="2"/>
    <x v="21"/>
  </r>
  <r>
    <s v="0883"/>
    <x v="274"/>
    <n v="3"/>
    <x v="9"/>
    <x v="7"/>
    <x v="1"/>
    <x v="0"/>
    <n v="199"/>
    <n v="5"/>
    <x v="7"/>
  </r>
  <r>
    <s v="0884"/>
    <x v="274"/>
    <n v="14"/>
    <x v="7"/>
    <x v="6"/>
    <x v="0"/>
    <x v="1"/>
    <n v="289"/>
    <n v="9"/>
    <x v="6"/>
  </r>
  <r>
    <s v="0885"/>
    <x v="274"/>
    <n v="15"/>
    <x v="19"/>
    <x v="6"/>
    <x v="0"/>
    <x v="2"/>
    <n v="159"/>
    <n v="8"/>
    <x v="26"/>
  </r>
  <r>
    <s v="0886"/>
    <x v="275"/>
    <n v="20"/>
    <x v="8"/>
    <x v="3"/>
    <x v="3"/>
    <x v="2"/>
    <n v="159"/>
    <n v="1"/>
    <x v="34"/>
  </r>
  <r>
    <s v="0887"/>
    <x v="276"/>
    <n v="20"/>
    <x v="8"/>
    <x v="4"/>
    <x v="3"/>
    <x v="1"/>
    <n v="289"/>
    <n v="1"/>
    <x v="23"/>
  </r>
  <r>
    <s v="0888"/>
    <x v="276"/>
    <n v="15"/>
    <x v="19"/>
    <x v="0"/>
    <x v="0"/>
    <x v="0"/>
    <n v="199"/>
    <n v="3"/>
    <x v="0"/>
  </r>
  <r>
    <s v="0889"/>
    <x v="277"/>
    <n v="20"/>
    <x v="8"/>
    <x v="3"/>
    <x v="3"/>
    <x v="0"/>
    <n v="199"/>
    <n v="3"/>
    <x v="0"/>
  </r>
  <r>
    <s v="0890"/>
    <x v="277"/>
    <n v="9"/>
    <x v="2"/>
    <x v="5"/>
    <x v="2"/>
    <x v="1"/>
    <n v="289"/>
    <n v="9"/>
    <x v="6"/>
  </r>
  <r>
    <s v="0891"/>
    <x v="277"/>
    <n v="4"/>
    <x v="12"/>
    <x v="1"/>
    <x v="1"/>
    <x v="0"/>
    <n v="199"/>
    <n v="9"/>
    <x v="38"/>
  </r>
  <r>
    <s v="0892"/>
    <x v="277"/>
    <n v="16"/>
    <x v="4"/>
    <x v="4"/>
    <x v="3"/>
    <x v="2"/>
    <n v="159"/>
    <n v="7"/>
    <x v="28"/>
  </r>
  <r>
    <s v="0893"/>
    <x v="277"/>
    <n v="5"/>
    <x v="15"/>
    <x v="7"/>
    <x v="1"/>
    <x v="3"/>
    <n v="69"/>
    <n v="3"/>
    <x v="44"/>
  </r>
  <r>
    <s v="0894"/>
    <x v="278"/>
    <n v="11"/>
    <x v="0"/>
    <x v="6"/>
    <x v="0"/>
    <x v="2"/>
    <n v="159"/>
    <n v="6"/>
    <x v="42"/>
  </r>
  <r>
    <s v="0895"/>
    <x v="278"/>
    <n v="9"/>
    <x v="2"/>
    <x v="2"/>
    <x v="2"/>
    <x v="0"/>
    <n v="199"/>
    <n v="2"/>
    <x v="5"/>
  </r>
  <r>
    <s v="0896"/>
    <x v="278"/>
    <n v="6"/>
    <x v="11"/>
    <x v="5"/>
    <x v="2"/>
    <x v="0"/>
    <n v="199"/>
    <n v="8"/>
    <x v="22"/>
  </r>
  <r>
    <s v="0897"/>
    <x v="278"/>
    <n v="4"/>
    <x v="12"/>
    <x v="1"/>
    <x v="1"/>
    <x v="4"/>
    <n v="399"/>
    <n v="0"/>
    <x v="9"/>
  </r>
  <r>
    <s v="0898"/>
    <x v="278"/>
    <n v="17"/>
    <x v="6"/>
    <x v="4"/>
    <x v="3"/>
    <x v="0"/>
    <n v="199"/>
    <n v="2"/>
    <x v="5"/>
  </r>
  <r>
    <s v="0899"/>
    <x v="279"/>
    <n v="1"/>
    <x v="1"/>
    <x v="7"/>
    <x v="1"/>
    <x v="0"/>
    <n v="199"/>
    <n v="4"/>
    <x v="43"/>
  </r>
  <r>
    <s v="0900"/>
    <x v="279"/>
    <n v="4"/>
    <x v="12"/>
    <x v="1"/>
    <x v="1"/>
    <x v="2"/>
    <n v="159"/>
    <n v="5"/>
    <x v="13"/>
  </r>
  <r>
    <s v="0901"/>
    <x v="280"/>
    <n v="15"/>
    <x v="19"/>
    <x v="0"/>
    <x v="0"/>
    <x v="4"/>
    <n v="399"/>
    <n v="7"/>
    <x v="20"/>
  </r>
  <r>
    <s v="0902"/>
    <x v="281"/>
    <n v="13"/>
    <x v="5"/>
    <x v="0"/>
    <x v="0"/>
    <x v="4"/>
    <n v="399"/>
    <n v="4"/>
    <x v="12"/>
  </r>
  <r>
    <s v="0903"/>
    <x v="282"/>
    <n v="6"/>
    <x v="11"/>
    <x v="2"/>
    <x v="2"/>
    <x v="1"/>
    <n v="289"/>
    <n v="3"/>
    <x v="3"/>
  </r>
  <r>
    <s v="0904"/>
    <x v="282"/>
    <n v="5"/>
    <x v="15"/>
    <x v="1"/>
    <x v="1"/>
    <x v="1"/>
    <n v="289"/>
    <n v="1"/>
    <x v="23"/>
  </r>
  <r>
    <s v="0905"/>
    <x v="283"/>
    <n v="13"/>
    <x v="5"/>
    <x v="0"/>
    <x v="0"/>
    <x v="1"/>
    <n v="289"/>
    <n v="7"/>
    <x v="1"/>
  </r>
  <r>
    <s v="0906"/>
    <x v="283"/>
    <n v="19"/>
    <x v="13"/>
    <x v="3"/>
    <x v="3"/>
    <x v="0"/>
    <n v="199"/>
    <n v="5"/>
    <x v="7"/>
  </r>
  <r>
    <s v="0907"/>
    <x v="284"/>
    <n v="10"/>
    <x v="14"/>
    <x v="2"/>
    <x v="2"/>
    <x v="0"/>
    <n v="199"/>
    <n v="1"/>
    <x v="19"/>
  </r>
  <r>
    <s v="0908"/>
    <x v="284"/>
    <n v="20"/>
    <x v="8"/>
    <x v="3"/>
    <x v="3"/>
    <x v="1"/>
    <n v="289"/>
    <n v="3"/>
    <x v="3"/>
  </r>
  <r>
    <s v="0909"/>
    <x v="285"/>
    <n v="7"/>
    <x v="17"/>
    <x v="5"/>
    <x v="2"/>
    <x v="2"/>
    <n v="159"/>
    <n v="8"/>
    <x v="26"/>
  </r>
  <r>
    <s v="0910"/>
    <x v="285"/>
    <n v="19"/>
    <x v="13"/>
    <x v="3"/>
    <x v="3"/>
    <x v="0"/>
    <n v="199"/>
    <n v="3"/>
    <x v="0"/>
  </r>
  <r>
    <s v="0911"/>
    <x v="285"/>
    <n v="18"/>
    <x v="3"/>
    <x v="3"/>
    <x v="3"/>
    <x v="3"/>
    <n v="69"/>
    <n v="9"/>
    <x v="31"/>
  </r>
  <r>
    <s v="0912"/>
    <x v="285"/>
    <n v="13"/>
    <x v="5"/>
    <x v="0"/>
    <x v="0"/>
    <x v="1"/>
    <n v="289"/>
    <n v="8"/>
    <x v="36"/>
  </r>
  <r>
    <s v="0913"/>
    <x v="285"/>
    <n v="9"/>
    <x v="2"/>
    <x v="5"/>
    <x v="2"/>
    <x v="0"/>
    <n v="199"/>
    <n v="5"/>
    <x v="7"/>
  </r>
  <r>
    <s v="0914"/>
    <x v="285"/>
    <n v="14"/>
    <x v="7"/>
    <x v="0"/>
    <x v="0"/>
    <x v="2"/>
    <n v="159"/>
    <n v="7"/>
    <x v="28"/>
  </r>
  <r>
    <s v="0915"/>
    <x v="286"/>
    <n v="3"/>
    <x v="9"/>
    <x v="1"/>
    <x v="1"/>
    <x v="3"/>
    <n v="69"/>
    <n v="2"/>
    <x v="14"/>
  </r>
  <r>
    <s v="0916"/>
    <x v="286"/>
    <n v="10"/>
    <x v="14"/>
    <x v="5"/>
    <x v="2"/>
    <x v="1"/>
    <n v="289"/>
    <n v="5"/>
    <x v="35"/>
  </r>
  <r>
    <s v="0917"/>
    <x v="287"/>
    <n v="18"/>
    <x v="3"/>
    <x v="4"/>
    <x v="3"/>
    <x v="3"/>
    <n v="69"/>
    <n v="2"/>
    <x v="14"/>
  </r>
  <r>
    <s v="0918"/>
    <x v="287"/>
    <n v="18"/>
    <x v="3"/>
    <x v="4"/>
    <x v="3"/>
    <x v="2"/>
    <n v="159"/>
    <n v="5"/>
    <x v="13"/>
  </r>
  <r>
    <s v="0919"/>
    <x v="287"/>
    <n v="14"/>
    <x v="7"/>
    <x v="6"/>
    <x v="0"/>
    <x v="4"/>
    <n v="399"/>
    <n v="9"/>
    <x v="37"/>
  </r>
  <r>
    <s v="0920"/>
    <x v="287"/>
    <n v="2"/>
    <x v="18"/>
    <x v="7"/>
    <x v="1"/>
    <x v="0"/>
    <n v="199"/>
    <n v="3"/>
    <x v="0"/>
  </r>
  <r>
    <s v="0921"/>
    <x v="288"/>
    <n v="17"/>
    <x v="6"/>
    <x v="3"/>
    <x v="3"/>
    <x v="4"/>
    <n v="399"/>
    <n v="6"/>
    <x v="10"/>
  </r>
  <r>
    <s v="0922"/>
    <x v="288"/>
    <n v="1"/>
    <x v="1"/>
    <x v="1"/>
    <x v="1"/>
    <x v="1"/>
    <n v="289"/>
    <n v="7"/>
    <x v="1"/>
  </r>
  <r>
    <s v="0923"/>
    <x v="288"/>
    <n v="15"/>
    <x v="19"/>
    <x v="6"/>
    <x v="0"/>
    <x v="2"/>
    <n v="159"/>
    <n v="3"/>
    <x v="2"/>
  </r>
  <r>
    <s v="0924"/>
    <x v="288"/>
    <n v="11"/>
    <x v="0"/>
    <x v="0"/>
    <x v="0"/>
    <x v="1"/>
    <n v="289"/>
    <n v="9"/>
    <x v="6"/>
  </r>
  <r>
    <s v="0925"/>
    <x v="288"/>
    <n v="12"/>
    <x v="16"/>
    <x v="0"/>
    <x v="0"/>
    <x v="0"/>
    <n v="199"/>
    <n v="7"/>
    <x v="45"/>
  </r>
  <r>
    <s v="0926"/>
    <x v="289"/>
    <n v="1"/>
    <x v="1"/>
    <x v="7"/>
    <x v="1"/>
    <x v="0"/>
    <n v="199"/>
    <n v="0"/>
    <x v="9"/>
  </r>
  <r>
    <s v="0927"/>
    <x v="289"/>
    <n v="8"/>
    <x v="10"/>
    <x v="5"/>
    <x v="2"/>
    <x v="0"/>
    <n v="199"/>
    <n v="8"/>
    <x v="22"/>
  </r>
  <r>
    <s v="0928"/>
    <x v="289"/>
    <n v="20"/>
    <x v="8"/>
    <x v="4"/>
    <x v="3"/>
    <x v="2"/>
    <n v="159"/>
    <n v="8"/>
    <x v="26"/>
  </r>
  <r>
    <s v="0929"/>
    <x v="289"/>
    <n v="14"/>
    <x v="7"/>
    <x v="6"/>
    <x v="0"/>
    <x v="2"/>
    <n v="159"/>
    <n v="5"/>
    <x v="13"/>
  </r>
  <r>
    <s v="0930"/>
    <x v="289"/>
    <n v="10"/>
    <x v="14"/>
    <x v="5"/>
    <x v="2"/>
    <x v="0"/>
    <n v="199"/>
    <n v="3"/>
    <x v="0"/>
  </r>
  <r>
    <s v="0931"/>
    <x v="290"/>
    <n v="17"/>
    <x v="6"/>
    <x v="4"/>
    <x v="3"/>
    <x v="4"/>
    <n v="399"/>
    <n v="0"/>
    <x v="9"/>
  </r>
  <r>
    <s v="0932"/>
    <x v="291"/>
    <n v="5"/>
    <x v="15"/>
    <x v="7"/>
    <x v="1"/>
    <x v="0"/>
    <n v="199"/>
    <n v="6"/>
    <x v="11"/>
  </r>
  <r>
    <s v="0933"/>
    <x v="291"/>
    <n v="10"/>
    <x v="14"/>
    <x v="5"/>
    <x v="2"/>
    <x v="2"/>
    <n v="159"/>
    <n v="6"/>
    <x v="42"/>
  </r>
  <r>
    <s v="0934"/>
    <x v="292"/>
    <n v="17"/>
    <x v="6"/>
    <x v="4"/>
    <x v="3"/>
    <x v="2"/>
    <n v="159"/>
    <n v="1"/>
    <x v="34"/>
  </r>
  <r>
    <s v="0935"/>
    <x v="292"/>
    <n v="18"/>
    <x v="3"/>
    <x v="3"/>
    <x v="3"/>
    <x v="1"/>
    <n v="289"/>
    <n v="5"/>
    <x v="35"/>
  </r>
  <r>
    <s v="0936"/>
    <x v="292"/>
    <n v="2"/>
    <x v="18"/>
    <x v="1"/>
    <x v="1"/>
    <x v="3"/>
    <n v="69"/>
    <n v="8"/>
    <x v="24"/>
  </r>
  <r>
    <s v="0937"/>
    <x v="293"/>
    <n v="17"/>
    <x v="6"/>
    <x v="3"/>
    <x v="3"/>
    <x v="3"/>
    <n v="69"/>
    <n v="5"/>
    <x v="25"/>
  </r>
  <r>
    <s v="0938"/>
    <x v="294"/>
    <n v="10"/>
    <x v="14"/>
    <x v="2"/>
    <x v="2"/>
    <x v="4"/>
    <n v="399"/>
    <n v="0"/>
    <x v="9"/>
  </r>
  <r>
    <s v="0939"/>
    <x v="294"/>
    <n v="1"/>
    <x v="1"/>
    <x v="7"/>
    <x v="1"/>
    <x v="1"/>
    <n v="289"/>
    <n v="7"/>
    <x v="1"/>
  </r>
  <r>
    <s v="0940"/>
    <x v="294"/>
    <n v="5"/>
    <x v="15"/>
    <x v="1"/>
    <x v="1"/>
    <x v="0"/>
    <n v="199"/>
    <n v="5"/>
    <x v="7"/>
  </r>
  <r>
    <s v="0941"/>
    <x v="294"/>
    <n v="20"/>
    <x v="8"/>
    <x v="3"/>
    <x v="3"/>
    <x v="2"/>
    <n v="159"/>
    <n v="5"/>
    <x v="13"/>
  </r>
  <r>
    <s v="0942"/>
    <x v="294"/>
    <n v="1"/>
    <x v="1"/>
    <x v="1"/>
    <x v="1"/>
    <x v="4"/>
    <n v="399"/>
    <n v="8"/>
    <x v="41"/>
  </r>
  <r>
    <s v="0943"/>
    <x v="294"/>
    <n v="6"/>
    <x v="11"/>
    <x v="2"/>
    <x v="2"/>
    <x v="2"/>
    <n v="159"/>
    <n v="6"/>
    <x v="42"/>
  </r>
  <r>
    <s v="0944"/>
    <x v="295"/>
    <n v="4"/>
    <x v="12"/>
    <x v="7"/>
    <x v="1"/>
    <x v="4"/>
    <n v="399"/>
    <n v="1"/>
    <x v="33"/>
  </r>
  <r>
    <s v="0945"/>
    <x v="296"/>
    <n v="17"/>
    <x v="6"/>
    <x v="4"/>
    <x v="3"/>
    <x v="0"/>
    <n v="199"/>
    <n v="5"/>
    <x v="7"/>
  </r>
  <r>
    <s v="0946"/>
    <x v="297"/>
    <n v="1"/>
    <x v="1"/>
    <x v="1"/>
    <x v="1"/>
    <x v="0"/>
    <n v="199"/>
    <n v="1"/>
    <x v="19"/>
  </r>
  <r>
    <s v="0947"/>
    <x v="297"/>
    <n v="15"/>
    <x v="19"/>
    <x v="0"/>
    <x v="0"/>
    <x v="3"/>
    <n v="69"/>
    <n v="4"/>
    <x v="4"/>
  </r>
  <r>
    <s v="0948"/>
    <x v="297"/>
    <n v="9"/>
    <x v="2"/>
    <x v="5"/>
    <x v="2"/>
    <x v="0"/>
    <n v="199"/>
    <n v="5"/>
    <x v="7"/>
  </r>
  <r>
    <s v="0949"/>
    <x v="298"/>
    <n v="6"/>
    <x v="11"/>
    <x v="5"/>
    <x v="2"/>
    <x v="4"/>
    <n v="399"/>
    <n v="5"/>
    <x v="8"/>
  </r>
  <r>
    <s v="0950"/>
    <x v="298"/>
    <n v="20"/>
    <x v="8"/>
    <x v="3"/>
    <x v="3"/>
    <x v="3"/>
    <n v="69"/>
    <n v="8"/>
    <x v="24"/>
  </r>
  <r>
    <s v="0951"/>
    <x v="299"/>
    <n v="17"/>
    <x v="6"/>
    <x v="4"/>
    <x v="3"/>
    <x v="0"/>
    <n v="199"/>
    <n v="1"/>
    <x v="19"/>
  </r>
  <r>
    <s v="0952"/>
    <x v="299"/>
    <n v="6"/>
    <x v="11"/>
    <x v="5"/>
    <x v="2"/>
    <x v="4"/>
    <n v="399"/>
    <n v="7"/>
    <x v="20"/>
  </r>
  <r>
    <s v="0953"/>
    <x v="299"/>
    <n v="3"/>
    <x v="9"/>
    <x v="7"/>
    <x v="1"/>
    <x v="0"/>
    <n v="199"/>
    <n v="1"/>
    <x v="19"/>
  </r>
  <r>
    <s v="0954"/>
    <x v="299"/>
    <n v="4"/>
    <x v="12"/>
    <x v="1"/>
    <x v="1"/>
    <x v="0"/>
    <n v="199"/>
    <n v="8"/>
    <x v="22"/>
  </r>
  <r>
    <s v="0955"/>
    <x v="300"/>
    <n v="10"/>
    <x v="14"/>
    <x v="2"/>
    <x v="2"/>
    <x v="0"/>
    <n v="199"/>
    <n v="0"/>
    <x v="9"/>
  </r>
  <r>
    <s v="0956"/>
    <x v="301"/>
    <n v="6"/>
    <x v="11"/>
    <x v="2"/>
    <x v="2"/>
    <x v="2"/>
    <n v="159"/>
    <n v="4"/>
    <x v="17"/>
  </r>
  <r>
    <s v="0957"/>
    <x v="301"/>
    <n v="17"/>
    <x v="6"/>
    <x v="4"/>
    <x v="3"/>
    <x v="1"/>
    <n v="289"/>
    <n v="9"/>
    <x v="6"/>
  </r>
  <r>
    <s v="0958"/>
    <x v="301"/>
    <n v="9"/>
    <x v="2"/>
    <x v="2"/>
    <x v="2"/>
    <x v="4"/>
    <n v="399"/>
    <n v="2"/>
    <x v="18"/>
  </r>
  <r>
    <s v="0959"/>
    <x v="301"/>
    <n v="2"/>
    <x v="18"/>
    <x v="1"/>
    <x v="1"/>
    <x v="3"/>
    <n v="69"/>
    <n v="6"/>
    <x v="39"/>
  </r>
  <r>
    <s v="0960"/>
    <x v="301"/>
    <n v="9"/>
    <x v="2"/>
    <x v="2"/>
    <x v="2"/>
    <x v="3"/>
    <n v="69"/>
    <n v="6"/>
    <x v="39"/>
  </r>
  <r>
    <s v="0961"/>
    <x v="301"/>
    <n v="18"/>
    <x v="3"/>
    <x v="4"/>
    <x v="3"/>
    <x v="3"/>
    <n v="69"/>
    <n v="3"/>
    <x v="44"/>
  </r>
  <r>
    <s v="0962"/>
    <x v="301"/>
    <n v="9"/>
    <x v="2"/>
    <x v="2"/>
    <x v="2"/>
    <x v="3"/>
    <n v="69"/>
    <n v="2"/>
    <x v="14"/>
  </r>
  <r>
    <s v="0963"/>
    <x v="301"/>
    <n v="14"/>
    <x v="7"/>
    <x v="0"/>
    <x v="0"/>
    <x v="2"/>
    <n v="159"/>
    <n v="1"/>
    <x v="34"/>
  </r>
  <r>
    <s v="0964"/>
    <x v="301"/>
    <n v="7"/>
    <x v="17"/>
    <x v="2"/>
    <x v="2"/>
    <x v="4"/>
    <n v="399"/>
    <n v="2"/>
    <x v="18"/>
  </r>
  <r>
    <s v="0965"/>
    <x v="301"/>
    <n v="2"/>
    <x v="18"/>
    <x v="7"/>
    <x v="1"/>
    <x v="0"/>
    <n v="199"/>
    <n v="7"/>
    <x v="45"/>
  </r>
  <r>
    <s v="0966"/>
    <x v="301"/>
    <n v="18"/>
    <x v="3"/>
    <x v="4"/>
    <x v="3"/>
    <x v="2"/>
    <n v="159"/>
    <n v="7"/>
    <x v="28"/>
  </r>
  <r>
    <s v="0967"/>
    <x v="302"/>
    <n v="14"/>
    <x v="7"/>
    <x v="6"/>
    <x v="0"/>
    <x v="4"/>
    <n v="399"/>
    <n v="1"/>
    <x v="33"/>
  </r>
  <r>
    <s v="0968"/>
    <x v="302"/>
    <n v="19"/>
    <x v="13"/>
    <x v="3"/>
    <x v="3"/>
    <x v="3"/>
    <n v="69"/>
    <n v="3"/>
    <x v="44"/>
  </r>
  <r>
    <s v="0969"/>
    <x v="302"/>
    <n v="7"/>
    <x v="17"/>
    <x v="5"/>
    <x v="2"/>
    <x v="2"/>
    <n v="159"/>
    <n v="1"/>
    <x v="34"/>
  </r>
  <r>
    <s v="0970"/>
    <x v="303"/>
    <n v="7"/>
    <x v="17"/>
    <x v="5"/>
    <x v="2"/>
    <x v="4"/>
    <n v="399"/>
    <n v="0"/>
    <x v="9"/>
  </r>
  <r>
    <s v="0971"/>
    <x v="304"/>
    <n v="14"/>
    <x v="7"/>
    <x v="6"/>
    <x v="0"/>
    <x v="0"/>
    <n v="199"/>
    <n v="0"/>
    <x v="9"/>
  </r>
  <r>
    <s v="0972"/>
    <x v="305"/>
    <n v="19"/>
    <x v="13"/>
    <x v="3"/>
    <x v="3"/>
    <x v="2"/>
    <n v="159"/>
    <n v="4"/>
    <x v="17"/>
  </r>
  <r>
    <s v="0973"/>
    <x v="306"/>
    <n v="13"/>
    <x v="5"/>
    <x v="0"/>
    <x v="0"/>
    <x v="4"/>
    <n v="399"/>
    <n v="0"/>
    <x v="9"/>
  </r>
  <r>
    <s v="0974"/>
    <x v="307"/>
    <n v="1"/>
    <x v="1"/>
    <x v="1"/>
    <x v="1"/>
    <x v="3"/>
    <n v="69"/>
    <n v="7"/>
    <x v="30"/>
  </r>
  <r>
    <s v="0975"/>
    <x v="307"/>
    <n v="13"/>
    <x v="5"/>
    <x v="6"/>
    <x v="0"/>
    <x v="2"/>
    <n v="159"/>
    <n v="2"/>
    <x v="21"/>
  </r>
  <r>
    <s v="0976"/>
    <x v="307"/>
    <n v="2"/>
    <x v="18"/>
    <x v="7"/>
    <x v="1"/>
    <x v="3"/>
    <n v="69"/>
    <n v="1"/>
    <x v="29"/>
  </r>
  <r>
    <s v="0977"/>
    <x v="308"/>
    <n v="5"/>
    <x v="15"/>
    <x v="7"/>
    <x v="1"/>
    <x v="0"/>
    <n v="199"/>
    <n v="9"/>
    <x v="38"/>
  </r>
  <r>
    <s v="0978"/>
    <x v="309"/>
    <n v="20"/>
    <x v="8"/>
    <x v="3"/>
    <x v="3"/>
    <x v="2"/>
    <n v="159"/>
    <n v="0"/>
    <x v="9"/>
  </r>
  <r>
    <s v="0979"/>
    <x v="310"/>
    <n v="16"/>
    <x v="4"/>
    <x v="3"/>
    <x v="3"/>
    <x v="3"/>
    <n v="69"/>
    <n v="9"/>
    <x v="31"/>
  </r>
  <r>
    <s v="0980"/>
    <x v="310"/>
    <n v="9"/>
    <x v="2"/>
    <x v="5"/>
    <x v="2"/>
    <x v="1"/>
    <n v="289"/>
    <n v="9"/>
    <x v="6"/>
  </r>
  <r>
    <s v="0981"/>
    <x v="310"/>
    <n v="2"/>
    <x v="18"/>
    <x v="1"/>
    <x v="1"/>
    <x v="4"/>
    <n v="399"/>
    <n v="4"/>
    <x v="12"/>
  </r>
  <r>
    <s v="0982"/>
    <x v="311"/>
    <n v="8"/>
    <x v="10"/>
    <x v="5"/>
    <x v="2"/>
    <x v="0"/>
    <n v="199"/>
    <n v="1"/>
    <x v="19"/>
  </r>
  <r>
    <s v="0983"/>
    <x v="311"/>
    <n v="18"/>
    <x v="3"/>
    <x v="4"/>
    <x v="3"/>
    <x v="4"/>
    <n v="399"/>
    <n v="9"/>
    <x v="37"/>
  </r>
  <r>
    <s v="0984"/>
    <x v="311"/>
    <n v="12"/>
    <x v="16"/>
    <x v="0"/>
    <x v="0"/>
    <x v="3"/>
    <n v="69"/>
    <n v="0"/>
    <x v="9"/>
  </r>
  <r>
    <s v="0985"/>
    <x v="311"/>
    <n v="10"/>
    <x v="14"/>
    <x v="2"/>
    <x v="2"/>
    <x v="2"/>
    <n v="159"/>
    <n v="9"/>
    <x v="32"/>
  </r>
  <r>
    <s v="0986"/>
    <x v="311"/>
    <n v="9"/>
    <x v="2"/>
    <x v="5"/>
    <x v="2"/>
    <x v="2"/>
    <n v="159"/>
    <n v="7"/>
    <x v="28"/>
  </r>
  <r>
    <s v="0987"/>
    <x v="312"/>
    <n v="8"/>
    <x v="10"/>
    <x v="2"/>
    <x v="2"/>
    <x v="0"/>
    <n v="199"/>
    <n v="7"/>
    <x v="45"/>
  </r>
  <r>
    <s v="0988"/>
    <x v="312"/>
    <n v="17"/>
    <x v="6"/>
    <x v="3"/>
    <x v="3"/>
    <x v="0"/>
    <n v="199"/>
    <n v="2"/>
    <x v="5"/>
  </r>
  <r>
    <s v="0989"/>
    <x v="312"/>
    <n v="4"/>
    <x v="12"/>
    <x v="1"/>
    <x v="1"/>
    <x v="2"/>
    <n v="159"/>
    <n v="9"/>
    <x v="32"/>
  </r>
  <r>
    <s v="0990"/>
    <x v="312"/>
    <n v="16"/>
    <x v="4"/>
    <x v="4"/>
    <x v="3"/>
    <x v="1"/>
    <n v="289"/>
    <n v="4"/>
    <x v="27"/>
  </r>
  <r>
    <s v="0991"/>
    <x v="312"/>
    <n v="18"/>
    <x v="3"/>
    <x v="3"/>
    <x v="3"/>
    <x v="4"/>
    <n v="399"/>
    <n v="9"/>
    <x v="37"/>
  </r>
  <r>
    <s v="0992"/>
    <x v="313"/>
    <n v="19"/>
    <x v="13"/>
    <x v="4"/>
    <x v="3"/>
    <x v="0"/>
    <n v="199"/>
    <n v="8"/>
    <x v="22"/>
  </r>
  <r>
    <s v="0993"/>
    <x v="313"/>
    <n v="10"/>
    <x v="14"/>
    <x v="5"/>
    <x v="2"/>
    <x v="4"/>
    <n v="399"/>
    <n v="6"/>
    <x v="10"/>
  </r>
  <r>
    <s v="0994"/>
    <x v="313"/>
    <n v="5"/>
    <x v="15"/>
    <x v="1"/>
    <x v="1"/>
    <x v="2"/>
    <n v="159"/>
    <n v="4"/>
    <x v="17"/>
  </r>
  <r>
    <s v="0995"/>
    <x v="314"/>
    <n v="10"/>
    <x v="14"/>
    <x v="2"/>
    <x v="2"/>
    <x v="3"/>
    <n v="69"/>
    <n v="1"/>
    <x v="29"/>
  </r>
  <r>
    <s v="0996"/>
    <x v="314"/>
    <n v="7"/>
    <x v="17"/>
    <x v="2"/>
    <x v="2"/>
    <x v="0"/>
    <n v="199"/>
    <n v="0"/>
    <x v="9"/>
  </r>
  <r>
    <s v="0997"/>
    <x v="314"/>
    <n v="13"/>
    <x v="5"/>
    <x v="6"/>
    <x v="0"/>
    <x v="0"/>
    <n v="199"/>
    <n v="9"/>
    <x v="38"/>
  </r>
  <r>
    <s v="0998"/>
    <x v="315"/>
    <n v="14"/>
    <x v="7"/>
    <x v="6"/>
    <x v="0"/>
    <x v="0"/>
    <n v="199"/>
    <n v="5"/>
    <x v="7"/>
  </r>
  <r>
    <s v="0999"/>
    <x v="316"/>
    <n v="2"/>
    <x v="18"/>
    <x v="1"/>
    <x v="1"/>
    <x v="0"/>
    <n v="199"/>
    <n v="3"/>
    <x v="0"/>
  </r>
  <r>
    <s v="1000"/>
    <x v="317"/>
    <n v="1"/>
    <x v="1"/>
    <x v="7"/>
    <x v="1"/>
    <x v="0"/>
    <n v="199"/>
    <n v="7"/>
    <x v="45"/>
  </r>
  <r>
    <s v="1001"/>
    <x v="318"/>
    <n v="15"/>
    <x v="19"/>
    <x v="0"/>
    <x v="0"/>
    <x v="1"/>
    <n v="289"/>
    <n v="7"/>
    <x v="1"/>
  </r>
  <r>
    <s v="1002"/>
    <x v="318"/>
    <n v="2"/>
    <x v="18"/>
    <x v="7"/>
    <x v="1"/>
    <x v="0"/>
    <n v="199"/>
    <n v="2"/>
    <x v="5"/>
  </r>
  <r>
    <s v="1003"/>
    <x v="318"/>
    <n v="10"/>
    <x v="14"/>
    <x v="5"/>
    <x v="2"/>
    <x v="2"/>
    <n v="159"/>
    <n v="4"/>
    <x v="17"/>
  </r>
  <r>
    <s v="1004"/>
    <x v="318"/>
    <n v="17"/>
    <x v="6"/>
    <x v="3"/>
    <x v="3"/>
    <x v="0"/>
    <n v="199"/>
    <n v="9"/>
    <x v="38"/>
  </r>
  <r>
    <s v="1005"/>
    <x v="318"/>
    <n v="10"/>
    <x v="14"/>
    <x v="2"/>
    <x v="2"/>
    <x v="0"/>
    <n v="199"/>
    <n v="1"/>
    <x v="19"/>
  </r>
  <r>
    <s v="1006"/>
    <x v="318"/>
    <n v="19"/>
    <x v="13"/>
    <x v="3"/>
    <x v="3"/>
    <x v="2"/>
    <n v="159"/>
    <n v="2"/>
    <x v="21"/>
  </r>
  <r>
    <s v="1007"/>
    <x v="318"/>
    <n v="6"/>
    <x v="11"/>
    <x v="2"/>
    <x v="2"/>
    <x v="0"/>
    <n v="199"/>
    <n v="7"/>
    <x v="45"/>
  </r>
  <r>
    <s v="1008"/>
    <x v="319"/>
    <n v="15"/>
    <x v="19"/>
    <x v="0"/>
    <x v="0"/>
    <x v="1"/>
    <n v="289"/>
    <n v="1"/>
    <x v="23"/>
  </r>
  <r>
    <s v="1009"/>
    <x v="319"/>
    <n v="8"/>
    <x v="10"/>
    <x v="2"/>
    <x v="2"/>
    <x v="4"/>
    <n v="399"/>
    <n v="0"/>
    <x v="9"/>
  </r>
  <r>
    <s v="1010"/>
    <x v="320"/>
    <n v="1"/>
    <x v="1"/>
    <x v="1"/>
    <x v="1"/>
    <x v="0"/>
    <n v="199"/>
    <n v="2"/>
    <x v="5"/>
  </r>
  <r>
    <s v="1011"/>
    <x v="320"/>
    <n v="7"/>
    <x v="17"/>
    <x v="5"/>
    <x v="2"/>
    <x v="1"/>
    <n v="289"/>
    <n v="0"/>
    <x v="9"/>
  </r>
  <r>
    <s v="1012"/>
    <x v="320"/>
    <n v="3"/>
    <x v="9"/>
    <x v="7"/>
    <x v="1"/>
    <x v="1"/>
    <n v="289"/>
    <n v="4"/>
    <x v="27"/>
  </r>
  <r>
    <s v="1013"/>
    <x v="320"/>
    <n v="9"/>
    <x v="2"/>
    <x v="5"/>
    <x v="2"/>
    <x v="3"/>
    <n v="69"/>
    <n v="8"/>
    <x v="24"/>
  </r>
  <r>
    <s v="1014"/>
    <x v="321"/>
    <n v="2"/>
    <x v="18"/>
    <x v="7"/>
    <x v="1"/>
    <x v="0"/>
    <n v="199"/>
    <n v="6"/>
    <x v="11"/>
  </r>
  <r>
    <s v="1015"/>
    <x v="322"/>
    <n v="5"/>
    <x v="15"/>
    <x v="1"/>
    <x v="1"/>
    <x v="4"/>
    <n v="399"/>
    <n v="2"/>
    <x v="18"/>
  </r>
  <r>
    <s v="1016"/>
    <x v="322"/>
    <n v="6"/>
    <x v="11"/>
    <x v="2"/>
    <x v="2"/>
    <x v="1"/>
    <n v="289"/>
    <n v="5"/>
    <x v="35"/>
  </r>
  <r>
    <s v="1017"/>
    <x v="322"/>
    <n v="12"/>
    <x v="16"/>
    <x v="0"/>
    <x v="0"/>
    <x v="0"/>
    <n v="199"/>
    <n v="4"/>
    <x v="43"/>
  </r>
  <r>
    <s v="1018"/>
    <x v="322"/>
    <n v="5"/>
    <x v="15"/>
    <x v="7"/>
    <x v="1"/>
    <x v="4"/>
    <n v="399"/>
    <n v="1"/>
    <x v="33"/>
  </r>
  <r>
    <s v="1019"/>
    <x v="323"/>
    <n v="5"/>
    <x v="15"/>
    <x v="7"/>
    <x v="1"/>
    <x v="4"/>
    <n v="399"/>
    <n v="8"/>
    <x v="41"/>
  </r>
  <r>
    <s v="1020"/>
    <x v="324"/>
    <n v="20"/>
    <x v="8"/>
    <x v="4"/>
    <x v="3"/>
    <x v="3"/>
    <n v="69"/>
    <n v="9"/>
    <x v="31"/>
  </r>
  <r>
    <s v="1021"/>
    <x v="324"/>
    <n v="16"/>
    <x v="4"/>
    <x v="3"/>
    <x v="3"/>
    <x v="4"/>
    <n v="399"/>
    <n v="3"/>
    <x v="15"/>
  </r>
  <r>
    <s v="1022"/>
    <x v="325"/>
    <n v="1"/>
    <x v="1"/>
    <x v="7"/>
    <x v="1"/>
    <x v="2"/>
    <n v="159"/>
    <n v="6"/>
    <x v="42"/>
  </r>
  <r>
    <s v="1023"/>
    <x v="325"/>
    <n v="5"/>
    <x v="15"/>
    <x v="7"/>
    <x v="1"/>
    <x v="4"/>
    <n v="399"/>
    <n v="6"/>
    <x v="10"/>
  </r>
  <r>
    <s v="1024"/>
    <x v="325"/>
    <n v="15"/>
    <x v="19"/>
    <x v="6"/>
    <x v="0"/>
    <x v="3"/>
    <n v="69"/>
    <n v="7"/>
    <x v="30"/>
  </r>
  <r>
    <s v="1025"/>
    <x v="325"/>
    <n v="2"/>
    <x v="18"/>
    <x v="7"/>
    <x v="1"/>
    <x v="0"/>
    <n v="199"/>
    <n v="9"/>
    <x v="38"/>
  </r>
  <r>
    <s v="1026"/>
    <x v="325"/>
    <n v="8"/>
    <x v="10"/>
    <x v="2"/>
    <x v="2"/>
    <x v="2"/>
    <n v="159"/>
    <n v="6"/>
    <x v="42"/>
  </r>
  <r>
    <s v="1027"/>
    <x v="325"/>
    <n v="3"/>
    <x v="9"/>
    <x v="7"/>
    <x v="1"/>
    <x v="3"/>
    <n v="69"/>
    <n v="5"/>
    <x v="25"/>
  </r>
  <r>
    <s v="1028"/>
    <x v="325"/>
    <n v="20"/>
    <x v="8"/>
    <x v="3"/>
    <x v="3"/>
    <x v="2"/>
    <n v="159"/>
    <n v="0"/>
    <x v="9"/>
  </r>
  <r>
    <s v="1029"/>
    <x v="325"/>
    <n v="8"/>
    <x v="10"/>
    <x v="2"/>
    <x v="2"/>
    <x v="4"/>
    <n v="399"/>
    <n v="9"/>
    <x v="37"/>
  </r>
  <r>
    <s v="1030"/>
    <x v="325"/>
    <n v="7"/>
    <x v="17"/>
    <x v="2"/>
    <x v="2"/>
    <x v="4"/>
    <n v="399"/>
    <n v="5"/>
    <x v="8"/>
  </r>
  <r>
    <s v="1031"/>
    <x v="325"/>
    <n v="10"/>
    <x v="14"/>
    <x v="5"/>
    <x v="2"/>
    <x v="4"/>
    <n v="399"/>
    <n v="0"/>
    <x v="9"/>
  </r>
  <r>
    <s v="1032"/>
    <x v="325"/>
    <n v="13"/>
    <x v="5"/>
    <x v="0"/>
    <x v="0"/>
    <x v="0"/>
    <n v="199"/>
    <n v="7"/>
    <x v="45"/>
  </r>
  <r>
    <s v="1033"/>
    <x v="326"/>
    <n v="15"/>
    <x v="19"/>
    <x v="0"/>
    <x v="0"/>
    <x v="3"/>
    <n v="69"/>
    <n v="7"/>
    <x v="30"/>
  </r>
  <r>
    <s v="1034"/>
    <x v="326"/>
    <n v="3"/>
    <x v="9"/>
    <x v="1"/>
    <x v="1"/>
    <x v="4"/>
    <n v="399"/>
    <n v="2"/>
    <x v="18"/>
  </r>
  <r>
    <s v="1035"/>
    <x v="326"/>
    <n v="4"/>
    <x v="12"/>
    <x v="1"/>
    <x v="1"/>
    <x v="4"/>
    <n v="399"/>
    <n v="6"/>
    <x v="10"/>
  </r>
  <r>
    <s v="1036"/>
    <x v="326"/>
    <n v="13"/>
    <x v="5"/>
    <x v="0"/>
    <x v="0"/>
    <x v="4"/>
    <n v="399"/>
    <n v="9"/>
    <x v="37"/>
  </r>
  <r>
    <s v="1037"/>
    <x v="326"/>
    <n v="12"/>
    <x v="16"/>
    <x v="0"/>
    <x v="0"/>
    <x v="1"/>
    <n v="289"/>
    <n v="6"/>
    <x v="16"/>
  </r>
  <r>
    <s v="1038"/>
    <x v="326"/>
    <n v="17"/>
    <x v="6"/>
    <x v="4"/>
    <x v="3"/>
    <x v="0"/>
    <n v="199"/>
    <n v="3"/>
    <x v="0"/>
  </r>
  <r>
    <s v="1039"/>
    <x v="327"/>
    <n v="13"/>
    <x v="5"/>
    <x v="6"/>
    <x v="0"/>
    <x v="1"/>
    <n v="289"/>
    <n v="1"/>
    <x v="23"/>
  </r>
  <r>
    <s v="1040"/>
    <x v="327"/>
    <n v="7"/>
    <x v="17"/>
    <x v="5"/>
    <x v="2"/>
    <x v="0"/>
    <n v="199"/>
    <n v="5"/>
    <x v="7"/>
  </r>
  <r>
    <s v="1041"/>
    <x v="327"/>
    <n v="18"/>
    <x v="3"/>
    <x v="4"/>
    <x v="3"/>
    <x v="2"/>
    <n v="159"/>
    <n v="2"/>
    <x v="21"/>
  </r>
  <r>
    <s v="1042"/>
    <x v="327"/>
    <n v="14"/>
    <x v="7"/>
    <x v="6"/>
    <x v="0"/>
    <x v="1"/>
    <n v="289"/>
    <n v="2"/>
    <x v="40"/>
  </r>
  <r>
    <s v="1043"/>
    <x v="327"/>
    <n v="3"/>
    <x v="9"/>
    <x v="7"/>
    <x v="1"/>
    <x v="3"/>
    <n v="69"/>
    <n v="4"/>
    <x v="4"/>
  </r>
  <r>
    <s v="1044"/>
    <x v="327"/>
    <n v="9"/>
    <x v="2"/>
    <x v="5"/>
    <x v="2"/>
    <x v="4"/>
    <n v="399"/>
    <n v="1"/>
    <x v="33"/>
  </r>
  <r>
    <s v="1045"/>
    <x v="327"/>
    <n v="11"/>
    <x v="0"/>
    <x v="6"/>
    <x v="0"/>
    <x v="4"/>
    <n v="399"/>
    <n v="3"/>
    <x v="15"/>
  </r>
  <r>
    <s v="1046"/>
    <x v="328"/>
    <n v="4"/>
    <x v="12"/>
    <x v="7"/>
    <x v="1"/>
    <x v="4"/>
    <n v="399"/>
    <n v="5"/>
    <x v="8"/>
  </r>
  <r>
    <s v="1047"/>
    <x v="329"/>
    <n v="6"/>
    <x v="11"/>
    <x v="5"/>
    <x v="2"/>
    <x v="1"/>
    <n v="289"/>
    <n v="1"/>
    <x v="23"/>
  </r>
  <r>
    <s v="1048"/>
    <x v="329"/>
    <n v="13"/>
    <x v="5"/>
    <x v="6"/>
    <x v="0"/>
    <x v="1"/>
    <n v="289"/>
    <n v="7"/>
    <x v="1"/>
  </r>
  <r>
    <s v="1049"/>
    <x v="330"/>
    <n v="2"/>
    <x v="18"/>
    <x v="1"/>
    <x v="1"/>
    <x v="4"/>
    <n v="399"/>
    <n v="8"/>
    <x v="41"/>
  </r>
  <r>
    <s v="1050"/>
    <x v="330"/>
    <n v="4"/>
    <x v="12"/>
    <x v="7"/>
    <x v="1"/>
    <x v="4"/>
    <n v="399"/>
    <n v="6"/>
    <x v="10"/>
  </r>
  <r>
    <s v="1051"/>
    <x v="330"/>
    <n v="1"/>
    <x v="1"/>
    <x v="7"/>
    <x v="1"/>
    <x v="3"/>
    <n v="69"/>
    <n v="9"/>
    <x v="31"/>
  </r>
  <r>
    <s v="1052"/>
    <x v="331"/>
    <n v="10"/>
    <x v="14"/>
    <x v="2"/>
    <x v="2"/>
    <x v="3"/>
    <n v="69"/>
    <n v="7"/>
    <x v="30"/>
  </r>
  <r>
    <s v="1053"/>
    <x v="331"/>
    <n v="15"/>
    <x v="19"/>
    <x v="6"/>
    <x v="0"/>
    <x v="3"/>
    <n v="69"/>
    <n v="1"/>
    <x v="29"/>
  </r>
  <r>
    <s v="1054"/>
    <x v="331"/>
    <n v="6"/>
    <x v="11"/>
    <x v="5"/>
    <x v="2"/>
    <x v="2"/>
    <n v="159"/>
    <n v="2"/>
    <x v="21"/>
  </r>
  <r>
    <s v="1055"/>
    <x v="331"/>
    <n v="11"/>
    <x v="0"/>
    <x v="0"/>
    <x v="0"/>
    <x v="1"/>
    <n v="289"/>
    <n v="8"/>
    <x v="36"/>
  </r>
  <r>
    <s v="1056"/>
    <x v="331"/>
    <n v="4"/>
    <x v="12"/>
    <x v="1"/>
    <x v="1"/>
    <x v="1"/>
    <n v="289"/>
    <n v="7"/>
    <x v="1"/>
  </r>
  <r>
    <s v="1057"/>
    <x v="332"/>
    <n v="8"/>
    <x v="10"/>
    <x v="5"/>
    <x v="2"/>
    <x v="0"/>
    <n v="199"/>
    <n v="3"/>
    <x v="0"/>
  </r>
  <r>
    <s v="1058"/>
    <x v="332"/>
    <n v="9"/>
    <x v="2"/>
    <x v="5"/>
    <x v="2"/>
    <x v="4"/>
    <n v="399"/>
    <n v="6"/>
    <x v="10"/>
  </r>
  <r>
    <s v="1059"/>
    <x v="332"/>
    <n v="12"/>
    <x v="16"/>
    <x v="6"/>
    <x v="0"/>
    <x v="1"/>
    <n v="289"/>
    <n v="9"/>
    <x v="6"/>
  </r>
  <r>
    <s v="1060"/>
    <x v="333"/>
    <n v="2"/>
    <x v="18"/>
    <x v="1"/>
    <x v="1"/>
    <x v="2"/>
    <n v="159"/>
    <n v="1"/>
    <x v="34"/>
  </r>
  <r>
    <s v="1061"/>
    <x v="334"/>
    <n v="8"/>
    <x v="10"/>
    <x v="5"/>
    <x v="2"/>
    <x v="4"/>
    <n v="399"/>
    <n v="5"/>
    <x v="8"/>
  </r>
  <r>
    <s v="1062"/>
    <x v="334"/>
    <n v="17"/>
    <x v="6"/>
    <x v="4"/>
    <x v="3"/>
    <x v="1"/>
    <n v="289"/>
    <n v="0"/>
    <x v="9"/>
  </r>
  <r>
    <s v="1063"/>
    <x v="335"/>
    <n v="7"/>
    <x v="17"/>
    <x v="5"/>
    <x v="2"/>
    <x v="4"/>
    <n v="399"/>
    <n v="3"/>
    <x v="15"/>
  </r>
  <r>
    <s v="1064"/>
    <x v="336"/>
    <n v="1"/>
    <x v="1"/>
    <x v="7"/>
    <x v="1"/>
    <x v="1"/>
    <n v="289"/>
    <n v="4"/>
    <x v="27"/>
  </r>
  <r>
    <s v="1065"/>
    <x v="336"/>
    <n v="19"/>
    <x v="13"/>
    <x v="3"/>
    <x v="3"/>
    <x v="1"/>
    <n v="289"/>
    <n v="2"/>
    <x v="40"/>
  </r>
  <r>
    <s v="1066"/>
    <x v="337"/>
    <n v="2"/>
    <x v="18"/>
    <x v="1"/>
    <x v="1"/>
    <x v="3"/>
    <n v="69"/>
    <n v="7"/>
    <x v="30"/>
  </r>
  <r>
    <s v="1067"/>
    <x v="337"/>
    <n v="16"/>
    <x v="4"/>
    <x v="4"/>
    <x v="3"/>
    <x v="4"/>
    <n v="399"/>
    <n v="0"/>
    <x v="9"/>
  </r>
  <r>
    <s v="1068"/>
    <x v="338"/>
    <n v="5"/>
    <x v="15"/>
    <x v="7"/>
    <x v="1"/>
    <x v="4"/>
    <n v="399"/>
    <n v="4"/>
    <x v="12"/>
  </r>
  <r>
    <s v="1069"/>
    <x v="339"/>
    <n v="4"/>
    <x v="12"/>
    <x v="1"/>
    <x v="1"/>
    <x v="0"/>
    <n v="199"/>
    <n v="2"/>
    <x v="5"/>
  </r>
  <r>
    <s v="1070"/>
    <x v="339"/>
    <n v="14"/>
    <x v="7"/>
    <x v="0"/>
    <x v="0"/>
    <x v="0"/>
    <n v="199"/>
    <n v="3"/>
    <x v="0"/>
  </r>
  <r>
    <s v="1071"/>
    <x v="339"/>
    <n v="4"/>
    <x v="12"/>
    <x v="1"/>
    <x v="1"/>
    <x v="0"/>
    <n v="199"/>
    <n v="5"/>
    <x v="7"/>
  </r>
  <r>
    <s v="1072"/>
    <x v="340"/>
    <n v="4"/>
    <x v="12"/>
    <x v="1"/>
    <x v="1"/>
    <x v="3"/>
    <n v="69"/>
    <n v="7"/>
    <x v="30"/>
  </r>
  <r>
    <s v="1073"/>
    <x v="340"/>
    <n v="9"/>
    <x v="2"/>
    <x v="2"/>
    <x v="2"/>
    <x v="1"/>
    <n v="289"/>
    <n v="7"/>
    <x v="1"/>
  </r>
  <r>
    <s v="1074"/>
    <x v="341"/>
    <n v="10"/>
    <x v="14"/>
    <x v="2"/>
    <x v="2"/>
    <x v="3"/>
    <n v="69"/>
    <n v="7"/>
    <x v="30"/>
  </r>
  <r>
    <s v="1075"/>
    <x v="341"/>
    <n v="4"/>
    <x v="12"/>
    <x v="1"/>
    <x v="1"/>
    <x v="3"/>
    <n v="69"/>
    <n v="5"/>
    <x v="25"/>
  </r>
  <r>
    <s v="1076"/>
    <x v="342"/>
    <n v="20"/>
    <x v="8"/>
    <x v="3"/>
    <x v="3"/>
    <x v="1"/>
    <n v="289"/>
    <n v="8"/>
    <x v="36"/>
  </r>
  <r>
    <s v="1077"/>
    <x v="343"/>
    <n v="11"/>
    <x v="0"/>
    <x v="0"/>
    <x v="0"/>
    <x v="1"/>
    <n v="289"/>
    <n v="9"/>
    <x v="6"/>
  </r>
  <r>
    <s v="1078"/>
    <x v="344"/>
    <n v="13"/>
    <x v="5"/>
    <x v="0"/>
    <x v="0"/>
    <x v="1"/>
    <n v="289"/>
    <n v="8"/>
    <x v="36"/>
  </r>
  <r>
    <s v="1079"/>
    <x v="344"/>
    <n v="10"/>
    <x v="14"/>
    <x v="2"/>
    <x v="2"/>
    <x v="3"/>
    <n v="69"/>
    <n v="6"/>
    <x v="39"/>
  </r>
  <r>
    <s v="1080"/>
    <x v="344"/>
    <n v="19"/>
    <x v="13"/>
    <x v="3"/>
    <x v="3"/>
    <x v="1"/>
    <n v="289"/>
    <n v="9"/>
    <x v="6"/>
  </r>
  <r>
    <s v="1081"/>
    <x v="345"/>
    <n v="14"/>
    <x v="7"/>
    <x v="0"/>
    <x v="0"/>
    <x v="1"/>
    <n v="289"/>
    <n v="5"/>
    <x v="35"/>
  </r>
  <r>
    <s v="1082"/>
    <x v="346"/>
    <n v="16"/>
    <x v="4"/>
    <x v="3"/>
    <x v="3"/>
    <x v="2"/>
    <n v="159"/>
    <n v="0"/>
    <x v="9"/>
  </r>
  <r>
    <s v="1083"/>
    <x v="346"/>
    <n v="13"/>
    <x v="5"/>
    <x v="0"/>
    <x v="0"/>
    <x v="1"/>
    <n v="289"/>
    <n v="5"/>
    <x v="35"/>
  </r>
  <r>
    <s v="1084"/>
    <x v="346"/>
    <n v="2"/>
    <x v="18"/>
    <x v="1"/>
    <x v="1"/>
    <x v="0"/>
    <n v="199"/>
    <n v="4"/>
    <x v="43"/>
  </r>
  <r>
    <s v="1085"/>
    <x v="346"/>
    <n v="5"/>
    <x v="15"/>
    <x v="7"/>
    <x v="1"/>
    <x v="0"/>
    <n v="199"/>
    <n v="9"/>
    <x v="38"/>
  </r>
  <r>
    <s v="1086"/>
    <x v="346"/>
    <n v="11"/>
    <x v="0"/>
    <x v="6"/>
    <x v="0"/>
    <x v="3"/>
    <n v="69"/>
    <n v="1"/>
    <x v="29"/>
  </r>
  <r>
    <s v="1087"/>
    <x v="346"/>
    <n v="3"/>
    <x v="9"/>
    <x v="1"/>
    <x v="1"/>
    <x v="3"/>
    <n v="69"/>
    <n v="5"/>
    <x v="25"/>
  </r>
  <r>
    <s v="1088"/>
    <x v="346"/>
    <n v="11"/>
    <x v="0"/>
    <x v="6"/>
    <x v="0"/>
    <x v="2"/>
    <n v="159"/>
    <n v="3"/>
    <x v="2"/>
  </r>
  <r>
    <s v="1089"/>
    <x v="346"/>
    <n v="1"/>
    <x v="1"/>
    <x v="1"/>
    <x v="1"/>
    <x v="4"/>
    <n v="399"/>
    <n v="1"/>
    <x v="33"/>
  </r>
  <r>
    <s v="1090"/>
    <x v="347"/>
    <n v="18"/>
    <x v="3"/>
    <x v="3"/>
    <x v="3"/>
    <x v="1"/>
    <n v="289"/>
    <n v="9"/>
    <x v="6"/>
  </r>
  <r>
    <s v="1091"/>
    <x v="348"/>
    <n v="15"/>
    <x v="19"/>
    <x v="6"/>
    <x v="0"/>
    <x v="1"/>
    <n v="289"/>
    <n v="9"/>
    <x v="6"/>
  </r>
  <r>
    <s v="1092"/>
    <x v="348"/>
    <n v="8"/>
    <x v="10"/>
    <x v="2"/>
    <x v="2"/>
    <x v="1"/>
    <n v="289"/>
    <n v="2"/>
    <x v="40"/>
  </r>
  <r>
    <s v="1093"/>
    <x v="349"/>
    <n v="18"/>
    <x v="3"/>
    <x v="3"/>
    <x v="3"/>
    <x v="2"/>
    <n v="159"/>
    <n v="4"/>
    <x v="17"/>
  </r>
  <r>
    <s v="1094"/>
    <x v="349"/>
    <n v="5"/>
    <x v="15"/>
    <x v="7"/>
    <x v="1"/>
    <x v="3"/>
    <n v="69"/>
    <n v="1"/>
    <x v="29"/>
  </r>
  <r>
    <s v="1095"/>
    <x v="349"/>
    <n v="20"/>
    <x v="8"/>
    <x v="4"/>
    <x v="3"/>
    <x v="1"/>
    <n v="289"/>
    <n v="3"/>
    <x v="3"/>
  </r>
  <r>
    <s v="1096"/>
    <x v="350"/>
    <n v="12"/>
    <x v="16"/>
    <x v="0"/>
    <x v="0"/>
    <x v="4"/>
    <n v="399"/>
    <n v="5"/>
    <x v="8"/>
  </r>
  <r>
    <s v="1097"/>
    <x v="350"/>
    <n v="1"/>
    <x v="1"/>
    <x v="1"/>
    <x v="1"/>
    <x v="3"/>
    <n v="69"/>
    <n v="6"/>
    <x v="39"/>
  </r>
  <r>
    <s v="1098"/>
    <x v="351"/>
    <n v="10"/>
    <x v="14"/>
    <x v="2"/>
    <x v="2"/>
    <x v="0"/>
    <n v="199"/>
    <n v="3"/>
    <x v="0"/>
  </r>
  <r>
    <s v="1099"/>
    <x v="351"/>
    <n v="3"/>
    <x v="9"/>
    <x v="1"/>
    <x v="1"/>
    <x v="3"/>
    <n v="69"/>
    <n v="2"/>
    <x v="14"/>
  </r>
  <r>
    <s v="1100"/>
    <x v="351"/>
    <n v="8"/>
    <x v="10"/>
    <x v="5"/>
    <x v="2"/>
    <x v="2"/>
    <n v="159"/>
    <n v="3"/>
    <x v="2"/>
  </r>
  <r>
    <s v="1101"/>
    <x v="351"/>
    <n v="8"/>
    <x v="10"/>
    <x v="2"/>
    <x v="2"/>
    <x v="3"/>
    <n v="69"/>
    <n v="9"/>
    <x v="31"/>
  </r>
  <r>
    <s v="1102"/>
    <x v="351"/>
    <n v="12"/>
    <x v="16"/>
    <x v="0"/>
    <x v="0"/>
    <x v="4"/>
    <n v="399"/>
    <n v="3"/>
    <x v="15"/>
  </r>
  <r>
    <s v="1103"/>
    <x v="351"/>
    <n v="5"/>
    <x v="15"/>
    <x v="7"/>
    <x v="1"/>
    <x v="4"/>
    <n v="399"/>
    <n v="0"/>
    <x v="9"/>
  </r>
  <r>
    <s v="1104"/>
    <x v="351"/>
    <n v="12"/>
    <x v="16"/>
    <x v="6"/>
    <x v="0"/>
    <x v="0"/>
    <n v="199"/>
    <n v="2"/>
    <x v="5"/>
  </r>
  <r>
    <s v="1105"/>
    <x v="351"/>
    <n v="12"/>
    <x v="16"/>
    <x v="0"/>
    <x v="0"/>
    <x v="2"/>
    <n v="159"/>
    <n v="7"/>
    <x v="28"/>
  </r>
  <r>
    <s v="1106"/>
    <x v="351"/>
    <n v="20"/>
    <x v="8"/>
    <x v="3"/>
    <x v="3"/>
    <x v="1"/>
    <n v="289"/>
    <n v="4"/>
    <x v="27"/>
  </r>
  <r>
    <s v="1107"/>
    <x v="351"/>
    <n v="7"/>
    <x v="17"/>
    <x v="5"/>
    <x v="2"/>
    <x v="0"/>
    <n v="199"/>
    <n v="9"/>
    <x v="38"/>
  </r>
  <r>
    <s v="1108"/>
    <x v="351"/>
    <n v="14"/>
    <x v="7"/>
    <x v="0"/>
    <x v="0"/>
    <x v="4"/>
    <n v="399"/>
    <n v="5"/>
    <x v="8"/>
  </r>
  <r>
    <s v="1109"/>
    <x v="352"/>
    <n v="11"/>
    <x v="0"/>
    <x v="0"/>
    <x v="0"/>
    <x v="2"/>
    <n v="159"/>
    <n v="2"/>
    <x v="21"/>
  </r>
  <r>
    <s v="1110"/>
    <x v="352"/>
    <n v="10"/>
    <x v="14"/>
    <x v="5"/>
    <x v="2"/>
    <x v="2"/>
    <n v="159"/>
    <n v="9"/>
    <x v="32"/>
  </r>
  <r>
    <s v="1111"/>
    <x v="353"/>
    <n v="4"/>
    <x v="12"/>
    <x v="1"/>
    <x v="1"/>
    <x v="4"/>
    <n v="399"/>
    <n v="8"/>
    <x v="41"/>
  </r>
  <r>
    <s v="1112"/>
    <x v="353"/>
    <n v="10"/>
    <x v="14"/>
    <x v="2"/>
    <x v="2"/>
    <x v="3"/>
    <n v="69"/>
    <n v="6"/>
    <x v="39"/>
  </r>
  <r>
    <s v="1113"/>
    <x v="353"/>
    <n v="19"/>
    <x v="13"/>
    <x v="3"/>
    <x v="3"/>
    <x v="3"/>
    <n v="69"/>
    <n v="7"/>
    <x v="30"/>
  </r>
  <r>
    <s v="1114"/>
    <x v="353"/>
    <n v="13"/>
    <x v="5"/>
    <x v="0"/>
    <x v="0"/>
    <x v="3"/>
    <n v="69"/>
    <n v="8"/>
    <x v="24"/>
  </r>
  <r>
    <s v="1115"/>
    <x v="353"/>
    <n v="20"/>
    <x v="8"/>
    <x v="4"/>
    <x v="3"/>
    <x v="0"/>
    <n v="199"/>
    <n v="1"/>
    <x v="19"/>
  </r>
  <r>
    <s v="1116"/>
    <x v="353"/>
    <n v="14"/>
    <x v="7"/>
    <x v="0"/>
    <x v="0"/>
    <x v="2"/>
    <n v="159"/>
    <n v="9"/>
    <x v="32"/>
  </r>
  <r>
    <s v="1117"/>
    <x v="353"/>
    <n v="9"/>
    <x v="2"/>
    <x v="2"/>
    <x v="2"/>
    <x v="1"/>
    <n v="289"/>
    <n v="5"/>
    <x v="35"/>
  </r>
  <r>
    <s v="1118"/>
    <x v="353"/>
    <n v="18"/>
    <x v="3"/>
    <x v="3"/>
    <x v="3"/>
    <x v="4"/>
    <n v="399"/>
    <n v="7"/>
    <x v="20"/>
  </r>
  <r>
    <s v="1119"/>
    <x v="353"/>
    <n v="10"/>
    <x v="14"/>
    <x v="2"/>
    <x v="2"/>
    <x v="0"/>
    <n v="199"/>
    <n v="6"/>
    <x v="11"/>
  </r>
  <r>
    <s v="1120"/>
    <x v="354"/>
    <n v="1"/>
    <x v="1"/>
    <x v="7"/>
    <x v="1"/>
    <x v="2"/>
    <n v="159"/>
    <n v="8"/>
    <x v="26"/>
  </r>
  <r>
    <s v="1121"/>
    <x v="355"/>
    <n v="14"/>
    <x v="7"/>
    <x v="6"/>
    <x v="0"/>
    <x v="4"/>
    <n v="399"/>
    <n v="7"/>
    <x v="20"/>
  </r>
  <r>
    <s v="1122"/>
    <x v="356"/>
    <n v="6"/>
    <x v="11"/>
    <x v="5"/>
    <x v="2"/>
    <x v="2"/>
    <n v="159"/>
    <n v="2"/>
    <x v="21"/>
  </r>
  <r>
    <s v="1123"/>
    <x v="356"/>
    <n v="9"/>
    <x v="2"/>
    <x v="2"/>
    <x v="2"/>
    <x v="2"/>
    <n v="159"/>
    <n v="9"/>
    <x v="32"/>
  </r>
  <r>
    <s v="1124"/>
    <x v="356"/>
    <n v="14"/>
    <x v="7"/>
    <x v="0"/>
    <x v="0"/>
    <x v="2"/>
    <n v="159"/>
    <n v="2"/>
    <x v="21"/>
  </r>
  <r>
    <s v="1125"/>
    <x v="356"/>
    <n v="19"/>
    <x v="13"/>
    <x v="3"/>
    <x v="3"/>
    <x v="3"/>
    <n v="69"/>
    <n v="5"/>
    <x v="25"/>
  </r>
  <r>
    <s v="1126"/>
    <x v="356"/>
    <n v="11"/>
    <x v="0"/>
    <x v="0"/>
    <x v="0"/>
    <x v="1"/>
    <n v="289"/>
    <n v="9"/>
    <x v="6"/>
  </r>
  <r>
    <s v="1127"/>
    <x v="356"/>
    <n v="17"/>
    <x v="6"/>
    <x v="4"/>
    <x v="3"/>
    <x v="0"/>
    <n v="199"/>
    <n v="9"/>
    <x v="38"/>
  </r>
  <r>
    <s v="1128"/>
    <x v="357"/>
    <n v="9"/>
    <x v="2"/>
    <x v="5"/>
    <x v="2"/>
    <x v="4"/>
    <n v="399"/>
    <n v="2"/>
    <x v="18"/>
  </r>
  <r>
    <s v="1129"/>
    <x v="357"/>
    <n v="13"/>
    <x v="5"/>
    <x v="0"/>
    <x v="0"/>
    <x v="2"/>
    <n v="159"/>
    <n v="2"/>
    <x v="21"/>
  </r>
  <r>
    <s v="1130"/>
    <x v="358"/>
    <n v="18"/>
    <x v="3"/>
    <x v="4"/>
    <x v="3"/>
    <x v="0"/>
    <n v="199"/>
    <n v="8"/>
    <x v="22"/>
  </r>
  <r>
    <s v="1131"/>
    <x v="358"/>
    <n v="4"/>
    <x v="12"/>
    <x v="7"/>
    <x v="1"/>
    <x v="3"/>
    <n v="69"/>
    <n v="7"/>
    <x v="30"/>
  </r>
  <r>
    <s v="1132"/>
    <x v="358"/>
    <n v="17"/>
    <x v="6"/>
    <x v="3"/>
    <x v="3"/>
    <x v="0"/>
    <n v="199"/>
    <n v="3"/>
    <x v="0"/>
  </r>
  <r>
    <s v="1133"/>
    <x v="358"/>
    <n v="8"/>
    <x v="10"/>
    <x v="5"/>
    <x v="2"/>
    <x v="3"/>
    <n v="69"/>
    <n v="2"/>
    <x v="14"/>
  </r>
  <r>
    <s v="1134"/>
    <x v="358"/>
    <n v="12"/>
    <x v="16"/>
    <x v="6"/>
    <x v="0"/>
    <x v="2"/>
    <n v="159"/>
    <n v="5"/>
    <x v="13"/>
  </r>
  <r>
    <s v="1135"/>
    <x v="358"/>
    <n v="5"/>
    <x v="15"/>
    <x v="1"/>
    <x v="1"/>
    <x v="1"/>
    <n v="289"/>
    <n v="4"/>
    <x v="27"/>
  </r>
  <r>
    <s v="1136"/>
    <x v="358"/>
    <n v="16"/>
    <x v="4"/>
    <x v="3"/>
    <x v="3"/>
    <x v="2"/>
    <n v="159"/>
    <n v="4"/>
    <x v="17"/>
  </r>
  <r>
    <s v="1137"/>
    <x v="358"/>
    <n v="3"/>
    <x v="9"/>
    <x v="7"/>
    <x v="1"/>
    <x v="1"/>
    <n v="289"/>
    <n v="6"/>
    <x v="16"/>
  </r>
  <r>
    <s v="1138"/>
    <x v="358"/>
    <n v="14"/>
    <x v="7"/>
    <x v="0"/>
    <x v="0"/>
    <x v="2"/>
    <n v="159"/>
    <n v="0"/>
    <x v="9"/>
  </r>
  <r>
    <s v="1139"/>
    <x v="359"/>
    <n v="11"/>
    <x v="0"/>
    <x v="0"/>
    <x v="0"/>
    <x v="1"/>
    <n v="289"/>
    <n v="2"/>
    <x v="40"/>
  </r>
  <r>
    <s v="1140"/>
    <x v="360"/>
    <n v="6"/>
    <x v="11"/>
    <x v="5"/>
    <x v="2"/>
    <x v="2"/>
    <n v="159"/>
    <n v="1"/>
    <x v="34"/>
  </r>
  <r>
    <s v="1141"/>
    <x v="360"/>
    <n v="15"/>
    <x v="19"/>
    <x v="0"/>
    <x v="0"/>
    <x v="2"/>
    <n v="159"/>
    <n v="0"/>
    <x v="9"/>
  </r>
  <r>
    <s v="1142"/>
    <x v="360"/>
    <n v="16"/>
    <x v="4"/>
    <x v="3"/>
    <x v="3"/>
    <x v="4"/>
    <n v="399"/>
    <n v="8"/>
    <x v="41"/>
  </r>
  <r>
    <s v="1143"/>
    <x v="361"/>
    <n v="17"/>
    <x v="6"/>
    <x v="3"/>
    <x v="3"/>
    <x v="3"/>
    <n v="69"/>
    <n v="6"/>
    <x v="39"/>
  </r>
  <r>
    <s v="1144"/>
    <x v="362"/>
    <n v="11"/>
    <x v="0"/>
    <x v="0"/>
    <x v="0"/>
    <x v="4"/>
    <n v="399"/>
    <n v="2"/>
    <x v="18"/>
  </r>
  <r>
    <s v="1145"/>
    <x v="363"/>
    <n v="12"/>
    <x v="16"/>
    <x v="0"/>
    <x v="0"/>
    <x v="4"/>
    <n v="399"/>
    <n v="8"/>
    <x v="41"/>
  </r>
  <r>
    <s v="1146"/>
    <x v="364"/>
    <n v="4"/>
    <x v="12"/>
    <x v="1"/>
    <x v="1"/>
    <x v="0"/>
    <n v="199"/>
    <n v="8"/>
    <x v="22"/>
  </r>
  <r>
    <s v="1147"/>
    <x v="365"/>
    <n v="20"/>
    <x v="8"/>
    <x v="4"/>
    <x v="3"/>
    <x v="4"/>
    <n v="399"/>
    <n v="4"/>
    <x v="12"/>
  </r>
  <r>
    <s v="1148"/>
    <x v="366"/>
    <n v="19"/>
    <x v="13"/>
    <x v="4"/>
    <x v="3"/>
    <x v="0"/>
    <n v="199"/>
    <n v="0"/>
    <x v="9"/>
  </r>
  <r>
    <s v="1149"/>
    <x v="366"/>
    <n v="10"/>
    <x v="14"/>
    <x v="2"/>
    <x v="2"/>
    <x v="2"/>
    <n v="159"/>
    <n v="7"/>
    <x v="28"/>
  </r>
  <r>
    <s v="1150"/>
    <x v="366"/>
    <n v="5"/>
    <x v="15"/>
    <x v="7"/>
    <x v="1"/>
    <x v="2"/>
    <n v="159"/>
    <n v="0"/>
    <x v="9"/>
  </r>
  <r>
    <s v="1151"/>
    <x v="367"/>
    <n v="1"/>
    <x v="1"/>
    <x v="7"/>
    <x v="1"/>
    <x v="1"/>
    <n v="289"/>
    <n v="4"/>
    <x v="27"/>
  </r>
  <r>
    <s v="1152"/>
    <x v="367"/>
    <n v="1"/>
    <x v="1"/>
    <x v="7"/>
    <x v="1"/>
    <x v="3"/>
    <n v="69"/>
    <n v="7"/>
    <x v="30"/>
  </r>
  <r>
    <s v="1153"/>
    <x v="368"/>
    <n v="20"/>
    <x v="8"/>
    <x v="4"/>
    <x v="3"/>
    <x v="2"/>
    <n v="159"/>
    <n v="2"/>
    <x v="21"/>
  </r>
  <r>
    <s v="1154"/>
    <x v="369"/>
    <n v="4"/>
    <x v="12"/>
    <x v="7"/>
    <x v="1"/>
    <x v="3"/>
    <n v="69"/>
    <n v="1"/>
    <x v="29"/>
  </r>
  <r>
    <s v="1155"/>
    <x v="369"/>
    <n v="12"/>
    <x v="16"/>
    <x v="0"/>
    <x v="0"/>
    <x v="3"/>
    <n v="69"/>
    <n v="5"/>
    <x v="25"/>
  </r>
  <r>
    <s v="1156"/>
    <x v="369"/>
    <n v="15"/>
    <x v="19"/>
    <x v="6"/>
    <x v="0"/>
    <x v="1"/>
    <n v="289"/>
    <n v="0"/>
    <x v="9"/>
  </r>
  <r>
    <s v="1157"/>
    <x v="369"/>
    <n v="17"/>
    <x v="6"/>
    <x v="3"/>
    <x v="3"/>
    <x v="3"/>
    <n v="69"/>
    <n v="6"/>
    <x v="39"/>
  </r>
  <r>
    <s v="1158"/>
    <x v="369"/>
    <n v="17"/>
    <x v="6"/>
    <x v="3"/>
    <x v="3"/>
    <x v="0"/>
    <n v="199"/>
    <n v="6"/>
    <x v="11"/>
  </r>
  <r>
    <s v="1159"/>
    <x v="370"/>
    <n v="7"/>
    <x v="17"/>
    <x v="5"/>
    <x v="2"/>
    <x v="2"/>
    <n v="159"/>
    <n v="1"/>
    <x v="34"/>
  </r>
  <r>
    <s v="1160"/>
    <x v="370"/>
    <n v="20"/>
    <x v="8"/>
    <x v="4"/>
    <x v="3"/>
    <x v="0"/>
    <n v="199"/>
    <n v="0"/>
    <x v="9"/>
  </r>
  <r>
    <s v="1161"/>
    <x v="370"/>
    <n v="10"/>
    <x v="14"/>
    <x v="5"/>
    <x v="2"/>
    <x v="1"/>
    <n v="289"/>
    <n v="3"/>
    <x v="3"/>
  </r>
  <r>
    <s v="1162"/>
    <x v="370"/>
    <n v="15"/>
    <x v="19"/>
    <x v="6"/>
    <x v="0"/>
    <x v="0"/>
    <n v="199"/>
    <n v="7"/>
    <x v="45"/>
  </r>
  <r>
    <s v="1163"/>
    <x v="371"/>
    <n v="17"/>
    <x v="6"/>
    <x v="4"/>
    <x v="3"/>
    <x v="0"/>
    <n v="199"/>
    <n v="0"/>
    <x v="9"/>
  </r>
  <r>
    <s v="1164"/>
    <x v="371"/>
    <n v="7"/>
    <x v="17"/>
    <x v="2"/>
    <x v="2"/>
    <x v="3"/>
    <n v="69"/>
    <n v="6"/>
    <x v="39"/>
  </r>
  <r>
    <s v="1165"/>
    <x v="371"/>
    <n v="6"/>
    <x v="11"/>
    <x v="2"/>
    <x v="2"/>
    <x v="0"/>
    <n v="199"/>
    <n v="1"/>
    <x v="19"/>
  </r>
  <r>
    <s v="1166"/>
    <x v="371"/>
    <n v="13"/>
    <x v="5"/>
    <x v="6"/>
    <x v="0"/>
    <x v="1"/>
    <n v="289"/>
    <n v="9"/>
    <x v="6"/>
  </r>
  <r>
    <s v="1167"/>
    <x v="372"/>
    <n v="13"/>
    <x v="5"/>
    <x v="6"/>
    <x v="0"/>
    <x v="3"/>
    <n v="69"/>
    <n v="9"/>
    <x v="31"/>
  </r>
  <r>
    <s v="1168"/>
    <x v="372"/>
    <n v="3"/>
    <x v="9"/>
    <x v="7"/>
    <x v="1"/>
    <x v="2"/>
    <n v="159"/>
    <n v="6"/>
    <x v="42"/>
  </r>
  <r>
    <s v="1169"/>
    <x v="372"/>
    <n v="13"/>
    <x v="5"/>
    <x v="6"/>
    <x v="0"/>
    <x v="3"/>
    <n v="69"/>
    <n v="6"/>
    <x v="39"/>
  </r>
  <r>
    <s v="1170"/>
    <x v="373"/>
    <n v="3"/>
    <x v="9"/>
    <x v="7"/>
    <x v="1"/>
    <x v="2"/>
    <n v="159"/>
    <n v="0"/>
    <x v="9"/>
  </r>
  <r>
    <s v="1171"/>
    <x v="374"/>
    <n v="14"/>
    <x v="7"/>
    <x v="0"/>
    <x v="0"/>
    <x v="0"/>
    <n v="199"/>
    <n v="7"/>
    <x v="45"/>
  </r>
  <r>
    <s v="1172"/>
    <x v="374"/>
    <n v="11"/>
    <x v="0"/>
    <x v="6"/>
    <x v="0"/>
    <x v="2"/>
    <n v="159"/>
    <n v="4"/>
    <x v="17"/>
  </r>
  <r>
    <s v="1173"/>
    <x v="374"/>
    <n v="6"/>
    <x v="11"/>
    <x v="5"/>
    <x v="2"/>
    <x v="0"/>
    <n v="199"/>
    <n v="2"/>
    <x v="5"/>
  </r>
  <r>
    <s v="1174"/>
    <x v="375"/>
    <n v="11"/>
    <x v="0"/>
    <x v="0"/>
    <x v="0"/>
    <x v="0"/>
    <n v="199"/>
    <n v="6"/>
    <x v="11"/>
  </r>
  <r>
    <s v="1175"/>
    <x v="376"/>
    <n v="16"/>
    <x v="4"/>
    <x v="4"/>
    <x v="3"/>
    <x v="3"/>
    <n v="69"/>
    <n v="1"/>
    <x v="29"/>
  </r>
  <r>
    <s v="1176"/>
    <x v="376"/>
    <n v="8"/>
    <x v="10"/>
    <x v="2"/>
    <x v="2"/>
    <x v="3"/>
    <n v="69"/>
    <n v="1"/>
    <x v="29"/>
  </r>
  <r>
    <s v="1177"/>
    <x v="376"/>
    <n v="5"/>
    <x v="15"/>
    <x v="7"/>
    <x v="1"/>
    <x v="0"/>
    <n v="199"/>
    <n v="9"/>
    <x v="38"/>
  </r>
  <r>
    <s v="1178"/>
    <x v="376"/>
    <n v="19"/>
    <x v="13"/>
    <x v="3"/>
    <x v="3"/>
    <x v="4"/>
    <n v="399"/>
    <n v="5"/>
    <x v="8"/>
  </r>
  <r>
    <s v="1179"/>
    <x v="376"/>
    <n v="10"/>
    <x v="14"/>
    <x v="5"/>
    <x v="2"/>
    <x v="4"/>
    <n v="399"/>
    <n v="7"/>
    <x v="20"/>
  </r>
  <r>
    <s v="1180"/>
    <x v="376"/>
    <n v="14"/>
    <x v="7"/>
    <x v="0"/>
    <x v="0"/>
    <x v="3"/>
    <n v="69"/>
    <n v="8"/>
    <x v="24"/>
  </r>
  <r>
    <s v="1181"/>
    <x v="376"/>
    <n v="11"/>
    <x v="0"/>
    <x v="6"/>
    <x v="0"/>
    <x v="4"/>
    <n v="399"/>
    <n v="4"/>
    <x v="12"/>
  </r>
  <r>
    <s v="1182"/>
    <x v="377"/>
    <n v="15"/>
    <x v="19"/>
    <x v="6"/>
    <x v="0"/>
    <x v="1"/>
    <n v="289"/>
    <n v="2"/>
    <x v="40"/>
  </r>
  <r>
    <s v="1183"/>
    <x v="377"/>
    <n v="3"/>
    <x v="9"/>
    <x v="7"/>
    <x v="1"/>
    <x v="4"/>
    <n v="399"/>
    <n v="7"/>
    <x v="20"/>
  </r>
  <r>
    <s v="1184"/>
    <x v="377"/>
    <n v="15"/>
    <x v="19"/>
    <x v="6"/>
    <x v="0"/>
    <x v="0"/>
    <n v="199"/>
    <n v="3"/>
    <x v="0"/>
  </r>
  <r>
    <s v="1185"/>
    <x v="377"/>
    <n v="13"/>
    <x v="5"/>
    <x v="0"/>
    <x v="0"/>
    <x v="2"/>
    <n v="159"/>
    <n v="0"/>
    <x v="9"/>
  </r>
  <r>
    <s v="1186"/>
    <x v="377"/>
    <n v="3"/>
    <x v="9"/>
    <x v="7"/>
    <x v="1"/>
    <x v="2"/>
    <n v="159"/>
    <n v="4"/>
    <x v="17"/>
  </r>
  <r>
    <s v="1187"/>
    <x v="377"/>
    <n v="4"/>
    <x v="12"/>
    <x v="7"/>
    <x v="1"/>
    <x v="4"/>
    <n v="399"/>
    <n v="2"/>
    <x v="18"/>
  </r>
  <r>
    <s v="1188"/>
    <x v="377"/>
    <n v="8"/>
    <x v="10"/>
    <x v="2"/>
    <x v="2"/>
    <x v="2"/>
    <n v="159"/>
    <n v="6"/>
    <x v="42"/>
  </r>
  <r>
    <s v="1189"/>
    <x v="377"/>
    <n v="12"/>
    <x v="16"/>
    <x v="0"/>
    <x v="0"/>
    <x v="3"/>
    <n v="69"/>
    <n v="4"/>
    <x v="4"/>
  </r>
  <r>
    <s v="1190"/>
    <x v="377"/>
    <n v="2"/>
    <x v="18"/>
    <x v="1"/>
    <x v="1"/>
    <x v="4"/>
    <n v="399"/>
    <n v="4"/>
    <x v="12"/>
  </r>
  <r>
    <s v="1191"/>
    <x v="377"/>
    <n v="18"/>
    <x v="3"/>
    <x v="4"/>
    <x v="3"/>
    <x v="4"/>
    <n v="399"/>
    <n v="1"/>
    <x v="33"/>
  </r>
  <r>
    <s v="1192"/>
    <x v="378"/>
    <n v="10"/>
    <x v="14"/>
    <x v="5"/>
    <x v="2"/>
    <x v="2"/>
    <n v="159"/>
    <n v="3"/>
    <x v="2"/>
  </r>
  <r>
    <s v="1193"/>
    <x v="378"/>
    <n v="3"/>
    <x v="9"/>
    <x v="7"/>
    <x v="1"/>
    <x v="3"/>
    <n v="69"/>
    <n v="0"/>
    <x v="9"/>
  </r>
  <r>
    <s v="1194"/>
    <x v="378"/>
    <n v="12"/>
    <x v="16"/>
    <x v="6"/>
    <x v="0"/>
    <x v="1"/>
    <n v="289"/>
    <n v="7"/>
    <x v="1"/>
  </r>
  <r>
    <s v="1195"/>
    <x v="378"/>
    <n v="19"/>
    <x v="13"/>
    <x v="3"/>
    <x v="3"/>
    <x v="4"/>
    <n v="399"/>
    <n v="8"/>
    <x v="41"/>
  </r>
  <r>
    <s v="1196"/>
    <x v="379"/>
    <n v="16"/>
    <x v="4"/>
    <x v="4"/>
    <x v="3"/>
    <x v="1"/>
    <n v="289"/>
    <n v="9"/>
    <x v="6"/>
  </r>
  <r>
    <s v="1197"/>
    <x v="380"/>
    <n v="6"/>
    <x v="11"/>
    <x v="2"/>
    <x v="2"/>
    <x v="0"/>
    <n v="199"/>
    <n v="2"/>
    <x v="5"/>
  </r>
  <r>
    <s v="1198"/>
    <x v="380"/>
    <n v="16"/>
    <x v="4"/>
    <x v="4"/>
    <x v="3"/>
    <x v="3"/>
    <n v="69"/>
    <n v="9"/>
    <x v="31"/>
  </r>
  <r>
    <s v="1199"/>
    <x v="380"/>
    <n v="16"/>
    <x v="4"/>
    <x v="4"/>
    <x v="3"/>
    <x v="3"/>
    <n v="69"/>
    <n v="5"/>
    <x v="25"/>
  </r>
  <r>
    <s v="1200"/>
    <x v="380"/>
    <n v="16"/>
    <x v="4"/>
    <x v="3"/>
    <x v="3"/>
    <x v="3"/>
    <n v="69"/>
    <n v="2"/>
    <x v="14"/>
  </r>
  <r>
    <s v="1201"/>
    <x v="381"/>
    <n v="16"/>
    <x v="4"/>
    <x v="3"/>
    <x v="3"/>
    <x v="3"/>
    <n v="69"/>
    <n v="1"/>
    <x v="29"/>
  </r>
  <r>
    <s v="1202"/>
    <x v="381"/>
    <n v="18"/>
    <x v="3"/>
    <x v="4"/>
    <x v="3"/>
    <x v="1"/>
    <n v="289"/>
    <n v="2"/>
    <x v="40"/>
  </r>
  <r>
    <s v="1203"/>
    <x v="381"/>
    <n v="14"/>
    <x v="7"/>
    <x v="0"/>
    <x v="0"/>
    <x v="4"/>
    <n v="399"/>
    <n v="2"/>
    <x v="18"/>
  </r>
  <r>
    <s v="1204"/>
    <x v="381"/>
    <n v="5"/>
    <x v="15"/>
    <x v="1"/>
    <x v="1"/>
    <x v="3"/>
    <n v="69"/>
    <n v="3"/>
    <x v="44"/>
  </r>
  <r>
    <s v="1205"/>
    <x v="381"/>
    <n v="7"/>
    <x v="17"/>
    <x v="2"/>
    <x v="2"/>
    <x v="1"/>
    <n v="289"/>
    <n v="5"/>
    <x v="35"/>
  </r>
  <r>
    <s v="1206"/>
    <x v="381"/>
    <n v="17"/>
    <x v="6"/>
    <x v="3"/>
    <x v="3"/>
    <x v="3"/>
    <n v="69"/>
    <n v="6"/>
    <x v="39"/>
  </r>
  <r>
    <s v="1207"/>
    <x v="381"/>
    <n v="10"/>
    <x v="14"/>
    <x v="5"/>
    <x v="2"/>
    <x v="2"/>
    <n v="159"/>
    <n v="3"/>
    <x v="2"/>
  </r>
  <r>
    <s v="1208"/>
    <x v="382"/>
    <n v="7"/>
    <x v="17"/>
    <x v="2"/>
    <x v="2"/>
    <x v="4"/>
    <n v="399"/>
    <n v="6"/>
    <x v="10"/>
  </r>
  <r>
    <s v="1209"/>
    <x v="382"/>
    <n v="12"/>
    <x v="16"/>
    <x v="6"/>
    <x v="0"/>
    <x v="4"/>
    <n v="399"/>
    <n v="3"/>
    <x v="15"/>
  </r>
  <r>
    <s v="1210"/>
    <x v="382"/>
    <n v="11"/>
    <x v="0"/>
    <x v="6"/>
    <x v="0"/>
    <x v="0"/>
    <n v="199"/>
    <n v="7"/>
    <x v="45"/>
  </r>
  <r>
    <s v="1211"/>
    <x v="383"/>
    <n v="9"/>
    <x v="2"/>
    <x v="5"/>
    <x v="2"/>
    <x v="2"/>
    <n v="159"/>
    <n v="7"/>
    <x v="28"/>
  </r>
  <r>
    <s v="1212"/>
    <x v="384"/>
    <n v="14"/>
    <x v="7"/>
    <x v="0"/>
    <x v="0"/>
    <x v="2"/>
    <n v="159"/>
    <n v="1"/>
    <x v="34"/>
  </r>
  <r>
    <s v="1213"/>
    <x v="384"/>
    <n v="16"/>
    <x v="4"/>
    <x v="3"/>
    <x v="3"/>
    <x v="3"/>
    <n v="69"/>
    <n v="2"/>
    <x v="14"/>
  </r>
  <r>
    <s v="1214"/>
    <x v="385"/>
    <n v="8"/>
    <x v="10"/>
    <x v="5"/>
    <x v="2"/>
    <x v="1"/>
    <n v="289"/>
    <n v="4"/>
    <x v="27"/>
  </r>
  <r>
    <s v="1215"/>
    <x v="385"/>
    <n v="4"/>
    <x v="12"/>
    <x v="1"/>
    <x v="1"/>
    <x v="3"/>
    <n v="69"/>
    <n v="6"/>
    <x v="39"/>
  </r>
  <r>
    <s v="1216"/>
    <x v="385"/>
    <n v="10"/>
    <x v="14"/>
    <x v="5"/>
    <x v="2"/>
    <x v="2"/>
    <n v="159"/>
    <n v="1"/>
    <x v="34"/>
  </r>
  <r>
    <s v="1217"/>
    <x v="385"/>
    <n v="4"/>
    <x v="12"/>
    <x v="7"/>
    <x v="1"/>
    <x v="2"/>
    <n v="159"/>
    <n v="4"/>
    <x v="17"/>
  </r>
  <r>
    <s v="1218"/>
    <x v="386"/>
    <n v="12"/>
    <x v="16"/>
    <x v="0"/>
    <x v="0"/>
    <x v="3"/>
    <n v="69"/>
    <n v="7"/>
    <x v="30"/>
  </r>
  <r>
    <s v="1219"/>
    <x v="386"/>
    <n v="2"/>
    <x v="18"/>
    <x v="7"/>
    <x v="1"/>
    <x v="1"/>
    <n v="289"/>
    <n v="5"/>
    <x v="35"/>
  </r>
  <r>
    <s v="1220"/>
    <x v="386"/>
    <n v="7"/>
    <x v="17"/>
    <x v="2"/>
    <x v="2"/>
    <x v="1"/>
    <n v="289"/>
    <n v="7"/>
    <x v="1"/>
  </r>
  <r>
    <s v="1221"/>
    <x v="387"/>
    <n v="10"/>
    <x v="14"/>
    <x v="5"/>
    <x v="2"/>
    <x v="2"/>
    <n v="159"/>
    <n v="6"/>
    <x v="42"/>
  </r>
  <r>
    <s v="1222"/>
    <x v="388"/>
    <n v="8"/>
    <x v="10"/>
    <x v="2"/>
    <x v="2"/>
    <x v="2"/>
    <n v="159"/>
    <n v="4"/>
    <x v="17"/>
  </r>
  <r>
    <s v="1223"/>
    <x v="389"/>
    <n v="18"/>
    <x v="3"/>
    <x v="4"/>
    <x v="3"/>
    <x v="4"/>
    <n v="399"/>
    <n v="9"/>
    <x v="37"/>
  </r>
  <r>
    <s v="1224"/>
    <x v="390"/>
    <n v="4"/>
    <x v="12"/>
    <x v="1"/>
    <x v="1"/>
    <x v="0"/>
    <n v="199"/>
    <n v="5"/>
    <x v="7"/>
  </r>
  <r>
    <s v="1225"/>
    <x v="390"/>
    <n v="7"/>
    <x v="17"/>
    <x v="5"/>
    <x v="2"/>
    <x v="4"/>
    <n v="399"/>
    <n v="8"/>
    <x v="41"/>
  </r>
  <r>
    <s v="1226"/>
    <x v="390"/>
    <n v="1"/>
    <x v="1"/>
    <x v="7"/>
    <x v="1"/>
    <x v="4"/>
    <n v="399"/>
    <n v="4"/>
    <x v="12"/>
  </r>
  <r>
    <s v="1227"/>
    <x v="390"/>
    <n v="10"/>
    <x v="14"/>
    <x v="2"/>
    <x v="2"/>
    <x v="4"/>
    <n v="399"/>
    <n v="4"/>
    <x v="12"/>
  </r>
  <r>
    <s v="1228"/>
    <x v="391"/>
    <n v="17"/>
    <x v="6"/>
    <x v="3"/>
    <x v="3"/>
    <x v="1"/>
    <n v="289"/>
    <n v="2"/>
    <x v="40"/>
  </r>
  <r>
    <s v="1229"/>
    <x v="392"/>
    <n v="12"/>
    <x v="16"/>
    <x v="6"/>
    <x v="0"/>
    <x v="0"/>
    <n v="199"/>
    <n v="4"/>
    <x v="43"/>
  </r>
  <r>
    <s v="1230"/>
    <x v="392"/>
    <n v="3"/>
    <x v="9"/>
    <x v="1"/>
    <x v="1"/>
    <x v="4"/>
    <n v="399"/>
    <n v="5"/>
    <x v="8"/>
  </r>
  <r>
    <s v="1231"/>
    <x v="392"/>
    <n v="2"/>
    <x v="18"/>
    <x v="7"/>
    <x v="1"/>
    <x v="3"/>
    <n v="69"/>
    <n v="3"/>
    <x v="44"/>
  </r>
  <r>
    <s v="1232"/>
    <x v="392"/>
    <n v="4"/>
    <x v="12"/>
    <x v="1"/>
    <x v="1"/>
    <x v="2"/>
    <n v="159"/>
    <n v="7"/>
    <x v="28"/>
  </r>
  <r>
    <s v="1233"/>
    <x v="392"/>
    <n v="5"/>
    <x v="15"/>
    <x v="1"/>
    <x v="1"/>
    <x v="3"/>
    <n v="69"/>
    <n v="2"/>
    <x v="14"/>
  </r>
  <r>
    <s v="1234"/>
    <x v="393"/>
    <n v="9"/>
    <x v="2"/>
    <x v="5"/>
    <x v="2"/>
    <x v="2"/>
    <n v="159"/>
    <n v="3"/>
    <x v="2"/>
  </r>
  <r>
    <s v="1235"/>
    <x v="393"/>
    <n v="9"/>
    <x v="2"/>
    <x v="5"/>
    <x v="2"/>
    <x v="1"/>
    <n v="289"/>
    <n v="1"/>
    <x v="23"/>
  </r>
  <r>
    <s v="1236"/>
    <x v="394"/>
    <n v="3"/>
    <x v="9"/>
    <x v="7"/>
    <x v="1"/>
    <x v="2"/>
    <n v="159"/>
    <n v="9"/>
    <x v="32"/>
  </r>
  <r>
    <s v="1237"/>
    <x v="395"/>
    <n v="2"/>
    <x v="18"/>
    <x v="7"/>
    <x v="1"/>
    <x v="4"/>
    <n v="399"/>
    <n v="7"/>
    <x v="20"/>
  </r>
  <r>
    <s v="1238"/>
    <x v="396"/>
    <n v="13"/>
    <x v="5"/>
    <x v="6"/>
    <x v="0"/>
    <x v="1"/>
    <n v="289"/>
    <n v="9"/>
    <x v="6"/>
  </r>
  <r>
    <s v="1239"/>
    <x v="397"/>
    <n v="8"/>
    <x v="10"/>
    <x v="2"/>
    <x v="2"/>
    <x v="1"/>
    <n v="289"/>
    <n v="3"/>
    <x v="3"/>
  </r>
  <r>
    <s v="1240"/>
    <x v="398"/>
    <n v="12"/>
    <x v="16"/>
    <x v="0"/>
    <x v="0"/>
    <x v="0"/>
    <n v="199"/>
    <n v="3"/>
    <x v="0"/>
  </r>
  <r>
    <s v="1241"/>
    <x v="398"/>
    <n v="6"/>
    <x v="11"/>
    <x v="5"/>
    <x v="2"/>
    <x v="3"/>
    <n v="69"/>
    <n v="5"/>
    <x v="25"/>
  </r>
  <r>
    <s v="1242"/>
    <x v="399"/>
    <n v="9"/>
    <x v="2"/>
    <x v="5"/>
    <x v="2"/>
    <x v="1"/>
    <n v="289"/>
    <n v="0"/>
    <x v="9"/>
  </r>
  <r>
    <s v="1243"/>
    <x v="400"/>
    <n v="16"/>
    <x v="4"/>
    <x v="4"/>
    <x v="3"/>
    <x v="1"/>
    <n v="289"/>
    <n v="9"/>
    <x v="6"/>
  </r>
  <r>
    <s v="1244"/>
    <x v="400"/>
    <n v="16"/>
    <x v="4"/>
    <x v="3"/>
    <x v="3"/>
    <x v="1"/>
    <n v="289"/>
    <n v="9"/>
    <x v="6"/>
  </r>
  <r>
    <s v="1245"/>
    <x v="400"/>
    <n v="8"/>
    <x v="10"/>
    <x v="2"/>
    <x v="2"/>
    <x v="0"/>
    <n v="199"/>
    <n v="0"/>
    <x v="9"/>
  </r>
  <r>
    <s v="1246"/>
    <x v="400"/>
    <n v="3"/>
    <x v="9"/>
    <x v="7"/>
    <x v="1"/>
    <x v="1"/>
    <n v="289"/>
    <n v="9"/>
    <x v="6"/>
  </r>
  <r>
    <s v="1247"/>
    <x v="400"/>
    <n v="12"/>
    <x v="16"/>
    <x v="0"/>
    <x v="0"/>
    <x v="2"/>
    <n v="159"/>
    <n v="2"/>
    <x v="21"/>
  </r>
  <r>
    <s v="1248"/>
    <x v="400"/>
    <n v="11"/>
    <x v="0"/>
    <x v="0"/>
    <x v="0"/>
    <x v="3"/>
    <n v="69"/>
    <n v="4"/>
    <x v="4"/>
  </r>
  <r>
    <s v="1249"/>
    <x v="400"/>
    <n v="9"/>
    <x v="2"/>
    <x v="5"/>
    <x v="2"/>
    <x v="4"/>
    <n v="399"/>
    <n v="7"/>
    <x v="20"/>
  </r>
  <r>
    <s v="1250"/>
    <x v="400"/>
    <n v="3"/>
    <x v="9"/>
    <x v="1"/>
    <x v="1"/>
    <x v="3"/>
    <n v="69"/>
    <n v="6"/>
    <x v="39"/>
  </r>
  <r>
    <s v="1251"/>
    <x v="400"/>
    <n v="3"/>
    <x v="9"/>
    <x v="7"/>
    <x v="1"/>
    <x v="0"/>
    <n v="199"/>
    <n v="1"/>
    <x v="19"/>
  </r>
  <r>
    <s v="1252"/>
    <x v="401"/>
    <n v="9"/>
    <x v="2"/>
    <x v="2"/>
    <x v="2"/>
    <x v="1"/>
    <n v="289"/>
    <n v="4"/>
    <x v="27"/>
  </r>
  <r>
    <s v="1253"/>
    <x v="401"/>
    <n v="12"/>
    <x v="16"/>
    <x v="6"/>
    <x v="0"/>
    <x v="2"/>
    <n v="159"/>
    <n v="2"/>
    <x v="21"/>
  </r>
  <r>
    <s v="1254"/>
    <x v="402"/>
    <n v="15"/>
    <x v="19"/>
    <x v="0"/>
    <x v="0"/>
    <x v="0"/>
    <n v="199"/>
    <n v="8"/>
    <x v="22"/>
  </r>
  <r>
    <s v="1255"/>
    <x v="402"/>
    <n v="14"/>
    <x v="7"/>
    <x v="0"/>
    <x v="0"/>
    <x v="4"/>
    <n v="399"/>
    <n v="4"/>
    <x v="12"/>
  </r>
  <r>
    <s v="1256"/>
    <x v="402"/>
    <n v="8"/>
    <x v="10"/>
    <x v="2"/>
    <x v="2"/>
    <x v="4"/>
    <n v="399"/>
    <n v="9"/>
    <x v="37"/>
  </r>
  <r>
    <s v="1257"/>
    <x v="403"/>
    <n v="14"/>
    <x v="7"/>
    <x v="6"/>
    <x v="0"/>
    <x v="2"/>
    <n v="159"/>
    <n v="8"/>
    <x v="26"/>
  </r>
  <r>
    <s v="1258"/>
    <x v="403"/>
    <n v="11"/>
    <x v="0"/>
    <x v="0"/>
    <x v="0"/>
    <x v="3"/>
    <n v="69"/>
    <n v="6"/>
    <x v="39"/>
  </r>
  <r>
    <s v="1259"/>
    <x v="404"/>
    <n v="7"/>
    <x v="17"/>
    <x v="2"/>
    <x v="2"/>
    <x v="4"/>
    <n v="399"/>
    <n v="5"/>
    <x v="8"/>
  </r>
  <r>
    <s v="1260"/>
    <x v="404"/>
    <n v="8"/>
    <x v="10"/>
    <x v="5"/>
    <x v="2"/>
    <x v="0"/>
    <n v="199"/>
    <n v="3"/>
    <x v="0"/>
  </r>
  <r>
    <s v="1261"/>
    <x v="405"/>
    <n v="5"/>
    <x v="15"/>
    <x v="7"/>
    <x v="1"/>
    <x v="0"/>
    <n v="199"/>
    <n v="5"/>
    <x v="7"/>
  </r>
  <r>
    <s v="1262"/>
    <x v="405"/>
    <n v="13"/>
    <x v="5"/>
    <x v="6"/>
    <x v="0"/>
    <x v="2"/>
    <n v="159"/>
    <n v="8"/>
    <x v="26"/>
  </r>
  <r>
    <s v="1263"/>
    <x v="406"/>
    <n v="20"/>
    <x v="8"/>
    <x v="3"/>
    <x v="3"/>
    <x v="4"/>
    <n v="399"/>
    <n v="2"/>
    <x v="18"/>
  </r>
  <r>
    <s v="1264"/>
    <x v="407"/>
    <n v="10"/>
    <x v="14"/>
    <x v="2"/>
    <x v="2"/>
    <x v="4"/>
    <n v="399"/>
    <n v="5"/>
    <x v="8"/>
  </r>
  <r>
    <s v="1265"/>
    <x v="408"/>
    <n v="13"/>
    <x v="5"/>
    <x v="0"/>
    <x v="0"/>
    <x v="2"/>
    <n v="159"/>
    <n v="3"/>
    <x v="2"/>
  </r>
  <r>
    <s v="1266"/>
    <x v="408"/>
    <n v="8"/>
    <x v="10"/>
    <x v="5"/>
    <x v="2"/>
    <x v="0"/>
    <n v="199"/>
    <n v="7"/>
    <x v="45"/>
  </r>
  <r>
    <s v="1267"/>
    <x v="408"/>
    <n v="17"/>
    <x v="6"/>
    <x v="3"/>
    <x v="3"/>
    <x v="0"/>
    <n v="199"/>
    <n v="9"/>
    <x v="38"/>
  </r>
  <r>
    <s v="1268"/>
    <x v="409"/>
    <n v="2"/>
    <x v="18"/>
    <x v="1"/>
    <x v="1"/>
    <x v="3"/>
    <n v="69"/>
    <n v="9"/>
    <x v="31"/>
  </r>
  <r>
    <s v="1269"/>
    <x v="409"/>
    <n v="13"/>
    <x v="5"/>
    <x v="0"/>
    <x v="0"/>
    <x v="4"/>
    <n v="399"/>
    <n v="6"/>
    <x v="10"/>
  </r>
  <r>
    <s v="1270"/>
    <x v="410"/>
    <n v="1"/>
    <x v="1"/>
    <x v="7"/>
    <x v="1"/>
    <x v="1"/>
    <n v="289"/>
    <n v="7"/>
    <x v="1"/>
  </r>
  <r>
    <s v="1271"/>
    <x v="411"/>
    <n v="16"/>
    <x v="4"/>
    <x v="3"/>
    <x v="3"/>
    <x v="0"/>
    <n v="199"/>
    <n v="1"/>
    <x v="19"/>
  </r>
  <r>
    <s v="1272"/>
    <x v="412"/>
    <n v="11"/>
    <x v="0"/>
    <x v="6"/>
    <x v="0"/>
    <x v="1"/>
    <n v="289"/>
    <n v="4"/>
    <x v="27"/>
  </r>
  <r>
    <s v="1273"/>
    <x v="413"/>
    <n v="20"/>
    <x v="8"/>
    <x v="4"/>
    <x v="3"/>
    <x v="0"/>
    <n v="199"/>
    <n v="5"/>
    <x v="7"/>
  </r>
  <r>
    <s v="1274"/>
    <x v="413"/>
    <n v="5"/>
    <x v="15"/>
    <x v="7"/>
    <x v="1"/>
    <x v="1"/>
    <n v="289"/>
    <n v="0"/>
    <x v="9"/>
  </r>
  <r>
    <s v="1275"/>
    <x v="413"/>
    <n v="8"/>
    <x v="10"/>
    <x v="5"/>
    <x v="2"/>
    <x v="4"/>
    <n v="399"/>
    <n v="7"/>
    <x v="20"/>
  </r>
  <r>
    <s v="1276"/>
    <x v="413"/>
    <n v="14"/>
    <x v="7"/>
    <x v="6"/>
    <x v="0"/>
    <x v="4"/>
    <n v="399"/>
    <n v="9"/>
    <x v="37"/>
  </r>
  <r>
    <s v="1277"/>
    <x v="414"/>
    <n v="9"/>
    <x v="2"/>
    <x v="2"/>
    <x v="2"/>
    <x v="4"/>
    <n v="399"/>
    <n v="5"/>
    <x v="8"/>
  </r>
  <r>
    <s v="1278"/>
    <x v="414"/>
    <n v="3"/>
    <x v="9"/>
    <x v="7"/>
    <x v="1"/>
    <x v="4"/>
    <n v="399"/>
    <n v="7"/>
    <x v="20"/>
  </r>
  <r>
    <s v="1279"/>
    <x v="414"/>
    <n v="17"/>
    <x v="6"/>
    <x v="3"/>
    <x v="3"/>
    <x v="3"/>
    <n v="69"/>
    <n v="4"/>
    <x v="4"/>
  </r>
  <r>
    <s v="1280"/>
    <x v="414"/>
    <n v="3"/>
    <x v="9"/>
    <x v="1"/>
    <x v="1"/>
    <x v="1"/>
    <n v="289"/>
    <n v="7"/>
    <x v="1"/>
  </r>
  <r>
    <s v="1281"/>
    <x v="414"/>
    <n v="19"/>
    <x v="13"/>
    <x v="3"/>
    <x v="3"/>
    <x v="0"/>
    <n v="199"/>
    <n v="0"/>
    <x v="9"/>
  </r>
  <r>
    <s v="1282"/>
    <x v="414"/>
    <n v="6"/>
    <x v="11"/>
    <x v="2"/>
    <x v="2"/>
    <x v="3"/>
    <n v="69"/>
    <n v="8"/>
    <x v="24"/>
  </r>
  <r>
    <s v="1283"/>
    <x v="414"/>
    <n v="7"/>
    <x v="17"/>
    <x v="2"/>
    <x v="2"/>
    <x v="4"/>
    <n v="399"/>
    <n v="3"/>
    <x v="15"/>
  </r>
  <r>
    <s v="1284"/>
    <x v="414"/>
    <n v="8"/>
    <x v="10"/>
    <x v="5"/>
    <x v="2"/>
    <x v="0"/>
    <n v="199"/>
    <n v="5"/>
    <x v="7"/>
  </r>
  <r>
    <s v="1285"/>
    <x v="414"/>
    <n v="2"/>
    <x v="18"/>
    <x v="7"/>
    <x v="1"/>
    <x v="3"/>
    <n v="69"/>
    <n v="8"/>
    <x v="24"/>
  </r>
  <r>
    <s v="1286"/>
    <x v="414"/>
    <n v="3"/>
    <x v="9"/>
    <x v="1"/>
    <x v="1"/>
    <x v="1"/>
    <n v="289"/>
    <n v="7"/>
    <x v="1"/>
  </r>
  <r>
    <s v="1287"/>
    <x v="414"/>
    <n v="16"/>
    <x v="4"/>
    <x v="3"/>
    <x v="3"/>
    <x v="4"/>
    <n v="399"/>
    <n v="7"/>
    <x v="20"/>
  </r>
  <r>
    <s v="1288"/>
    <x v="414"/>
    <n v="7"/>
    <x v="17"/>
    <x v="5"/>
    <x v="2"/>
    <x v="0"/>
    <n v="199"/>
    <n v="1"/>
    <x v="19"/>
  </r>
  <r>
    <s v="1289"/>
    <x v="414"/>
    <n v="17"/>
    <x v="6"/>
    <x v="4"/>
    <x v="3"/>
    <x v="0"/>
    <n v="199"/>
    <n v="4"/>
    <x v="43"/>
  </r>
  <r>
    <s v="1290"/>
    <x v="414"/>
    <n v="14"/>
    <x v="7"/>
    <x v="6"/>
    <x v="0"/>
    <x v="1"/>
    <n v="289"/>
    <n v="9"/>
    <x v="6"/>
  </r>
  <r>
    <s v="1291"/>
    <x v="415"/>
    <n v="8"/>
    <x v="10"/>
    <x v="5"/>
    <x v="2"/>
    <x v="1"/>
    <n v="289"/>
    <n v="5"/>
    <x v="35"/>
  </r>
  <r>
    <s v="1292"/>
    <x v="415"/>
    <n v="2"/>
    <x v="18"/>
    <x v="1"/>
    <x v="1"/>
    <x v="0"/>
    <n v="199"/>
    <n v="3"/>
    <x v="0"/>
  </r>
  <r>
    <s v="1293"/>
    <x v="415"/>
    <n v="9"/>
    <x v="2"/>
    <x v="5"/>
    <x v="2"/>
    <x v="2"/>
    <n v="159"/>
    <n v="2"/>
    <x v="21"/>
  </r>
  <r>
    <s v="1294"/>
    <x v="416"/>
    <n v="8"/>
    <x v="10"/>
    <x v="5"/>
    <x v="2"/>
    <x v="1"/>
    <n v="289"/>
    <n v="1"/>
    <x v="23"/>
  </r>
  <r>
    <s v="1295"/>
    <x v="416"/>
    <n v="18"/>
    <x v="3"/>
    <x v="3"/>
    <x v="3"/>
    <x v="4"/>
    <n v="399"/>
    <n v="3"/>
    <x v="15"/>
  </r>
  <r>
    <s v="1296"/>
    <x v="417"/>
    <n v="20"/>
    <x v="8"/>
    <x v="3"/>
    <x v="3"/>
    <x v="1"/>
    <n v="289"/>
    <n v="0"/>
    <x v="9"/>
  </r>
  <r>
    <s v="1297"/>
    <x v="417"/>
    <n v="13"/>
    <x v="5"/>
    <x v="0"/>
    <x v="0"/>
    <x v="1"/>
    <n v="289"/>
    <n v="7"/>
    <x v="1"/>
  </r>
  <r>
    <s v="1298"/>
    <x v="417"/>
    <n v="3"/>
    <x v="9"/>
    <x v="7"/>
    <x v="1"/>
    <x v="4"/>
    <n v="399"/>
    <n v="3"/>
    <x v="15"/>
  </r>
  <r>
    <s v="1299"/>
    <x v="417"/>
    <n v="16"/>
    <x v="4"/>
    <x v="4"/>
    <x v="3"/>
    <x v="0"/>
    <n v="199"/>
    <n v="2"/>
    <x v="5"/>
  </r>
  <r>
    <s v="1300"/>
    <x v="417"/>
    <n v="16"/>
    <x v="4"/>
    <x v="3"/>
    <x v="3"/>
    <x v="1"/>
    <n v="289"/>
    <n v="3"/>
    <x v="3"/>
  </r>
  <r>
    <s v="1301"/>
    <x v="417"/>
    <n v="3"/>
    <x v="9"/>
    <x v="7"/>
    <x v="1"/>
    <x v="0"/>
    <n v="199"/>
    <n v="9"/>
    <x v="38"/>
  </r>
  <r>
    <s v="1302"/>
    <x v="417"/>
    <n v="20"/>
    <x v="8"/>
    <x v="4"/>
    <x v="3"/>
    <x v="1"/>
    <n v="289"/>
    <n v="0"/>
    <x v="9"/>
  </r>
  <r>
    <s v="1303"/>
    <x v="417"/>
    <n v="3"/>
    <x v="9"/>
    <x v="1"/>
    <x v="1"/>
    <x v="1"/>
    <n v="289"/>
    <n v="7"/>
    <x v="1"/>
  </r>
  <r>
    <s v="1304"/>
    <x v="418"/>
    <n v="8"/>
    <x v="10"/>
    <x v="2"/>
    <x v="2"/>
    <x v="4"/>
    <n v="399"/>
    <n v="5"/>
    <x v="8"/>
  </r>
  <r>
    <s v="1305"/>
    <x v="418"/>
    <n v="6"/>
    <x v="11"/>
    <x v="5"/>
    <x v="2"/>
    <x v="0"/>
    <n v="199"/>
    <n v="8"/>
    <x v="22"/>
  </r>
  <r>
    <s v="1306"/>
    <x v="418"/>
    <n v="7"/>
    <x v="17"/>
    <x v="2"/>
    <x v="2"/>
    <x v="3"/>
    <n v="69"/>
    <n v="5"/>
    <x v="25"/>
  </r>
  <r>
    <s v="1307"/>
    <x v="418"/>
    <n v="3"/>
    <x v="9"/>
    <x v="7"/>
    <x v="1"/>
    <x v="4"/>
    <n v="399"/>
    <n v="8"/>
    <x v="41"/>
  </r>
  <r>
    <s v="1308"/>
    <x v="419"/>
    <n v="4"/>
    <x v="12"/>
    <x v="1"/>
    <x v="1"/>
    <x v="4"/>
    <n v="399"/>
    <n v="2"/>
    <x v="18"/>
  </r>
  <r>
    <s v="1309"/>
    <x v="419"/>
    <n v="2"/>
    <x v="18"/>
    <x v="7"/>
    <x v="1"/>
    <x v="4"/>
    <n v="399"/>
    <n v="6"/>
    <x v="10"/>
  </r>
  <r>
    <s v="1310"/>
    <x v="419"/>
    <n v="8"/>
    <x v="10"/>
    <x v="5"/>
    <x v="2"/>
    <x v="1"/>
    <n v="289"/>
    <n v="0"/>
    <x v="9"/>
  </r>
  <r>
    <s v="1311"/>
    <x v="420"/>
    <n v="4"/>
    <x v="12"/>
    <x v="7"/>
    <x v="1"/>
    <x v="3"/>
    <n v="69"/>
    <n v="4"/>
    <x v="4"/>
  </r>
  <r>
    <s v="1312"/>
    <x v="421"/>
    <n v="13"/>
    <x v="5"/>
    <x v="6"/>
    <x v="0"/>
    <x v="2"/>
    <n v="159"/>
    <n v="5"/>
    <x v="13"/>
  </r>
  <r>
    <s v="1313"/>
    <x v="421"/>
    <n v="8"/>
    <x v="10"/>
    <x v="2"/>
    <x v="2"/>
    <x v="2"/>
    <n v="159"/>
    <n v="8"/>
    <x v="26"/>
  </r>
  <r>
    <s v="1314"/>
    <x v="421"/>
    <n v="11"/>
    <x v="0"/>
    <x v="0"/>
    <x v="0"/>
    <x v="0"/>
    <n v="199"/>
    <n v="9"/>
    <x v="38"/>
  </r>
  <r>
    <s v="1315"/>
    <x v="421"/>
    <n v="12"/>
    <x v="16"/>
    <x v="6"/>
    <x v="0"/>
    <x v="3"/>
    <n v="69"/>
    <n v="8"/>
    <x v="24"/>
  </r>
  <r>
    <s v="1316"/>
    <x v="421"/>
    <n v="1"/>
    <x v="1"/>
    <x v="1"/>
    <x v="1"/>
    <x v="3"/>
    <n v="69"/>
    <n v="9"/>
    <x v="31"/>
  </r>
  <r>
    <s v="1317"/>
    <x v="421"/>
    <n v="3"/>
    <x v="9"/>
    <x v="1"/>
    <x v="1"/>
    <x v="1"/>
    <n v="289"/>
    <n v="3"/>
    <x v="3"/>
  </r>
  <r>
    <s v="1318"/>
    <x v="421"/>
    <n v="14"/>
    <x v="7"/>
    <x v="0"/>
    <x v="0"/>
    <x v="4"/>
    <n v="399"/>
    <n v="2"/>
    <x v="18"/>
  </r>
  <r>
    <s v="1319"/>
    <x v="422"/>
    <n v="11"/>
    <x v="0"/>
    <x v="6"/>
    <x v="0"/>
    <x v="0"/>
    <n v="199"/>
    <n v="9"/>
    <x v="38"/>
  </r>
  <r>
    <s v="1320"/>
    <x v="422"/>
    <n v="8"/>
    <x v="10"/>
    <x v="2"/>
    <x v="2"/>
    <x v="3"/>
    <n v="69"/>
    <n v="4"/>
    <x v="4"/>
  </r>
  <r>
    <s v="1321"/>
    <x v="423"/>
    <n v="10"/>
    <x v="14"/>
    <x v="2"/>
    <x v="2"/>
    <x v="3"/>
    <n v="69"/>
    <n v="9"/>
    <x v="31"/>
  </r>
  <r>
    <s v="1322"/>
    <x v="423"/>
    <n v="19"/>
    <x v="13"/>
    <x v="3"/>
    <x v="3"/>
    <x v="4"/>
    <n v="399"/>
    <n v="9"/>
    <x v="37"/>
  </r>
  <r>
    <s v="1323"/>
    <x v="423"/>
    <n v="12"/>
    <x v="16"/>
    <x v="0"/>
    <x v="0"/>
    <x v="1"/>
    <n v="289"/>
    <n v="1"/>
    <x v="23"/>
  </r>
  <r>
    <s v="1324"/>
    <x v="424"/>
    <n v="17"/>
    <x v="6"/>
    <x v="4"/>
    <x v="3"/>
    <x v="2"/>
    <n v="159"/>
    <n v="9"/>
    <x v="32"/>
  </r>
  <r>
    <s v="1325"/>
    <x v="424"/>
    <n v="8"/>
    <x v="10"/>
    <x v="2"/>
    <x v="2"/>
    <x v="4"/>
    <n v="399"/>
    <n v="3"/>
    <x v="15"/>
  </r>
  <r>
    <s v="1326"/>
    <x v="424"/>
    <n v="8"/>
    <x v="10"/>
    <x v="5"/>
    <x v="2"/>
    <x v="2"/>
    <n v="159"/>
    <n v="5"/>
    <x v="13"/>
  </r>
  <r>
    <s v="1327"/>
    <x v="424"/>
    <n v="3"/>
    <x v="9"/>
    <x v="1"/>
    <x v="1"/>
    <x v="0"/>
    <n v="199"/>
    <n v="6"/>
    <x v="11"/>
  </r>
  <r>
    <s v="1328"/>
    <x v="425"/>
    <n v="1"/>
    <x v="1"/>
    <x v="7"/>
    <x v="1"/>
    <x v="2"/>
    <n v="159"/>
    <n v="6"/>
    <x v="42"/>
  </r>
  <r>
    <s v="1329"/>
    <x v="425"/>
    <n v="19"/>
    <x v="13"/>
    <x v="4"/>
    <x v="3"/>
    <x v="1"/>
    <n v="289"/>
    <n v="7"/>
    <x v="1"/>
  </r>
  <r>
    <s v="1330"/>
    <x v="425"/>
    <n v="7"/>
    <x v="17"/>
    <x v="2"/>
    <x v="2"/>
    <x v="4"/>
    <n v="399"/>
    <n v="7"/>
    <x v="20"/>
  </r>
  <r>
    <s v="1331"/>
    <x v="426"/>
    <n v="5"/>
    <x v="15"/>
    <x v="7"/>
    <x v="1"/>
    <x v="1"/>
    <n v="289"/>
    <n v="5"/>
    <x v="35"/>
  </r>
  <r>
    <s v="1332"/>
    <x v="427"/>
    <n v="2"/>
    <x v="18"/>
    <x v="1"/>
    <x v="1"/>
    <x v="1"/>
    <n v="289"/>
    <n v="0"/>
    <x v="9"/>
  </r>
  <r>
    <s v="1333"/>
    <x v="428"/>
    <n v="16"/>
    <x v="4"/>
    <x v="4"/>
    <x v="3"/>
    <x v="0"/>
    <n v="199"/>
    <n v="5"/>
    <x v="7"/>
  </r>
  <r>
    <s v="1334"/>
    <x v="428"/>
    <n v="12"/>
    <x v="16"/>
    <x v="0"/>
    <x v="0"/>
    <x v="4"/>
    <n v="399"/>
    <n v="1"/>
    <x v="33"/>
  </r>
  <r>
    <s v="1335"/>
    <x v="429"/>
    <n v="18"/>
    <x v="3"/>
    <x v="3"/>
    <x v="3"/>
    <x v="3"/>
    <n v="69"/>
    <n v="2"/>
    <x v="14"/>
  </r>
  <r>
    <s v="1336"/>
    <x v="429"/>
    <n v="8"/>
    <x v="10"/>
    <x v="5"/>
    <x v="2"/>
    <x v="2"/>
    <n v="159"/>
    <n v="8"/>
    <x v="26"/>
  </r>
  <r>
    <s v="1337"/>
    <x v="429"/>
    <n v="19"/>
    <x v="13"/>
    <x v="3"/>
    <x v="3"/>
    <x v="2"/>
    <n v="159"/>
    <n v="5"/>
    <x v="13"/>
  </r>
  <r>
    <s v="1338"/>
    <x v="430"/>
    <n v="9"/>
    <x v="2"/>
    <x v="5"/>
    <x v="2"/>
    <x v="4"/>
    <n v="399"/>
    <n v="0"/>
    <x v="9"/>
  </r>
  <r>
    <s v="1339"/>
    <x v="430"/>
    <n v="19"/>
    <x v="13"/>
    <x v="3"/>
    <x v="3"/>
    <x v="3"/>
    <n v="69"/>
    <n v="7"/>
    <x v="30"/>
  </r>
  <r>
    <s v="1340"/>
    <x v="430"/>
    <n v="2"/>
    <x v="18"/>
    <x v="1"/>
    <x v="1"/>
    <x v="0"/>
    <n v="199"/>
    <n v="7"/>
    <x v="45"/>
  </r>
  <r>
    <s v="1341"/>
    <x v="430"/>
    <n v="12"/>
    <x v="16"/>
    <x v="0"/>
    <x v="0"/>
    <x v="2"/>
    <n v="159"/>
    <n v="0"/>
    <x v="9"/>
  </r>
  <r>
    <s v="1342"/>
    <x v="430"/>
    <n v="17"/>
    <x v="6"/>
    <x v="4"/>
    <x v="3"/>
    <x v="3"/>
    <n v="69"/>
    <n v="0"/>
    <x v="9"/>
  </r>
  <r>
    <s v="1343"/>
    <x v="430"/>
    <n v="4"/>
    <x v="12"/>
    <x v="7"/>
    <x v="1"/>
    <x v="0"/>
    <n v="199"/>
    <n v="1"/>
    <x v="19"/>
  </r>
  <r>
    <s v="1344"/>
    <x v="430"/>
    <n v="6"/>
    <x v="11"/>
    <x v="2"/>
    <x v="2"/>
    <x v="0"/>
    <n v="199"/>
    <n v="0"/>
    <x v="9"/>
  </r>
  <r>
    <s v="1345"/>
    <x v="430"/>
    <n v="8"/>
    <x v="10"/>
    <x v="5"/>
    <x v="2"/>
    <x v="2"/>
    <n v="159"/>
    <n v="2"/>
    <x v="21"/>
  </r>
  <r>
    <s v="1346"/>
    <x v="431"/>
    <n v="11"/>
    <x v="0"/>
    <x v="0"/>
    <x v="0"/>
    <x v="3"/>
    <n v="69"/>
    <n v="7"/>
    <x v="30"/>
  </r>
  <r>
    <s v="1347"/>
    <x v="432"/>
    <n v="14"/>
    <x v="7"/>
    <x v="0"/>
    <x v="0"/>
    <x v="2"/>
    <n v="159"/>
    <n v="1"/>
    <x v="34"/>
  </r>
  <r>
    <s v="1348"/>
    <x v="432"/>
    <n v="4"/>
    <x v="12"/>
    <x v="7"/>
    <x v="1"/>
    <x v="0"/>
    <n v="199"/>
    <n v="6"/>
    <x v="11"/>
  </r>
  <r>
    <s v="1349"/>
    <x v="432"/>
    <n v="19"/>
    <x v="13"/>
    <x v="4"/>
    <x v="3"/>
    <x v="0"/>
    <n v="199"/>
    <n v="4"/>
    <x v="43"/>
  </r>
  <r>
    <s v="1350"/>
    <x v="432"/>
    <n v="8"/>
    <x v="10"/>
    <x v="2"/>
    <x v="2"/>
    <x v="0"/>
    <n v="199"/>
    <n v="7"/>
    <x v="45"/>
  </r>
  <r>
    <s v="1351"/>
    <x v="433"/>
    <n v="8"/>
    <x v="10"/>
    <x v="5"/>
    <x v="2"/>
    <x v="1"/>
    <n v="289"/>
    <n v="9"/>
    <x v="6"/>
  </r>
  <r>
    <s v="1352"/>
    <x v="433"/>
    <n v="15"/>
    <x v="19"/>
    <x v="6"/>
    <x v="0"/>
    <x v="0"/>
    <n v="199"/>
    <n v="2"/>
    <x v="5"/>
  </r>
  <r>
    <s v="1353"/>
    <x v="433"/>
    <n v="6"/>
    <x v="11"/>
    <x v="5"/>
    <x v="2"/>
    <x v="3"/>
    <n v="69"/>
    <n v="5"/>
    <x v="25"/>
  </r>
  <r>
    <s v="1354"/>
    <x v="433"/>
    <n v="19"/>
    <x v="13"/>
    <x v="3"/>
    <x v="3"/>
    <x v="4"/>
    <n v="399"/>
    <n v="3"/>
    <x v="15"/>
  </r>
  <r>
    <s v="1355"/>
    <x v="434"/>
    <n v="16"/>
    <x v="4"/>
    <x v="3"/>
    <x v="3"/>
    <x v="1"/>
    <n v="289"/>
    <n v="6"/>
    <x v="16"/>
  </r>
  <r>
    <s v="1356"/>
    <x v="434"/>
    <n v="7"/>
    <x v="17"/>
    <x v="2"/>
    <x v="2"/>
    <x v="3"/>
    <n v="69"/>
    <n v="1"/>
    <x v="29"/>
  </r>
  <r>
    <s v="1357"/>
    <x v="434"/>
    <n v="4"/>
    <x v="12"/>
    <x v="1"/>
    <x v="1"/>
    <x v="1"/>
    <n v="289"/>
    <n v="6"/>
    <x v="16"/>
  </r>
  <r>
    <s v="1358"/>
    <x v="434"/>
    <n v="13"/>
    <x v="5"/>
    <x v="6"/>
    <x v="0"/>
    <x v="3"/>
    <n v="69"/>
    <n v="2"/>
    <x v="14"/>
  </r>
  <r>
    <s v="1359"/>
    <x v="434"/>
    <n v="4"/>
    <x v="12"/>
    <x v="1"/>
    <x v="1"/>
    <x v="1"/>
    <n v="289"/>
    <n v="2"/>
    <x v="40"/>
  </r>
  <r>
    <s v="1360"/>
    <x v="434"/>
    <n v="17"/>
    <x v="6"/>
    <x v="3"/>
    <x v="3"/>
    <x v="4"/>
    <n v="399"/>
    <n v="6"/>
    <x v="10"/>
  </r>
  <r>
    <s v="1361"/>
    <x v="434"/>
    <n v="3"/>
    <x v="9"/>
    <x v="1"/>
    <x v="1"/>
    <x v="1"/>
    <n v="289"/>
    <n v="5"/>
    <x v="35"/>
  </r>
  <r>
    <s v="1362"/>
    <x v="434"/>
    <n v="9"/>
    <x v="2"/>
    <x v="2"/>
    <x v="2"/>
    <x v="4"/>
    <n v="399"/>
    <n v="5"/>
    <x v="8"/>
  </r>
  <r>
    <s v="1363"/>
    <x v="434"/>
    <n v="2"/>
    <x v="18"/>
    <x v="1"/>
    <x v="1"/>
    <x v="3"/>
    <n v="69"/>
    <n v="4"/>
    <x v="4"/>
  </r>
  <r>
    <s v="1364"/>
    <x v="434"/>
    <n v="15"/>
    <x v="19"/>
    <x v="0"/>
    <x v="0"/>
    <x v="2"/>
    <n v="159"/>
    <n v="9"/>
    <x v="32"/>
  </r>
  <r>
    <s v="1365"/>
    <x v="434"/>
    <n v="14"/>
    <x v="7"/>
    <x v="0"/>
    <x v="0"/>
    <x v="0"/>
    <n v="199"/>
    <n v="1"/>
    <x v="19"/>
  </r>
  <r>
    <s v="1366"/>
    <x v="434"/>
    <n v="18"/>
    <x v="3"/>
    <x v="4"/>
    <x v="3"/>
    <x v="2"/>
    <n v="159"/>
    <n v="1"/>
    <x v="34"/>
  </r>
  <r>
    <s v="1367"/>
    <x v="434"/>
    <n v="8"/>
    <x v="10"/>
    <x v="2"/>
    <x v="2"/>
    <x v="0"/>
    <n v="199"/>
    <n v="5"/>
    <x v="7"/>
  </r>
  <r>
    <s v="1368"/>
    <x v="435"/>
    <n v="19"/>
    <x v="13"/>
    <x v="4"/>
    <x v="3"/>
    <x v="4"/>
    <n v="399"/>
    <n v="9"/>
    <x v="37"/>
  </r>
  <r>
    <s v="1369"/>
    <x v="436"/>
    <n v="11"/>
    <x v="0"/>
    <x v="0"/>
    <x v="0"/>
    <x v="0"/>
    <n v="199"/>
    <n v="0"/>
    <x v="9"/>
  </r>
  <r>
    <s v="1370"/>
    <x v="436"/>
    <n v="19"/>
    <x v="13"/>
    <x v="3"/>
    <x v="3"/>
    <x v="4"/>
    <n v="399"/>
    <n v="2"/>
    <x v="18"/>
  </r>
  <r>
    <s v="1371"/>
    <x v="436"/>
    <n v="15"/>
    <x v="19"/>
    <x v="0"/>
    <x v="0"/>
    <x v="4"/>
    <n v="399"/>
    <n v="9"/>
    <x v="37"/>
  </r>
  <r>
    <s v="1372"/>
    <x v="437"/>
    <n v="4"/>
    <x v="12"/>
    <x v="1"/>
    <x v="1"/>
    <x v="2"/>
    <n v="159"/>
    <n v="2"/>
    <x v="21"/>
  </r>
  <r>
    <s v="1373"/>
    <x v="438"/>
    <n v="1"/>
    <x v="1"/>
    <x v="7"/>
    <x v="1"/>
    <x v="0"/>
    <n v="199"/>
    <n v="4"/>
    <x v="43"/>
  </r>
  <r>
    <s v="1374"/>
    <x v="439"/>
    <n v="13"/>
    <x v="5"/>
    <x v="6"/>
    <x v="0"/>
    <x v="3"/>
    <n v="69"/>
    <n v="9"/>
    <x v="31"/>
  </r>
  <r>
    <s v="1375"/>
    <x v="440"/>
    <n v="4"/>
    <x v="12"/>
    <x v="7"/>
    <x v="1"/>
    <x v="2"/>
    <n v="159"/>
    <n v="5"/>
    <x v="13"/>
  </r>
  <r>
    <s v="1376"/>
    <x v="440"/>
    <n v="7"/>
    <x v="17"/>
    <x v="5"/>
    <x v="2"/>
    <x v="4"/>
    <n v="399"/>
    <n v="6"/>
    <x v="10"/>
  </r>
  <r>
    <s v="1377"/>
    <x v="440"/>
    <n v="14"/>
    <x v="7"/>
    <x v="0"/>
    <x v="0"/>
    <x v="2"/>
    <n v="159"/>
    <n v="6"/>
    <x v="42"/>
  </r>
  <r>
    <s v="1378"/>
    <x v="440"/>
    <n v="14"/>
    <x v="7"/>
    <x v="0"/>
    <x v="0"/>
    <x v="4"/>
    <n v="399"/>
    <n v="7"/>
    <x v="20"/>
  </r>
  <r>
    <s v="1379"/>
    <x v="440"/>
    <n v="14"/>
    <x v="7"/>
    <x v="0"/>
    <x v="0"/>
    <x v="1"/>
    <n v="289"/>
    <n v="6"/>
    <x v="16"/>
  </r>
  <r>
    <s v="1380"/>
    <x v="440"/>
    <n v="11"/>
    <x v="0"/>
    <x v="6"/>
    <x v="0"/>
    <x v="2"/>
    <n v="159"/>
    <n v="4"/>
    <x v="17"/>
  </r>
  <r>
    <s v="1381"/>
    <x v="441"/>
    <n v="11"/>
    <x v="0"/>
    <x v="6"/>
    <x v="0"/>
    <x v="2"/>
    <n v="159"/>
    <n v="9"/>
    <x v="32"/>
  </r>
  <r>
    <s v="1382"/>
    <x v="442"/>
    <n v="5"/>
    <x v="15"/>
    <x v="7"/>
    <x v="1"/>
    <x v="3"/>
    <n v="69"/>
    <n v="1"/>
    <x v="29"/>
  </r>
  <r>
    <s v="1383"/>
    <x v="442"/>
    <n v="14"/>
    <x v="7"/>
    <x v="6"/>
    <x v="0"/>
    <x v="4"/>
    <n v="399"/>
    <n v="8"/>
    <x v="41"/>
  </r>
  <r>
    <s v="1384"/>
    <x v="442"/>
    <n v="15"/>
    <x v="19"/>
    <x v="0"/>
    <x v="0"/>
    <x v="0"/>
    <n v="199"/>
    <n v="9"/>
    <x v="38"/>
  </r>
  <r>
    <s v="1385"/>
    <x v="442"/>
    <n v="17"/>
    <x v="6"/>
    <x v="3"/>
    <x v="3"/>
    <x v="4"/>
    <n v="399"/>
    <n v="5"/>
    <x v="8"/>
  </r>
  <r>
    <s v="1386"/>
    <x v="442"/>
    <n v="2"/>
    <x v="18"/>
    <x v="7"/>
    <x v="1"/>
    <x v="0"/>
    <n v="199"/>
    <n v="8"/>
    <x v="22"/>
  </r>
  <r>
    <s v="1387"/>
    <x v="442"/>
    <n v="18"/>
    <x v="3"/>
    <x v="3"/>
    <x v="3"/>
    <x v="2"/>
    <n v="159"/>
    <n v="8"/>
    <x v="26"/>
  </r>
  <r>
    <s v="1388"/>
    <x v="442"/>
    <n v="9"/>
    <x v="2"/>
    <x v="5"/>
    <x v="2"/>
    <x v="4"/>
    <n v="399"/>
    <n v="9"/>
    <x v="37"/>
  </r>
  <r>
    <s v="1389"/>
    <x v="442"/>
    <n v="1"/>
    <x v="1"/>
    <x v="1"/>
    <x v="1"/>
    <x v="3"/>
    <n v="69"/>
    <n v="9"/>
    <x v="31"/>
  </r>
  <r>
    <s v="1390"/>
    <x v="442"/>
    <n v="4"/>
    <x v="12"/>
    <x v="1"/>
    <x v="1"/>
    <x v="2"/>
    <n v="159"/>
    <n v="3"/>
    <x v="2"/>
  </r>
  <r>
    <s v="1391"/>
    <x v="442"/>
    <n v="10"/>
    <x v="14"/>
    <x v="5"/>
    <x v="2"/>
    <x v="4"/>
    <n v="399"/>
    <n v="0"/>
    <x v="9"/>
  </r>
  <r>
    <s v="1392"/>
    <x v="443"/>
    <n v="15"/>
    <x v="19"/>
    <x v="6"/>
    <x v="0"/>
    <x v="2"/>
    <n v="159"/>
    <n v="5"/>
    <x v="13"/>
  </r>
  <r>
    <s v="1393"/>
    <x v="443"/>
    <n v="18"/>
    <x v="3"/>
    <x v="4"/>
    <x v="3"/>
    <x v="3"/>
    <n v="69"/>
    <n v="3"/>
    <x v="44"/>
  </r>
  <r>
    <s v="1394"/>
    <x v="443"/>
    <n v="1"/>
    <x v="1"/>
    <x v="7"/>
    <x v="1"/>
    <x v="1"/>
    <n v="289"/>
    <n v="3"/>
    <x v="3"/>
  </r>
  <r>
    <s v="1395"/>
    <x v="444"/>
    <n v="4"/>
    <x v="12"/>
    <x v="1"/>
    <x v="1"/>
    <x v="0"/>
    <n v="199"/>
    <n v="3"/>
    <x v="0"/>
  </r>
  <r>
    <s v="1396"/>
    <x v="445"/>
    <n v="11"/>
    <x v="0"/>
    <x v="0"/>
    <x v="0"/>
    <x v="4"/>
    <n v="399"/>
    <n v="9"/>
    <x v="37"/>
  </r>
  <r>
    <s v="1397"/>
    <x v="446"/>
    <n v="2"/>
    <x v="18"/>
    <x v="1"/>
    <x v="1"/>
    <x v="2"/>
    <n v="159"/>
    <n v="5"/>
    <x v="13"/>
  </r>
  <r>
    <s v="1398"/>
    <x v="446"/>
    <n v="17"/>
    <x v="6"/>
    <x v="3"/>
    <x v="3"/>
    <x v="1"/>
    <n v="289"/>
    <n v="2"/>
    <x v="40"/>
  </r>
  <r>
    <s v="1399"/>
    <x v="446"/>
    <n v="2"/>
    <x v="18"/>
    <x v="7"/>
    <x v="1"/>
    <x v="0"/>
    <n v="199"/>
    <n v="8"/>
    <x v="22"/>
  </r>
  <r>
    <s v="1400"/>
    <x v="446"/>
    <n v="5"/>
    <x v="15"/>
    <x v="7"/>
    <x v="1"/>
    <x v="4"/>
    <n v="399"/>
    <n v="1"/>
    <x v="33"/>
  </r>
  <r>
    <s v="1401"/>
    <x v="446"/>
    <n v="15"/>
    <x v="19"/>
    <x v="6"/>
    <x v="0"/>
    <x v="1"/>
    <n v="289"/>
    <n v="6"/>
    <x v="16"/>
  </r>
  <r>
    <s v="1402"/>
    <x v="446"/>
    <n v="8"/>
    <x v="10"/>
    <x v="5"/>
    <x v="2"/>
    <x v="3"/>
    <n v="69"/>
    <n v="8"/>
    <x v="24"/>
  </r>
  <r>
    <s v="1403"/>
    <x v="446"/>
    <n v="9"/>
    <x v="2"/>
    <x v="2"/>
    <x v="2"/>
    <x v="4"/>
    <n v="399"/>
    <n v="9"/>
    <x v="37"/>
  </r>
  <r>
    <s v="1404"/>
    <x v="446"/>
    <n v="5"/>
    <x v="15"/>
    <x v="1"/>
    <x v="1"/>
    <x v="1"/>
    <n v="289"/>
    <n v="6"/>
    <x v="16"/>
  </r>
  <r>
    <s v="1405"/>
    <x v="446"/>
    <n v="11"/>
    <x v="0"/>
    <x v="6"/>
    <x v="0"/>
    <x v="0"/>
    <n v="199"/>
    <n v="8"/>
    <x v="22"/>
  </r>
  <r>
    <s v="1406"/>
    <x v="446"/>
    <n v="15"/>
    <x v="19"/>
    <x v="6"/>
    <x v="0"/>
    <x v="2"/>
    <n v="159"/>
    <n v="7"/>
    <x v="28"/>
  </r>
  <r>
    <s v="1407"/>
    <x v="447"/>
    <n v="12"/>
    <x v="16"/>
    <x v="6"/>
    <x v="0"/>
    <x v="4"/>
    <n v="399"/>
    <n v="8"/>
    <x v="41"/>
  </r>
  <r>
    <s v="1408"/>
    <x v="448"/>
    <n v="3"/>
    <x v="9"/>
    <x v="1"/>
    <x v="1"/>
    <x v="4"/>
    <n v="399"/>
    <n v="9"/>
    <x v="37"/>
  </r>
  <r>
    <s v="1409"/>
    <x v="448"/>
    <n v="18"/>
    <x v="3"/>
    <x v="4"/>
    <x v="3"/>
    <x v="4"/>
    <n v="399"/>
    <n v="3"/>
    <x v="15"/>
  </r>
  <r>
    <s v="1410"/>
    <x v="448"/>
    <n v="12"/>
    <x v="16"/>
    <x v="6"/>
    <x v="0"/>
    <x v="1"/>
    <n v="289"/>
    <n v="6"/>
    <x v="16"/>
  </r>
  <r>
    <s v="1411"/>
    <x v="449"/>
    <n v="8"/>
    <x v="10"/>
    <x v="5"/>
    <x v="2"/>
    <x v="0"/>
    <n v="199"/>
    <n v="1"/>
    <x v="19"/>
  </r>
  <r>
    <s v="1412"/>
    <x v="449"/>
    <n v="19"/>
    <x v="13"/>
    <x v="4"/>
    <x v="3"/>
    <x v="1"/>
    <n v="289"/>
    <n v="3"/>
    <x v="3"/>
  </r>
  <r>
    <s v="1413"/>
    <x v="450"/>
    <n v="4"/>
    <x v="12"/>
    <x v="1"/>
    <x v="1"/>
    <x v="4"/>
    <n v="399"/>
    <n v="6"/>
    <x v="10"/>
  </r>
  <r>
    <s v="1414"/>
    <x v="450"/>
    <n v="6"/>
    <x v="11"/>
    <x v="5"/>
    <x v="2"/>
    <x v="1"/>
    <n v="289"/>
    <n v="7"/>
    <x v="1"/>
  </r>
  <r>
    <s v="1415"/>
    <x v="450"/>
    <n v="17"/>
    <x v="6"/>
    <x v="4"/>
    <x v="3"/>
    <x v="2"/>
    <n v="159"/>
    <n v="7"/>
    <x v="28"/>
  </r>
  <r>
    <s v="1416"/>
    <x v="450"/>
    <n v="13"/>
    <x v="5"/>
    <x v="6"/>
    <x v="0"/>
    <x v="1"/>
    <n v="289"/>
    <n v="9"/>
    <x v="6"/>
  </r>
  <r>
    <s v="1417"/>
    <x v="450"/>
    <n v="18"/>
    <x v="3"/>
    <x v="3"/>
    <x v="3"/>
    <x v="0"/>
    <n v="199"/>
    <n v="2"/>
    <x v="5"/>
  </r>
  <r>
    <s v="1418"/>
    <x v="451"/>
    <n v="1"/>
    <x v="1"/>
    <x v="7"/>
    <x v="1"/>
    <x v="1"/>
    <n v="289"/>
    <n v="9"/>
    <x v="6"/>
  </r>
  <r>
    <s v="1419"/>
    <x v="452"/>
    <n v="18"/>
    <x v="3"/>
    <x v="4"/>
    <x v="3"/>
    <x v="2"/>
    <n v="159"/>
    <n v="0"/>
    <x v="9"/>
  </r>
  <r>
    <s v="1420"/>
    <x v="452"/>
    <n v="18"/>
    <x v="3"/>
    <x v="4"/>
    <x v="3"/>
    <x v="0"/>
    <n v="199"/>
    <n v="0"/>
    <x v="9"/>
  </r>
  <r>
    <s v="1421"/>
    <x v="452"/>
    <n v="2"/>
    <x v="18"/>
    <x v="1"/>
    <x v="1"/>
    <x v="0"/>
    <n v="199"/>
    <n v="0"/>
    <x v="9"/>
  </r>
  <r>
    <s v="1422"/>
    <x v="453"/>
    <n v="2"/>
    <x v="18"/>
    <x v="7"/>
    <x v="1"/>
    <x v="0"/>
    <n v="199"/>
    <n v="9"/>
    <x v="38"/>
  </r>
  <r>
    <s v="1423"/>
    <x v="453"/>
    <n v="7"/>
    <x v="17"/>
    <x v="2"/>
    <x v="2"/>
    <x v="4"/>
    <n v="399"/>
    <n v="2"/>
    <x v="18"/>
  </r>
  <r>
    <s v="1424"/>
    <x v="454"/>
    <n v="19"/>
    <x v="13"/>
    <x v="4"/>
    <x v="3"/>
    <x v="1"/>
    <n v="289"/>
    <n v="8"/>
    <x v="36"/>
  </r>
  <r>
    <s v="1425"/>
    <x v="454"/>
    <n v="19"/>
    <x v="13"/>
    <x v="4"/>
    <x v="3"/>
    <x v="2"/>
    <n v="159"/>
    <n v="6"/>
    <x v="42"/>
  </r>
  <r>
    <s v="1426"/>
    <x v="454"/>
    <n v="13"/>
    <x v="5"/>
    <x v="6"/>
    <x v="0"/>
    <x v="4"/>
    <n v="399"/>
    <n v="0"/>
    <x v="9"/>
  </r>
  <r>
    <s v="1427"/>
    <x v="454"/>
    <n v="10"/>
    <x v="14"/>
    <x v="5"/>
    <x v="2"/>
    <x v="4"/>
    <n v="399"/>
    <n v="8"/>
    <x v="41"/>
  </r>
  <r>
    <s v="1428"/>
    <x v="454"/>
    <n v="5"/>
    <x v="15"/>
    <x v="7"/>
    <x v="1"/>
    <x v="0"/>
    <n v="199"/>
    <n v="9"/>
    <x v="38"/>
  </r>
  <r>
    <s v="1429"/>
    <x v="455"/>
    <n v="1"/>
    <x v="1"/>
    <x v="7"/>
    <x v="1"/>
    <x v="4"/>
    <n v="399"/>
    <n v="4"/>
    <x v="12"/>
  </r>
  <r>
    <s v="1430"/>
    <x v="455"/>
    <n v="10"/>
    <x v="14"/>
    <x v="2"/>
    <x v="2"/>
    <x v="0"/>
    <n v="199"/>
    <n v="6"/>
    <x v="11"/>
  </r>
  <r>
    <s v="1431"/>
    <x v="456"/>
    <n v="8"/>
    <x v="10"/>
    <x v="2"/>
    <x v="2"/>
    <x v="4"/>
    <n v="399"/>
    <n v="0"/>
    <x v="9"/>
  </r>
  <r>
    <s v="1432"/>
    <x v="457"/>
    <n v="12"/>
    <x v="16"/>
    <x v="0"/>
    <x v="0"/>
    <x v="2"/>
    <n v="159"/>
    <n v="8"/>
    <x v="26"/>
  </r>
  <r>
    <s v="1433"/>
    <x v="458"/>
    <n v="5"/>
    <x v="15"/>
    <x v="7"/>
    <x v="1"/>
    <x v="3"/>
    <n v="69"/>
    <n v="5"/>
    <x v="25"/>
  </r>
  <r>
    <s v="1434"/>
    <x v="458"/>
    <n v="8"/>
    <x v="10"/>
    <x v="2"/>
    <x v="2"/>
    <x v="2"/>
    <n v="159"/>
    <n v="4"/>
    <x v="17"/>
  </r>
  <r>
    <s v="1435"/>
    <x v="458"/>
    <n v="19"/>
    <x v="13"/>
    <x v="3"/>
    <x v="3"/>
    <x v="1"/>
    <n v="289"/>
    <n v="2"/>
    <x v="40"/>
  </r>
  <r>
    <s v="1436"/>
    <x v="458"/>
    <n v="20"/>
    <x v="8"/>
    <x v="3"/>
    <x v="3"/>
    <x v="3"/>
    <n v="69"/>
    <n v="9"/>
    <x v="31"/>
  </r>
  <r>
    <s v="1437"/>
    <x v="459"/>
    <n v="7"/>
    <x v="17"/>
    <x v="5"/>
    <x v="2"/>
    <x v="0"/>
    <n v="199"/>
    <n v="8"/>
    <x v="22"/>
  </r>
  <r>
    <s v="1438"/>
    <x v="459"/>
    <n v="4"/>
    <x v="12"/>
    <x v="7"/>
    <x v="1"/>
    <x v="3"/>
    <n v="69"/>
    <n v="7"/>
    <x v="30"/>
  </r>
  <r>
    <s v="1439"/>
    <x v="459"/>
    <n v="16"/>
    <x v="4"/>
    <x v="4"/>
    <x v="3"/>
    <x v="0"/>
    <n v="199"/>
    <n v="9"/>
    <x v="38"/>
  </r>
  <r>
    <s v="1440"/>
    <x v="459"/>
    <n v="18"/>
    <x v="3"/>
    <x v="4"/>
    <x v="3"/>
    <x v="0"/>
    <n v="199"/>
    <n v="2"/>
    <x v="5"/>
  </r>
  <r>
    <s v="1441"/>
    <x v="459"/>
    <n v="13"/>
    <x v="5"/>
    <x v="6"/>
    <x v="0"/>
    <x v="0"/>
    <n v="199"/>
    <n v="5"/>
    <x v="7"/>
  </r>
  <r>
    <s v="1442"/>
    <x v="459"/>
    <n v="15"/>
    <x v="19"/>
    <x v="0"/>
    <x v="0"/>
    <x v="3"/>
    <n v="69"/>
    <n v="1"/>
    <x v="29"/>
  </r>
  <r>
    <s v="1443"/>
    <x v="459"/>
    <n v="15"/>
    <x v="19"/>
    <x v="6"/>
    <x v="0"/>
    <x v="1"/>
    <n v="289"/>
    <n v="8"/>
    <x v="36"/>
  </r>
  <r>
    <s v="1444"/>
    <x v="460"/>
    <n v="3"/>
    <x v="9"/>
    <x v="1"/>
    <x v="1"/>
    <x v="1"/>
    <n v="289"/>
    <n v="2"/>
    <x v="40"/>
  </r>
  <r>
    <s v="1445"/>
    <x v="460"/>
    <n v="1"/>
    <x v="1"/>
    <x v="7"/>
    <x v="1"/>
    <x v="0"/>
    <n v="199"/>
    <n v="3"/>
    <x v="0"/>
  </r>
  <r>
    <s v="1446"/>
    <x v="461"/>
    <n v="12"/>
    <x v="16"/>
    <x v="6"/>
    <x v="0"/>
    <x v="4"/>
    <n v="399"/>
    <n v="5"/>
    <x v="8"/>
  </r>
  <r>
    <s v="1447"/>
    <x v="461"/>
    <n v="7"/>
    <x v="17"/>
    <x v="2"/>
    <x v="2"/>
    <x v="3"/>
    <n v="69"/>
    <n v="6"/>
    <x v="39"/>
  </r>
  <r>
    <s v="1448"/>
    <x v="461"/>
    <n v="15"/>
    <x v="19"/>
    <x v="0"/>
    <x v="0"/>
    <x v="2"/>
    <n v="159"/>
    <n v="7"/>
    <x v="28"/>
  </r>
  <r>
    <s v="1449"/>
    <x v="461"/>
    <n v="20"/>
    <x v="8"/>
    <x v="4"/>
    <x v="3"/>
    <x v="2"/>
    <n v="159"/>
    <n v="9"/>
    <x v="32"/>
  </r>
  <r>
    <s v="1450"/>
    <x v="461"/>
    <n v="4"/>
    <x v="12"/>
    <x v="7"/>
    <x v="1"/>
    <x v="0"/>
    <n v="199"/>
    <n v="5"/>
    <x v="7"/>
  </r>
  <r>
    <s v="1451"/>
    <x v="462"/>
    <n v="12"/>
    <x v="16"/>
    <x v="0"/>
    <x v="0"/>
    <x v="2"/>
    <n v="159"/>
    <n v="9"/>
    <x v="32"/>
  </r>
  <r>
    <s v="1452"/>
    <x v="463"/>
    <n v="9"/>
    <x v="2"/>
    <x v="5"/>
    <x v="2"/>
    <x v="4"/>
    <n v="399"/>
    <n v="5"/>
    <x v="8"/>
  </r>
  <r>
    <s v="1453"/>
    <x v="463"/>
    <n v="9"/>
    <x v="2"/>
    <x v="2"/>
    <x v="2"/>
    <x v="3"/>
    <n v="69"/>
    <n v="6"/>
    <x v="39"/>
  </r>
  <r>
    <s v="1454"/>
    <x v="463"/>
    <n v="7"/>
    <x v="17"/>
    <x v="5"/>
    <x v="2"/>
    <x v="1"/>
    <n v="289"/>
    <n v="3"/>
    <x v="3"/>
  </r>
  <r>
    <s v="1455"/>
    <x v="463"/>
    <n v="5"/>
    <x v="15"/>
    <x v="1"/>
    <x v="1"/>
    <x v="2"/>
    <n v="159"/>
    <n v="7"/>
    <x v="28"/>
  </r>
  <r>
    <s v="1456"/>
    <x v="463"/>
    <n v="17"/>
    <x v="6"/>
    <x v="3"/>
    <x v="3"/>
    <x v="0"/>
    <n v="199"/>
    <n v="7"/>
    <x v="45"/>
  </r>
  <r>
    <s v="1457"/>
    <x v="463"/>
    <n v="17"/>
    <x v="6"/>
    <x v="4"/>
    <x v="3"/>
    <x v="3"/>
    <n v="69"/>
    <n v="5"/>
    <x v="25"/>
  </r>
  <r>
    <s v="1458"/>
    <x v="464"/>
    <n v="15"/>
    <x v="19"/>
    <x v="0"/>
    <x v="0"/>
    <x v="3"/>
    <n v="69"/>
    <n v="0"/>
    <x v="9"/>
  </r>
  <r>
    <s v="1459"/>
    <x v="464"/>
    <n v="17"/>
    <x v="6"/>
    <x v="4"/>
    <x v="3"/>
    <x v="0"/>
    <n v="199"/>
    <n v="5"/>
    <x v="7"/>
  </r>
  <r>
    <s v="1460"/>
    <x v="465"/>
    <n v="13"/>
    <x v="5"/>
    <x v="0"/>
    <x v="0"/>
    <x v="0"/>
    <n v="199"/>
    <n v="9"/>
    <x v="38"/>
  </r>
  <r>
    <s v="1461"/>
    <x v="465"/>
    <n v="16"/>
    <x v="4"/>
    <x v="3"/>
    <x v="3"/>
    <x v="2"/>
    <n v="159"/>
    <n v="8"/>
    <x v="26"/>
  </r>
  <r>
    <s v="1462"/>
    <x v="466"/>
    <n v="19"/>
    <x v="13"/>
    <x v="4"/>
    <x v="3"/>
    <x v="1"/>
    <n v="289"/>
    <n v="3"/>
    <x v="3"/>
  </r>
  <r>
    <s v="1463"/>
    <x v="466"/>
    <n v="13"/>
    <x v="5"/>
    <x v="0"/>
    <x v="0"/>
    <x v="0"/>
    <n v="199"/>
    <n v="3"/>
    <x v="0"/>
  </r>
  <r>
    <s v="1464"/>
    <x v="466"/>
    <n v="5"/>
    <x v="15"/>
    <x v="7"/>
    <x v="1"/>
    <x v="1"/>
    <n v="289"/>
    <n v="5"/>
    <x v="35"/>
  </r>
  <r>
    <s v="1465"/>
    <x v="467"/>
    <n v="13"/>
    <x v="5"/>
    <x v="6"/>
    <x v="0"/>
    <x v="4"/>
    <n v="399"/>
    <n v="0"/>
    <x v="9"/>
  </r>
  <r>
    <s v="1466"/>
    <x v="468"/>
    <n v="9"/>
    <x v="2"/>
    <x v="2"/>
    <x v="2"/>
    <x v="4"/>
    <n v="399"/>
    <n v="7"/>
    <x v="20"/>
  </r>
  <r>
    <s v="1467"/>
    <x v="469"/>
    <n v="3"/>
    <x v="9"/>
    <x v="7"/>
    <x v="1"/>
    <x v="0"/>
    <n v="199"/>
    <n v="5"/>
    <x v="7"/>
  </r>
  <r>
    <s v="1468"/>
    <x v="469"/>
    <n v="6"/>
    <x v="11"/>
    <x v="2"/>
    <x v="2"/>
    <x v="4"/>
    <n v="399"/>
    <n v="0"/>
    <x v="9"/>
  </r>
  <r>
    <s v="1469"/>
    <x v="470"/>
    <n v="12"/>
    <x v="16"/>
    <x v="6"/>
    <x v="0"/>
    <x v="3"/>
    <n v="69"/>
    <n v="2"/>
    <x v="14"/>
  </r>
  <r>
    <s v="1470"/>
    <x v="471"/>
    <n v="1"/>
    <x v="1"/>
    <x v="1"/>
    <x v="1"/>
    <x v="3"/>
    <n v="69"/>
    <n v="0"/>
    <x v="9"/>
  </r>
  <r>
    <s v="1471"/>
    <x v="472"/>
    <n v="5"/>
    <x v="15"/>
    <x v="7"/>
    <x v="1"/>
    <x v="4"/>
    <n v="399"/>
    <n v="8"/>
    <x v="41"/>
  </r>
  <r>
    <s v="1472"/>
    <x v="472"/>
    <n v="19"/>
    <x v="13"/>
    <x v="4"/>
    <x v="3"/>
    <x v="3"/>
    <n v="69"/>
    <n v="0"/>
    <x v="9"/>
  </r>
  <r>
    <s v="1473"/>
    <x v="472"/>
    <n v="12"/>
    <x v="16"/>
    <x v="0"/>
    <x v="0"/>
    <x v="1"/>
    <n v="289"/>
    <n v="5"/>
    <x v="35"/>
  </r>
  <r>
    <s v="1474"/>
    <x v="472"/>
    <n v="15"/>
    <x v="19"/>
    <x v="0"/>
    <x v="0"/>
    <x v="2"/>
    <n v="159"/>
    <n v="8"/>
    <x v="26"/>
  </r>
  <r>
    <s v="1475"/>
    <x v="472"/>
    <n v="13"/>
    <x v="5"/>
    <x v="0"/>
    <x v="0"/>
    <x v="4"/>
    <n v="399"/>
    <n v="5"/>
    <x v="8"/>
  </r>
  <r>
    <s v="1476"/>
    <x v="473"/>
    <n v="19"/>
    <x v="13"/>
    <x v="3"/>
    <x v="3"/>
    <x v="2"/>
    <n v="159"/>
    <n v="9"/>
    <x v="32"/>
  </r>
  <r>
    <s v="1477"/>
    <x v="473"/>
    <n v="4"/>
    <x v="12"/>
    <x v="1"/>
    <x v="1"/>
    <x v="4"/>
    <n v="399"/>
    <n v="7"/>
    <x v="20"/>
  </r>
  <r>
    <s v="1478"/>
    <x v="473"/>
    <n v="4"/>
    <x v="12"/>
    <x v="7"/>
    <x v="1"/>
    <x v="4"/>
    <n v="399"/>
    <n v="9"/>
    <x v="37"/>
  </r>
  <r>
    <s v="1479"/>
    <x v="473"/>
    <n v="10"/>
    <x v="14"/>
    <x v="2"/>
    <x v="2"/>
    <x v="4"/>
    <n v="399"/>
    <n v="4"/>
    <x v="12"/>
  </r>
  <r>
    <s v="1480"/>
    <x v="474"/>
    <n v="6"/>
    <x v="11"/>
    <x v="2"/>
    <x v="2"/>
    <x v="4"/>
    <n v="399"/>
    <n v="6"/>
    <x v="10"/>
  </r>
  <r>
    <s v="1481"/>
    <x v="474"/>
    <n v="18"/>
    <x v="3"/>
    <x v="4"/>
    <x v="3"/>
    <x v="2"/>
    <n v="159"/>
    <n v="8"/>
    <x v="26"/>
  </r>
  <r>
    <s v="1482"/>
    <x v="474"/>
    <n v="4"/>
    <x v="12"/>
    <x v="1"/>
    <x v="1"/>
    <x v="3"/>
    <n v="69"/>
    <n v="0"/>
    <x v="9"/>
  </r>
  <r>
    <s v="1483"/>
    <x v="474"/>
    <n v="20"/>
    <x v="8"/>
    <x v="4"/>
    <x v="3"/>
    <x v="4"/>
    <n v="399"/>
    <n v="9"/>
    <x v="37"/>
  </r>
  <r>
    <s v="1484"/>
    <x v="475"/>
    <n v="18"/>
    <x v="3"/>
    <x v="4"/>
    <x v="3"/>
    <x v="3"/>
    <n v="69"/>
    <n v="2"/>
    <x v="14"/>
  </r>
  <r>
    <s v="1485"/>
    <x v="475"/>
    <n v="6"/>
    <x v="11"/>
    <x v="5"/>
    <x v="2"/>
    <x v="1"/>
    <n v="289"/>
    <n v="5"/>
    <x v="35"/>
  </r>
  <r>
    <s v="1486"/>
    <x v="476"/>
    <n v="1"/>
    <x v="1"/>
    <x v="7"/>
    <x v="1"/>
    <x v="3"/>
    <n v="69"/>
    <n v="5"/>
    <x v="25"/>
  </r>
  <r>
    <s v="1487"/>
    <x v="476"/>
    <n v="11"/>
    <x v="0"/>
    <x v="6"/>
    <x v="0"/>
    <x v="2"/>
    <n v="159"/>
    <n v="6"/>
    <x v="42"/>
  </r>
  <r>
    <s v="1488"/>
    <x v="477"/>
    <n v="12"/>
    <x v="16"/>
    <x v="6"/>
    <x v="0"/>
    <x v="0"/>
    <n v="199"/>
    <n v="8"/>
    <x v="22"/>
  </r>
  <r>
    <s v="1489"/>
    <x v="477"/>
    <n v="6"/>
    <x v="11"/>
    <x v="5"/>
    <x v="2"/>
    <x v="3"/>
    <n v="69"/>
    <n v="4"/>
    <x v="4"/>
  </r>
  <r>
    <s v="1490"/>
    <x v="477"/>
    <n v="19"/>
    <x v="13"/>
    <x v="3"/>
    <x v="3"/>
    <x v="4"/>
    <n v="399"/>
    <n v="1"/>
    <x v="33"/>
  </r>
  <r>
    <s v="1491"/>
    <x v="477"/>
    <n v="5"/>
    <x v="15"/>
    <x v="1"/>
    <x v="1"/>
    <x v="4"/>
    <n v="399"/>
    <n v="8"/>
    <x v="41"/>
  </r>
  <r>
    <s v="1492"/>
    <x v="477"/>
    <n v="11"/>
    <x v="0"/>
    <x v="6"/>
    <x v="0"/>
    <x v="4"/>
    <n v="399"/>
    <n v="6"/>
    <x v="10"/>
  </r>
  <r>
    <s v="1493"/>
    <x v="477"/>
    <n v="8"/>
    <x v="10"/>
    <x v="5"/>
    <x v="2"/>
    <x v="4"/>
    <n v="399"/>
    <n v="2"/>
    <x v="18"/>
  </r>
  <r>
    <s v="1494"/>
    <x v="478"/>
    <n v="3"/>
    <x v="9"/>
    <x v="7"/>
    <x v="1"/>
    <x v="1"/>
    <n v="289"/>
    <n v="6"/>
    <x v="16"/>
  </r>
  <r>
    <s v="1495"/>
    <x v="479"/>
    <n v="7"/>
    <x v="17"/>
    <x v="5"/>
    <x v="2"/>
    <x v="2"/>
    <n v="159"/>
    <n v="5"/>
    <x v="13"/>
  </r>
  <r>
    <s v="1496"/>
    <x v="479"/>
    <n v="10"/>
    <x v="14"/>
    <x v="2"/>
    <x v="2"/>
    <x v="4"/>
    <n v="399"/>
    <n v="5"/>
    <x v="8"/>
  </r>
  <r>
    <s v="1497"/>
    <x v="480"/>
    <n v="13"/>
    <x v="5"/>
    <x v="6"/>
    <x v="0"/>
    <x v="0"/>
    <n v="199"/>
    <n v="5"/>
    <x v="7"/>
  </r>
  <r>
    <s v="1498"/>
    <x v="480"/>
    <n v="1"/>
    <x v="1"/>
    <x v="7"/>
    <x v="1"/>
    <x v="1"/>
    <n v="289"/>
    <n v="4"/>
    <x v="27"/>
  </r>
  <r>
    <s v="1499"/>
    <x v="481"/>
    <n v="18"/>
    <x v="3"/>
    <x v="4"/>
    <x v="3"/>
    <x v="2"/>
    <n v="159"/>
    <n v="1"/>
    <x v="34"/>
  </r>
  <r>
    <s v="1500"/>
    <x v="481"/>
    <n v="18"/>
    <x v="3"/>
    <x v="4"/>
    <x v="3"/>
    <x v="1"/>
    <n v="289"/>
    <n v="8"/>
    <x v="36"/>
  </r>
  <r>
    <s v="1501"/>
    <x v="482"/>
    <n v="8"/>
    <x v="10"/>
    <x v="2"/>
    <x v="2"/>
    <x v="3"/>
    <n v="69"/>
    <n v="8"/>
    <x v="24"/>
  </r>
  <r>
    <s v="1502"/>
    <x v="483"/>
    <n v="7"/>
    <x v="17"/>
    <x v="2"/>
    <x v="2"/>
    <x v="2"/>
    <n v="159"/>
    <n v="7"/>
    <x v="28"/>
  </r>
  <r>
    <s v="1503"/>
    <x v="484"/>
    <n v="6"/>
    <x v="11"/>
    <x v="5"/>
    <x v="2"/>
    <x v="1"/>
    <n v="289"/>
    <n v="7"/>
    <x v="1"/>
  </r>
  <r>
    <s v="1504"/>
    <x v="484"/>
    <n v="11"/>
    <x v="0"/>
    <x v="0"/>
    <x v="0"/>
    <x v="4"/>
    <n v="399"/>
    <n v="5"/>
    <x v="8"/>
  </r>
  <r>
    <s v="1505"/>
    <x v="484"/>
    <n v="9"/>
    <x v="2"/>
    <x v="2"/>
    <x v="2"/>
    <x v="1"/>
    <n v="289"/>
    <n v="6"/>
    <x v="16"/>
  </r>
  <r>
    <s v="1506"/>
    <x v="484"/>
    <n v="20"/>
    <x v="8"/>
    <x v="3"/>
    <x v="3"/>
    <x v="3"/>
    <n v="69"/>
    <n v="4"/>
    <x v="4"/>
  </r>
  <r>
    <s v="1507"/>
    <x v="485"/>
    <n v="1"/>
    <x v="1"/>
    <x v="7"/>
    <x v="1"/>
    <x v="1"/>
    <n v="289"/>
    <n v="6"/>
    <x v="16"/>
  </r>
  <r>
    <s v="1508"/>
    <x v="485"/>
    <n v="2"/>
    <x v="18"/>
    <x v="1"/>
    <x v="1"/>
    <x v="0"/>
    <n v="199"/>
    <n v="4"/>
    <x v="43"/>
  </r>
  <r>
    <s v="1509"/>
    <x v="486"/>
    <n v="17"/>
    <x v="6"/>
    <x v="3"/>
    <x v="3"/>
    <x v="1"/>
    <n v="289"/>
    <n v="7"/>
    <x v="1"/>
  </r>
  <r>
    <s v="1510"/>
    <x v="486"/>
    <n v="1"/>
    <x v="1"/>
    <x v="1"/>
    <x v="1"/>
    <x v="3"/>
    <n v="69"/>
    <n v="9"/>
    <x v="31"/>
  </r>
  <r>
    <s v="1511"/>
    <x v="487"/>
    <n v="16"/>
    <x v="4"/>
    <x v="4"/>
    <x v="3"/>
    <x v="4"/>
    <n v="399"/>
    <n v="3"/>
    <x v="15"/>
  </r>
  <r>
    <s v="1512"/>
    <x v="487"/>
    <n v="12"/>
    <x v="16"/>
    <x v="6"/>
    <x v="0"/>
    <x v="1"/>
    <n v="289"/>
    <n v="1"/>
    <x v="23"/>
  </r>
  <r>
    <s v="1513"/>
    <x v="487"/>
    <n v="4"/>
    <x v="12"/>
    <x v="1"/>
    <x v="1"/>
    <x v="2"/>
    <n v="159"/>
    <n v="3"/>
    <x v="2"/>
  </r>
  <r>
    <s v="1514"/>
    <x v="487"/>
    <n v="11"/>
    <x v="0"/>
    <x v="0"/>
    <x v="0"/>
    <x v="0"/>
    <n v="199"/>
    <n v="2"/>
    <x v="5"/>
  </r>
  <r>
    <s v="1515"/>
    <x v="487"/>
    <n v="18"/>
    <x v="3"/>
    <x v="3"/>
    <x v="3"/>
    <x v="4"/>
    <n v="399"/>
    <n v="6"/>
    <x v="10"/>
  </r>
  <r>
    <s v="1516"/>
    <x v="487"/>
    <n v="1"/>
    <x v="1"/>
    <x v="1"/>
    <x v="1"/>
    <x v="2"/>
    <n v="159"/>
    <n v="0"/>
    <x v="9"/>
  </r>
  <r>
    <s v="1517"/>
    <x v="487"/>
    <n v="17"/>
    <x v="6"/>
    <x v="4"/>
    <x v="3"/>
    <x v="3"/>
    <n v="69"/>
    <n v="5"/>
    <x v="25"/>
  </r>
  <r>
    <s v="1518"/>
    <x v="487"/>
    <n v="3"/>
    <x v="9"/>
    <x v="1"/>
    <x v="1"/>
    <x v="3"/>
    <n v="69"/>
    <n v="8"/>
    <x v="24"/>
  </r>
  <r>
    <s v="1519"/>
    <x v="488"/>
    <n v="14"/>
    <x v="7"/>
    <x v="6"/>
    <x v="0"/>
    <x v="3"/>
    <n v="69"/>
    <n v="9"/>
    <x v="31"/>
  </r>
  <r>
    <s v="1520"/>
    <x v="489"/>
    <n v="12"/>
    <x v="16"/>
    <x v="6"/>
    <x v="0"/>
    <x v="2"/>
    <n v="159"/>
    <n v="4"/>
    <x v="17"/>
  </r>
  <r>
    <s v="1521"/>
    <x v="489"/>
    <n v="19"/>
    <x v="13"/>
    <x v="3"/>
    <x v="3"/>
    <x v="4"/>
    <n v="399"/>
    <n v="5"/>
    <x v="8"/>
  </r>
  <r>
    <s v="1522"/>
    <x v="490"/>
    <n v="15"/>
    <x v="19"/>
    <x v="6"/>
    <x v="0"/>
    <x v="3"/>
    <n v="69"/>
    <n v="9"/>
    <x v="31"/>
  </r>
  <r>
    <s v="1523"/>
    <x v="491"/>
    <n v="11"/>
    <x v="0"/>
    <x v="0"/>
    <x v="0"/>
    <x v="2"/>
    <n v="159"/>
    <n v="3"/>
    <x v="2"/>
  </r>
  <r>
    <s v="1524"/>
    <x v="491"/>
    <n v="14"/>
    <x v="7"/>
    <x v="6"/>
    <x v="0"/>
    <x v="2"/>
    <n v="159"/>
    <n v="1"/>
    <x v="34"/>
  </r>
  <r>
    <s v="1525"/>
    <x v="491"/>
    <n v="3"/>
    <x v="9"/>
    <x v="7"/>
    <x v="1"/>
    <x v="3"/>
    <n v="69"/>
    <n v="6"/>
    <x v="39"/>
  </r>
  <r>
    <s v="1526"/>
    <x v="491"/>
    <n v="4"/>
    <x v="12"/>
    <x v="7"/>
    <x v="1"/>
    <x v="1"/>
    <n v="289"/>
    <n v="5"/>
    <x v="35"/>
  </r>
  <r>
    <s v="1527"/>
    <x v="491"/>
    <n v="16"/>
    <x v="4"/>
    <x v="3"/>
    <x v="3"/>
    <x v="2"/>
    <n v="159"/>
    <n v="7"/>
    <x v="28"/>
  </r>
  <r>
    <s v="1528"/>
    <x v="491"/>
    <n v="13"/>
    <x v="5"/>
    <x v="6"/>
    <x v="0"/>
    <x v="2"/>
    <n v="159"/>
    <n v="3"/>
    <x v="2"/>
  </r>
  <r>
    <s v="1529"/>
    <x v="491"/>
    <n v="18"/>
    <x v="3"/>
    <x v="4"/>
    <x v="3"/>
    <x v="0"/>
    <n v="199"/>
    <n v="1"/>
    <x v="19"/>
  </r>
  <r>
    <s v="1530"/>
    <x v="491"/>
    <n v="15"/>
    <x v="19"/>
    <x v="0"/>
    <x v="0"/>
    <x v="4"/>
    <n v="399"/>
    <n v="0"/>
    <x v="9"/>
  </r>
  <r>
    <s v="1531"/>
    <x v="492"/>
    <n v="4"/>
    <x v="12"/>
    <x v="1"/>
    <x v="1"/>
    <x v="0"/>
    <n v="199"/>
    <n v="7"/>
    <x v="45"/>
  </r>
  <r>
    <s v="1532"/>
    <x v="493"/>
    <n v="11"/>
    <x v="0"/>
    <x v="6"/>
    <x v="0"/>
    <x v="1"/>
    <n v="289"/>
    <n v="1"/>
    <x v="23"/>
  </r>
  <r>
    <s v="1533"/>
    <x v="493"/>
    <n v="18"/>
    <x v="3"/>
    <x v="4"/>
    <x v="3"/>
    <x v="3"/>
    <n v="69"/>
    <n v="4"/>
    <x v="4"/>
  </r>
  <r>
    <s v="1534"/>
    <x v="493"/>
    <n v="1"/>
    <x v="1"/>
    <x v="1"/>
    <x v="1"/>
    <x v="3"/>
    <n v="69"/>
    <n v="1"/>
    <x v="29"/>
  </r>
  <r>
    <s v="1535"/>
    <x v="493"/>
    <n v="7"/>
    <x v="17"/>
    <x v="2"/>
    <x v="2"/>
    <x v="3"/>
    <n v="69"/>
    <n v="5"/>
    <x v="25"/>
  </r>
  <r>
    <s v="1536"/>
    <x v="494"/>
    <n v="19"/>
    <x v="13"/>
    <x v="3"/>
    <x v="3"/>
    <x v="2"/>
    <n v="159"/>
    <n v="3"/>
    <x v="2"/>
  </r>
  <r>
    <s v="1537"/>
    <x v="494"/>
    <n v="17"/>
    <x v="6"/>
    <x v="3"/>
    <x v="3"/>
    <x v="4"/>
    <n v="399"/>
    <n v="1"/>
    <x v="33"/>
  </r>
  <r>
    <s v="1538"/>
    <x v="494"/>
    <n v="3"/>
    <x v="9"/>
    <x v="7"/>
    <x v="1"/>
    <x v="3"/>
    <n v="69"/>
    <n v="6"/>
    <x v="39"/>
  </r>
  <r>
    <s v="1539"/>
    <x v="495"/>
    <n v="15"/>
    <x v="19"/>
    <x v="6"/>
    <x v="0"/>
    <x v="0"/>
    <n v="199"/>
    <n v="7"/>
    <x v="45"/>
  </r>
  <r>
    <s v="1540"/>
    <x v="496"/>
    <n v="9"/>
    <x v="2"/>
    <x v="5"/>
    <x v="2"/>
    <x v="2"/>
    <n v="159"/>
    <n v="6"/>
    <x v="42"/>
  </r>
  <r>
    <s v="1541"/>
    <x v="496"/>
    <n v="3"/>
    <x v="9"/>
    <x v="1"/>
    <x v="1"/>
    <x v="1"/>
    <n v="289"/>
    <n v="9"/>
    <x v="6"/>
  </r>
  <r>
    <s v="1542"/>
    <x v="497"/>
    <n v="5"/>
    <x v="15"/>
    <x v="7"/>
    <x v="1"/>
    <x v="0"/>
    <n v="199"/>
    <n v="6"/>
    <x v="11"/>
  </r>
  <r>
    <s v="1543"/>
    <x v="497"/>
    <n v="11"/>
    <x v="0"/>
    <x v="6"/>
    <x v="0"/>
    <x v="4"/>
    <n v="399"/>
    <n v="2"/>
    <x v="18"/>
  </r>
  <r>
    <s v="1544"/>
    <x v="497"/>
    <n v="19"/>
    <x v="13"/>
    <x v="4"/>
    <x v="3"/>
    <x v="0"/>
    <n v="199"/>
    <n v="5"/>
    <x v="7"/>
  </r>
  <r>
    <s v="1545"/>
    <x v="498"/>
    <n v="11"/>
    <x v="0"/>
    <x v="0"/>
    <x v="0"/>
    <x v="4"/>
    <n v="399"/>
    <n v="6"/>
    <x v="10"/>
  </r>
  <r>
    <s v="1546"/>
    <x v="499"/>
    <n v="15"/>
    <x v="19"/>
    <x v="6"/>
    <x v="0"/>
    <x v="0"/>
    <n v="199"/>
    <n v="7"/>
    <x v="45"/>
  </r>
  <r>
    <s v="1547"/>
    <x v="499"/>
    <n v="6"/>
    <x v="11"/>
    <x v="2"/>
    <x v="2"/>
    <x v="2"/>
    <n v="159"/>
    <n v="5"/>
    <x v="13"/>
  </r>
  <r>
    <s v="1548"/>
    <x v="499"/>
    <n v="14"/>
    <x v="7"/>
    <x v="0"/>
    <x v="0"/>
    <x v="2"/>
    <n v="159"/>
    <n v="8"/>
    <x v="26"/>
  </r>
  <r>
    <s v="1549"/>
    <x v="500"/>
    <n v="3"/>
    <x v="9"/>
    <x v="1"/>
    <x v="1"/>
    <x v="1"/>
    <n v="289"/>
    <n v="4"/>
    <x v="27"/>
  </r>
  <r>
    <s v="1550"/>
    <x v="501"/>
    <n v="15"/>
    <x v="19"/>
    <x v="0"/>
    <x v="0"/>
    <x v="0"/>
    <n v="199"/>
    <n v="3"/>
    <x v="0"/>
  </r>
  <r>
    <s v="1551"/>
    <x v="501"/>
    <n v="1"/>
    <x v="1"/>
    <x v="7"/>
    <x v="1"/>
    <x v="4"/>
    <n v="399"/>
    <n v="7"/>
    <x v="20"/>
  </r>
  <r>
    <s v="1552"/>
    <x v="501"/>
    <n v="1"/>
    <x v="1"/>
    <x v="1"/>
    <x v="1"/>
    <x v="1"/>
    <n v="289"/>
    <n v="9"/>
    <x v="6"/>
  </r>
  <r>
    <s v="1553"/>
    <x v="501"/>
    <n v="10"/>
    <x v="14"/>
    <x v="5"/>
    <x v="2"/>
    <x v="1"/>
    <n v="289"/>
    <n v="2"/>
    <x v="40"/>
  </r>
  <r>
    <s v="1554"/>
    <x v="501"/>
    <n v="13"/>
    <x v="5"/>
    <x v="6"/>
    <x v="0"/>
    <x v="3"/>
    <n v="69"/>
    <n v="0"/>
    <x v="9"/>
  </r>
  <r>
    <s v="1555"/>
    <x v="501"/>
    <n v="14"/>
    <x v="7"/>
    <x v="0"/>
    <x v="0"/>
    <x v="1"/>
    <n v="289"/>
    <n v="6"/>
    <x v="16"/>
  </r>
  <r>
    <s v="1556"/>
    <x v="501"/>
    <n v="17"/>
    <x v="6"/>
    <x v="3"/>
    <x v="3"/>
    <x v="0"/>
    <n v="199"/>
    <n v="2"/>
    <x v="5"/>
  </r>
  <r>
    <s v="1557"/>
    <x v="501"/>
    <n v="1"/>
    <x v="1"/>
    <x v="7"/>
    <x v="1"/>
    <x v="3"/>
    <n v="69"/>
    <n v="7"/>
    <x v="30"/>
  </r>
  <r>
    <s v="1558"/>
    <x v="502"/>
    <n v="2"/>
    <x v="18"/>
    <x v="7"/>
    <x v="1"/>
    <x v="4"/>
    <n v="399"/>
    <n v="4"/>
    <x v="12"/>
  </r>
  <r>
    <s v="1559"/>
    <x v="503"/>
    <n v="10"/>
    <x v="14"/>
    <x v="2"/>
    <x v="2"/>
    <x v="4"/>
    <n v="399"/>
    <n v="1"/>
    <x v="33"/>
  </r>
  <r>
    <s v="1560"/>
    <x v="503"/>
    <n v="20"/>
    <x v="8"/>
    <x v="3"/>
    <x v="3"/>
    <x v="0"/>
    <n v="199"/>
    <n v="2"/>
    <x v="5"/>
  </r>
  <r>
    <s v="1561"/>
    <x v="503"/>
    <n v="1"/>
    <x v="1"/>
    <x v="1"/>
    <x v="1"/>
    <x v="1"/>
    <n v="289"/>
    <n v="1"/>
    <x v="23"/>
  </r>
  <r>
    <s v="1562"/>
    <x v="504"/>
    <n v="1"/>
    <x v="1"/>
    <x v="1"/>
    <x v="1"/>
    <x v="2"/>
    <n v="159"/>
    <n v="4"/>
    <x v="17"/>
  </r>
  <r>
    <s v="1563"/>
    <x v="504"/>
    <n v="19"/>
    <x v="13"/>
    <x v="4"/>
    <x v="3"/>
    <x v="4"/>
    <n v="399"/>
    <n v="8"/>
    <x v="41"/>
  </r>
  <r>
    <s v="1564"/>
    <x v="504"/>
    <n v="2"/>
    <x v="18"/>
    <x v="1"/>
    <x v="1"/>
    <x v="0"/>
    <n v="199"/>
    <n v="9"/>
    <x v="38"/>
  </r>
  <r>
    <s v="1565"/>
    <x v="504"/>
    <n v="7"/>
    <x v="17"/>
    <x v="2"/>
    <x v="2"/>
    <x v="1"/>
    <n v="289"/>
    <n v="8"/>
    <x v="36"/>
  </r>
  <r>
    <s v="1566"/>
    <x v="505"/>
    <n v="5"/>
    <x v="15"/>
    <x v="1"/>
    <x v="1"/>
    <x v="1"/>
    <n v="289"/>
    <n v="2"/>
    <x v="40"/>
  </r>
  <r>
    <s v="1567"/>
    <x v="505"/>
    <n v="17"/>
    <x v="6"/>
    <x v="4"/>
    <x v="3"/>
    <x v="3"/>
    <n v="69"/>
    <n v="2"/>
    <x v="14"/>
  </r>
  <r>
    <s v="1568"/>
    <x v="506"/>
    <n v="10"/>
    <x v="14"/>
    <x v="2"/>
    <x v="2"/>
    <x v="1"/>
    <n v="289"/>
    <n v="7"/>
    <x v="1"/>
  </r>
  <r>
    <s v="1569"/>
    <x v="506"/>
    <n v="8"/>
    <x v="10"/>
    <x v="5"/>
    <x v="2"/>
    <x v="3"/>
    <n v="69"/>
    <n v="2"/>
    <x v="14"/>
  </r>
  <r>
    <s v="1570"/>
    <x v="506"/>
    <n v="14"/>
    <x v="7"/>
    <x v="0"/>
    <x v="0"/>
    <x v="3"/>
    <n v="69"/>
    <n v="9"/>
    <x v="31"/>
  </r>
  <r>
    <s v="1571"/>
    <x v="507"/>
    <n v="15"/>
    <x v="19"/>
    <x v="6"/>
    <x v="0"/>
    <x v="2"/>
    <n v="159"/>
    <n v="2"/>
    <x v="21"/>
  </r>
  <r>
    <s v="1572"/>
    <x v="508"/>
    <n v="14"/>
    <x v="7"/>
    <x v="6"/>
    <x v="0"/>
    <x v="4"/>
    <n v="399"/>
    <n v="4"/>
    <x v="12"/>
  </r>
  <r>
    <s v="1573"/>
    <x v="509"/>
    <n v="5"/>
    <x v="15"/>
    <x v="1"/>
    <x v="1"/>
    <x v="2"/>
    <n v="159"/>
    <n v="3"/>
    <x v="2"/>
  </r>
  <r>
    <s v="1574"/>
    <x v="509"/>
    <n v="17"/>
    <x v="6"/>
    <x v="3"/>
    <x v="3"/>
    <x v="1"/>
    <n v="289"/>
    <n v="3"/>
    <x v="3"/>
  </r>
  <r>
    <s v="1575"/>
    <x v="509"/>
    <n v="5"/>
    <x v="15"/>
    <x v="7"/>
    <x v="1"/>
    <x v="2"/>
    <n v="159"/>
    <n v="2"/>
    <x v="21"/>
  </r>
  <r>
    <s v="1576"/>
    <x v="509"/>
    <n v="12"/>
    <x v="16"/>
    <x v="6"/>
    <x v="0"/>
    <x v="4"/>
    <n v="399"/>
    <n v="2"/>
    <x v="18"/>
  </r>
  <r>
    <s v="1577"/>
    <x v="509"/>
    <n v="13"/>
    <x v="5"/>
    <x v="6"/>
    <x v="0"/>
    <x v="0"/>
    <n v="199"/>
    <n v="0"/>
    <x v="9"/>
  </r>
  <r>
    <s v="1578"/>
    <x v="509"/>
    <n v="7"/>
    <x v="17"/>
    <x v="5"/>
    <x v="2"/>
    <x v="3"/>
    <n v="69"/>
    <n v="3"/>
    <x v="44"/>
  </r>
  <r>
    <s v="1579"/>
    <x v="509"/>
    <n v="1"/>
    <x v="1"/>
    <x v="7"/>
    <x v="1"/>
    <x v="0"/>
    <n v="199"/>
    <n v="1"/>
    <x v="19"/>
  </r>
  <r>
    <s v="1580"/>
    <x v="509"/>
    <n v="11"/>
    <x v="0"/>
    <x v="6"/>
    <x v="0"/>
    <x v="0"/>
    <n v="199"/>
    <n v="6"/>
    <x v="11"/>
  </r>
  <r>
    <s v="1581"/>
    <x v="509"/>
    <n v="9"/>
    <x v="2"/>
    <x v="2"/>
    <x v="2"/>
    <x v="3"/>
    <n v="69"/>
    <n v="0"/>
    <x v="9"/>
  </r>
  <r>
    <s v="1582"/>
    <x v="509"/>
    <n v="16"/>
    <x v="4"/>
    <x v="3"/>
    <x v="3"/>
    <x v="1"/>
    <n v="289"/>
    <n v="1"/>
    <x v="23"/>
  </r>
  <r>
    <s v="1583"/>
    <x v="509"/>
    <n v="1"/>
    <x v="1"/>
    <x v="7"/>
    <x v="1"/>
    <x v="1"/>
    <n v="289"/>
    <n v="9"/>
    <x v="6"/>
  </r>
  <r>
    <s v="1584"/>
    <x v="509"/>
    <n v="5"/>
    <x v="15"/>
    <x v="7"/>
    <x v="1"/>
    <x v="0"/>
    <n v="199"/>
    <n v="8"/>
    <x v="22"/>
  </r>
  <r>
    <s v="1585"/>
    <x v="510"/>
    <n v="10"/>
    <x v="14"/>
    <x v="2"/>
    <x v="2"/>
    <x v="2"/>
    <n v="159"/>
    <n v="6"/>
    <x v="42"/>
  </r>
  <r>
    <s v="1586"/>
    <x v="510"/>
    <n v="4"/>
    <x v="12"/>
    <x v="1"/>
    <x v="1"/>
    <x v="1"/>
    <n v="289"/>
    <n v="2"/>
    <x v="40"/>
  </r>
  <r>
    <s v="1587"/>
    <x v="510"/>
    <n v="11"/>
    <x v="0"/>
    <x v="6"/>
    <x v="0"/>
    <x v="0"/>
    <n v="199"/>
    <n v="1"/>
    <x v="19"/>
  </r>
  <r>
    <s v="1588"/>
    <x v="510"/>
    <n v="17"/>
    <x v="6"/>
    <x v="4"/>
    <x v="3"/>
    <x v="2"/>
    <n v="159"/>
    <n v="9"/>
    <x v="32"/>
  </r>
  <r>
    <s v="1589"/>
    <x v="510"/>
    <n v="7"/>
    <x v="17"/>
    <x v="5"/>
    <x v="2"/>
    <x v="3"/>
    <n v="69"/>
    <n v="3"/>
    <x v="44"/>
  </r>
  <r>
    <s v="1590"/>
    <x v="510"/>
    <n v="17"/>
    <x v="6"/>
    <x v="4"/>
    <x v="3"/>
    <x v="2"/>
    <n v="159"/>
    <n v="2"/>
    <x v="21"/>
  </r>
  <r>
    <s v="1591"/>
    <x v="510"/>
    <n v="16"/>
    <x v="4"/>
    <x v="4"/>
    <x v="3"/>
    <x v="3"/>
    <n v="69"/>
    <n v="5"/>
    <x v="25"/>
  </r>
  <r>
    <s v="1592"/>
    <x v="510"/>
    <n v="16"/>
    <x v="4"/>
    <x v="3"/>
    <x v="3"/>
    <x v="2"/>
    <n v="159"/>
    <n v="7"/>
    <x v="28"/>
  </r>
  <r>
    <s v="1593"/>
    <x v="510"/>
    <n v="16"/>
    <x v="4"/>
    <x v="4"/>
    <x v="3"/>
    <x v="1"/>
    <n v="289"/>
    <n v="9"/>
    <x v="6"/>
  </r>
  <r>
    <s v="1594"/>
    <x v="511"/>
    <n v="11"/>
    <x v="0"/>
    <x v="6"/>
    <x v="0"/>
    <x v="4"/>
    <n v="399"/>
    <n v="0"/>
    <x v="9"/>
  </r>
  <r>
    <s v="1595"/>
    <x v="511"/>
    <n v="19"/>
    <x v="13"/>
    <x v="3"/>
    <x v="3"/>
    <x v="0"/>
    <n v="199"/>
    <n v="0"/>
    <x v="9"/>
  </r>
  <r>
    <s v="1596"/>
    <x v="512"/>
    <n v="5"/>
    <x v="15"/>
    <x v="1"/>
    <x v="1"/>
    <x v="2"/>
    <n v="159"/>
    <n v="2"/>
    <x v="21"/>
  </r>
  <r>
    <s v="1597"/>
    <x v="512"/>
    <n v="16"/>
    <x v="4"/>
    <x v="3"/>
    <x v="3"/>
    <x v="0"/>
    <n v="199"/>
    <n v="8"/>
    <x v="22"/>
  </r>
  <r>
    <s v="1598"/>
    <x v="512"/>
    <n v="19"/>
    <x v="13"/>
    <x v="4"/>
    <x v="3"/>
    <x v="2"/>
    <n v="159"/>
    <n v="3"/>
    <x v="2"/>
  </r>
  <r>
    <s v="1599"/>
    <x v="512"/>
    <n v="5"/>
    <x v="15"/>
    <x v="7"/>
    <x v="1"/>
    <x v="2"/>
    <n v="159"/>
    <n v="9"/>
    <x v="32"/>
  </r>
  <r>
    <s v="1600"/>
    <x v="512"/>
    <n v="9"/>
    <x v="2"/>
    <x v="5"/>
    <x v="2"/>
    <x v="0"/>
    <n v="199"/>
    <n v="1"/>
    <x v="19"/>
  </r>
  <r>
    <s v="1601"/>
    <x v="513"/>
    <n v="17"/>
    <x v="6"/>
    <x v="3"/>
    <x v="3"/>
    <x v="4"/>
    <n v="399"/>
    <n v="2"/>
    <x v="18"/>
  </r>
  <r>
    <s v="1602"/>
    <x v="513"/>
    <n v="4"/>
    <x v="12"/>
    <x v="7"/>
    <x v="1"/>
    <x v="0"/>
    <n v="199"/>
    <n v="1"/>
    <x v="19"/>
  </r>
  <r>
    <s v="1603"/>
    <x v="513"/>
    <n v="18"/>
    <x v="3"/>
    <x v="3"/>
    <x v="3"/>
    <x v="0"/>
    <n v="199"/>
    <n v="8"/>
    <x v="22"/>
  </r>
  <r>
    <s v="1604"/>
    <x v="513"/>
    <n v="13"/>
    <x v="5"/>
    <x v="6"/>
    <x v="0"/>
    <x v="0"/>
    <n v="199"/>
    <n v="7"/>
    <x v="45"/>
  </r>
  <r>
    <s v="1605"/>
    <x v="513"/>
    <n v="6"/>
    <x v="11"/>
    <x v="5"/>
    <x v="2"/>
    <x v="2"/>
    <n v="159"/>
    <n v="5"/>
    <x v="13"/>
  </r>
  <r>
    <s v="1606"/>
    <x v="513"/>
    <n v="16"/>
    <x v="4"/>
    <x v="3"/>
    <x v="3"/>
    <x v="3"/>
    <n v="69"/>
    <n v="1"/>
    <x v="29"/>
  </r>
  <r>
    <s v="1607"/>
    <x v="514"/>
    <n v="5"/>
    <x v="15"/>
    <x v="1"/>
    <x v="1"/>
    <x v="1"/>
    <n v="289"/>
    <n v="3"/>
    <x v="3"/>
  </r>
  <r>
    <s v="1608"/>
    <x v="514"/>
    <n v="17"/>
    <x v="6"/>
    <x v="4"/>
    <x v="3"/>
    <x v="2"/>
    <n v="159"/>
    <n v="8"/>
    <x v="26"/>
  </r>
  <r>
    <s v="1609"/>
    <x v="514"/>
    <n v="3"/>
    <x v="9"/>
    <x v="1"/>
    <x v="1"/>
    <x v="2"/>
    <n v="159"/>
    <n v="8"/>
    <x v="26"/>
  </r>
  <r>
    <s v="1610"/>
    <x v="515"/>
    <n v="18"/>
    <x v="3"/>
    <x v="4"/>
    <x v="3"/>
    <x v="3"/>
    <n v="69"/>
    <n v="4"/>
    <x v="4"/>
  </r>
  <r>
    <s v="1611"/>
    <x v="516"/>
    <n v="2"/>
    <x v="18"/>
    <x v="7"/>
    <x v="1"/>
    <x v="2"/>
    <n v="159"/>
    <n v="1"/>
    <x v="34"/>
  </r>
  <r>
    <s v="1612"/>
    <x v="516"/>
    <n v="10"/>
    <x v="14"/>
    <x v="5"/>
    <x v="2"/>
    <x v="2"/>
    <n v="159"/>
    <n v="2"/>
    <x v="21"/>
  </r>
  <r>
    <s v="1613"/>
    <x v="516"/>
    <n v="17"/>
    <x v="6"/>
    <x v="4"/>
    <x v="3"/>
    <x v="1"/>
    <n v="289"/>
    <n v="0"/>
    <x v="9"/>
  </r>
  <r>
    <s v="1614"/>
    <x v="517"/>
    <n v="8"/>
    <x v="10"/>
    <x v="5"/>
    <x v="2"/>
    <x v="1"/>
    <n v="289"/>
    <n v="4"/>
    <x v="27"/>
  </r>
  <r>
    <s v="1615"/>
    <x v="517"/>
    <n v="3"/>
    <x v="9"/>
    <x v="7"/>
    <x v="1"/>
    <x v="3"/>
    <n v="69"/>
    <n v="6"/>
    <x v="39"/>
  </r>
  <r>
    <s v="1616"/>
    <x v="517"/>
    <n v="10"/>
    <x v="14"/>
    <x v="5"/>
    <x v="2"/>
    <x v="3"/>
    <n v="69"/>
    <n v="4"/>
    <x v="4"/>
  </r>
  <r>
    <s v="1617"/>
    <x v="517"/>
    <n v="15"/>
    <x v="19"/>
    <x v="0"/>
    <x v="0"/>
    <x v="2"/>
    <n v="159"/>
    <n v="1"/>
    <x v="34"/>
  </r>
  <r>
    <s v="1618"/>
    <x v="518"/>
    <n v="19"/>
    <x v="13"/>
    <x v="4"/>
    <x v="3"/>
    <x v="3"/>
    <n v="69"/>
    <n v="1"/>
    <x v="29"/>
  </r>
  <r>
    <s v="1619"/>
    <x v="519"/>
    <n v="20"/>
    <x v="8"/>
    <x v="4"/>
    <x v="3"/>
    <x v="2"/>
    <n v="159"/>
    <n v="4"/>
    <x v="17"/>
  </r>
  <r>
    <s v="1620"/>
    <x v="520"/>
    <n v="9"/>
    <x v="2"/>
    <x v="5"/>
    <x v="2"/>
    <x v="4"/>
    <n v="399"/>
    <n v="0"/>
    <x v="9"/>
  </r>
  <r>
    <s v="1621"/>
    <x v="520"/>
    <n v="4"/>
    <x v="12"/>
    <x v="7"/>
    <x v="1"/>
    <x v="2"/>
    <n v="159"/>
    <n v="2"/>
    <x v="21"/>
  </r>
  <r>
    <s v="1622"/>
    <x v="520"/>
    <n v="11"/>
    <x v="0"/>
    <x v="0"/>
    <x v="0"/>
    <x v="1"/>
    <n v="289"/>
    <n v="2"/>
    <x v="40"/>
  </r>
  <r>
    <s v="1623"/>
    <x v="520"/>
    <n v="2"/>
    <x v="18"/>
    <x v="1"/>
    <x v="1"/>
    <x v="2"/>
    <n v="159"/>
    <n v="1"/>
    <x v="34"/>
  </r>
  <r>
    <s v="1624"/>
    <x v="521"/>
    <n v="6"/>
    <x v="11"/>
    <x v="5"/>
    <x v="2"/>
    <x v="1"/>
    <n v="289"/>
    <n v="1"/>
    <x v="23"/>
  </r>
  <r>
    <s v="1625"/>
    <x v="521"/>
    <n v="14"/>
    <x v="7"/>
    <x v="6"/>
    <x v="0"/>
    <x v="0"/>
    <n v="199"/>
    <n v="7"/>
    <x v="45"/>
  </r>
  <r>
    <s v="1626"/>
    <x v="521"/>
    <n v="15"/>
    <x v="19"/>
    <x v="0"/>
    <x v="0"/>
    <x v="0"/>
    <n v="199"/>
    <n v="6"/>
    <x v="11"/>
  </r>
  <r>
    <s v="1627"/>
    <x v="521"/>
    <n v="5"/>
    <x v="15"/>
    <x v="7"/>
    <x v="1"/>
    <x v="4"/>
    <n v="399"/>
    <n v="6"/>
    <x v="10"/>
  </r>
  <r>
    <s v="1628"/>
    <x v="521"/>
    <n v="17"/>
    <x v="6"/>
    <x v="4"/>
    <x v="3"/>
    <x v="2"/>
    <n v="159"/>
    <n v="7"/>
    <x v="28"/>
  </r>
  <r>
    <s v="1629"/>
    <x v="521"/>
    <n v="9"/>
    <x v="2"/>
    <x v="5"/>
    <x v="2"/>
    <x v="4"/>
    <n v="399"/>
    <n v="0"/>
    <x v="9"/>
  </r>
  <r>
    <s v="1630"/>
    <x v="521"/>
    <n v="4"/>
    <x v="12"/>
    <x v="1"/>
    <x v="1"/>
    <x v="2"/>
    <n v="159"/>
    <n v="4"/>
    <x v="17"/>
  </r>
  <r>
    <s v="1631"/>
    <x v="521"/>
    <n v="17"/>
    <x v="6"/>
    <x v="4"/>
    <x v="3"/>
    <x v="3"/>
    <n v="69"/>
    <n v="7"/>
    <x v="30"/>
  </r>
  <r>
    <s v="1632"/>
    <x v="521"/>
    <n v="1"/>
    <x v="1"/>
    <x v="7"/>
    <x v="1"/>
    <x v="4"/>
    <n v="399"/>
    <n v="0"/>
    <x v="9"/>
  </r>
  <r>
    <s v="1633"/>
    <x v="521"/>
    <n v="15"/>
    <x v="19"/>
    <x v="6"/>
    <x v="0"/>
    <x v="2"/>
    <n v="159"/>
    <n v="5"/>
    <x v="13"/>
  </r>
  <r>
    <s v="1634"/>
    <x v="521"/>
    <n v="2"/>
    <x v="18"/>
    <x v="1"/>
    <x v="1"/>
    <x v="2"/>
    <n v="159"/>
    <n v="8"/>
    <x v="26"/>
  </r>
  <r>
    <s v="1635"/>
    <x v="521"/>
    <n v="3"/>
    <x v="9"/>
    <x v="1"/>
    <x v="1"/>
    <x v="1"/>
    <n v="289"/>
    <n v="9"/>
    <x v="6"/>
  </r>
  <r>
    <s v="1636"/>
    <x v="522"/>
    <n v="2"/>
    <x v="18"/>
    <x v="7"/>
    <x v="1"/>
    <x v="3"/>
    <n v="69"/>
    <n v="3"/>
    <x v="44"/>
  </r>
  <r>
    <s v="1637"/>
    <x v="523"/>
    <n v="10"/>
    <x v="14"/>
    <x v="5"/>
    <x v="2"/>
    <x v="4"/>
    <n v="399"/>
    <n v="5"/>
    <x v="8"/>
  </r>
  <r>
    <s v="1638"/>
    <x v="523"/>
    <n v="4"/>
    <x v="12"/>
    <x v="7"/>
    <x v="1"/>
    <x v="0"/>
    <n v="199"/>
    <n v="1"/>
    <x v="19"/>
  </r>
  <r>
    <s v="1639"/>
    <x v="523"/>
    <n v="20"/>
    <x v="8"/>
    <x v="3"/>
    <x v="3"/>
    <x v="4"/>
    <n v="399"/>
    <n v="6"/>
    <x v="10"/>
  </r>
  <r>
    <s v="1640"/>
    <x v="523"/>
    <n v="19"/>
    <x v="13"/>
    <x v="3"/>
    <x v="3"/>
    <x v="3"/>
    <n v="69"/>
    <n v="5"/>
    <x v="25"/>
  </r>
  <r>
    <s v="1641"/>
    <x v="523"/>
    <n v="13"/>
    <x v="5"/>
    <x v="0"/>
    <x v="0"/>
    <x v="2"/>
    <n v="159"/>
    <n v="2"/>
    <x v="21"/>
  </r>
  <r>
    <s v="1642"/>
    <x v="523"/>
    <n v="17"/>
    <x v="6"/>
    <x v="3"/>
    <x v="3"/>
    <x v="4"/>
    <n v="399"/>
    <n v="9"/>
    <x v="37"/>
  </r>
  <r>
    <s v="1643"/>
    <x v="523"/>
    <n v="7"/>
    <x v="17"/>
    <x v="5"/>
    <x v="2"/>
    <x v="0"/>
    <n v="199"/>
    <n v="9"/>
    <x v="38"/>
  </r>
  <r>
    <s v="1644"/>
    <x v="524"/>
    <n v="4"/>
    <x v="12"/>
    <x v="1"/>
    <x v="1"/>
    <x v="4"/>
    <n v="399"/>
    <n v="6"/>
    <x v="10"/>
  </r>
  <r>
    <s v="1645"/>
    <x v="524"/>
    <n v="11"/>
    <x v="0"/>
    <x v="0"/>
    <x v="0"/>
    <x v="4"/>
    <n v="399"/>
    <n v="3"/>
    <x v="15"/>
  </r>
  <r>
    <s v="1646"/>
    <x v="525"/>
    <n v="11"/>
    <x v="0"/>
    <x v="0"/>
    <x v="0"/>
    <x v="0"/>
    <n v="199"/>
    <n v="4"/>
    <x v="43"/>
  </r>
  <r>
    <s v="1647"/>
    <x v="525"/>
    <n v="13"/>
    <x v="5"/>
    <x v="6"/>
    <x v="0"/>
    <x v="2"/>
    <n v="159"/>
    <n v="9"/>
    <x v="32"/>
  </r>
  <r>
    <s v="1648"/>
    <x v="525"/>
    <n v="1"/>
    <x v="1"/>
    <x v="7"/>
    <x v="1"/>
    <x v="4"/>
    <n v="399"/>
    <n v="2"/>
    <x v="18"/>
  </r>
  <r>
    <s v="1649"/>
    <x v="526"/>
    <n v="15"/>
    <x v="19"/>
    <x v="0"/>
    <x v="0"/>
    <x v="2"/>
    <n v="159"/>
    <n v="0"/>
    <x v="9"/>
  </r>
  <r>
    <s v="1650"/>
    <x v="526"/>
    <n v="9"/>
    <x v="2"/>
    <x v="2"/>
    <x v="2"/>
    <x v="4"/>
    <n v="399"/>
    <n v="3"/>
    <x v="15"/>
  </r>
  <r>
    <s v="1651"/>
    <x v="526"/>
    <n v="20"/>
    <x v="8"/>
    <x v="4"/>
    <x v="3"/>
    <x v="3"/>
    <n v="69"/>
    <n v="0"/>
    <x v="9"/>
  </r>
  <r>
    <s v="1652"/>
    <x v="526"/>
    <n v="9"/>
    <x v="2"/>
    <x v="5"/>
    <x v="2"/>
    <x v="0"/>
    <n v="199"/>
    <n v="5"/>
    <x v="7"/>
  </r>
  <r>
    <s v="1653"/>
    <x v="527"/>
    <n v="15"/>
    <x v="19"/>
    <x v="0"/>
    <x v="0"/>
    <x v="2"/>
    <n v="159"/>
    <n v="1"/>
    <x v="34"/>
  </r>
  <r>
    <s v="1654"/>
    <x v="528"/>
    <n v="3"/>
    <x v="9"/>
    <x v="1"/>
    <x v="1"/>
    <x v="4"/>
    <n v="399"/>
    <n v="5"/>
    <x v="8"/>
  </r>
  <r>
    <s v="1655"/>
    <x v="529"/>
    <n v="17"/>
    <x v="6"/>
    <x v="4"/>
    <x v="3"/>
    <x v="0"/>
    <n v="199"/>
    <n v="8"/>
    <x v="22"/>
  </r>
  <r>
    <s v="1656"/>
    <x v="529"/>
    <n v="16"/>
    <x v="4"/>
    <x v="4"/>
    <x v="3"/>
    <x v="1"/>
    <n v="289"/>
    <n v="9"/>
    <x v="6"/>
  </r>
  <r>
    <s v="1657"/>
    <x v="529"/>
    <n v="10"/>
    <x v="14"/>
    <x v="5"/>
    <x v="2"/>
    <x v="4"/>
    <n v="399"/>
    <n v="8"/>
    <x v="41"/>
  </r>
  <r>
    <s v="1658"/>
    <x v="529"/>
    <n v="3"/>
    <x v="9"/>
    <x v="1"/>
    <x v="1"/>
    <x v="4"/>
    <n v="399"/>
    <n v="8"/>
    <x v="41"/>
  </r>
  <r>
    <s v="1659"/>
    <x v="529"/>
    <n v="13"/>
    <x v="5"/>
    <x v="6"/>
    <x v="0"/>
    <x v="3"/>
    <n v="69"/>
    <n v="4"/>
    <x v="4"/>
  </r>
  <r>
    <s v="1660"/>
    <x v="530"/>
    <n v="13"/>
    <x v="5"/>
    <x v="0"/>
    <x v="0"/>
    <x v="1"/>
    <n v="289"/>
    <n v="4"/>
    <x v="27"/>
  </r>
  <r>
    <s v="1661"/>
    <x v="530"/>
    <n v="9"/>
    <x v="2"/>
    <x v="2"/>
    <x v="2"/>
    <x v="3"/>
    <n v="69"/>
    <n v="5"/>
    <x v="25"/>
  </r>
  <r>
    <s v="1662"/>
    <x v="530"/>
    <n v="20"/>
    <x v="8"/>
    <x v="4"/>
    <x v="3"/>
    <x v="3"/>
    <n v="69"/>
    <n v="8"/>
    <x v="24"/>
  </r>
  <r>
    <s v="1663"/>
    <x v="530"/>
    <n v="2"/>
    <x v="18"/>
    <x v="1"/>
    <x v="1"/>
    <x v="1"/>
    <n v="289"/>
    <n v="5"/>
    <x v="35"/>
  </r>
  <r>
    <s v="1664"/>
    <x v="530"/>
    <n v="13"/>
    <x v="5"/>
    <x v="6"/>
    <x v="0"/>
    <x v="4"/>
    <n v="399"/>
    <n v="7"/>
    <x v="20"/>
  </r>
  <r>
    <s v="1665"/>
    <x v="530"/>
    <n v="17"/>
    <x v="6"/>
    <x v="4"/>
    <x v="3"/>
    <x v="0"/>
    <n v="199"/>
    <n v="3"/>
    <x v="0"/>
  </r>
  <r>
    <s v="1666"/>
    <x v="531"/>
    <n v="20"/>
    <x v="8"/>
    <x v="4"/>
    <x v="3"/>
    <x v="0"/>
    <n v="199"/>
    <n v="7"/>
    <x v="45"/>
  </r>
  <r>
    <s v="1667"/>
    <x v="531"/>
    <n v="8"/>
    <x v="10"/>
    <x v="5"/>
    <x v="2"/>
    <x v="4"/>
    <n v="399"/>
    <n v="2"/>
    <x v="18"/>
  </r>
  <r>
    <s v="1668"/>
    <x v="531"/>
    <n v="16"/>
    <x v="4"/>
    <x v="3"/>
    <x v="3"/>
    <x v="2"/>
    <n v="159"/>
    <n v="3"/>
    <x v="2"/>
  </r>
  <r>
    <s v="1669"/>
    <x v="531"/>
    <n v="18"/>
    <x v="3"/>
    <x v="4"/>
    <x v="3"/>
    <x v="3"/>
    <n v="69"/>
    <n v="8"/>
    <x v="24"/>
  </r>
  <r>
    <s v="1670"/>
    <x v="532"/>
    <n v="1"/>
    <x v="1"/>
    <x v="1"/>
    <x v="1"/>
    <x v="1"/>
    <n v="289"/>
    <n v="5"/>
    <x v="35"/>
  </r>
  <r>
    <s v="1671"/>
    <x v="532"/>
    <n v="17"/>
    <x v="6"/>
    <x v="4"/>
    <x v="3"/>
    <x v="1"/>
    <n v="289"/>
    <n v="1"/>
    <x v="23"/>
  </r>
  <r>
    <s v="1672"/>
    <x v="532"/>
    <n v="4"/>
    <x v="12"/>
    <x v="7"/>
    <x v="1"/>
    <x v="3"/>
    <n v="69"/>
    <n v="8"/>
    <x v="24"/>
  </r>
  <r>
    <s v="1673"/>
    <x v="532"/>
    <n v="18"/>
    <x v="3"/>
    <x v="3"/>
    <x v="3"/>
    <x v="2"/>
    <n v="159"/>
    <n v="6"/>
    <x v="42"/>
  </r>
  <r>
    <s v="1674"/>
    <x v="533"/>
    <n v="17"/>
    <x v="6"/>
    <x v="4"/>
    <x v="3"/>
    <x v="4"/>
    <n v="399"/>
    <n v="3"/>
    <x v="15"/>
  </r>
  <r>
    <s v="1675"/>
    <x v="534"/>
    <n v="13"/>
    <x v="5"/>
    <x v="0"/>
    <x v="0"/>
    <x v="0"/>
    <n v="199"/>
    <n v="0"/>
    <x v="9"/>
  </r>
  <r>
    <s v="1676"/>
    <x v="534"/>
    <n v="11"/>
    <x v="0"/>
    <x v="0"/>
    <x v="0"/>
    <x v="0"/>
    <n v="199"/>
    <n v="7"/>
    <x v="45"/>
  </r>
  <r>
    <s v="1677"/>
    <x v="534"/>
    <n v="14"/>
    <x v="7"/>
    <x v="6"/>
    <x v="0"/>
    <x v="2"/>
    <n v="159"/>
    <n v="5"/>
    <x v="13"/>
  </r>
  <r>
    <s v="1678"/>
    <x v="535"/>
    <n v="6"/>
    <x v="11"/>
    <x v="2"/>
    <x v="2"/>
    <x v="2"/>
    <n v="159"/>
    <n v="2"/>
    <x v="21"/>
  </r>
  <r>
    <s v="1679"/>
    <x v="536"/>
    <n v="20"/>
    <x v="8"/>
    <x v="3"/>
    <x v="3"/>
    <x v="0"/>
    <n v="199"/>
    <n v="7"/>
    <x v="45"/>
  </r>
  <r>
    <s v="1680"/>
    <x v="537"/>
    <n v="4"/>
    <x v="12"/>
    <x v="1"/>
    <x v="1"/>
    <x v="2"/>
    <n v="159"/>
    <n v="5"/>
    <x v="13"/>
  </r>
  <r>
    <s v="1681"/>
    <x v="537"/>
    <n v="6"/>
    <x v="11"/>
    <x v="5"/>
    <x v="2"/>
    <x v="3"/>
    <n v="69"/>
    <n v="5"/>
    <x v="25"/>
  </r>
  <r>
    <s v="1682"/>
    <x v="537"/>
    <n v="3"/>
    <x v="9"/>
    <x v="7"/>
    <x v="1"/>
    <x v="0"/>
    <n v="199"/>
    <n v="5"/>
    <x v="7"/>
  </r>
  <r>
    <s v="1683"/>
    <x v="537"/>
    <n v="9"/>
    <x v="2"/>
    <x v="5"/>
    <x v="2"/>
    <x v="2"/>
    <n v="159"/>
    <n v="4"/>
    <x v="17"/>
  </r>
  <r>
    <s v="1684"/>
    <x v="537"/>
    <n v="12"/>
    <x v="16"/>
    <x v="6"/>
    <x v="0"/>
    <x v="2"/>
    <n v="159"/>
    <n v="2"/>
    <x v="21"/>
  </r>
  <r>
    <s v="1685"/>
    <x v="537"/>
    <n v="3"/>
    <x v="9"/>
    <x v="1"/>
    <x v="1"/>
    <x v="2"/>
    <n v="159"/>
    <n v="8"/>
    <x v="26"/>
  </r>
  <r>
    <s v="1686"/>
    <x v="538"/>
    <n v="15"/>
    <x v="19"/>
    <x v="0"/>
    <x v="0"/>
    <x v="2"/>
    <n v="159"/>
    <n v="4"/>
    <x v="17"/>
  </r>
  <r>
    <s v="1687"/>
    <x v="538"/>
    <n v="9"/>
    <x v="2"/>
    <x v="2"/>
    <x v="2"/>
    <x v="2"/>
    <n v="159"/>
    <n v="8"/>
    <x v="26"/>
  </r>
  <r>
    <s v="1688"/>
    <x v="539"/>
    <n v="13"/>
    <x v="5"/>
    <x v="0"/>
    <x v="0"/>
    <x v="4"/>
    <n v="399"/>
    <n v="5"/>
    <x v="8"/>
  </r>
  <r>
    <s v="1689"/>
    <x v="540"/>
    <n v="16"/>
    <x v="4"/>
    <x v="4"/>
    <x v="3"/>
    <x v="4"/>
    <n v="399"/>
    <n v="6"/>
    <x v="10"/>
  </r>
  <r>
    <s v="1690"/>
    <x v="541"/>
    <n v="7"/>
    <x v="17"/>
    <x v="5"/>
    <x v="2"/>
    <x v="4"/>
    <n v="399"/>
    <n v="4"/>
    <x v="12"/>
  </r>
  <r>
    <s v="1691"/>
    <x v="541"/>
    <n v="2"/>
    <x v="18"/>
    <x v="7"/>
    <x v="1"/>
    <x v="1"/>
    <n v="289"/>
    <n v="7"/>
    <x v="1"/>
  </r>
  <r>
    <s v="1692"/>
    <x v="542"/>
    <n v="9"/>
    <x v="2"/>
    <x v="2"/>
    <x v="2"/>
    <x v="3"/>
    <n v="69"/>
    <n v="3"/>
    <x v="44"/>
  </r>
  <r>
    <s v="1693"/>
    <x v="543"/>
    <n v="20"/>
    <x v="8"/>
    <x v="4"/>
    <x v="3"/>
    <x v="1"/>
    <n v="289"/>
    <n v="8"/>
    <x v="36"/>
  </r>
  <r>
    <s v="1694"/>
    <x v="544"/>
    <n v="9"/>
    <x v="2"/>
    <x v="2"/>
    <x v="2"/>
    <x v="4"/>
    <n v="399"/>
    <n v="5"/>
    <x v="8"/>
  </r>
  <r>
    <s v="1695"/>
    <x v="544"/>
    <n v="8"/>
    <x v="10"/>
    <x v="5"/>
    <x v="2"/>
    <x v="0"/>
    <n v="199"/>
    <n v="3"/>
    <x v="0"/>
  </r>
  <r>
    <s v="1696"/>
    <x v="545"/>
    <n v="9"/>
    <x v="2"/>
    <x v="2"/>
    <x v="2"/>
    <x v="2"/>
    <n v="159"/>
    <n v="7"/>
    <x v="28"/>
  </r>
  <r>
    <s v="1697"/>
    <x v="546"/>
    <n v="14"/>
    <x v="7"/>
    <x v="0"/>
    <x v="0"/>
    <x v="3"/>
    <n v="69"/>
    <n v="8"/>
    <x v="24"/>
  </r>
  <r>
    <s v="1698"/>
    <x v="547"/>
    <n v="8"/>
    <x v="10"/>
    <x v="5"/>
    <x v="2"/>
    <x v="0"/>
    <n v="199"/>
    <n v="3"/>
    <x v="0"/>
  </r>
  <r>
    <s v="1699"/>
    <x v="547"/>
    <n v="11"/>
    <x v="0"/>
    <x v="0"/>
    <x v="0"/>
    <x v="2"/>
    <n v="159"/>
    <n v="0"/>
    <x v="9"/>
  </r>
  <r>
    <s v="1700"/>
    <x v="548"/>
    <n v="12"/>
    <x v="16"/>
    <x v="0"/>
    <x v="0"/>
    <x v="1"/>
    <n v="289"/>
    <n v="5"/>
    <x v="35"/>
  </r>
  <r>
    <s v="1701"/>
    <x v="549"/>
    <n v="16"/>
    <x v="4"/>
    <x v="4"/>
    <x v="3"/>
    <x v="4"/>
    <n v="399"/>
    <n v="4"/>
    <x v="12"/>
  </r>
  <r>
    <s v="1702"/>
    <x v="550"/>
    <n v="8"/>
    <x v="10"/>
    <x v="2"/>
    <x v="2"/>
    <x v="0"/>
    <n v="199"/>
    <n v="5"/>
    <x v="7"/>
  </r>
  <r>
    <s v="1703"/>
    <x v="550"/>
    <n v="5"/>
    <x v="15"/>
    <x v="1"/>
    <x v="1"/>
    <x v="4"/>
    <n v="399"/>
    <n v="7"/>
    <x v="20"/>
  </r>
  <r>
    <s v="1704"/>
    <x v="551"/>
    <n v="18"/>
    <x v="3"/>
    <x v="4"/>
    <x v="3"/>
    <x v="2"/>
    <n v="159"/>
    <n v="0"/>
    <x v="9"/>
  </r>
  <r>
    <s v="1705"/>
    <x v="552"/>
    <n v="9"/>
    <x v="2"/>
    <x v="2"/>
    <x v="2"/>
    <x v="0"/>
    <n v="199"/>
    <n v="2"/>
    <x v="5"/>
  </r>
  <r>
    <s v="1706"/>
    <x v="553"/>
    <n v="7"/>
    <x v="17"/>
    <x v="5"/>
    <x v="2"/>
    <x v="3"/>
    <n v="69"/>
    <n v="3"/>
    <x v="44"/>
  </r>
  <r>
    <s v="1707"/>
    <x v="554"/>
    <n v="19"/>
    <x v="13"/>
    <x v="4"/>
    <x v="3"/>
    <x v="2"/>
    <n v="159"/>
    <n v="0"/>
    <x v="9"/>
  </r>
  <r>
    <s v="1708"/>
    <x v="555"/>
    <n v="5"/>
    <x v="15"/>
    <x v="1"/>
    <x v="1"/>
    <x v="0"/>
    <n v="199"/>
    <n v="3"/>
    <x v="0"/>
  </r>
  <r>
    <s v="1709"/>
    <x v="555"/>
    <n v="8"/>
    <x v="10"/>
    <x v="5"/>
    <x v="2"/>
    <x v="0"/>
    <n v="199"/>
    <n v="6"/>
    <x v="11"/>
  </r>
  <r>
    <s v="1710"/>
    <x v="555"/>
    <n v="14"/>
    <x v="7"/>
    <x v="0"/>
    <x v="0"/>
    <x v="4"/>
    <n v="399"/>
    <n v="0"/>
    <x v="9"/>
  </r>
  <r>
    <s v="1711"/>
    <x v="555"/>
    <n v="13"/>
    <x v="5"/>
    <x v="6"/>
    <x v="0"/>
    <x v="3"/>
    <n v="69"/>
    <n v="2"/>
    <x v="14"/>
  </r>
  <r>
    <s v="1712"/>
    <x v="556"/>
    <n v="5"/>
    <x v="15"/>
    <x v="1"/>
    <x v="1"/>
    <x v="2"/>
    <n v="159"/>
    <n v="7"/>
    <x v="28"/>
  </r>
  <r>
    <s v="1713"/>
    <x v="556"/>
    <n v="19"/>
    <x v="13"/>
    <x v="3"/>
    <x v="3"/>
    <x v="4"/>
    <n v="399"/>
    <n v="9"/>
    <x v="37"/>
  </r>
  <r>
    <s v="1714"/>
    <x v="557"/>
    <n v="13"/>
    <x v="5"/>
    <x v="0"/>
    <x v="0"/>
    <x v="0"/>
    <n v="199"/>
    <n v="3"/>
    <x v="0"/>
  </r>
  <r>
    <s v="1715"/>
    <x v="557"/>
    <n v="5"/>
    <x v="15"/>
    <x v="7"/>
    <x v="1"/>
    <x v="3"/>
    <n v="69"/>
    <n v="3"/>
    <x v="44"/>
  </r>
  <r>
    <s v="1716"/>
    <x v="557"/>
    <n v="14"/>
    <x v="7"/>
    <x v="0"/>
    <x v="0"/>
    <x v="4"/>
    <n v="399"/>
    <n v="1"/>
    <x v="33"/>
  </r>
  <r>
    <s v="1717"/>
    <x v="557"/>
    <n v="11"/>
    <x v="0"/>
    <x v="0"/>
    <x v="0"/>
    <x v="3"/>
    <n v="69"/>
    <n v="1"/>
    <x v="29"/>
  </r>
  <r>
    <s v="1718"/>
    <x v="557"/>
    <n v="7"/>
    <x v="17"/>
    <x v="2"/>
    <x v="2"/>
    <x v="2"/>
    <n v="159"/>
    <n v="8"/>
    <x v="26"/>
  </r>
  <r>
    <s v="1719"/>
    <x v="557"/>
    <n v="5"/>
    <x v="15"/>
    <x v="7"/>
    <x v="1"/>
    <x v="1"/>
    <n v="289"/>
    <n v="0"/>
    <x v="9"/>
  </r>
  <r>
    <s v="1720"/>
    <x v="557"/>
    <n v="1"/>
    <x v="1"/>
    <x v="7"/>
    <x v="1"/>
    <x v="1"/>
    <n v="289"/>
    <n v="3"/>
    <x v="3"/>
  </r>
  <r>
    <s v="1721"/>
    <x v="558"/>
    <n v="6"/>
    <x v="11"/>
    <x v="5"/>
    <x v="2"/>
    <x v="0"/>
    <n v="199"/>
    <n v="1"/>
    <x v="19"/>
  </r>
  <r>
    <s v="1722"/>
    <x v="559"/>
    <n v="16"/>
    <x v="4"/>
    <x v="4"/>
    <x v="3"/>
    <x v="0"/>
    <n v="199"/>
    <n v="8"/>
    <x v="22"/>
  </r>
  <r>
    <s v="1723"/>
    <x v="559"/>
    <n v="10"/>
    <x v="14"/>
    <x v="5"/>
    <x v="2"/>
    <x v="0"/>
    <n v="199"/>
    <n v="2"/>
    <x v="5"/>
  </r>
  <r>
    <s v="1724"/>
    <x v="559"/>
    <n v="20"/>
    <x v="8"/>
    <x v="3"/>
    <x v="3"/>
    <x v="2"/>
    <n v="159"/>
    <n v="1"/>
    <x v="34"/>
  </r>
  <r>
    <s v="1725"/>
    <x v="559"/>
    <n v="4"/>
    <x v="12"/>
    <x v="1"/>
    <x v="1"/>
    <x v="1"/>
    <n v="289"/>
    <n v="8"/>
    <x v="36"/>
  </r>
  <r>
    <s v="1726"/>
    <x v="559"/>
    <n v="10"/>
    <x v="14"/>
    <x v="5"/>
    <x v="2"/>
    <x v="4"/>
    <n v="399"/>
    <n v="9"/>
    <x v="37"/>
  </r>
  <r>
    <s v="1727"/>
    <x v="559"/>
    <n v="4"/>
    <x v="12"/>
    <x v="1"/>
    <x v="1"/>
    <x v="0"/>
    <n v="199"/>
    <n v="3"/>
    <x v="0"/>
  </r>
  <r>
    <s v="1728"/>
    <x v="560"/>
    <n v="16"/>
    <x v="4"/>
    <x v="3"/>
    <x v="3"/>
    <x v="2"/>
    <n v="159"/>
    <n v="3"/>
    <x v="2"/>
  </r>
  <r>
    <s v="1729"/>
    <x v="560"/>
    <n v="2"/>
    <x v="18"/>
    <x v="1"/>
    <x v="1"/>
    <x v="2"/>
    <n v="159"/>
    <n v="4"/>
    <x v="17"/>
  </r>
  <r>
    <s v="1730"/>
    <x v="560"/>
    <n v="18"/>
    <x v="3"/>
    <x v="4"/>
    <x v="3"/>
    <x v="4"/>
    <n v="399"/>
    <n v="5"/>
    <x v="8"/>
  </r>
  <r>
    <s v="1731"/>
    <x v="561"/>
    <n v="9"/>
    <x v="2"/>
    <x v="5"/>
    <x v="2"/>
    <x v="4"/>
    <n v="399"/>
    <n v="0"/>
    <x v="9"/>
  </r>
  <r>
    <s v="1732"/>
    <x v="562"/>
    <n v="4"/>
    <x v="12"/>
    <x v="1"/>
    <x v="1"/>
    <x v="4"/>
    <n v="399"/>
    <n v="8"/>
    <x v="41"/>
  </r>
  <r>
    <s v="1733"/>
    <x v="562"/>
    <n v="5"/>
    <x v="15"/>
    <x v="1"/>
    <x v="1"/>
    <x v="2"/>
    <n v="159"/>
    <n v="9"/>
    <x v="32"/>
  </r>
  <r>
    <s v="1734"/>
    <x v="563"/>
    <n v="5"/>
    <x v="15"/>
    <x v="1"/>
    <x v="1"/>
    <x v="4"/>
    <n v="399"/>
    <n v="2"/>
    <x v="18"/>
  </r>
  <r>
    <s v="1735"/>
    <x v="563"/>
    <n v="12"/>
    <x v="16"/>
    <x v="6"/>
    <x v="0"/>
    <x v="4"/>
    <n v="399"/>
    <n v="7"/>
    <x v="20"/>
  </r>
  <r>
    <s v="1736"/>
    <x v="563"/>
    <n v="7"/>
    <x v="17"/>
    <x v="5"/>
    <x v="2"/>
    <x v="1"/>
    <n v="289"/>
    <n v="7"/>
    <x v="1"/>
  </r>
  <r>
    <s v="1737"/>
    <x v="563"/>
    <n v="1"/>
    <x v="1"/>
    <x v="7"/>
    <x v="1"/>
    <x v="3"/>
    <n v="69"/>
    <n v="3"/>
    <x v="44"/>
  </r>
  <r>
    <s v="1738"/>
    <x v="564"/>
    <n v="18"/>
    <x v="3"/>
    <x v="4"/>
    <x v="3"/>
    <x v="2"/>
    <n v="159"/>
    <n v="6"/>
    <x v="42"/>
  </r>
  <r>
    <s v="1739"/>
    <x v="565"/>
    <n v="3"/>
    <x v="9"/>
    <x v="7"/>
    <x v="1"/>
    <x v="3"/>
    <n v="69"/>
    <n v="3"/>
    <x v="44"/>
  </r>
  <r>
    <s v="1740"/>
    <x v="565"/>
    <n v="2"/>
    <x v="18"/>
    <x v="1"/>
    <x v="1"/>
    <x v="0"/>
    <n v="199"/>
    <n v="4"/>
    <x v="43"/>
  </r>
  <r>
    <s v="1741"/>
    <x v="565"/>
    <n v="17"/>
    <x v="6"/>
    <x v="3"/>
    <x v="3"/>
    <x v="1"/>
    <n v="289"/>
    <n v="2"/>
    <x v="40"/>
  </r>
  <r>
    <s v="1742"/>
    <x v="566"/>
    <n v="14"/>
    <x v="7"/>
    <x v="6"/>
    <x v="0"/>
    <x v="1"/>
    <n v="289"/>
    <n v="9"/>
    <x v="6"/>
  </r>
  <r>
    <s v="1743"/>
    <x v="566"/>
    <n v="19"/>
    <x v="13"/>
    <x v="4"/>
    <x v="3"/>
    <x v="3"/>
    <n v="69"/>
    <n v="2"/>
    <x v="14"/>
  </r>
  <r>
    <s v="1744"/>
    <x v="566"/>
    <n v="9"/>
    <x v="2"/>
    <x v="2"/>
    <x v="2"/>
    <x v="3"/>
    <n v="69"/>
    <n v="4"/>
    <x v="4"/>
  </r>
  <r>
    <s v="1745"/>
    <x v="566"/>
    <n v="9"/>
    <x v="2"/>
    <x v="5"/>
    <x v="2"/>
    <x v="0"/>
    <n v="199"/>
    <n v="5"/>
    <x v="7"/>
  </r>
  <r>
    <s v="1746"/>
    <x v="567"/>
    <n v="9"/>
    <x v="2"/>
    <x v="5"/>
    <x v="2"/>
    <x v="3"/>
    <n v="69"/>
    <n v="4"/>
    <x v="4"/>
  </r>
  <r>
    <s v="1747"/>
    <x v="567"/>
    <n v="6"/>
    <x v="11"/>
    <x v="5"/>
    <x v="2"/>
    <x v="0"/>
    <n v="199"/>
    <n v="0"/>
    <x v="9"/>
  </r>
  <r>
    <s v="1748"/>
    <x v="567"/>
    <n v="11"/>
    <x v="0"/>
    <x v="6"/>
    <x v="0"/>
    <x v="3"/>
    <n v="69"/>
    <n v="0"/>
    <x v="9"/>
  </r>
  <r>
    <s v="1749"/>
    <x v="568"/>
    <n v="2"/>
    <x v="18"/>
    <x v="7"/>
    <x v="1"/>
    <x v="4"/>
    <n v="399"/>
    <n v="9"/>
    <x v="37"/>
  </r>
  <r>
    <s v="1750"/>
    <x v="569"/>
    <n v="19"/>
    <x v="13"/>
    <x v="4"/>
    <x v="3"/>
    <x v="3"/>
    <n v="69"/>
    <n v="1"/>
    <x v="29"/>
  </r>
  <r>
    <s v="1751"/>
    <x v="570"/>
    <n v="15"/>
    <x v="19"/>
    <x v="0"/>
    <x v="0"/>
    <x v="3"/>
    <n v="69"/>
    <n v="4"/>
    <x v="4"/>
  </r>
  <r>
    <s v="1752"/>
    <x v="570"/>
    <n v="6"/>
    <x v="11"/>
    <x v="2"/>
    <x v="2"/>
    <x v="1"/>
    <n v="289"/>
    <n v="7"/>
    <x v="1"/>
  </r>
  <r>
    <s v="1753"/>
    <x v="570"/>
    <n v="12"/>
    <x v="16"/>
    <x v="6"/>
    <x v="0"/>
    <x v="3"/>
    <n v="69"/>
    <n v="8"/>
    <x v="24"/>
  </r>
  <r>
    <s v="1754"/>
    <x v="570"/>
    <n v="2"/>
    <x v="18"/>
    <x v="7"/>
    <x v="1"/>
    <x v="3"/>
    <n v="69"/>
    <n v="9"/>
    <x v="31"/>
  </r>
  <r>
    <s v="1755"/>
    <x v="570"/>
    <n v="15"/>
    <x v="19"/>
    <x v="6"/>
    <x v="0"/>
    <x v="1"/>
    <n v="289"/>
    <n v="4"/>
    <x v="27"/>
  </r>
  <r>
    <s v="1756"/>
    <x v="570"/>
    <n v="2"/>
    <x v="18"/>
    <x v="1"/>
    <x v="1"/>
    <x v="4"/>
    <n v="399"/>
    <n v="9"/>
    <x v="37"/>
  </r>
  <r>
    <s v="1757"/>
    <x v="570"/>
    <n v="4"/>
    <x v="12"/>
    <x v="1"/>
    <x v="1"/>
    <x v="1"/>
    <n v="289"/>
    <n v="2"/>
    <x v="40"/>
  </r>
  <r>
    <s v="1758"/>
    <x v="570"/>
    <n v="5"/>
    <x v="15"/>
    <x v="7"/>
    <x v="1"/>
    <x v="3"/>
    <n v="69"/>
    <n v="9"/>
    <x v="31"/>
  </r>
  <r>
    <s v="1759"/>
    <x v="571"/>
    <n v="18"/>
    <x v="3"/>
    <x v="4"/>
    <x v="3"/>
    <x v="2"/>
    <n v="159"/>
    <n v="5"/>
    <x v="13"/>
  </r>
  <r>
    <s v="1760"/>
    <x v="572"/>
    <n v="18"/>
    <x v="3"/>
    <x v="3"/>
    <x v="3"/>
    <x v="0"/>
    <n v="199"/>
    <n v="0"/>
    <x v="9"/>
  </r>
  <r>
    <s v="1761"/>
    <x v="573"/>
    <n v="11"/>
    <x v="0"/>
    <x v="0"/>
    <x v="0"/>
    <x v="0"/>
    <n v="199"/>
    <n v="4"/>
    <x v="43"/>
  </r>
  <r>
    <s v="1762"/>
    <x v="573"/>
    <n v="19"/>
    <x v="13"/>
    <x v="3"/>
    <x v="3"/>
    <x v="3"/>
    <n v="69"/>
    <n v="8"/>
    <x v="24"/>
  </r>
  <r>
    <s v="1763"/>
    <x v="574"/>
    <n v="2"/>
    <x v="18"/>
    <x v="1"/>
    <x v="1"/>
    <x v="0"/>
    <n v="199"/>
    <n v="7"/>
    <x v="45"/>
  </r>
  <r>
    <s v="1764"/>
    <x v="574"/>
    <n v="9"/>
    <x v="2"/>
    <x v="2"/>
    <x v="2"/>
    <x v="3"/>
    <n v="69"/>
    <n v="2"/>
    <x v="14"/>
  </r>
  <r>
    <s v="1765"/>
    <x v="575"/>
    <n v="9"/>
    <x v="2"/>
    <x v="5"/>
    <x v="2"/>
    <x v="0"/>
    <n v="199"/>
    <n v="3"/>
    <x v="0"/>
  </r>
  <r>
    <s v="1766"/>
    <x v="576"/>
    <n v="13"/>
    <x v="5"/>
    <x v="0"/>
    <x v="0"/>
    <x v="4"/>
    <n v="399"/>
    <n v="8"/>
    <x v="41"/>
  </r>
  <r>
    <s v="1767"/>
    <x v="576"/>
    <n v="6"/>
    <x v="11"/>
    <x v="2"/>
    <x v="2"/>
    <x v="4"/>
    <n v="399"/>
    <n v="9"/>
    <x v="37"/>
  </r>
  <r>
    <s v="1768"/>
    <x v="577"/>
    <n v="15"/>
    <x v="19"/>
    <x v="6"/>
    <x v="0"/>
    <x v="2"/>
    <n v="159"/>
    <n v="1"/>
    <x v="34"/>
  </r>
  <r>
    <s v="1769"/>
    <x v="578"/>
    <n v="6"/>
    <x v="11"/>
    <x v="5"/>
    <x v="2"/>
    <x v="4"/>
    <n v="399"/>
    <n v="2"/>
    <x v="18"/>
  </r>
  <r>
    <s v="1770"/>
    <x v="579"/>
    <n v="1"/>
    <x v="1"/>
    <x v="7"/>
    <x v="1"/>
    <x v="2"/>
    <n v="159"/>
    <n v="8"/>
    <x v="26"/>
  </r>
  <r>
    <s v="1771"/>
    <x v="579"/>
    <n v="4"/>
    <x v="12"/>
    <x v="1"/>
    <x v="1"/>
    <x v="0"/>
    <n v="199"/>
    <n v="7"/>
    <x v="45"/>
  </r>
  <r>
    <s v="1772"/>
    <x v="580"/>
    <n v="18"/>
    <x v="3"/>
    <x v="4"/>
    <x v="3"/>
    <x v="0"/>
    <n v="199"/>
    <n v="8"/>
    <x v="22"/>
  </r>
  <r>
    <s v="1773"/>
    <x v="580"/>
    <n v="5"/>
    <x v="15"/>
    <x v="1"/>
    <x v="1"/>
    <x v="0"/>
    <n v="199"/>
    <n v="2"/>
    <x v="5"/>
  </r>
  <r>
    <s v="1774"/>
    <x v="580"/>
    <n v="8"/>
    <x v="10"/>
    <x v="5"/>
    <x v="2"/>
    <x v="0"/>
    <n v="199"/>
    <n v="1"/>
    <x v="19"/>
  </r>
  <r>
    <s v="1775"/>
    <x v="580"/>
    <n v="7"/>
    <x v="17"/>
    <x v="5"/>
    <x v="2"/>
    <x v="3"/>
    <n v="69"/>
    <n v="9"/>
    <x v="31"/>
  </r>
  <r>
    <s v="1776"/>
    <x v="581"/>
    <n v="2"/>
    <x v="18"/>
    <x v="1"/>
    <x v="1"/>
    <x v="1"/>
    <n v="289"/>
    <n v="8"/>
    <x v="36"/>
  </r>
  <r>
    <s v="1777"/>
    <x v="582"/>
    <n v="7"/>
    <x v="17"/>
    <x v="2"/>
    <x v="2"/>
    <x v="4"/>
    <n v="399"/>
    <n v="6"/>
    <x v="10"/>
  </r>
  <r>
    <s v="1778"/>
    <x v="583"/>
    <n v="2"/>
    <x v="18"/>
    <x v="1"/>
    <x v="1"/>
    <x v="2"/>
    <n v="159"/>
    <n v="6"/>
    <x v="42"/>
  </r>
  <r>
    <s v="1779"/>
    <x v="583"/>
    <n v="10"/>
    <x v="14"/>
    <x v="2"/>
    <x v="2"/>
    <x v="2"/>
    <n v="159"/>
    <n v="3"/>
    <x v="2"/>
  </r>
  <r>
    <s v="1780"/>
    <x v="583"/>
    <n v="18"/>
    <x v="3"/>
    <x v="4"/>
    <x v="3"/>
    <x v="1"/>
    <n v="289"/>
    <n v="0"/>
    <x v="9"/>
  </r>
  <r>
    <s v="1781"/>
    <x v="583"/>
    <n v="19"/>
    <x v="13"/>
    <x v="3"/>
    <x v="3"/>
    <x v="1"/>
    <n v="289"/>
    <n v="8"/>
    <x v="36"/>
  </r>
  <r>
    <s v="1782"/>
    <x v="584"/>
    <n v="13"/>
    <x v="5"/>
    <x v="0"/>
    <x v="0"/>
    <x v="0"/>
    <n v="199"/>
    <n v="3"/>
    <x v="0"/>
  </r>
  <r>
    <s v="1783"/>
    <x v="584"/>
    <n v="5"/>
    <x v="15"/>
    <x v="1"/>
    <x v="1"/>
    <x v="4"/>
    <n v="399"/>
    <n v="1"/>
    <x v="33"/>
  </r>
  <r>
    <s v="1784"/>
    <x v="584"/>
    <n v="14"/>
    <x v="7"/>
    <x v="0"/>
    <x v="0"/>
    <x v="2"/>
    <n v="159"/>
    <n v="1"/>
    <x v="34"/>
  </r>
  <r>
    <s v="1785"/>
    <x v="584"/>
    <n v="9"/>
    <x v="2"/>
    <x v="5"/>
    <x v="2"/>
    <x v="3"/>
    <n v="69"/>
    <n v="0"/>
    <x v="9"/>
  </r>
  <r>
    <s v="1786"/>
    <x v="584"/>
    <n v="15"/>
    <x v="19"/>
    <x v="0"/>
    <x v="0"/>
    <x v="4"/>
    <n v="399"/>
    <n v="2"/>
    <x v="18"/>
  </r>
  <r>
    <s v="1787"/>
    <x v="585"/>
    <n v="15"/>
    <x v="19"/>
    <x v="6"/>
    <x v="0"/>
    <x v="1"/>
    <n v="289"/>
    <n v="8"/>
    <x v="36"/>
  </r>
  <r>
    <s v="1788"/>
    <x v="585"/>
    <n v="11"/>
    <x v="0"/>
    <x v="6"/>
    <x v="0"/>
    <x v="4"/>
    <n v="399"/>
    <n v="5"/>
    <x v="8"/>
  </r>
  <r>
    <s v="1789"/>
    <x v="586"/>
    <n v="4"/>
    <x v="12"/>
    <x v="7"/>
    <x v="1"/>
    <x v="0"/>
    <n v="199"/>
    <n v="9"/>
    <x v="38"/>
  </r>
  <r>
    <s v="1790"/>
    <x v="586"/>
    <n v="14"/>
    <x v="7"/>
    <x v="6"/>
    <x v="0"/>
    <x v="2"/>
    <n v="159"/>
    <n v="8"/>
    <x v="26"/>
  </r>
  <r>
    <s v="1791"/>
    <x v="587"/>
    <n v="17"/>
    <x v="6"/>
    <x v="3"/>
    <x v="3"/>
    <x v="4"/>
    <n v="399"/>
    <n v="8"/>
    <x v="41"/>
  </r>
  <r>
    <s v="1792"/>
    <x v="587"/>
    <n v="3"/>
    <x v="9"/>
    <x v="1"/>
    <x v="1"/>
    <x v="4"/>
    <n v="399"/>
    <n v="2"/>
    <x v="18"/>
  </r>
  <r>
    <s v="1793"/>
    <x v="587"/>
    <n v="17"/>
    <x v="6"/>
    <x v="4"/>
    <x v="3"/>
    <x v="3"/>
    <n v="69"/>
    <n v="0"/>
    <x v="9"/>
  </r>
  <r>
    <s v="1794"/>
    <x v="587"/>
    <n v="2"/>
    <x v="18"/>
    <x v="7"/>
    <x v="1"/>
    <x v="3"/>
    <n v="69"/>
    <n v="9"/>
    <x v="31"/>
  </r>
  <r>
    <s v="1795"/>
    <x v="587"/>
    <n v="7"/>
    <x v="17"/>
    <x v="5"/>
    <x v="2"/>
    <x v="3"/>
    <n v="69"/>
    <n v="5"/>
    <x v="25"/>
  </r>
  <r>
    <s v="1796"/>
    <x v="588"/>
    <n v="2"/>
    <x v="18"/>
    <x v="7"/>
    <x v="1"/>
    <x v="1"/>
    <n v="289"/>
    <n v="5"/>
    <x v="35"/>
  </r>
  <r>
    <s v="1797"/>
    <x v="588"/>
    <n v="10"/>
    <x v="14"/>
    <x v="2"/>
    <x v="2"/>
    <x v="0"/>
    <n v="199"/>
    <n v="2"/>
    <x v="5"/>
  </r>
  <r>
    <s v="1798"/>
    <x v="588"/>
    <n v="13"/>
    <x v="5"/>
    <x v="6"/>
    <x v="0"/>
    <x v="1"/>
    <n v="289"/>
    <n v="4"/>
    <x v="27"/>
  </r>
  <r>
    <s v="1799"/>
    <x v="588"/>
    <n v="15"/>
    <x v="19"/>
    <x v="0"/>
    <x v="0"/>
    <x v="4"/>
    <n v="399"/>
    <n v="4"/>
    <x v="12"/>
  </r>
  <r>
    <s v="1800"/>
    <x v="588"/>
    <n v="9"/>
    <x v="2"/>
    <x v="2"/>
    <x v="2"/>
    <x v="0"/>
    <n v="199"/>
    <n v="8"/>
    <x v="22"/>
  </r>
  <r>
    <s v="1801"/>
    <x v="588"/>
    <n v="17"/>
    <x v="6"/>
    <x v="4"/>
    <x v="3"/>
    <x v="4"/>
    <n v="399"/>
    <n v="1"/>
    <x v="33"/>
  </r>
  <r>
    <s v="1802"/>
    <x v="588"/>
    <n v="6"/>
    <x v="11"/>
    <x v="5"/>
    <x v="2"/>
    <x v="0"/>
    <n v="199"/>
    <n v="6"/>
    <x v="11"/>
  </r>
  <r>
    <s v="1803"/>
    <x v="588"/>
    <n v="18"/>
    <x v="3"/>
    <x v="3"/>
    <x v="3"/>
    <x v="4"/>
    <n v="399"/>
    <n v="5"/>
    <x v="8"/>
  </r>
  <r>
    <s v="1804"/>
    <x v="588"/>
    <n v="8"/>
    <x v="10"/>
    <x v="5"/>
    <x v="2"/>
    <x v="0"/>
    <n v="199"/>
    <n v="6"/>
    <x v="11"/>
  </r>
  <r>
    <s v="1805"/>
    <x v="588"/>
    <n v="13"/>
    <x v="5"/>
    <x v="6"/>
    <x v="0"/>
    <x v="2"/>
    <n v="159"/>
    <n v="3"/>
    <x v="2"/>
  </r>
  <r>
    <s v="1806"/>
    <x v="588"/>
    <n v="17"/>
    <x v="6"/>
    <x v="4"/>
    <x v="3"/>
    <x v="3"/>
    <n v="69"/>
    <n v="7"/>
    <x v="30"/>
  </r>
  <r>
    <s v="1807"/>
    <x v="588"/>
    <n v="4"/>
    <x v="12"/>
    <x v="7"/>
    <x v="1"/>
    <x v="3"/>
    <n v="69"/>
    <n v="3"/>
    <x v="44"/>
  </r>
  <r>
    <s v="1808"/>
    <x v="589"/>
    <n v="9"/>
    <x v="2"/>
    <x v="5"/>
    <x v="2"/>
    <x v="0"/>
    <n v="199"/>
    <n v="3"/>
    <x v="0"/>
  </r>
  <r>
    <s v="1809"/>
    <x v="590"/>
    <n v="8"/>
    <x v="10"/>
    <x v="2"/>
    <x v="2"/>
    <x v="3"/>
    <n v="69"/>
    <n v="5"/>
    <x v="25"/>
  </r>
  <r>
    <s v="1810"/>
    <x v="590"/>
    <n v="3"/>
    <x v="9"/>
    <x v="7"/>
    <x v="1"/>
    <x v="1"/>
    <n v="289"/>
    <n v="3"/>
    <x v="3"/>
  </r>
  <r>
    <s v="1811"/>
    <x v="591"/>
    <n v="15"/>
    <x v="19"/>
    <x v="6"/>
    <x v="0"/>
    <x v="3"/>
    <n v="69"/>
    <n v="4"/>
    <x v="4"/>
  </r>
  <r>
    <s v="1812"/>
    <x v="591"/>
    <n v="11"/>
    <x v="0"/>
    <x v="6"/>
    <x v="0"/>
    <x v="3"/>
    <n v="69"/>
    <n v="8"/>
    <x v="24"/>
  </r>
  <r>
    <s v="1813"/>
    <x v="591"/>
    <n v="6"/>
    <x v="11"/>
    <x v="2"/>
    <x v="2"/>
    <x v="2"/>
    <n v="159"/>
    <n v="6"/>
    <x v="42"/>
  </r>
  <r>
    <s v="1814"/>
    <x v="591"/>
    <n v="9"/>
    <x v="2"/>
    <x v="2"/>
    <x v="2"/>
    <x v="2"/>
    <n v="159"/>
    <n v="6"/>
    <x v="42"/>
  </r>
  <r>
    <s v="1815"/>
    <x v="592"/>
    <n v="5"/>
    <x v="15"/>
    <x v="7"/>
    <x v="1"/>
    <x v="0"/>
    <n v="199"/>
    <n v="2"/>
    <x v="5"/>
  </r>
  <r>
    <s v="1816"/>
    <x v="593"/>
    <n v="10"/>
    <x v="14"/>
    <x v="2"/>
    <x v="2"/>
    <x v="2"/>
    <n v="159"/>
    <n v="9"/>
    <x v="32"/>
  </r>
  <r>
    <s v="1817"/>
    <x v="593"/>
    <n v="8"/>
    <x v="10"/>
    <x v="5"/>
    <x v="2"/>
    <x v="3"/>
    <n v="69"/>
    <n v="8"/>
    <x v="24"/>
  </r>
  <r>
    <s v="1818"/>
    <x v="593"/>
    <n v="5"/>
    <x v="15"/>
    <x v="1"/>
    <x v="1"/>
    <x v="0"/>
    <n v="199"/>
    <n v="4"/>
    <x v="43"/>
  </r>
  <r>
    <s v="1819"/>
    <x v="593"/>
    <n v="9"/>
    <x v="2"/>
    <x v="2"/>
    <x v="2"/>
    <x v="0"/>
    <n v="199"/>
    <n v="9"/>
    <x v="38"/>
  </r>
  <r>
    <s v="1820"/>
    <x v="593"/>
    <n v="2"/>
    <x v="18"/>
    <x v="1"/>
    <x v="1"/>
    <x v="3"/>
    <n v="69"/>
    <n v="9"/>
    <x v="31"/>
  </r>
  <r>
    <s v="1821"/>
    <x v="593"/>
    <n v="7"/>
    <x v="17"/>
    <x v="5"/>
    <x v="2"/>
    <x v="0"/>
    <n v="199"/>
    <n v="6"/>
    <x v="11"/>
  </r>
  <r>
    <s v="1822"/>
    <x v="594"/>
    <n v="17"/>
    <x v="6"/>
    <x v="3"/>
    <x v="3"/>
    <x v="1"/>
    <n v="289"/>
    <n v="7"/>
    <x v="1"/>
  </r>
  <r>
    <s v="1823"/>
    <x v="594"/>
    <n v="9"/>
    <x v="2"/>
    <x v="2"/>
    <x v="2"/>
    <x v="0"/>
    <n v="199"/>
    <n v="3"/>
    <x v="0"/>
  </r>
  <r>
    <s v="1824"/>
    <x v="594"/>
    <n v="15"/>
    <x v="19"/>
    <x v="0"/>
    <x v="0"/>
    <x v="2"/>
    <n v="159"/>
    <n v="3"/>
    <x v="2"/>
  </r>
  <r>
    <s v="1825"/>
    <x v="595"/>
    <n v="11"/>
    <x v="0"/>
    <x v="0"/>
    <x v="0"/>
    <x v="0"/>
    <n v="199"/>
    <n v="5"/>
    <x v="7"/>
  </r>
  <r>
    <s v="1826"/>
    <x v="595"/>
    <n v="18"/>
    <x v="3"/>
    <x v="4"/>
    <x v="3"/>
    <x v="1"/>
    <n v="289"/>
    <n v="4"/>
    <x v="27"/>
  </r>
  <r>
    <s v="1827"/>
    <x v="595"/>
    <n v="2"/>
    <x v="18"/>
    <x v="1"/>
    <x v="1"/>
    <x v="1"/>
    <n v="289"/>
    <n v="2"/>
    <x v="40"/>
  </r>
  <r>
    <s v="1828"/>
    <x v="595"/>
    <n v="18"/>
    <x v="3"/>
    <x v="4"/>
    <x v="3"/>
    <x v="3"/>
    <n v="69"/>
    <n v="6"/>
    <x v="39"/>
  </r>
  <r>
    <s v="1829"/>
    <x v="595"/>
    <n v="13"/>
    <x v="5"/>
    <x v="6"/>
    <x v="0"/>
    <x v="3"/>
    <n v="69"/>
    <n v="4"/>
    <x v="4"/>
  </r>
  <r>
    <s v="1830"/>
    <x v="596"/>
    <n v="5"/>
    <x v="15"/>
    <x v="1"/>
    <x v="1"/>
    <x v="1"/>
    <n v="289"/>
    <n v="2"/>
    <x v="40"/>
  </r>
  <r>
    <s v="1831"/>
    <x v="597"/>
    <n v="8"/>
    <x v="10"/>
    <x v="2"/>
    <x v="2"/>
    <x v="0"/>
    <n v="199"/>
    <n v="3"/>
    <x v="0"/>
  </r>
  <r>
    <s v="1832"/>
    <x v="597"/>
    <n v="14"/>
    <x v="7"/>
    <x v="6"/>
    <x v="0"/>
    <x v="2"/>
    <n v="159"/>
    <n v="1"/>
    <x v="34"/>
  </r>
  <r>
    <s v="1833"/>
    <x v="597"/>
    <n v="8"/>
    <x v="10"/>
    <x v="5"/>
    <x v="2"/>
    <x v="3"/>
    <n v="69"/>
    <n v="5"/>
    <x v="25"/>
  </r>
  <r>
    <s v="1834"/>
    <x v="597"/>
    <n v="5"/>
    <x v="15"/>
    <x v="7"/>
    <x v="1"/>
    <x v="0"/>
    <n v="199"/>
    <n v="7"/>
    <x v="45"/>
  </r>
  <r>
    <s v="1835"/>
    <x v="597"/>
    <n v="5"/>
    <x v="15"/>
    <x v="7"/>
    <x v="1"/>
    <x v="1"/>
    <n v="289"/>
    <n v="3"/>
    <x v="3"/>
  </r>
  <r>
    <s v="1836"/>
    <x v="597"/>
    <n v="9"/>
    <x v="2"/>
    <x v="5"/>
    <x v="2"/>
    <x v="0"/>
    <n v="199"/>
    <n v="5"/>
    <x v="7"/>
  </r>
  <r>
    <s v="1837"/>
    <x v="598"/>
    <n v="6"/>
    <x v="11"/>
    <x v="2"/>
    <x v="2"/>
    <x v="3"/>
    <n v="69"/>
    <n v="3"/>
    <x v="44"/>
  </r>
  <r>
    <s v="1838"/>
    <x v="598"/>
    <n v="20"/>
    <x v="8"/>
    <x v="4"/>
    <x v="3"/>
    <x v="4"/>
    <n v="399"/>
    <n v="9"/>
    <x v="37"/>
  </r>
  <r>
    <s v="1839"/>
    <x v="598"/>
    <n v="19"/>
    <x v="13"/>
    <x v="3"/>
    <x v="3"/>
    <x v="1"/>
    <n v="289"/>
    <n v="5"/>
    <x v="35"/>
  </r>
  <r>
    <s v="1840"/>
    <x v="598"/>
    <n v="17"/>
    <x v="6"/>
    <x v="4"/>
    <x v="3"/>
    <x v="0"/>
    <n v="199"/>
    <n v="5"/>
    <x v="7"/>
  </r>
  <r>
    <s v="1841"/>
    <x v="598"/>
    <n v="3"/>
    <x v="9"/>
    <x v="7"/>
    <x v="1"/>
    <x v="0"/>
    <n v="199"/>
    <n v="4"/>
    <x v="43"/>
  </r>
  <r>
    <s v="1842"/>
    <x v="598"/>
    <n v="2"/>
    <x v="18"/>
    <x v="1"/>
    <x v="1"/>
    <x v="2"/>
    <n v="159"/>
    <n v="3"/>
    <x v="2"/>
  </r>
  <r>
    <s v="1843"/>
    <x v="598"/>
    <n v="20"/>
    <x v="8"/>
    <x v="3"/>
    <x v="3"/>
    <x v="0"/>
    <n v="199"/>
    <n v="1"/>
    <x v="19"/>
  </r>
  <r>
    <s v="1844"/>
    <x v="598"/>
    <n v="5"/>
    <x v="15"/>
    <x v="1"/>
    <x v="1"/>
    <x v="0"/>
    <n v="199"/>
    <n v="4"/>
    <x v="43"/>
  </r>
  <r>
    <s v="1845"/>
    <x v="598"/>
    <n v="5"/>
    <x v="15"/>
    <x v="7"/>
    <x v="1"/>
    <x v="2"/>
    <n v="159"/>
    <n v="2"/>
    <x v="21"/>
  </r>
  <r>
    <s v="1846"/>
    <x v="599"/>
    <n v="7"/>
    <x v="17"/>
    <x v="2"/>
    <x v="2"/>
    <x v="2"/>
    <n v="159"/>
    <n v="1"/>
    <x v="34"/>
  </r>
  <r>
    <s v="1847"/>
    <x v="599"/>
    <n v="2"/>
    <x v="18"/>
    <x v="1"/>
    <x v="1"/>
    <x v="2"/>
    <n v="159"/>
    <n v="6"/>
    <x v="42"/>
  </r>
  <r>
    <s v="1848"/>
    <x v="600"/>
    <n v="1"/>
    <x v="1"/>
    <x v="7"/>
    <x v="1"/>
    <x v="3"/>
    <n v="69"/>
    <n v="5"/>
    <x v="25"/>
  </r>
  <r>
    <s v="1849"/>
    <x v="600"/>
    <n v="4"/>
    <x v="12"/>
    <x v="1"/>
    <x v="1"/>
    <x v="4"/>
    <n v="399"/>
    <n v="7"/>
    <x v="20"/>
  </r>
  <r>
    <s v="1850"/>
    <x v="601"/>
    <n v="4"/>
    <x v="12"/>
    <x v="7"/>
    <x v="1"/>
    <x v="2"/>
    <n v="159"/>
    <n v="1"/>
    <x v="34"/>
  </r>
  <r>
    <s v="1851"/>
    <x v="602"/>
    <n v="14"/>
    <x v="7"/>
    <x v="6"/>
    <x v="0"/>
    <x v="3"/>
    <n v="69"/>
    <n v="2"/>
    <x v="14"/>
  </r>
  <r>
    <s v="1852"/>
    <x v="603"/>
    <n v="11"/>
    <x v="0"/>
    <x v="0"/>
    <x v="0"/>
    <x v="3"/>
    <n v="69"/>
    <n v="9"/>
    <x v="31"/>
  </r>
  <r>
    <s v="1853"/>
    <x v="604"/>
    <n v="16"/>
    <x v="4"/>
    <x v="4"/>
    <x v="3"/>
    <x v="3"/>
    <n v="69"/>
    <n v="2"/>
    <x v="14"/>
  </r>
  <r>
    <s v="1854"/>
    <x v="605"/>
    <n v="16"/>
    <x v="4"/>
    <x v="3"/>
    <x v="3"/>
    <x v="2"/>
    <n v="159"/>
    <n v="8"/>
    <x v="26"/>
  </r>
  <r>
    <s v="1855"/>
    <x v="605"/>
    <n v="4"/>
    <x v="12"/>
    <x v="7"/>
    <x v="1"/>
    <x v="2"/>
    <n v="159"/>
    <n v="0"/>
    <x v="9"/>
  </r>
  <r>
    <s v="1856"/>
    <x v="606"/>
    <n v="19"/>
    <x v="13"/>
    <x v="4"/>
    <x v="3"/>
    <x v="2"/>
    <n v="159"/>
    <n v="7"/>
    <x v="28"/>
  </r>
  <r>
    <s v="1857"/>
    <x v="606"/>
    <n v="7"/>
    <x v="17"/>
    <x v="5"/>
    <x v="2"/>
    <x v="0"/>
    <n v="199"/>
    <n v="1"/>
    <x v="19"/>
  </r>
  <r>
    <s v="1858"/>
    <x v="606"/>
    <n v="17"/>
    <x v="6"/>
    <x v="4"/>
    <x v="3"/>
    <x v="4"/>
    <n v="399"/>
    <n v="1"/>
    <x v="33"/>
  </r>
  <r>
    <s v="1859"/>
    <x v="606"/>
    <n v="6"/>
    <x v="11"/>
    <x v="2"/>
    <x v="2"/>
    <x v="3"/>
    <n v="69"/>
    <n v="0"/>
    <x v="9"/>
  </r>
  <r>
    <s v="1860"/>
    <x v="606"/>
    <n v="14"/>
    <x v="7"/>
    <x v="6"/>
    <x v="0"/>
    <x v="4"/>
    <n v="399"/>
    <n v="4"/>
    <x v="12"/>
  </r>
  <r>
    <s v="1861"/>
    <x v="606"/>
    <n v="20"/>
    <x v="8"/>
    <x v="3"/>
    <x v="3"/>
    <x v="4"/>
    <n v="399"/>
    <n v="8"/>
    <x v="41"/>
  </r>
  <r>
    <s v="1862"/>
    <x v="606"/>
    <n v="10"/>
    <x v="14"/>
    <x v="2"/>
    <x v="2"/>
    <x v="1"/>
    <n v="289"/>
    <n v="3"/>
    <x v="3"/>
  </r>
  <r>
    <s v="1863"/>
    <x v="607"/>
    <n v="11"/>
    <x v="0"/>
    <x v="0"/>
    <x v="0"/>
    <x v="4"/>
    <n v="399"/>
    <n v="5"/>
    <x v="8"/>
  </r>
  <r>
    <s v="1864"/>
    <x v="608"/>
    <n v="16"/>
    <x v="4"/>
    <x v="3"/>
    <x v="3"/>
    <x v="1"/>
    <n v="289"/>
    <n v="3"/>
    <x v="3"/>
  </r>
  <r>
    <s v="1865"/>
    <x v="608"/>
    <n v="11"/>
    <x v="0"/>
    <x v="6"/>
    <x v="0"/>
    <x v="4"/>
    <n v="399"/>
    <n v="4"/>
    <x v="12"/>
  </r>
  <r>
    <s v="1866"/>
    <x v="608"/>
    <n v="7"/>
    <x v="17"/>
    <x v="5"/>
    <x v="2"/>
    <x v="3"/>
    <n v="69"/>
    <n v="6"/>
    <x v="39"/>
  </r>
  <r>
    <s v="1867"/>
    <x v="609"/>
    <n v="3"/>
    <x v="9"/>
    <x v="1"/>
    <x v="1"/>
    <x v="1"/>
    <n v="289"/>
    <n v="6"/>
    <x v="16"/>
  </r>
  <r>
    <s v="1868"/>
    <x v="609"/>
    <n v="15"/>
    <x v="19"/>
    <x v="0"/>
    <x v="0"/>
    <x v="0"/>
    <n v="199"/>
    <n v="5"/>
    <x v="7"/>
  </r>
  <r>
    <s v="1869"/>
    <x v="610"/>
    <n v="7"/>
    <x v="17"/>
    <x v="2"/>
    <x v="2"/>
    <x v="4"/>
    <n v="399"/>
    <n v="1"/>
    <x v="33"/>
  </r>
  <r>
    <s v="1870"/>
    <x v="611"/>
    <n v="19"/>
    <x v="13"/>
    <x v="4"/>
    <x v="3"/>
    <x v="4"/>
    <n v="399"/>
    <n v="9"/>
    <x v="37"/>
  </r>
  <r>
    <s v="1871"/>
    <x v="611"/>
    <n v="20"/>
    <x v="8"/>
    <x v="3"/>
    <x v="3"/>
    <x v="2"/>
    <n v="159"/>
    <n v="4"/>
    <x v="17"/>
  </r>
  <r>
    <s v="1872"/>
    <x v="612"/>
    <n v="10"/>
    <x v="14"/>
    <x v="5"/>
    <x v="2"/>
    <x v="3"/>
    <n v="69"/>
    <n v="7"/>
    <x v="30"/>
  </r>
  <r>
    <s v="1873"/>
    <x v="612"/>
    <n v="8"/>
    <x v="10"/>
    <x v="5"/>
    <x v="2"/>
    <x v="0"/>
    <n v="199"/>
    <n v="6"/>
    <x v="11"/>
  </r>
  <r>
    <s v="1874"/>
    <x v="613"/>
    <n v="9"/>
    <x v="2"/>
    <x v="2"/>
    <x v="2"/>
    <x v="1"/>
    <n v="289"/>
    <n v="2"/>
    <x v="40"/>
  </r>
  <r>
    <s v="1875"/>
    <x v="613"/>
    <n v="3"/>
    <x v="9"/>
    <x v="7"/>
    <x v="1"/>
    <x v="2"/>
    <n v="159"/>
    <n v="9"/>
    <x v="32"/>
  </r>
  <r>
    <s v="1876"/>
    <x v="613"/>
    <n v="16"/>
    <x v="4"/>
    <x v="3"/>
    <x v="3"/>
    <x v="0"/>
    <n v="199"/>
    <n v="8"/>
    <x v="22"/>
  </r>
  <r>
    <s v="1877"/>
    <x v="613"/>
    <n v="1"/>
    <x v="1"/>
    <x v="1"/>
    <x v="1"/>
    <x v="4"/>
    <n v="399"/>
    <n v="3"/>
    <x v="15"/>
  </r>
  <r>
    <s v="1878"/>
    <x v="613"/>
    <n v="9"/>
    <x v="2"/>
    <x v="2"/>
    <x v="2"/>
    <x v="3"/>
    <n v="69"/>
    <n v="1"/>
    <x v="29"/>
  </r>
  <r>
    <s v="1879"/>
    <x v="613"/>
    <n v="4"/>
    <x v="12"/>
    <x v="7"/>
    <x v="1"/>
    <x v="4"/>
    <n v="399"/>
    <n v="4"/>
    <x v="12"/>
  </r>
  <r>
    <s v="1880"/>
    <x v="613"/>
    <n v="11"/>
    <x v="0"/>
    <x v="0"/>
    <x v="0"/>
    <x v="2"/>
    <n v="159"/>
    <n v="3"/>
    <x v="2"/>
  </r>
  <r>
    <s v="1881"/>
    <x v="614"/>
    <n v="9"/>
    <x v="2"/>
    <x v="2"/>
    <x v="2"/>
    <x v="3"/>
    <n v="69"/>
    <n v="8"/>
    <x v="24"/>
  </r>
  <r>
    <s v="1882"/>
    <x v="614"/>
    <n v="2"/>
    <x v="18"/>
    <x v="1"/>
    <x v="1"/>
    <x v="0"/>
    <n v="199"/>
    <n v="1"/>
    <x v="19"/>
  </r>
  <r>
    <s v="1883"/>
    <x v="615"/>
    <n v="8"/>
    <x v="10"/>
    <x v="5"/>
    <x v="2"/>
    <x v="3"/>
    <n v="69"/>
    <n v="4"/>
    <x v="4"/>
  </r>
  <r>
    <s v="1884"/>
    <x v="615"/>
    <n v="13"/>
    <x v="5"/>
    <x v="0"/>
    <x v="0"/>
    <x v="4"/>
    <n v="399"/>
    <n v="4"/>
    <x v="12"/>
  </r>
  <r>
    <s v="1885"/>
    <x v="615"/>
    <n v="14"/>
    <x v="7"/>
    <x v="6"/>
    <x v="0"/>
    <x v="0"/>
    <n v="199"/>
    <n v="3"/>
    <x v="0"/>
  </r>
  <r>
    <s v="1886"/>
    <x v="615"/>
    <n v="10"/>
    <x v="14"/>
    <x v="5"/>
    <x v="2"/>
    <x v="1"/>
    <n v="289"/>
    <n v="2"/>
    <x v="40"/>
  </r>
  <r>
    <s v="1887"/>
    <x v="615"/>
    <n v="8"/>
    <x v="10"/>
    <x v="5"/>
    <x v="2"/>
    <x v="4"/>
    <n v="399"/>
    <n v="1"/>
    <x v="33"/>
  </r>
  <r>
    <s v="1888"/>
    <x v="615"/>
    <n v="3"/>
    <x v="9"/>
    <x v="1"/>
    <x v="1"/>
    <x v="3"/>
    <n v="69"/>
    <n v="7"/>
    <x v="30"/>
  </r>
  <r>
    <s v="1889"/>
    <x v="616"/>
    <n v="18"/>
    <x v="3"/>
    <x v="3"/>
    <x v="3"/>
    <x v="3"/>
    <n v="69"/>
    <n v="3"/>
    <x v="44"/>
  </r>
  <r>
    <s v="1890"/>
    <x v="617"/>
    <n v="10"/>
    <x v="14"/>
    <x v="5"/>
    <x v="2"/>
    <x v="0"/>
    <n v="199"/>
    <n v="5"/>
    <x v="7"/>
  </r>
  <r>
    <s v="1891"/>
    <x v="617"/>
    <n v="17"/>
    <x v="6"/>
    <x v="4"/>
    <x v="3"/>
    <x v="2"/>
    <n v="159"/>
    <n v="7"/>
    <x v="28"/>
  </r>
  <r>
    <s v="1892"/>
    <x v="618"/>
    <n v="5"/>
    <x v="15"/>
    <x v="1"/>
    <x v="1"/>
    <x v="4"/>
    <n v="399"/>
    <n v="9"/>
    <x v="37"/>
  </r>
  <r>
    <s v="1893"/>
    <x v="618"/>
    <n v="15"/>
    <x v="19"/>
    <x v="6"/>
    <x v="0"/>
    <x v="0"/>
    <n v="199"/>
    <n v="1"/>
    <x v="19"/>
  </r>
  <r>
    <s v="1894"/>
    <x v="619"/>
    <n v="8"/>
    <x v="10"/>
    <x v="5"/>
    <x v="2"/>
    <x v="2"/>
    <n v="159"/>
    <n v="0"/>
    <x v="9"/>
  </r>
  <r>
    <s v="1895"/>
    <x v="619"/>
    <n v="15"/>
    <x v="19"/>
    <x v="6"/>
    <x v="0"/>
    <x v="4"/>
    <n v="399"/>
    <n v="1"/>
    <x v="33"/>
  </r>
  <r>
    <s v="1896"/>
    <x v="619"/>
    <n v="20"/>
    <x v="8"/>
    <x v="4"/>
    <x v="3"/>
    <x v="1"/>
    <n v="289"/>
    <n v="0"/>
    <x v="9"/>
  </r>
  <r>
    <s v="1897"/>
    <x v="619"/>
    <n v="1"/>
    <x v="1"/>
    <x v="1"/>
    <x v="1"/>
    <x v="2"/>
    <n v="159"/>
    <n v="3"/>
    <x v="2"/>
  </r>
  <r>
    <s v="1898"/>
    <x v="620"/>
    <n v="3"/>
    <x v="9"/>
    <x v="7"/>
    <x v="1"/>
    <x v="0"/>
    <n v="199"/>
    <n v="1"/>
    <x v="19"/>
  </r>
  <r>
    <s v="1899"/>
    <x v="621"/>
    <n v="9"/>
    <x v="2"/>
    <x v="5"/>
    <x v="2"/>
    <x v="0"/>
    <n v="199"/>
    <n v="0"/>
    <x v="9"/>
  </r>
  <r>
    <s v="1900"/>
    <x v="622"/>
    <n v="2"/>
    <x v="18"/>
    <x v="1"/>
    <x v="1"/>
    <x v="0"/>
    <n v="199"/>
    <n v="6"/>
    <x v="11"/>
  </r>
  <r>
    <s v="1901"/>
    <x v="623"/>
    <n v="18"/>
    <x v="3"/>
    <x v="4"/>
    <x v="3"/>
    <x v="4"/>
    <n v="399"/>
    <n v="3"/>
    <x v="15"/>
  </r>
  <r>
    <s v="1902"/>
    <x v="623"/>
    <n v="14"/>
    <x v="7"/>
    <x v="0"/>
    <x v="0"/>
    <x v="4"/>
    <n v="399"/>
    <n v="8"/>
    <x v="41"/>
  </r>
  <r>
    <s v="1903"/>
    <x v="623"/>
    <n v="15"/>
    <x v="19"/>
    <x v="6"/>
    <x v="0"/>
    <x v="4"/>
    <n v="399"/>
    <n v="0"/>
    <x v="9"/>
  </r>
  <r>
    <s v="1904"/>
    <x v="624"/>
    <n v="15"/>
    <x v="19"/>
    <x v="6"/>
    <x v="0"/>
    <x v="4"/>
    <n v="399"/>
    <n v="2"/>
    <x v="18"/>
  </r>
  <r>
    <s v="1905"/>
    <x v="624"/>
    <n v="14"/>
    <x v="7"/>
    <x v="6"/>
    <x v="0"/>
    <x v="3"/>
    <n v="69"/>
    <n v="5"/>
    <x v="25"/>
  </r>
  <r>
    <s v="1906"/>
    <x v="624"/>
    <n v="16"/>
    <x v="4"/>
    <x v="4"/>
    <x v="3"/>
    <x v="3"/>
    <n v="69"/>
    <n v="8"/>
    <x v="24"/>
  </r>
  <r>
    <s v="1907"/>
    <x v="624"/>
    <n v="1"/>
    <x v="1"/>
    <x v="1"/>
    <x v="1"/>
    <x v="3"/>
    <n v="69"/>
    <n v="2"/>
    <x v="14"/>
  </r>
  <r>
    <s v="1908"/>
    <x v="625"/>
    <n v="20"/>
    <x v="8"/>
    <x v="4"/>
    <x v="3"/>
    <x v="0"/>
    <n v="199"/>
    <n v="7"/>
    <x v="45"/>
  </r>
  <r>
    <s v="1909"/>
    <x v="625"/>
    <n v="15"/>
    <x v="19"/>
    <x v="6"/>
    <x v="0"/>
    <x v="3"/>
    <n v="69"/>
    <n v="8"/>
    <x v="24"/>
  </r>
  <r>
    <s v="1910"/>
    <x v="625"/>
    <n v="14"/>
    <x v="7"/>
    <x v="0"/>
    <x v="0"/>
    <x v="2"/>
    <n v="159"/>
    <n v="7"/>
    <x v="28"/>
  </r>
  <r>
    <s v="1911"/>
    <x v="625"/>
    <n v="1"/>
    <x v="1"/>
    <x v="7"/>
    <x v="1"/>
    <x v="4"/>
    <n v="399"/>
    <n v="6"/>
    <x v="10"/>
  </r>
  <r>
    <s v="1912"/>
    <x v="626"/>
    <n v="6"/>
    <x v="11"/>
    <x v="2"/>
    <x v="2"/>
    <x v="1"/>
    <n v="289"/>
    <n v="7"/>
    <x v="1"/>
  </r>
  <r>
    <s v="1913"/>
    <x v="626"/>
    <n v="16"/>
    <x v="4"/>
    <x v="3"/>
    <x v="3"/>
    <x v="3"/>
    <n v="69"/>
    <n v="5"/>
    <x v="25"/>
  </r>
  <r>
    <s v="1914"/>
    <x v="626"/>
    <n v="9"/>
    <x v="2"/>
    <x v="5"/>
    <x v="2"/>
    <x v="3"/>
    <n v="69"/>
    <n v="0"/>
    <x v="9"/>
  </r>
  <r>
    <s v="1915"/>
    <x v="626"/>
    <n v="11"/>
    <x v="0"/>
    <x v="0"/>
    <x v="0"/>
    <x v="0"/>
    <n v="199"/>
    <n v="9"/>
    <x v="38"/>
  </r>
  <r>
    <s v="1916"/>
    <x v="627"/>
    <n v="5"/>
    <x v="15"/>
    <x v="1"/>
    <x v="1"/>
    <x v="4"/>
    <n v="399"/>
    <n v="4"/>
    <x v="12"/>
  </r>
  <r>
    <s v="1917"/>
    <x v="627"/>
    <n v="4"/>
    <x v="12"/>
    <x v="1"/>
    <x v="1"/>
    <x v="1"/>
    <n v="289"/>
    <n v="8"/>
    <x v="36"/>
  </r>
  <r>
    <s v="1918"/>
    <x v="627"/>
    <n v="1"/>
    <x v="1"/>
    <x v="1"/>
    <x v="1"/>
    <x v="4"/>
    <n v="399"/>
    <n v="1"/>
    <x v="33"/>
  </r>
  <r>
    <s v="1919"/>
    <x v="627"/>
    <n v="11"/>
    <x v="0"/>
    <x v="6"/>
    <x v="0"/>
    <x v="0"/>
    <n v="199"/>
    <n v="4"/>
    <x v="43"/>
  </r>
  <r>
    <s v="1920"/>
    <x v="627"/>
    <n v="10"/>
    <x v="14"/>
    <x v="5"/>
    <x v="2"/>
    <x v="2"/>
    <n v="159"/>
    <n v="9"/>
    <x v="32"/>
  </r>
  <r>
    <s v="1921"/>
    <x v="627"/>
    <n v="17"/>
    <x v="6"/>
    <x v="3"/>
    <x v="3"/>
    <x v="4"/>
    <n v="399"/>
    <n v="1"/>
    <x v="33"/>
  </r>
  <r>
    <s v="1922"/>
    <x v="627"/>
    <n v="8"/>
    <x v="10"/>
    <x v="2"/>
    <x v="2"/>
    <x v="4"/>
    <n v="399"/>
    <n v="3"/>
    <x v="15"/>
  </r>
  <r>
    <s v="1923"/>
    <x v="627"/>
    <n v="12"/>
    <x v="16"/>
    <x v="6"/>
    <x v="0"/>
    <x v="2"/>
    <n v="159"/>
    <n v="8"/>
    <x v="26"/>
  </r>
  <r>
    <s v="1924"/>
    <x v="627"/>
    <n v="6"/>
    <x v="11"/>
    <x v="2"/>
    <x v="2"/>
    <x v="0"/>
    <n v="199"/>
    <n v="0"/>
    <x v="9"/>
  </r>
  <r>
    <s v="1925"/>
    <x v="628"/>
    <n v="19"/>
    <x v="13"/>
    <x v="3"/>
    <x v="3"/>
    <x v="1"/>
    <n v="289"/>
    <n v="1"/>
    <x v="23"/>
  </r>
  <r>
    <s v="1926"/>
    <x v="629"/>
    <n v="1"/>
    <x v="1"/>
    <x v="1"/>
    <x v="1"/>
    <x v="0"/>
    <n v="199"/>
    <n v="3"/>
    <x v="0"/>
  </r>
  <r>
    <s v="1927"/>
    <x v="629"/>
    <n v="6"/>
    <x v="11"/>
    <x v="5"/>
    <x v="2"/>
    <x v="1"/>
    <n v="289"/>
    <n v="2"/>
    <x v="40"/>
  </r>
  <r>
    <s v="1928"/>
    <x v="629"/>
    <n v="13"/>
    <x v="5"/>
    <x v="6"/>
    <x v="0"/>
    <x v="4"/>
    <n v="399"/>
    <n v="6"/>
    <x v="10"/>
  </r>
  <r>
    <s v="1929"/>
    <x v="629"/>
    <n v="9"/>
    <x v="2"/>
    <x v="5"/>
    <x v="2"/>
    <x v="0"/>
    <n v="199"/>
    <n v="3"/>
    <x v="0"/>
  </r>
  <r>
    <s v="1930"/>
    <x v="630"/>
    <n v="4"/>
    <x v="12"/>
    <x v="1"/>
    <x v="1"/>
    <x v="4"/>
    <n v="399"/>
    <n v="7"/>
    <x v="20"/>
  </r>
  <r>
    <s v="1931"/>
    <x v="630"/>
    <n v="2"/>
    <x v="18"/>
    <x v="1"/>
    <x v="1"/>
    <x v="4"/>
    <n v="399"/>
    <n v="0"/>
    <x v="9"/>
  </r>
  <r>
    <s v="1932"/>
    <x v="631"/>
    <n v="7"/>
    <x v="17"/>
    <x v="2"/>
    <x v="2"/>
    <x v="2"/>
    <n v="159"/>
    <n v="5"/>
    <x v="13"/>
  </r>
  <r>
    <s v="1933"/>
    <x v="631"/>
    <n v="2"/>
    <x v="18"/>
    <x v="7"/>
    <x v="1"/>
    <x v="2"/>
    <n v="159"/>
    <n v="7"/>
    <x v="28"/>
  </r>
  <r>
    <s v="1934"/>
    <x v="632"/>
    <n v="6"/>
    <x v="11"/>
    <x v="5"/>
    <x v="2"/>
    <x v="1"/>
    <n v="289"/>
    <n v="8"/>
    <x v="36"/>
  </r>
  <r>
    <s v="1935"/>
    <x v="632"/>
    <n v="12"/>
    <x v="16"/>
    <x v="0"/>
    <x v="0"/>
    <x v="1"/>
    <n v="289"/>
    <n v="5"/>
    <x v="35"/>
  </r>
  <r>
    <s v="1936"/>
    <x v="633"/>
    <n v="17"/>
    <x v="6"/>
    <x v="4"/>
    <x v="3"/>
    <x v="1"/>
    <n v="289"/>
    <n v="6"/>
    <x v="16"/>
  </r>
  <r>
    <s v="1937"/>
    <x v="634"/>
    <n v="15"/>
    <x v="19"/>
    <x v="0"/>
    <x v="0"/>
    <x v="1"/>
    <n v="289"/>
    <n v="2"/>
    <x v="40"/>
  </r>
  <r>
    <s v="1938"/>
    <x v="634"/>
    <n v="13"/>
    <x v="5"/>
    <x v="6"/>
    <x v="0"/>
    <x v="1"/>
    <n v="289"/>
    <n v="5"/>
    <x v="35"/>
  </r>
  <r>
    <s v="1939"/>
    <x v="634"/>
    <n v="13"/>
    <x v="5"/>
    <x v="6"/>
    <x v="0"/>
    <x v="4"/>
    <n v="399"/>
    <n v="6"/>
    <x v="10"/>
  </r>
  <r>
    <s v="1940"/>
    <x v="635"/>
    <n v="12"/>
    <x v="16"/>
    <x v="0"/>
    <x v="0"/>
    <x v="2"/>
    <n v="159"/>
    <n v="1"/>
    <x v="34"/>
  </r>
  <r>
    <s v="1941"/>
    <x v="635"/>
    <n v="11"/>
    <x v="0"/>
    <x v="6"/>
    <x v="0"/>
    <x v="3"/>
    <n v="69"/>
    <n v="3"/>
    <x v="44"/>
  </r>
  <r>
    <s v="1942"/>
    <x v="635"/>
    <n v="4"/>
    <x v="12"/>
    <x v="1"/>
    <x v="1"/>
    <x v="0"/>
    <n v="199"/>
    <n v="0"/>
    <x v="9"/>
  </r>
  <r>
    <s v="1943"/>
    <x v="636"/>
    <n v="18"/>
    <x v="3"/>
    <x v="3"/>
    <x v="3"/>
    <x v="3"/>
    <n v="69"/>
    <n v="3"/>
    <x v="44"/>
  </r>
  <r>
    <s v="1944"/>
    <x v="636"/>
    <n v="12"/>
    <x v="16"/>
    <x v="6"/>
    <x v="0"/>
    <x v="0"/>
    <n v="199"/>
    <n v="2"/>
    <x v="5"/>
  </r>
  <r>
    <s v="1945"/>
    <x v="636"/>
    <n v="19"/>
    <x v="13"/>
    <x v="3"/>
    <x v="3"/>
    <x v="1"/>
    <n v="289"/>
    <n v="0"/>
    <x v="9"/>
  </r>
  <r>
    <s v="1946"/>
    <x v="636"/>
    <n v="16"/>
    <x v="4"/>
    <x v="4"/>
    <x v="3"/>
    <x v="0"/>
    <n v="199"/>
    <n v="4"/>
    <x v="43"/>
  </r>
  <r>
    <s v="1947"/>
    <x v="636"/>
    <n v="19"/>
    <x v="13"/>
    <x v="4"/>
    <x v="3"/>
    <x v="0"/>
    <n v="199"/>
    <n v="2"/>
    <x v="5"/>
  </r>
  <r>
    <s v="1948"/>
    <x v="636"/>
    <n v="1"/>
    <x v="1"/>
    <x v="1"/>
    <x v="1"/>
    <x v="1"/>
    <n v="289"/>
    <n v="8"/>
    <x v="36"/>
  </r>
  <r>
    <s v="1949"/>
    <x v="636"/>
    <n v="9"/>
    <x v="2"/>
    <x v="2"/>
    <x v="2"/>
    <x v="4"/>
    <n v="399"/>
    <n v="4"/>
    <x v="12"/>
  </r>
  <r>
    <s v="1950"/>
    <x v="637"/>
    <n v="9"/>
    <x v="2"/>
    <x v="5"/>
    <x v="2"/>
    <x v="3"/>
    <n v="69"/>
    <n v="7"/>
    <x v="30"/>
  </r>
  <r>
    <s v="1951"/>
    <x v="638"/>
    <n v="20"/>
    <x v="8"/>
    <x v="3"/>
    <x v="3"/>
    <x v="2"/>
    <n v="159"/>
    <n v="1"/>
    <x v="34"/>
  </r>
  <r>
    <s v="1952"/>
    <x v="638"/>
    <n v="8"/>
    <x v="10"/>
    <x v="2"/>
    <x v="2"/>
    <x v="1"/>
    <n v="289"/>
    <n v="5"/>
    <x v="35"/>
  </r>
  <r>
    <s v="1953"/>
    <x v="638"/>
    <n v="18"/>
    <x v="3"/>
    <x v="4"/>
    <x v="3"/>
    <x v="3"/>
    <n v="69"/>
    <n v="0"/>
    <x v="9"/>
  </r>
  <r>
    <s v="1954"/>
    <x v="638"/>
    <n v="2"/>
    <x v="18"/>
    <x v="1"/>
    <x v="1"/>
    <x v="4"/>
    <n v="399"/>
    <n v="2"/>
    <x v="18"/>
  </r>
  <r>
    <s v="1955"/>
    <x v="639"/>
    <n v="10"/>
    <x v="14"/>
    <x v="2"/>
    <x v="2"/>
    <x v="0"/>
    <n v="199"/>
    <n v="7"/>
    <x v="45"/>
  </r>
  <r>
    <s v="1956"/>
    <x v="639"/>
    <n v="13"/>
    <x v="5"/>
    <x v="6"/>
    <x v="0"/>
    <x v="2"/>
    <n v="159"/>
    <n v="5"/>
    <x v="13"/>
  </r>
  <r>
    <s v="1957"/>
    <x v="639"/>
    <n v="17"/>
    <x v="6"/>
    <x v="3"/>
    <x v="3"/>
    <x v="1"/>
    <n v="289"/>
    <n v="6"/>
    <x v="16"/>
  </r>
  <r>
    <s v="1958"/>
    <x v="640"/>
    <n v="8"/>
    <x v="10"/>
    <x v="5"/>
    <x v="2"/>
    <x v="4"/>
    <n v="399"/>
    <n v="3"/>
    <x v="15"/>
  </r>
  <r>
    <s v="1959"/>
    <x v="640"/>
    <n v="12"/>
    <x v="16"/>
    <x v="0"/>
    <x v="0"/>
    <x v="3"/>
    <n v="69"/>
    <n v="7"/>
    <x v="30"/>
  </r>
  <r>
    <s v="1960"/>
    <x v="641"/>
    <n v="19"/>
    <x v="13"/>
    <x v="4"/>
    <x v="3"/>
    <x v="2"/>
    <n v="159"/>
    <n v="3"/>
    <x v="2"/>
  </r>
  <r>
    <s v="1961"/>
    <x v="641"/>
    <n v="9"/>
    <x v="2"/>
    <x v="2"/>
    <x v="2"/>
    <x v="1"/>
    <n v="289"/>
    <n v="8"/>
    <x v="36"/>
  </r>
  <r>
    <s v="1962"/>
    <x v="641"/>
    <n v="20"/>
    <x v="8"/>
    <x v="3"/>
    <x v="3"/>
    <x v="4"/>
    <n v="399"/>
    <n v="3"/>
    <x v="15"/>
  </r>
  <r>
    <s v="1963"/>
    <x v="642"/>
    <n v="20"/>
    <x v="8"/>
    <x v="4"/>
    <x v="3"/>
    <x v="1"/>
    <n v="289"/>
    <n v="1"/>
    <x v="23"/>
  </r>
  <r>
    <s v="1964"/>
    <x v="642"/>
    <n v="4"/>
    <x v="12"/>
    <x v="1"/>
    <x v="1"/>
    <x v="1"/>
    <n v="289"/>
    <n v="3"/>
    <x v="3"/>
  </r>
  <r>
    <s v="1965"/>
    <x v="642"/>
    <n v="4"/>
    <x v="12"/>
    <x v="7"/>
    <x v="1"/>
    <x v="0"/>
    <n v="199"/>
    <n v="2"/>
    <x v="5"/>
  </r>
  <r>
    <s v="1966"/>
    <x v="642"/>
    <n v="15"/>
    <x v="19"/>
    <x v="0"/>
    <x v="0"/>
    <x v="4"/>
    <n v="399"/>
    <n v="0"/>
    <x v="9"/>
  </r>
  <r>
    <s v="1967"/>
    <x v="642"/>
    <n v="20"/>
    <x v="8"/>
    <x v="4"/>
    <x v="3"/>
    <x v="4"/>
    <n v="399"/>
    <n v="9"/>
    <x v="37"/>
  </r>
  <r>
    <s v="1968"/>
    <x v="642"/>
    <n v="1"/>
    <x v="1"/>
    <x v="7"/>
    <x v="1"/>
    <x v="3"/>
    <n v="69"/>
    <n v="2"/>
    <x v="14"/>
  </r>
  <r>
    <s v="1969"/>
    <x v="642"/>
    <n v="3"/>
    <x v="9"/>
    <x v="7"/>
    <x v="1"/>
    <x v="0"/>
    <n v="199"/>
    <n v="1"/>
    <x v="19"/>
  </r>
  <r>
    <s v="1970"/>
    <x v="642"/>
    <n v="11"/>
    <x v="0"/>
    <x v="6"/>
    <x v="0"/>
    <x v="4"/>
    <n v="399"/>
    <n v="2"/>
    <x v="18"/>
  </r>
  <r>
    <s v="1971"/>
    <x v="642"/>
    <n v="17"/>
    <x v="6"/>
    <x v="3"/>
    <x v="3"/>
    <x v="3"/>
    <n v="69"/>
    <n v="6"/>
    <x v="39"/>
  </r>
  <r>
    <s v="1972"/>
    <x v="642"/>
    <n v="8"/>
    <x v="10"/>
    <x v="2"/>
    <x v="2"/>
    <x v="3"/>
    <n v="69"/>
    <n v="0"/>
    <x v="9"/>
  </r>
  <r>
    <s v="1973"/>
    <x v="642"/>
    <n v="12"/>
    <x v="16"/>
    <x v="0"/>
    <x v="0"/>
    <x v="4"/>
    <n v="399"/>
    <n v="6"/>
    <x v="10"/>
  </r>
  <r>
    <s v="1974"/>
    <x v="643"/>
    <n v="19"/>
    <x v="13"/>
    <x v="3"/>
    <x v="3"/>
    <x v="1"/>
    <n v="289"/>
    <n v="1"/>
    <x v="23"/>
  </r>
  <r>
    <s v="1975"/>
    <x v="644"/>
    <n v="6"/>
    <x v="11"/>
    <x v="2"/>
    <x v="2"/>
    <x v="2"/>
    <n v="159"/>
    <n v="4"/>
    <x v="17"/>
  </r>
  <r>
    <s v="1976"/>
    <x v="644"/>
    <n v="15"/>
    <x v="19"/>
    <x v="0"/>
    <x v="0"/>
    <x v="2"/>
    <n v="159"/>
    <n v="1"/>
    <x v="34"/>
  </r>
  <r>
    <s v="1977"/>
    <x v="645"/>
    <n v="10"/>
    <x v="14"/>
    <x v="2"/>
    <x v="2"/>
    <x v="2"/>
    <n v="159"/>
    <n v="6"/>
    <x v="42"/>
  </r>
  <r>
    <s v="1978"/>
    <x v="645"/>
    <n v="14"/>
    <x v="7"/>
    <x v="6"/>
    <x v="0"/>
    <x v="0"/>
    <n v="199"/>
    <n v="0"/>
    <x v="9"/>
  </r>
  <r>
    <s v="1979"/>
    <x v="646"/>
    <n v="11"/>
    <x v="0"/>
    <x v="6"/>
    <x v="0"/>
    <x v="2"/>
    <n v="159"/>
    <n v="0"/>
    <x v="9"/>
  </r>
  <r>
    <s v="1980"/>
    <x v="646"/>
    <n v="17"/>
    <x v="6"/>
    <x v="3"/>
    <x v="3"/>
    <x v="3"/>
    <n v="69"/>
    <n v="4"/>
    <x v="4"/>
  </r>
  <r>
    <s v="1981"/>
    <x v="646"/>
    <n v="12"/>
    <x v="16"/>
    <x v="0"/>
    <x v="0"/>
    <x v="1"/>
    <n v="289"/>
    <n v="0"/>
    <x v="9"/>
  </r>
  <r>
    <s v="1982"/>
    <x v="646"/>
    <n v="15"/>
    <x v="19"/>
    <x v="6"/>
    <x v="0"/>
    <x v="3"/>
    <n v="69"/>
    <n v="1"/>
    <x v="29"/>
  </r>
  <r>
    <s v="1983"/>
    <x v="647"/>
    <n v="3"/>
    <x v="9"/>
    <x v="7"/>
    <x v="1"/>
    <x v="4"/>
    <n v="399"/>
    <n v="1"/>
    <x v="33"/>
  </r>
  <r>
    <s v="1984"/>
    <x v="648"/>
    <n v="20"/>
    <x v="8"/>
    <x v="3"/>
    <x v="3"/>
    <x v="0"/>
    <n v="199"/>
    <n v="1"/>
    <x v="19"/>
  </r>
  <r>
    <s v="1985"/>
    <x v="649"/>
    <n v="13"/>
    <x v="5"/>
    <x v="0"/>
    <x v="0"/>
    <x v="4"/>
    <n v="399"/>
    <n v="3"/>
    <x v="15"/>
  </r>
  <r>
    <s v="1986"/>
    <x v="649"/>
    <n v="1"/>
    <x v="1"/>
    <x v="1"/>
    <x v="1"/>
    <x v="3"/>
    <n v="69"/>
    <n v="8"/>
    <x v="24"/>
  </r>
  <r>
    <s v="1987"/>
    <x v="650"/>
    <n v="9"/>
    <x v="2"/>
    <x v="2"/>
    <x v="2"/>
    <x v="1"/>
    <n v="289"/>
    <n v="0"/>
    <x v="9"/>
  </r>
  <r>
    <s v="1988"/>
    <x v="650"/>
    <n v="2"/>
    <x v="18"/>
    <x v="7"/>
    <x v="1"/>
    <x v="0"/>
    <n v="199"/>
    <n v="5"/>
    <x v="7"/>
  </r>
  <r>
    <s v="1989"/>
    <x v="650"/>
    <n v="12"/>
    <x v="16"/>
    <x v="6"/>
    <x v="0"/>
    <x v="1"/>
    <n v="289"/>
    <n v="3"/>
    <x v="3"/>
  </r>
  <r>
    <s v="1990"/>
    <x v="650"/>
    <n v="11"/>
    <x v="0"/>
    <x v="0"/>
    <x v="0"/>
    <x v="0"/>
    <n v="199"/>
    <n v="4"/>
    <x v="43"/>
  </r>
  <r>
    <s v="1991"/>
    <x v="651"/>
    <n v="3"/>
    <x v="9"/>
    <x v="1"/>
    <x v="1"/>
    <x v="0"/>
    <n v="199"/>
    <n v="7"/>
    <x v="45"/>
  </r>
  <r>
    <s v="1992"/>
    <x v="652"/>
    <n v="5"/>
    <x v="15"/>
    <x v="1"/>
    <x v="1"/>
    <x v="2"/>
    <n v="159"/>
    <n v="7"/>
    <x v="28"/>
  </r>
  <r>
    <s v="1993"/>
    <x v="653"/>
    <n v="15"/>
    <x v="19"/>
    <x v="6"/>
    <x v="0"/>
    <x v="0"/>
    <n v="199"/>
    <n v="1"/>
    <x v="19"/>
  </r>
  <r>
    <s v="1994"/>
    <x v="653"/>
    <n v="3"/>
    <x v="9"/>
    <x v="1"/>
    <x v="1"/>
    <x v="3"/>
    <n v="69"/>
    <n v="3"/>
    <x v="44"/>
  </r>
  <r>
    <s v="1995"/>
    <x v="653"/>
    <n v="1"/>
    <x v="1"/>
    <x v="1"/>
    <x v="1"/>
    <x v="0"/>
    <n v="199"/>
    <n v="8"/>
    <x v="22"/>
  </r>
  <r>
    <s v="1996"/>
    <x v="653"/>
    <n v="9"/>
    <x v="2"/>
    <x v="5"/>
    <x v="2"/>
    <x v="3"/>
    <n v="69"/>
    <n v="8"/>
    <x v="24"/>
  </r>
  <r>
    <s v="1997"/>
    <x v="653"/>
    <n v="5"/>
    <x v="15"/>
    <x v="7"/>
    <x v="1"/>
    <x v="3"/>
    <n v="69"/>
    <n v="6"/>
    <x v="39"/>
  </r>
  <r>
    <s v="1998"/>
    <x v="653"/>
    <n v="3"/>
    <x v="9"/>
    <x v="7"/>
    <x v="1"/>
    <x v="4"/>
    <n v="399"/>
    <n v="6"/>
    <x v="10"/>
  </r>
  <r>
    <s v="1999"/>
    <x v="653"/>
    <n v="6"/>
    <x v="11"/>
    <x v="5"/>
    <x v="2"/>
    <x v="1"/>
    <n v="289"/>
    <n v="1"/>
    <x v="23"/>
  </r>
  <r>
    <s v="2000"/>
    <x v="653"/>
    <n v="14"/>
    <x v="7"/>
    <x v="0"/>
    <x v="0"/>
    <x v="0"/>
    <n v="199"/>
    <n v="4"/>
    <x v="4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3241D7-261F-4D44-8687-BF25A98CF03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26"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FF3D3C-6E3D-D64D-A466-728E66E1E25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F3" firstHeaderRow="1" firstDataRow="2" firstDataCol="1"/>
  <pivotFields count="12">
    <pivotField showAll="0"/>
    <pivotField numFmtId="14" showAll="0"/>
    <pivotField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x="0"/>
        <item x="3"/>
        <item x="2"/>
        <item x="1"/>
        <item t="default"/>
      </items>
    </pivotField>
    <pivotField showAll="0"/>
    <pivotField showAll="0"/>
    <pivotField dataField="1"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showAll="0" defaultSubtotal="0"/>
    <pivotField showAll="0" defaultSubtotal="0">
      <items count="4">
        <item x="0"/>
        <item x="1"/>
        <item x="2"/>
        <item x="3"/>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6DB5B7-2BDA-7140-B3D5-A8AE403BC1A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J5" firstHeaderRow="1" firstDataRow="2" firstDataCol="1"/>
  <pivotFields count="12">
    <pivotField showAll="0"/>
    <pivotField numFmtId="14" showAll="0"/>
    <pivotField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showAll="0" defaultSubtotal="0"/>
    <pivotField axis="axisRow" showAll="0" defaultSubtotal="0">
      <items count="4">
        <item x="0"/>
        <item x="1"/>
        <item x="2"/>
        <item x="3"/>
      </items>
    </pivotField>
  </pivotFields>
  <rowFields count="1">
    <field x="1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18">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2" format="16" series="1">
      <pivotArea type="data" outline="0" fieldPosition="0">
        <references count="2">
          <reference field="4294967294" count="1" selected="0">
            <x v="0"/>
          </reference>
          <reference field="4" count="1" selected="0">
            <x v="0"/>
          </reference>
        </references>
      </pivotArea>
    </chartFormat>
    <chartFormat chart="2" format="17" series="1">
      <pivotArea type="data" outline="0" fieldPosition="0">
        <references count="2">
          <reference field="4294967294" count="1" selected="0">
            <x v="0"/>
          </reference>
          <reference field="4" count="1" selected="0">
            <x v="1"/>
          </reference>
        </references>
      </pivotArea>
    </chartFormat>
    <chartFormat chart="2" format="18" series="1">
      <pivotArea type="data" outline="0" fieldPosition="0">
        <references count="2">
          <reference field="4294967294" count="1" selected="0">
            <x v="0"/>
          </reference>
          <reference field="4" count="1" selected="0">
            <x v="2"/>
          </reference>
        </references>
      </pivotArea>
    </chartFormat>
    <chartFormat chart="2" format="19" series="1">
      <pivotArea type="data" outline="0" fieldPosition="0">
        <references count="2">
          <reference field="4294967294" count="1" selected="0">
            <x v="0"/>
          </reference>
          <reference field="4" count="1" selected="0">
            <x v="3"/>
          </reference>
        </references>
      </pivotArea>
    </chartFormat>
    <chartFormat chart="2" format="20" series="1">
      <pivotArea type="data" outline="0" fieldPosition="0">
        <references count="2">
          <reference field="4294967294" count="1" selected="0">
            <x v="0"/>
          </reference>
          <reference field="4" count="1" selected="0">
            <x v="4"/>
          </reference>
        </references>
      </pivotArea>
    </chartFormat>
    <chartFormat chart="2" format="21" series="1">
      <pivotArea type="data" outline="0" fieldPosition="0">
        <references count="2">
          <reference field="4294967294" count="1" selected="0">
            <x v="0"/>
          </reference>
          <reference field="4" count="1" selected="0">
            <x v="5"/>
          </reference>
        </references>
      </pivotArea>
    </chartFormat>
    <chartFormat chart="2" format="22" series="1">
      <pivotArea type="data" outline="0" fieldPosition="0">
        <references count="2">
          <reference field="4294967294" count="1" selected="0">
            <x v="0"/>
          </reference>
          <reference field="4" count="1" selected="0">
            <x v="6"/>
          </reference>
        </references>
      </pivotArea>
    </chartFormat>
    <chartFormat chart="2" format="23" series="1">
      <pivotArea type="data" outline="0" fieldPosition="0">
        <references count="2">
          <reference field="4294967294" count="1" selected="0">
            <x v="0"/>
          </reference>
          <reference field="4" count="1" selected="0">
            <x v="7"/>
          </reference>
        </references>
      </pivotArea>
    </chartFormat>
    <chartFormat chart="2" format="24"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5EE70C5-4C53-534A-8ED3-68585BC8D33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7" firstHeaderRow="1" firstDataRow="1" firstDataCol="1"/>
  <pivotFields count="12">
    <pivotField showAll="0"/>
    <pivotField numFmtId="14" showAll="0"/>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12">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6" count="1" selected="0">
            <x v="0"/>
          </reference>
        </references>
      </pivotArea>
    </chartFormat>
    <chartFormat chart="2" format="9">
      <pivotArea type="data" outline="0" fieldPosition="0">
        <references count="2">
          <reference field="4294967294" count="1" selected="0">
            <x v="0"/>
          </reference>
          <reference field="6" count="1" selected="0">
            <x v="1"/>
          </reference>
        </references>
      </pivotArea>
    </chartFormat>
    <chartFormat chart="2" format="10">
      <pivotArea type="data" outline="0" fieldPosition="0">
        <references count="2">
          <reference field="4294967294" count="1" selected="0">
            <x v="0"/>
          </reference>
          <reference field="6" count="1" selected="0">
            <x v="2"/>
          </reference>
        </references>
      </pivotArea>
    </chartFormat>
    <chartFormat chart="2" format="11">
      <pivotArea type="data" outline="0" fieldPosition="0">
        <references count="2">
          <reference field="4294967294" count="1" selected="0">
            <x v="0"/>
          </reference>
          <reference field="6" count="1" selected="0">
            <x v="3"/>
          </reference>
        </references>
      </pivotArea>
    </chartFormat>
    <chartFormat chart="2" format="12">
      <pivotArea type="data" outline="0" fieldPosition="0">
        <references count="2">
          <reference field="4294967294" count="1" selected="0">
            <x v="0"/>
          </reference>
          <reference field="6" count="1" selected="0">
            <x v="4"/>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17F271A-9FCD-274D-B0A0-1864AAD2ACE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22" firstHeaderRow="1" firstDataRow="1" firstDataCol="1"/>
  <pivotFields count="12">
    <pivotField showAll="0"/>
    <pivotField numFmtId="14" showAll="0"/>
    <pivotField showAll="0"/>
    <pivotField axis="axisRow" showAll="0" sortType="a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showAll="0" defaultSubtotal="0"/>
    <pivotField showAll="0" defaultSubtotal="0">
      <items count="4">
        <item x="0"/>
        <item x="1"/>
        <item x="2"/>
        <item x="3"/>
      </items>
    </pivotField>
  </pivotFields>
  <rowFields count="1">
    <field x="3"/>
  </rowFields>
  <rowItems count="21">
    <i>
      <x v="19"/>
    </i>
    <i>
      <x v="14"/>
    </i>
    <i>
      <x v="11"/>
    </i>
    <i>
      <x v="17"/>
    </i>
    <i>
      <x v="10"/>
    </i>
    <i>
      <x v="5"/>
    </i>
    <i>
      <x v="6"/>
    </i>
    <i>
      <x v="15"/>
    </i>
    <i>
      <x v="2"/>
    </i>
    <i>
      <x/>
    </i>
    <i>
      <x v="7"/>
    </i>
    <i>
      <x v="16"/>
    </i>
    <i>
      <x v="1"/>
    </i>
    <i>
      <x v="4"/>
    </i>
    <i>
      <x v="9"/>
    </i>
    <i>
      <x v="8"/>
    </i>
    <i>
      <x v="13"/>
    </i>
    <i>
      <x v="12"/>
    </i>
    <i>
      <x v="18"/>
    </i>
    <i>
      <x v="3"/>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CE53E516-C0F3-EC48-B400-C735FA3E8F8B}" sourceName="Sales Person">
  <pivotTables>
    <pivotTable tabId="3" name="PivotTable1"/>
    <pivotTable tabId="8" name="PivotTable6"/>
    <pivotTable tabId="7" name="PivotTable5"/>
    <pivotTable tabId="6" name="PivotTable4"/>
    <pivotTable tabId="4" name="PivotTable2"/>
  </pivotTables>
  <data>
    <tabular pivotCacheId="325826456">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062CF6C-1BBB-F54C-A279-1CBA7FCDC2DE}" sourceName="Region">
  <pivotTables>
    <pivotTable tabId="3" name="PivotTable1"/>
    <pivotTable tabId="8" name="PivotTable6"/>
    <pivotTable tabId="7" name="PivotTable5"/>
    <pivotTable tabId="6" name="PivotTable4"/>
    <pivotTable tabId="4" name="PivotTable2"/>
  </pivotTables>
  <data>
    <tabular pivotCacheId="325826456">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D9395223-4446-5943-ABFF-3793DD7560F5}" sourceName="Item">
  <pivotTables>
    <pivotTable tabId="3" name="PivotTable1"/>
    <pivotTable tabId="8" name="PivotTable6"/>
    <pivotTable tabId="7" name="PivotTable5"/>
    <pivotTable tabId="6" name="PivotTable4"/>
    <pivotTable tabId="4" name="PivotTable2"/>
  </pivotTables>
  <data>
    <tabular pivotCacheId="325826456">
      <items count="5">
        <i x="4" s="1"/>
        <i x="0"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D440F4FD-B527-F949-AB99-773B4AD222A8}" sourceName="Years">
  <pivotTables>
    <pivotTable tabId="3" name="PivotTable1"/>
    <pivotTable tabId="8" name="PivotTable6"/>
    <pivotTable tabId="7" name="PivotTable5"/>
    <pivotTable tabId="6" name="PivotTable4"/>
    <pivotTable tabId="4" name="PivotTable2"/>
  </pivotTables>
  <data>
    <tabular pivotCacheId="325826456">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19B661E4-4097-D74F-9A9C-34DBACC42A7B}" cache="Slicer_Sales_Person" caption="Sales Person" columnCount="4" style="SlicerStyleDark1 2" rowHeight="251883"/>
  <slicer name="Region" xr10:uid="{8A0B60B6-6230-5343-B0E5-2B09B9713826}" cache="Slicer_Region" caption="Region" columnCount="4" style="SlicerStyleDark1 2" rowHeight="251883"/>
  <slicer name="Item" xr10:uid="{7A79F885-81FE-8549-AD77-CB05FEAA3C88}" cache="Slicer_Item" caption="Item" columnCount="4" style="SlicerStyleDark1 2" rowHeight="251883"/>
  <slicer name="Years" xr10:uid="{929D1C80-ABD2-C34D-9EC6-89460292E388}" cache="Slicer_Years" caption="Years" columnCount="4" style="SlicerStyleDark1 2"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8FCE1C-3176-984D-A917-B91F61B9128A}" name="Table1" displayName="Table1" ref="A1:J495" totalsRowShown="0">
  <autoFilter ref="A1:J495" xr:uid="{3C8FCE1C-3176-984D-A917-B91F61B9128A}"/>
  <tableColumns count="10">
    <tableColumn id="1" xr3:uid="{57309975-2EC3-7649-B756-6857524813DC}" name="Order ID"/>
    <tableColumn id="2" xr3:uid="{97B146E5-CFF3-BF45-B51E-196166D3B741}" name="Date" dataDxfId="0"/>
    <tableColumn id="3" xr3:uid="{8AF5B4BA-F4EC-1542-A6E0-9B2B0F55C699}" name="Customer ID"/>
    <tableColumn id="4" xr3:uid="{4753295C-57A7-1D4F-8A1A-B94B9DC6E0C6}" name="Customer Name"/>
    <tableColumn id="5" xr3:uid="{B777706C-6D43-E44B-AECF-4B04582FB20A}" name="Sales Person"/>
    <tableColumn id="6" xr3:uid="{F0B5BA08-2F89-2C44-8972-5734C8E03E09}" name="Region"/>
    <tableColumn id="7" xr3:uid="{0293B10E-6103-E449-8AA4-BA51CA0E9F23}" name="Item"/>
    <tableColumn id="8" xr3:uid="{3D29F2CF-B2F1-4641-B3A6-CB01C2568331}" name="Price"/>
    <tableColumn id="9" xr3:uid="{E48150FB-03D0-B445-AB14-C133759F8C24}" name="Quantity"/>
    <tableColumn id="10" xr3:uid="{3FAEB5CD-C36D-7F44-809F-04CA18D53BE4}" name="Revenu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J2001"/>
  <sheetViews>
    <sheetView topLeftCell="A2000" workbookViewId="0"/>
  </sheetViews>
  <sheetFormatPr baseColWidth="10" defaultRowHeight="16" x14ac:dyDescent="0.2"/>
  <cols>
    <col min="4" max="5" width="16.5" customWidth="1"/>
    <col min="6" max="6" width="12.83203125" customWidth="1"/>
  </cols>
  <sheetData>
    <row r="1" spans="1:10" x14ac:dyDescent="0.2">
      <c r="A1" s="1" t="s">
        <v>0</v>
      </c>
      <c r="B1" s="2" t="s">
        <v>1</v>
      </c>
      <c r="C1" s="2" t="s">
        <v>2</v>
      </c>
      <c r="D1" s="2" t="s">
        <v>3</v>
      </c>
      <c r="E1" s="2" t="s">
        <v>4</v>
      </c>
      <c r="F1" s="2" t="s">
        <v>5</v>
      </c>
      <c r="G1" s="2" t="s">
        <v>6</v>
      </c>
      <c r="H1" s="2" t="s">
        <v>7</v>
      </c>
      <c r="I1" s="2" t="s">
        <v>8</v>
      </c>
      <c r="J1" s="2" t="s">
        <v>9</v>
      </c>
    </row>
    <row r="2" spans="1:10" x14ac:dyDescent="0.2">
      <c r="A2" s="3" t="s">
        <v>10</v>
      </c>
      <c r="B2" s="4">
        <v>43101</v>
      </c>
      <c r="C2">
        <v>11</v>
      </c>
      <c r="D2" t="s">
        <v>11</v>
      </c>
      <c r="E2" t="s">
        <v>12</v>
      </c>
      <c r="F2" t="s">
        <v>13</v>
      </c>
      <c r="G2" t="s">
        <v>14</v>
      </c>
      <c r="H2">
        <v>199</v>
      </c>
      <c r="I2">
        <v>3</v>
      </c>
      <c r="J2">
        <v>597</v>
      </c>
    </row>
    <row r="3" spans="1:10" x14ac:dyDescent="0.2">
      <c r="A3" s="3" t="s">
        <v>15</v>
      </c>
      <c r="B3" s="4">
        <v>43102</v>
      </c>
      <c r="C3">
        <v>1</v>
      </c>
      <c r="D3" t="s">
        <v>16</v>
      </c>
      <c r="E3" t="s">
        <v>17</v>
      </c>
      <c r="F3" t="s">
        <v>18</v>
      </c>
      <c r="G3" t="s">
        <v>19</v>
      </c>
      <c r="H3">
        <v>289</v>
      </c>
      <c r="I3">
        <v>7</v>
      </c>
      <c r="J3">
        <v>2023</v>
      </c>
    </row>
    <row r="4" spans="1:10" x14ac:dyDescent="0.2">
      <c r="A4" s="3" t="s">
        <v>20</v>
      </c>
      <c r="B4" s="4">
        <v>43103</v>
      </c>
      <c r="C4">
        <v>9</v>
      </c>
      <c r="D4" t="s">
        <v>21</v>
      </c>
      <c r="E4" t="s">
        <v>22</v>
      </c>
      <c r="F4" t="s">
        <v>23</v>
      </c>
      <c r="G4" t="s">
        <v>24</v>
      </c>
      <c r="H4">
        <v>159</v>
      </c>
      <c r="I4">
        <v>3</v>
      </c>
      <c r="J4">
        <v>477</v>
      </c>
    </row>
    <row r="5" spans="1:10" x14ac:dyDescent="0.2">
      <c r="A5" s="3" t="s">
        <v>25</v>
      </c>
      <c r="B5" s="4">
        <v>43103</v>
      </c>
      <c r="C5">
        <v>18</v>
      </c>
      <c r="D5" t="s">
        <v>26</v>
      </c>
      <c r="E5" t="s">
        <v>27</v>
      </c>
      <c r="F5" t="s">
        <v>28</v>
      </c>
      <c r="G5" t="s">
        <v>19</v>
      </c>
      <c r="H5">
        <v>289</v>
      </c>
      <c r="I5">
        <v>3</v>
      </c>
      <c r="J5">
        <v>867</v>
      </c>
    </row>
    <row r="6" spans="1:10" x14ac:dyDescent="0.2">
      <c r="A6" s="3" t="s">
        <v>29</v>
      </c>
      <c r="B6" s="4">
        <v>43104</v>
      </c>
      <c r="C6">
        <v>16</v>
      </c>
      <c r="D6" t="s">
        <v>30</v>
      </c>
      <c r="E6" t="s">
        <v>27</v>
      </c>
      <c r="F6" t="s">
        <v>28</v>
      </c>
      <c r="G6" t="s">
        <v>31</v>
      </c>
      <c r="H6">
        <v>69</v>
      </c>
      <c r="I6">
        <v>4</v>
      </c>
      <c r="J6">
        <v>276</v>
      </c>
    </row>
    <row r="7" spans="1:10" x14ac:dyDescent="0.2">
      <c r="A7" s="3" t="s">
        <v>32</v>
      </c>
      <c r="B7" s="4">
        <v>43104</v>
      </c>
      <c r="C7">
        <v>13</v>
      </c>
      <c r="D7" t="s">
        <v>33</v>
      </c>
      <c r="E7" t="s">
        <v>12</v>
      </c>
      <c r="F7" t="s">
        <v>13</v>
      </c>
      <c r="G7" t="s">
        <v>14</v>
      </c>
      <c r="H7">
        <v>199</v>
      </c>
      <c r="I7">
        <v>2</v>
      </c>
      <c r="J7">
        <v>398</v>
      </c>
    </row>
    <row r="8" spans="1:10" x14ac:dyDescent="0.2">
      <c r="A8" s="3" t="s">
        <v>34</v>
      </c>
      <c r="B8" s="4">
        <v>43104</v>
      </c>
      <c r="C8">
        <v>17</v>
      </c>
      <c r="D8" t="s">
        <v>35</v>
      </c>
      <c r="E8" t="s">
        <v>36</v>
      </c>
      <c r="F8" t="s">
        <v>28</v>
      </c>
      <c r="G8" t="s">
        <v>19</v>
      </c>
      <c r="H8">
        <v>289</v>
      </c>
      <c r="I8">
        <v>9</v>
      </c>
      <c r="J8">
        <v>2601</v>
      </c>
    </row>
    <row r="9" spans="1:10" x14ac:dyDescent="0.2">
      <c r="A9" s="3" t="s">
        <v>37</v>
      </c>
      <c r="B9" s="4">
        <v>43105</v>
      </c>
      <c r="C9">
        <v>14</v>
      </c>
      <c r="D9" t="s">
        <v>38</v>
      </c>
      <c r="E9" t="s">
        <v>12</v>
      </c>
      <c r="F9" t="s">
        <v>13</v>
      </c>
      <c r="G9" t="s">
        <v>14</v>
      </c>
      <c r="H9">
        <v>199</v>
      </c>
      <c r="I9">
        <v>5</v>
      </c>
      <c r="J9">
        <v>995</v>
      </c>
    </row>
    <row r="10" spans="1:10" x14ac:dyDescent="0.2">
      <c r="A10" s="3" t="s">
        <v>39</v>
      </c>
      <c r="B10" s="4">
        <v>43105</v>
      </c>
      <c r="C10">
        <v>20</v>
      </c>
      <c r="D10" t="s">
        <v>40</v>
      </c>
      <c r="E10" t="s">
        <v>36</v>
      </c>
      <c r="F10" t="s">
        <v>28</v>
      </c>
      <c r="G10" t="s">
        <v>41</v>
      </c>
      <c r="H10">
        <v>399</v>
      </c>
      <c r="I10">
        <v>5</v>
      </c>
      <c r="J10">
        <v>1995</v>
      </c>
    </row>
    <row r="11" spans="1:10" x14ac:dyDescent="0.2">
      <c r="A11" s="3" t="s">
        <v>42</v>
      </c>
      <c r="B11" s="4">
        <v>43105</v>
      </c>
      <c r="C11">
        <v>3</v>
      </c>
      <c r="D11" t="s">
        <v>43</v>
      </c>
      <c r="E11" t="s">
        <v>17</v>
      </c>
      <c r="F11" t="s">
        <v>18</v>
      </c>
      <c r="G11" t="s">
        <v>14</v>
      </c>
      <c r="H11">
        <v>199</v>
      </c>
      <c r="I11">
        <v>0</v>
      </c>
      <c r="J11">
        <v>0</v>
      </c>
    </row>
    <row r="12" spans="1:10" x14ac:dyDescent="0.2">
      <c r="A12" s="3" t="s">
        <v>44</v>
      </c>
      <c r="B12" s="4">
        <v>43105</v>
      </c>
      <c r="C12">
        <v>8</v>
      </c>
      <c r="D12" t="s">
        <v>45</v>
      </c>
      <c r="E12" t="s">
        <v>46</v>
      </c>
      <c r="F12" t="s">
        <v>23</v>
      </c>
      <c r="G12" t="s">
        <v>19</v>
      </c>
      <c r="H12">
        <v>289</v>
      </c>
      <c r="I12">
        <v>9</v>
      </c>
      <c r="J12">
        <v>2601</v>
      </c>
    </row>
    <row r="13" spans="1:10" x14ac:dyDescent="0.2">
      <c r="A13" s="3" t="s">
        <v>47</v>
      </c>
      <c r="B13" s="4">
        <v>43105</v>
      </c>
      <c r="C13">
        <v>6</v>
      </c>
      <c r="D13" t="s">
        <v>48</v>
      </c>
      <c r="E13" t="s">
        <v>46</v>
      </c>
      <c r="F13" t="s">
        <v>23</v>
      </c>
      <c r="G13" t="s">
        <v>41</v>
      </c>
      <c r="H13">
        <v>399</v>
      </c>
      <c r="I13">
        <v>6</v>
      </c>
      <c r="J13">
        <v>2394</v>
      </c>
    </row>
    <row r="14" spans="1:10" x14ac:dyDescent="0.2">
      <c r="A14" s="3" t="s">
        <v>49</v>
      </c>
      <c r="B14" s="4">
        <v>43105</v>
      </c>
      <c r="C14">
        <v>9</v>
      </c>
      <c r="D14" t="s">
        <v>21</v>
      </c>
      <c r="E14" t="s">
        <v>22</v>
      </c>
      <c r="F14" t="s">
        <v>23</v>
      </c>
      <c r="G14" t="s">
        <v>14</v>
      </c>
      <c r="H14">
        <v>199</v>
      </c>
      <c r="I14">
        <v>6</v>
      </c>
      <c r="J14">
        <v>1194</v>
      </c>
    </row>
    <row r="15" spans="1:10" x14ac:dyDescent="0.2">
      <c r="A15" s="3" t="s">
        <v>50</v>
      </c>
      <c r="B15" s="4">
        <v>43105</v>
      </c>
      <c r="C15">
        <v>4</v>
      </c>
      <c r="D15" t="s">
        <v>51</v>
      </c>
      <c r="E15" t="s">
        <v>17</v>
      </c>
      <c r="F15" t="s">
        <v>18</v>
      </c>
      <c r="G15" t="s">
        <v>41</v>
      </c>
      <c r="H15">
        <v>399</v>
      </c>
      <c r="I15">
        <v>4</v>
      </c>
      <c r="J15">
        <v>1596</v>
      </c>
    </row>
    <row r="16" spans="1:10" x14ac:dyDescent="0.2">
      <c r="A16" s="3" t="s">
        <v>52</v>
      </c>
      <c r="B16" s="4">
        <v>43105</v>
      </c>
      <c r="C16">
        <v>6</v>
      </c>
      <c r="D16" t="s">
        <v>48</v>
      </c>
      <c r="E16" t="s">
        <v>22</v>
      </c>
      <c r="F16" t="s">
        <v>23</v>
      </c>
      <c r="G16" t="s">
        <v>14</v>
      </c>
      <c r="H16">
        <v>199</v>
      </c>
      <c r="I16">
        <v>2</v>
      </c>
      <c r="J16">
        <v>398</v>
      </c>
    </row>
    <row r="17" spans="1:10" x14ac:dyDescent="0.2">
      <c r="A17" s="3" t="s">
        <v>53</v>
      </c>
      <c r="B17" s="4">
        <v>43106</v>
      </c>
      <c r="C17">
        <v>13</v>
      </c>
      <c r="D17" t="s">
        <v>33</v>
      </c>
      <c r="E17" t="s">
        <v>12</v>
      </c>
      <c r="F17" t="s">
        <v>13</v>
      </c>
      <c r="G17" t="s">
        <v>31</v>
      </c>
      <c r="H17">
        <v>69</v>
      </c>
      <c r="I17">
        <v>0</v>
      </c>
      <c r="J17">
        <v>0</v>
      </c>
    </row>
    <row r="18" spans="1:10" x14ac:dyDescent="0.2">
      <c r="A18" s="3" t="s">
        <v>54</v>
      </c>
      <c r="B18" s="4">
        <v>43107</v>
      </c>
      <c r="C18">
        <v>14</v>
      </c>
      <c r="D18" t="s">
        <v>38</v>
      </c>
      <c r="E18" t="s">
        <v>12</v>
      </c>
      <c r="F18" t="s">
        <v>13</v>
      </c>
      <c r="G18" t="s">
        <v>19</v>
      </c>
      <c r="H18">
        <v>289</v>
      </c>
      <c r="I18">
        <v>0</v>
      </c>
      <c r="J18">
        <v>0</v>
      </c>
    </row>
    <row r="19" spans="1:10" x14ac:dyDescent="0.2">
      <c r="A19" s="3" t="s">
        <v>55</v>
      </c>
      <c r="B19" s="4">
        <v>43107</v>
      </c>
      <c r="C19">
        <v>19</v>
      </c>
      <c r="D19" t="s">
        <v>56</v>
      </c>
      <c r="E19" t="s">
        <v>27</v>
      </c>
      <c r="F19" t="s">
        <v>28</v>
      </c>
      <c r="G19" t="s">
        <v>24</v>
      </c>
      <c r="H19">
        <v>159</v>
      </c>
      <c r="I19">
        <v>5</v>
      </c>
      <c r="J19">
        <v>795</v>
      </c>
    </row>
    <row r="20" spans="1:10" x14ac:dyDescent="0.2">
      <c r="A20" s="3" t="s">
        <v>57</v>
      </c>
      <c r="B20" s="4">
        <v>43107</v>
      </c>
      <c r="C20">
        <v>10</v>
      </c>
      <c r="D20" t="s">
        <v>58</v>
      </c>
      <c r="E20" t="s">
        <v>46</v>
      </c>
      <c r="F20" t="s">
        <v>23</v>
      </c>
      <c r="G20" t="s">
        <v>31</v>
      </c>
      <c r="H20">
        <v>69</v>
      </c>
      <c r="I20">
        <v>2</v>
      </c>
      <c r="J20">
        <v>138</v>
      </c>
    </row>
    <row r="21" spans="1:10" x14ac:dyDescent="0.2">
      <c r="A21" s="3" t="s">
        <v>59</v>
      </c>
      <c r="B21" s="4">
        <v>43107</v>
      </c>
      <c r="C21">
        <v>5</v>
      </c>
      <c r="D21" t="s">
        <v>60</v>
      </c>
      <c r="E21" t="s">
        <v>17</v>
      </c>
      <c r="F21" t="s">
        <v>18</v>
      </c>
      <c r="G21" t="s">
        <v>41</v>
      </c>
      <c r="H21">
        <v>399</v>
      </c>
      <c r="I21">
        <v>3</v>
      </c>
      <c r="J21">
        <v>1197</v>
      </c>
    </row>
    <row r="22" spans="1:10" x14ac:dyDescent="0.2">
      <c r="A22" s="3" t="s">
        <v>61</v>
      </c>
      <c r="B22" s="4">
        <v>43107</v>
      </c>
      <c r="C22">
        <v>10</v>
      </c>
      <c r="D22" t="s">
        <v>58</v>
      </c>
      <c r="E22" t="s">
        <v>46</v>
      </c>
      <c r="F22" t="s">
        <v>23</v>
      </c>
      <c r="G22" t="s">
        <v>31</v>
      </c>
      <c r="H22">
        <v>69</v>
      </c>
      <c r="I22">
        <v>2</v>
      </c>
      <c r="J22">
        <v>138</v>
      </c>
    </row>
    <row r="23" spans="1:10" x14ac:dyDescent="0.2">
      <c r="A23" s="3" t="s">
        <v>62</v>
      </c>
      <c r="B23" s="4">
        <v>43107</v>
      </c>
      <c r="C23">
        <v>11</v>
      </c>
      <c r="D23" t="s">
        <v>11</v>
      </c>
      <c r="E23" t="s">
        <v>63</v>
      </c>
      <c r="F23" t="s">
        <v>13</v>
      </c>
      <c r="G23" t="s">
        <v>19</v>
      </c>
      <c r="H23">
        <v>289</v>
      </c>
      <c r="I23">
        <v>6</v>
      </c>
      <c r="J23">
        <v>1734</v>
      </c>
    </row>
    <row r="24" spans="1:10" x14ac:dyDescent="0.2">
      <c r="A24" s="3" t="s">
        <v>64</v>
      </c>
      <c r="B24" s="4">
        <v>43107</v>
      </c>
      <c r="C24">
        <v>8</v>
      </c>
      <c r="D24" t="s">
        <v>45</v>
      </c>
      <c r="E24" t="s">
        <v>46</v>
      </c>
      <c r="F24" t="s">
        <v>23</v>
      </c>
      <c r="G24" t="s">
        <v>24</v>
      </c>
      <c r="H24">
        <v>159</v>
      </c>
      <c r="I24">
        <v>4</v>
      </c>
      <c r="J24">
        <v>636</v>
      </c>
    </row>
    <row r="25" spans="1:10" x14ac:dyDescent="0.2">
      <c r="A25" s="3" t="s">
        <v>65</v>
      </c>
      <c r="B25" s="4">
        <v>43107</v>
      </c>
      <c r="C25">
        <v>12</v>
      </c>
      <c r="D25" t="s">
        <v>66</v>
      </c>
      <c r="E25" t="s">
        <v>12</v>
      </c>
      <c r="F25" t="s">
        <v>13</v>
      </c>
      <c r="G25" t="s">
        <v>41</v>
      </c>
      <c r="H25">
        <v>399</v>
      </c>
      <c r="I25">
        <v>2</v>
      </c>
      <c r="J25">
        <v>798</v>
      </c>
    </row>
    <row r="26" spans="1:10" x14ac:dyDescent="0.2">
      <c r="A26" s="3" t="s">
        <v>67</v>
      </c>
      <c r="B26" s="4">
        <v>43108</v>
      </c>
      <c r="C26">
        <v>3</v>
      </c>
      <c r="D26" t="s">
        <v>43</v>
      </c>
      <c r="E26" t="s">
        <v>68</v>
      </c>
      <c r="F26" t="s">
        <v>18</v>
      </c>
      <c r="G26" t="s">
        <v>41</v>
      </c>
      <c r="H26">
        <v>399</v>
      </c>
      <c r="I26">
        <v>0</v>
      </c>
      <c r="J26">
        <v>0</v>
      </c>
    </row>
    <row r="27" spans="1:10" x14ac:dyDescent="0.2">
      <c r="A27" s="3" t="s">
        <v>69</v>
      </c>
      <c r="B27" s="4">
        <v>43108</v>
      </c>
      <c r="C27">
        <v>14</v>
      </c>
      <c r="D27" t="s">
        <v>38</v>
      </c>
      <c r="E27" t="s">
        <v>12</v>
      </c>
      <c r="F27" t="s">
        <v>13</v>
      </c>
      <c r="G27" t="s">
        <v>19</v>
      </c>
      <c r="H27">
        <v>289</v>
      </c>
      <c r="I27">
        <v>0</v>
      </c>
      <c r="J27">
        <v>0</v>
      </c>
    </row>
    <row r="28" spans="1:10" x14ac:dyDescent="0.2">
      <c r="A28" s="3" t="s">
        <v>70</v>
      </c>
      <c r="B28" s="4">
        <v>43108</v>
      </c>
      <c r="C28">
        <v>14</v>
      </c>
      <c r="D28" t="s">
        <v>38</v>
      </c>
      <c r="E28" t="s">
        <v>63</v>
      </c>
      <c r="F28" t="s">
        <v>13</v>
      </c>
      <c r="G28" t="s">
        <v>14</v>
      </c>
      <c r="H28">
        <v>199</v>
      </c>
      <c r="I28">
        <v>1</v>
      </c>
      <c r="J28">
        <v>199</v>
      </c>
    </row>
    <row r="29" spans="1:10" x14ac:dyDescent="0.2">
      <c r="A29" s="3" t="s">
        <v>71</v>
      </c>
      <c r="B29" s="4">
        <v>43108</v>
      </c>
      <c r="C29">
        <v>19</v>
      </c>
      <c r="D29" t="s">
        <v>56</v>
      </c>
      <c r="E29" t="s">
        <v>36</v>
      </c>
      <c r="F29" t="s">
        <v>28</v>
      </c>
      <c r="G29" t="s">
        <v>41</v>
      </c>
      <c r="H29">
        <v>399</v>
      </c>
      <c r="I29">
        <v>7</v>
      </c>
      <c r="J29">
        <v>2793</v>
      </c>
    </row>
    <row r="30" spans="1:10" x14ac:dyDescent="0.2">
      <c r="A30" s="3" t="s">
        <v>72</v>
      </c>
      <c r="B30" s="4">
        <v>43109</v>
      </c>
      <c r="C30">
        <v>10</v>
      </c>
      <c r="D30" t="s">
        <v>58</v>
      </c>
      <c r="E30" t="s">
        <v>46</v>
      </c>
      <c r="F30" t="s">
        <v>23</v>
      </c>
      <c r="G30" t="s">
        <v>14</v>
      </c>
      <c r="H30">
        <v>199</v>
      </c>
      <c r="I30">
        <v>3</v>
      </c>
      <c r="J30">
        <v>597</v>
      </c>
    </row>
    <row r="31" spans="1:10" x14ac:dyDescent="0.2">
      <c r="A31" s="3" t="s">
        <v>73</v>
      </c>
      <c r="B31" s="4">
        <v>43109</v>
      </c>
      <c r="C31">
        <v>12</v>
      </c>
      <c r="D31" t="s">
        <v>66</v>
      </c>
      <c r="E31" t="s">
        <v>63</v>
      </c>
      <c r="F31" t="s">
        <v>13</v>
      </c>
      <c r="G31" t="s">
        <v>19</v>
      </c>
      <c r="H31">
        <v>289</v>
      </c>
      <c r="I31">
        <v>0</v>
      </c>
      <c r="J31">
        <v>0</v>
      </c>
    </row>
    <row r="32" spans="1:10" x14ac:dyDescent="0.2">
      <c r="A32" s="3" t="s">
        <v>74</v>
      </c>
      <c r="B32" s="4">
        <v>43109</v>
      </c>
      <c r="C32">
        <v>6</v>
      </c>
      <c r="D32" t="s">
        <v>48</v>
      </c>
      <c r="E32" t="s">
        <v>22</v>
      </c>
      <c r="F32" t="s">
        <v>23</v>
      </c>
      <c r="G32" t="s">
        <v>24</v>
      </c>
      <c r="H32">
        <v>159</v>
      </c>
      <c r="I32">
        <v>2</v>
      </c>
      <c r="J32">
        <v>318</v>
      </c>
    </row>
    <row r="33" spans="1:10" x14ac:dyDescent="0.2">
      <c r="A33" s="3" t="s">
        <v>75</v>
      </c>
      <c r="B33" s="4">
        <v>43109</v>
      </c>
      <c r="C33">
        <v>6</v>
      </c>
      <c r="D33" t="s">
        <v>48</v>
      </c>
      <c r="E33" t="s">
        <v>46</v>
      </c>
      <c r="F33" t="s">
        <v>23</v>
      </c>
      <c r="G33" t="s">
        <v>41</v>
      </c>
      <c r="H33">
        <v>399</v>
      </c>
      <c r="I33">
        <v>3</v>
      </c>
      <c r="J33">
        <v>1197</v>
      </c>
    </row>
    <row r="34" spans="1:10" x14ac:dyDescent="0.2">
      <c r="A34" s="3" t="s">
        <v>76</v>
      </c>
      <c r="B34" s="4">
        <v>43110</v>
      </c>
      <c r="C34">
        <v>6</v>
      </c>
      <c r="D34" t="s">
        <v>48</v>
      </c>
      <c r="E34" t="s">
        <v>46</v>
      </c>
      <c r="F34" t="s">
        <v>23</v>
      </c>
      <c r="G34" t="s">
        <v>31</v>
      </c>
      <c r="H34">
        <v>69</v>
      </c>
      <c r="I34">
        <v>2</v>
      </c>
      <c r="J34">
        <v>138</v>
      </c>
    </row>
    <row r="35" spans="1:10" x14ac:dyDescent="0.2">
      <c r="A35" s="3" t="s">
        <v>77</v>
      </c>
      <c r="B35" s="4">
        <v>43111</v>
      </c>
      <c r="C35">
        <v>1</v>
      </c>
      <c r="D35" t="s">
        <v>16</v>
      </c>
      <c r="E35" t="s">
        <v>68</v>
      </c>
      <c r="F35" t="s">
        <v>18</v>
      </c>
      <c r="G35" t="s">
        <v>14</v>
      </c>
      <c r="H35">
        <v>199</v>
      </c>
      <c r="I35">
        <v>8</v>
      </c>
      <c r="J35">
        <v>1592</v>
      </c>
    </row>
    <row r="36" spans="1:10" x14ac:dyDescent="0.2">
      <c r="A36" s="3" t="s">
        <v>78</v>
      </c>
      <c r="B36" s="4">
        <v>43111</v>
      </c>
      <c r="C36">
        <v>16</v>
      </c>
      <c r="D36" t="s">
        <v>30</v>
      </c>
      <c r="E36" t="s">
        <v>36</v>
      </c>
      <c r="F36" t="s">
        <v>28</v>
      </c>
      <c r="G36" t="s">
        <v>14</v>
      </c>
      <c r="H36">
        <v>199</v>
      </c>
      <c r="I36">
        <v>5</v>
      </c>
      <c r="J36">
        <v>995</v>
      </c>
    </row>
    <row r="37" spans="1:10" x14ac:dyDescent="0.2">
      <c r="A37" s="3" t="s">
        <v>79</v>
      </c>
      <c r="B37" s="4">
        <v>43111</v>
      </c>
      <c r="C37">
        <v>13</v>
      </c>
      <c r="D37" t="s">
        <v>33</v>
      </c>
      <c r="E37" t="s">
        <v>63</v>
      </c>
      <c r="F37" t="s">
        <v>13</v>
      </c>
      <c r="G37" t="s">
        <v>19</v>
      </c>
      <c r="H37">
        <v>289</v>
      </c>
      <c r="I37">
        <v>1</v>
      </c>
      <c r="J37">
        <v>289</v>
      </c>
    </row>
    <row r="38" spans="1:10" x14ac:dyDescent="0.2">
      <c r="A38" s="3" t="s">
        <v>80</v>
      </c>
      <c r="B38" s="4">
        <v>43111</v>
      </c>
      <c r="C38">
        <v>13</v>
      </c>
      <c r="D38" t="s">
        <v>33</v>
      </c>
      <c r="E38" t="s">
        <v>63</v>
      </c>
      <c r="F38" t="s">
        <v>13</v>
      </c>
      <c r="G38" t="s">
        <v>41</v>
      </c>
      <c r="H38">
        <v>399</v>
      </c>
      <c r="I38">
        <v>4</v>
      </c>
      <c r="J38">
        <v>1596</v>
      </c>
    </row>
    <row r="39" spans="1:10" x14ac:dyDescent="0.2">
      <c r="A39" s="3" t="s">
        <v>81</v>
      </c>
      <c r="B39" s="4">
        <v>43112</v>
      </c>
      <c r="C39">
        <v>20</v>
      </c>
      <c r="D39" t="s">
        <v>40</v>
      </c>
      <c r="E39" t="s">
        <v>27</v>
      </c>
      <c r="F39" t="s">
        <v>28</v>
      </c>
      <c r="G39" t="s">
        <v>41</v>
      </c>
      <c r="H39">
        <v>399</v>
      </c>
      <c r="I39">
        <v>3</v>
      </c>
      <c r="J39">
        <v>1197</v>
      </c>
    </row>
    <row r="40" spans="1:10" x14ac:dyDescent="0.2">
      <c r="A40" s="3" t="s">
        <v>82</v>
      </c>
      <c r="B40" s="4">
        <v>43112</v>
      </c>
      <c r="C40">
        <v>19</v>
      </c>
      <c r="D40" t="s">
        <v>56</v>
      </c>
      <c r="E40" t="s">
        <v>36</v>
      </c>
      <c r="F40" t="s">
        <v>28</v>
      </c>
      <c r="G40" t="s">
        <v>31</v>
      </c>
      <c r="H40">
        <v>69</v>
      </c>
      <c r="I40">
        <v>8</v>
      </c>
      <c r="J40">
        <v>552</v>
      </c>
    </row>
    <row r="41" spans="1:10" x14ac:dyDescent="0.2">
      <c r="A41" s="3" t="s">
        <v>83</v>
      </c>
      <c r="B41" s="4">
        <v>43112</v>
      </c>
      <c r="C41">
        <v>14</v>
      </c>
      <c r="D41" t="s">
        <v>38</v>
      </c>
      <c r="E41" t="s">
        <v>12</v>
      </c>
      <c r="F41" t="s">
        <v>13</v>
      </c>
      <c r="G41" t="s">
        <v>19</v>
      </c>
      <c r="H41">
        <v>289</v>
      </c>
      <c r="I41">
        <v>3</v>
      </c>
      <c r="J41">
        <v>867</v>
      </c>
    </row>
    <row r="42" spans="1:10" x14ac:dyDescent="0.2">
      <c r="A42" s="3" t="s">
        <v>84</v>
      </c>
      <c r="B42" s="4">
        <v>43113</v>
      </c>
      <c r="C42">
        <v>9</v>
      </c>
      <c r="D42" t="s">
        <v>21</v>
      </c>
      <c r="E42" t="s">
        <v>22</v>
      </c>
      <c r="F42" t="s">
        <v>23</v>
      </c>
      <c r="G42" t="s">
        <v>41</v>
      </c>
      <c r="H42">
        <v>399</v>
      </c>
      <c r="I42">
        <v>4</v>
      </c>
      <c r="J42">
        <v>1596</v>
      </c>
    </row>
    <row r="43" spans="1:10" x14ac:dyDescent="0.2">
      <c r="A43" s="3" t="s">
        <v>85</v>
      </c>
      <c r="B43" s="4">
        <v>43113</v>
      </c>
      <c r="C43">
        <v>17</v>
      </c>
      <c r="D43" t="s">
        <v>35</v>
      </c>
      <c r="E43" t="s">
        <v>36</v>
      </c>
      <c r="F43" t="s">
        <v>28</v>
      </c>
      <c r="G43" t="s">
        <v>31</v>
      </c>
      <c r="H43">
        <v>69</v>
      </c>
      <c r="I43">
        <v>5</v>
      </c>
      <c r="J43">
        <v>345</v>
      </c>
    </row>
    <row r="44" spans="1:10" x14ac:dyDescent="0.2">
      <c r="A44" s="3" t="s">
        <v>86</v>
      </c>
      <c r="B44" s="4">
        <v>43113</v>
      </c>
      <c r="C44">
        <v>13</v>
      </c>
      <c r="D44" t="s">
        <v>33</v>
      </c>
      <c r="E44" t="s">
        <v>63</v>
      </c>
      <c r="F44" t="s">
        <v>13</v>
      </c>
      <c r="G44" t="s">
        <v>24</v>
      </c>
      <c r="H44">
        <v>159</v>
      </c>
      <c r="I44">
        <v>8</v>
      </c>
      <c r="J44">
        <v>1272</v>
      </c>
    </row>
    <row r="45" spans="1:10" x14ac:dyDescent="0.2">
      <c r="A45" s="3" t="s">
        <v>87</v>
      </c>
      <c r="B45" s="4">
        <v>43113</v>
      </c>
      <c r="C45">
        <v>7</v>
      </c>
      <c r="D45" t="s">
        <v>88</v>
      </c>
      <c r="E45" t="s">
        <v>46</v>
      </c>
      <c r="F45" t="s">
        <v>23</v>
      </c>
      <c r="G45" t="s">
        <v>41</v>
      </c>
      <c r="H45">
        <v>399</v>
      </c>
      <c r="I45">
        <v>5</v>
      </c>
      <c r="J45">
        <v>1995</v>
      </c>
    </row>
    <row r="46" spans="1:10" x14ac:dyDescent="0.2">
      <c r="A46" s="3" t="s">
        <v>89</v>
      </c>
      <c r="B46" s="4">
        <v>43113</v>
      </c>
      <c r="C46">
        <v>12</v>
      </c>
      <c r="D46" t="s">
        <v>66</v>
      </c>
      <c r="E46" t="s">
        <v>63</v>
      </c>
      <c r="F46" t="s">
        <v>13</v>
      </c>
      <c r="G46" t="s">
        <v>19</v>
      </c>
      <c r="H46">
        <v>289</v>
      </c>
      <c r="I46">
        <v>4</v>
      </c>
      <c r="J46">
        <v>1156</v>
      </c>
    </row>
    <row r="47" spans="1:10" x14ac:dyDescent="0.2">
      <c r="A47" s="3" t="s">
        <v>90</v>
      </c>
      <c r="B47" s="4">
        <v>43113</v>
      </c>
      <c r="C47">
        <v>14</v>
      </c>
      <c r="D47" t="s">
        <v>38</v>
      </c>
      <c r="E47" t="s">
        <v>12</v>
      </c>
      <c r="F47" t="s">
        <v>13</v>
      </c>
      <c r="G47" t="s">
        <v>24</v>
      </c>
      <c r="H47">
        <v>159</v>
      </c>
      <c r="I47">
        <v>7</v>
      </c>
      <c r="J47">
        <v>1113</v>
      </c>
    </row>
    <row r="48" spans="1:10" x14ac:dyDescent="0.2">
      <c r="A48" s="3" t="s">
        <v>91</v>
      </c>
      <c r="B48" s="4">
        <v>43113</v>
      </c>
      <c r="C48">
        <v>17</v>
      </c>
      <c r="D48" t="s">
        <v>35</v>
      </c>
      <c r="E48" t="s">
        <v>27</v>
      </c>
      <c r="F48" t="s">
        <v>28</v>
      </c>
      <c r="G48" t="s">
        <v>19</v>
      </c>
      <c r="H48">
        <v>289</v>
      </c>
      <c r="I48">
        <v>0</v>
      </c>
      <c r="J48">
        <v>0</v>
      </c>
    </row>
    <row r="49" spans="1:10" x14ac:dyDescent="0.2">
      <c r="A49" s="3" t="s">
        <v>92</v>
      </c>
      <c r="B49" s="4">
        <v>43113</v>
      </c>
      <c r="C49">
        <v>16</v>
      </c>
      <c r="D49" t="s">
        <v>30</v>
      </c>
      <c r="E49" t="s">
        <v>27</v>
      </c>
      <c r="F49" t="s">
        <v>28</v>
      </c>
      <c r="G49" t="s">
        <v>31</v>
      </c>
      <c r="H49">
        <v>69</v>
      </c>
      <c r="I49">
        <v>1</v>
      </c>
      <c r="J49">
        <v>69</v>
      </c>
    </row>
    <row r="50" spans="1:10" x14ac:dyDescent="0.2">
      <c r="A50" s="3" t="s">
        <v>93</v>
      </c>
      <c r="B50" s="4">
        <v>43113</v>
      </c>
      <c r="C50">
        <v>4</v>
      </c>
      <c r="D50" t="s">
        <v>51</v>
      </c>
      <c r="E50" t="s">
        <v>68</v>
      </c>
      <c r="F50" t="s">
        <v>18</v>
      </c>
      <c r="G50" t="s">
        <v>24</v>
      </c>
      <c r="H50">
        <v>159</v>
      </c>
      <c r="I50">
        <v>5</v>
      </c>
      <c r="J50">
        <v>795</v>
      </c>
    </row>
    <row r="51" spans="1:10" x14ac:dyDescent="0.2">
      <c r="A51" s="3" t="s">
        <v>94</v>
      </c>
      <c r="B51" s="4">
        <v>43113</v>
      </c>
      <c r="C51">
        <v>5</v>
      </c>
      <c r="D51" t="s">
        <v>60</v>
      </c>
      <c r="E51" t="s">
        <v>68</v>
      </c>
      <c r="F51" t="s">
        <v>18</v>
      </c>
      <c r="G51" t="s">
        <v>24</v>
      </c>
      <c r="H51">
        <v>159</v>
      </c>
      <c r="I51">
        <v>7</v>
      </c>
      <c r="J51">
        <v>1113</v>
      </c>
    </row>
    <row r="52" spans="1:10" x14ac:dyDescent="0.2">
      <c r="A52" s="3" t="s">
        <v>95</v>
      </c>
      <c r="B52" s="4">
        <v>43113</v>
      </c>
      <c r="C52">
        <v>19</v>
      </c>
      <c r="D52" t="s">
        <v>56</v>
      </c>
      <c r="E52" t="s">
        <v>36</v>
      </c>
      <c r="F52" t="s">
        <v>28</v>
      </c>
      <c r="G52" t="s">
        <v>41</v>
      </c>
      <c r="H52">
        <v>399</v>
      </c>
      <c r="I52">
        <v>6</v>
      </c>
      <c r="J52">
        <v>2394</v>
      </c>
    </row>
    <row r="53" spans="1:10" x14ac:dyDescent="0.2">
      <c r="A53" s="3" t="s">
        <v>96</v>
      </c>
      <c r="B53" s="4">
        <v>43113</v>
      </c>
      <c r="C53">
        <v>1</v>
      </c>
      <c r="D53" t="s">
        <v>16</v>
      </c>
      <c r="E53" t="s">
        <v>68</v>
      </c>
      <c r="F53" t="s">
        <v>18</v>
      </c>
      <c r="G53" t="s">
        <v>31</v>
      </c>
      <c r="H53">
        <v>69</v>
      </c>
      <c r="I53">
        <v>2</v>
      </c>
      <c r="J53">
        <v>138</v>
      </c>
    </row>
    <row r="54" spans="1:10" x14ac:dyDescent="0.2">
      <c r="A54" s="3" t="s">
        <v>97</v>
      </c>
      <c r="B54" s="4">
        <v>43114</v>
      </c>
      <c r="C54">
        <v>17</v>
      </c>
      <c r="D54" t="s">
        <v>35</v>
      </c>
      <c r="E54" t="s">
        <v>36</v>
      </c>
      <c r="F54" t="s">
        <v>28</v>
      </c>
      <c r="G54" t="s">
        <v>31</v>
      </c>
      <c r="H54">
        <v>69</v>
      </c>
      <c r="I54">
        <v>7</v>
      </c>
      <c r="J54">
        <v>483</v>
      </c>
    </row>
    <row r="55" spans="1:10" x14ac:dyDescent="0.2">
      <c r="A55" s="3" t="s">
        <v>98</v>
      </c>
      <c r="B55" s="4">
        <v>43115</v>
      </c>
      <c r="C55">
        <v>8</v>
      </c>
      <c r="D55" t="s">
        <v>45</v>
      </c>
      <c r="E55" t="s">
        <v>46</v>
      </c>
      <c r="F55" t="s">
        <v>23</v>
      </c>
      <c r="G55" t="s">
        <v>19</v>
      </c>
      <c r="H55">
        <v>289</v>
      </c>
      <c r="I55">
        <v>1</v>
      </c>
      <c r="J55">
        <v>289</v>
      </c>
    </row>
    <row r="56" spans="1:10" x14ac:dyDescent="0.2">
      <c r="A56" s="3" t="s">
        <v>99</v>
      </c>
      <c r="B56" s="4">
        <v>43115</v>
      </c>
      <c r="C56">
        <v>7</v>
      </c>
      <c r="D56" t="s">
        <v>88</v>
      </c>
      <c r="E56" t="s">
        <v>46</v>
      </c>
      <c r="F56" t="s">
        <v>23</v>
      </c>
      <c r="G56" t="s">
        <v>41</v>
      </c>
      <c r="H56">
        <v>399</v>
      </c>
      <c r="I56">
        <v>0</v>
      </c>
      <c r="J56">
        <v>0</v>
      </c>
    </row>
    <row r="57" spans="1:10" x14ac:dyDescent="0.2">
      <c r="A57" s="3" t="s">
        <v>100</v>
      </c>
      <c r="B57" s="4">
        <v>43115</v>
      </c>
      <c r="C57">
        <v>20</v>
      </c>
      <c r="D57" t="s">
        <v>40</v>
      </c>
      <c r="E57" t="s">
        <v>36</v>
      </c>
      <c r="F57" t="s">
        <v>28</v>
      </c>
      <c r="G57" t="s">
        <v>31</v>
      </c>
      <c r="H57">
        <v>69</v>
      </c>
      <c r="I57">
        <v>9</v>
      </c>
      <c r="J57">
        <v>621</v>
      </c>
    </row>
    <row r="58" spans="1:10" x14ac:dyDescent="0.2">
      <c r="A58" s="3" t="s">
        <v>101</v>
      </c>
      <c r="B58" s="4">
        <v>43115</v>
      </c>
      <c r="C58">
        <v>8</v>
      </c>
      <c r="D58" t="s">
        <v>45</v>
      </c>
      <c r="E58" t="s">
        <v>46</v>
      </c>
      <c r="F58" t="s">
        <v>23</v>
      </c>
      <c r="G58" t="s">
        <v>14</v>
      </c>
      <c r="H58">
        <v>199</v>
      </c>
      <c r="I58">
        <v>5</v>
      </c>
      <c r="J58">
        <v>995</v>
      </c>
    </row>
    <row r="59" spans="1:10" x14ac:dyDescent="0.2">
      <c r="A59" s="3" t="s">
        <v>102</v>
      </c>
      <c r="B59" s="4">
        <v>43115</v>
      </c>
      <c r="C59">
        <v>11</v>
      </c>
      <c r="D59" t="s">
        <v>11</v>
      </c>
      <c r="E59" t="s">
        <v>12</v>
      </c>
      <c r="F59" t="s">
        <v>13</v>
      </c>
      <c r="G59" t="s">
        <v>31</v>
      </c>
      <c r="H59">
        <v>69</v>
      </c>
      <c r="I59">
        <v>9</v>
      </c>
      <c r="J59">
        <v>621</v>
      </c>
    </row>
    <row r="60" spans="1:10" x14ac:dyDescent="0.2">
      <c r="A60" s="3" t="s">
        <v>103</v>
      </c>
      <c r="B60" s="4">
        <v>43115</v>
      </c>
      <c r="C60">
        <v>9</v>
      </c>
      <c r="D60" t="s">
        <v>21</v>
      </c>
      <c r="E60" t="s">
        <v>22</v>
      </c>
      <c r="F60" t="s">
        <v>23</v>
      </c>
      <c r="G60" t="s">
        <v>41</v>
      </c>
      <c r="H60">
        <v>399</v>
      </c>
      <c r="I60">
        <v>7</v>
      </c>
      <c r="J60">
        <v>2793</v>
      </c>
    </row>
    <row r="61" spans="1:10" x14ac:dyDescent="0.2">
      <c r="A61" s="3" t="s">
        <v>104</v>
      </c>
      <c r="B61" s="4">
        <v>43115</v>
      </c>
      <c r="C61">
        <v>10</v>
      </c>
      <c r="D61" t="s">
        <v>58</v>
      </c>
      <c r="E61" t="s">
        <v>46</v>
      </c>
      <c r="F61" t="s">
        <v>23</v>
      </c>
      <c r="G61" t="s">
        <v>14</v>
      </c>
      <c r="H61">
        <v>199</v>
      </c>
      <c r="I61">
        <v>3</v>
      </c>
      <c r="J61">
        <v>597</v>
      </c>
    </row>
    <row r="62" spans="1:10" x14ac:dyDescent="0.2">
      <c r="A62" s="3" t="s">
        <v>105</v>
      </c>
      <c r="B62" s="4">
        <v>43116</v>
      </c>
      <c r="C62">
        <v>2</v>
      </c>
      <c r="D62" t="s">
        <v>106</v>
      </c>
      <c r="E62" t="s">
        <v>17</v>
      </c>
      <c r="F62" t="s">
        <v>18</v>
      </c>
      <c r="G62" t="s">
        <v>24</v>
      </c>
      <c r="H62">
        <v>159</v>
      </c>
      <c r="I62">
        <v>8</v>
      </c>
      <c r="J62">
        <v>1272</v>
      </c>
    </row>
    <row r="63" spans="1:10" x14ac:dyDescent="0.2">
      <c r="A63" s="3" t="s">
        <v>107</v>
      </c>
      <c r="B63" s="4">
        <v>43117</v>
      </c>
      <c r="C63">
        <v>20</v>
      </c>
      <c r="D63" t="s">
        <v>40</v>
      </c>
      <c r="E63" t="s">
        <v>36</v>
      </c>
      <c r="F63" t="s">
        <v>28</v>
      </c>
      <c r="G63" t="s">
        <v>24</v>
      </c>
      <c r="H63">
        <v>159</v>
      </c>
      <c r="I63">
        <v>9</v>
      </c>
      <c r="J63">
        <v>1431</v>
      </c>
    </row>
    <row r="64" spans="1:10" x14ac:dyDescent="0.2">
      <c r="A64" s="3" t="s">
        <v>108</v>
      </c>
      <c r="B64" s="4">
        <v>43117</v>
      </c>
      <c r="C64">
        <v>9</v>
      </c>
      <c r="D64" t="s">
        <v>21</v>
      </c>
      <c r="E64" t="s">
        <v>46</v>
      </c>
      <c r="F64" t="s">
        <v>23</v>
      </c>
      <c r="G64" t="s">
        <v>19</v>
      </c>
      <c r="H64">
        <v>289</v>
      </c>
      <c r="I64">
        <v>7</v>
      </c>
      <c r="J64">
        <v>2023</v>
      </c>
    </row>
    <row r="65" spans="1:10" x14ac:dyDescent="0.2">
      <c r="A65" s="3" t="s">
        <v>109</v>
      </c>
      <c r="B65" s="4">
        <v>43118</v>
      </c>
      <c r="C65">
        <v>9</v>
      </c>
      <c r="D65" t="s">
        <v>21</v>
      </c>
      <c r="E65" t="s">
        <v>46</v>
      </c>
      <c r="F65" t="s">
        <v>23</v>
      </c>
      <c r="G65" t="s">
        <v>41</v>
      </c>
      <c r="H65">
        <v>399</v>
      </c>
      <c r="I65">
        <v>1</v>
      </c>
      <c r="J65">
        <v>399</v>
      </c>
    </row>
    <row r="66" spans="1:10" x14ac:dyDescent="0.2">
      <c r="A66" s="3" t="s">
        <v>110</v>
      </c>
      <c r="B66" s="4">
        <v>43119</v>
      </c>
      <c r="C66">
        <v>9</v>
      </c>
      <c r="D66" t="s">
        <v>21</v>
      </c>
      <c r="E66" t="s">
        <v>46</v>
      </c>
      <c r="F66" t="s">
        <v>23</v>
      </c>
      <c r="G66" t="s">
        <v>14</v>
      </c>
      <c r="H66">
        <v>199</v>
      </c>
      <c r="I66">
        <v>6</v>
      </c>
      <c r="J66">
        <v>1194</v>
      </c>
    </row>
    <row r="67" spans="1:10" x14ac:dyDescent="0.2">
      <c r="A67" s="3" t="s">
        <v>111</v>
      </c>
      <c r="B67" s="4">
        <v>43119</v>
      </c>
      <c r="C67">
        <v>10</v>
      </c>
      <c r="D67" t="s">
        <v>58</v>
      </c>
      <c r="E67" t="s">
        <v>46</v>
      </c>
      <c r="F67" t="s">
        <v>23</v>
      </c>
      <c r="G67" t="s">
        <v>19</v>
      </c>
      <c r="H67">
        <v>289</v>
      </c>
      <c r="I67">
        <v>3</v>
      </c>
      <c r="J67">
        <v>867</v>
      </c>
    </row>
    <row r="68" spans="1:10" x14ac:dyDescent="0.2">
      <c r="A68" s="3" t="s">
        <v>112</v>
      </c>
      <c r="B68" s="4">
        <v>43120</v>
      </c>
      <c r="C68">
        <v>16</v>
      </c>
      <c r="D68" t="s">
        <v>30</v>
      </c>
      <c r="E68" t="s">
        <v>27</v>
      </c>
      <c r="F68" t="s">
        <v>28</v>
      </c>
      <c r="G68" t="s">
        <v>31</v>
      </c>
      <c r="H68">
        <v>69</v>
      </c>
      <c r="I68">
        <v>2</v>
      </c>
      <c r="J68">
        <v>138</v>
      </c>
    </row>
    <row r="69" spans="1:10" x14ac:dyDescent="0.2">
      <c r="A69" s="3" t="s">
        <v>113</v>
      </c>
      <c r="B69" s="4">
        <v>43120</v>
      </c>
      <c r="C69">
        <v>13</v>
      </c>
      <c r="D69" t="s">
        <v>33</v>
      </c>
      <c r="E69" t="s">
        <v>63</v>
      </c>
      <c r="F69" t="s">
        <v>13</v>
      </c>
      <c r="G69" t="s">
        <v>14</v>
      </c>
      <c r="H69">
        <v>199</v>
      </c>
      <c r="I69">
        <v>8</v>
      </c>
      <c r="J69">
        <v>1592</v>
      </c>
    </row>
    <row r="70" spans="1:10" x14ac:dyDescent="0.2">
      <c r="A70" s="3" t="s">
        <v>114</v>
      </c>
      <c r="B70" s="4">
        <v>43121</v>
      </c>
      <c r="C70">
        <v>19</v>
      </c>
      <c r="D70" t="s">
        <v>56</v>
      </c>
      <c r="E70" t="s">
        <v>36</v>
      </c>
      <c r="F70" t="s">
        <v>28</v>
      </c>
      <c r="G70" t="s">
        <v>14</v>
      </c>
      <c r="H70">
        <v>199</v>
      </c>
      <c r="I70">
        <v>8</v>
      </c>
      <c r="J70">
        <v>1592</v>
      </c>
    </row>
    <row r="71" spans="1:10" x14ac:dyDescent="0.2">
      <c r="A71" s="3" t="s">
        <v>115</v>
      </c>
      <c r="B71" s="4">
        <v>43121</v>
      </c>
      <c r="C71">
        <v>6</v>
      </c>
      <c r="D71" t="s">
        <v>48</v>
      </c>
      <c r="E71" t="s">
        <v>46</v>
      </c>
      <c r="F71" t="s">
        <v>23</v>
      </c>
      <c r="G71" t="s">
        <v>14</v>
      </c>
      <c r="H71">
        <v>199</v>
      </c>
      <c r="I71">
        <v>0</v>
      </c>
      <c r="J71">
        <v>0</v>
      </c>
    </row>
    <row r="72" spans="1:10" x14ac:dyDescent="0.2">
      <c r="A72" s="3" t="s">
        <v>116</v>
      </c>
      <c r="B72" s="4">
        <v>43121</v>
      </c>
      <c r="C72">
        <v>17</v>
      </c>
      <c r="D72" t="s">
        <v>35</v>
      </c>
      <c r="E72" t="s">
        <v>27</v>
      </c>
      <c r="F72" t="s">
        <v>28</v>
      </c>
      <c r="G72" t="s">
        <v>24</v>
      </c>
      <c r="H72">
        <v>159</v>
      </c>
      <c r="I72">
        <v>4</v>
      </c>
      <c r="J72">
        <v>636</v>
      </c>
    </row>
    <row r="73" spans="1:10" x14ac:dyDescent="0.2">
      <c r="A73" s="3" t="s">
        <v>117</v>
      </c>
      <c r="B73" s="4">
        <v>43122</v>
      </c>
      <c r="C73">
        <v>15</v>
      </c>
      <c r="D73" t="s">
        <v>118</v>
      </c>
      <c r="E73" t="s">
        <v>63</v>
      </c>
      <c r="F73" t="s">
        <v>13</v>
      </c>
      <c r="G73" t="s">
        <v>41</v>
      </c>
      <c r="H73">
        <v>399</v>
      </c>
      <c r="I73">
        <v>4</v>
      </c>
      <c r="J73">
        <v>1596</v>
      </c>
    </row>
    <row r="74" spans="1:10" x14ac:dyDescent="0.2">
      <c r="A74" s="3" t="s">
        <v>119</v>
      </c>
      <c r="B74" s="4">
        <v>43123</v>
      </c>
      <c r="C74">
        <v>15</v>
      </c>
      <c r="D74" t="s">
        <v>118</v>
      </c>
      <c r="E74" t="s">
        <v>63</v>
      </c>
      <c r="F74" t="s">
        <v>13</v>
      </c>
      <c r="G74" t="s">
        <v>24</v>
      </c>
      <c r="H74">
        <v>159</v>
      </c>
      <c r="I74">
        <v>1</v>
      </c>
      <c r="J74">
        <v>159</v>
      </c>
    </row>
    <row r="75" spans="1:10" x14ac:dyDescent="0.2">
      <c r="A75" s="3" t="s">
        <v>120</v>
      </c>
      <c r="B75" s="4">
        <v>43123</v>
      </c>
      <c r="C75">
        <v>20</v>
      </c>
      <c r="D75" t="s">
        <v>40</v>
      </c>
      <c r="E75" t="s">
        <v>27</v>
      </c>
      <c r="F75" t="s">
        <v>28</v>
      </c>
      <c r="G75" t="s">
        <v>19</v>
      </c>
      <c r="H75">
        <v>289</v>
      </c>
      <c r="I75">
        <v>1</v>
      </c>
      <c r="J75">
        <v>289</v>
      </c>
    </row>
    <row r="76" spans="1:10" x14ac:dyDescent="0.2">
      <c r="A76" s="3" t="s">
        <v>121</v>
      </c>
      <c r="B76" s="4">
        <v>43123</v>
      </c>
      <c r="C76">
        <v>13</v>
      </c>
      <c r="D76" t="s">
        <v>33</v>
      </c>
      <c r="E76" t="s">
        <v>12</v>
      </c>
      <c r="F76" t="s">
        <v>13</v>
      </c>
      <c r="G76" t="s">
        <v>19</v>
      </c>
      <c r="H76">
        <v>289</v>
      </c>
      <c r="I76">
        <v>5</v>
      </c>
      <c r="J76">
        <v>1445</v>
      </c>
    </row>
    <row r="77" spans="1:10" x14ac:dyDescent="0.2">
      <c r="A77" s="3" t="s">
        <v>122</v>
      </c>
      <c r="B77" s="4">
        <v>43124</v>
      </c>
      <c r="C77">
        <v>18</v>
      </c>
      <c r="D77" t="s">
        <v>26</v>
      </c>
      <c r="E77" t="s">
        <v>27</v>
      </c>
      <c r="F77" t="s">
        <v>28</v>
      </c>
      <c r="G77" t="s">
        <v>31</v>
      </c>
      <c r="H77">
        <v>69</v>
      </c>
      <c r="I77">
        <v>7</v>
      </c>
      <c r="J77">
        <v>483</v>
      </c>
    </row>
    <row r="78" spans="1:10" x14ac:dyDescent="0.2">
      <c r="A78" s="3" t="s">
        <v>123</v>
      </c>
      <c r="B78" s="4">
        <v>43124</v>
      </c>
      <c r="C78">
        <v>8</v>
      </c>
      <c r="D78" t="s">
        <v>45</v>
      </c>
      <c r="E78" t="s">
        <v>46</v>
      </c>
      <c r="F78" t="s">
        <v>23</v>
      </c>
      <c r="G78" t="s">
        <v>31</v>
      </c>
      <c r="H78">
        <v>69</v>
      </c>
      <c r="I78">
        <v>2</v>
      </c>
      <c r="J78">
        <v>138</v>
      </c>
    </row>
    <row r="79" spans="1:10" x14ac:dyDescent="0.2">
      <c r="A79" s="3" t="s">
        <v>124</v>
      </c>
      <c r="B79" s="4">
        <v>43124</v>
      </c>
      <c r="C79">
        <v>5</v>
      </c>
      <c r="D79" t="s">
        <v>60</v>
      </c>
      <c r="E79" t="s">
        <v>68</v>
      </c>
      <c r="F79" t="s">
        <v>18</v>
      </c>
      <c r="G79" t="s">
        <v>19</v>
      </c>
      <c r="H79">
        <v>289</v>
      </c>
      <c r="I79">
        <v>1</v>
      </c>
      <c r="J79">
        <v>289</v>
      </c>
    </row>
    <row r="80" spans="1:10" x14ac:dyDescent="0.2">
      <c r="A80" s="3" t="s">
        <v>125</v>
      </c>
      <c r="B80" s="4">
        <v>43124</v>
      </c>
      <c r="C80">
        <v>19</v>
      </c>
      <c r="D80" t="s">
        <v>56</v>
      </c>
      <c r="E80" t="s">
        <v>27</v>
      </c>
      <c r="F80" t="s">
        <v>28</v>
      </c>
      <c r="G80" t="s">
        <v>19</v>
      </c>
      <c r="H80">
        <v>289</v>
      </c>
      <c r="I80">
        <v>8</v>
      </c>
      <c r="J80">
        <v>2312</v>
      </c>
    </row>
    <row r="81" spans="1:10" x14ac:dyDescent="0.2">
      <c r="A81" s="3" t="s">
        <v>126</v>
      </c>
      <c r="B81" s="4">
        <v>43124</v>
      </c>
      <c r="C81">
        <v>10</v>
      </c>
      <c r="D81" t="s">
        <v>58</v>
      </c>
      <c r="E81" t="s">
        <v>22</v>
      </c>
      <c r="F81" t="s">
        <v>23</v>
      </c>
      <c r="G81" t="s">
        <v>19</v>
      </c>
      <c r="H81">
        <v>289</v>
      </c>
      <c r="I81">
        <v>3</v>
      </c>
      <c r="J81">
        <v>867</v>
      </c>
    </row>
    <row r="82" spans="1:10" x14ac:dyDescent="0.2">
      <c r="A82" s="3" t="s">
        <v>127</v>
      </c>
      <c r="B82" s="4">
        <v>43124</v>
      </c>
      <c r="C82">
        <v>7</v>
      </c>
      <c r="D82" t="s">
        <v>88</v>
      </c>
      <c r="E82" t="s">
        <v>46</v>
      </c>
      <c r="F82" t="s">
        <v>23</v>
      </c>
      <c r="G82" t="s">
        <v>41</v>
      </c>
      <c r="H82">
        <v>399</v>
      </c>
      <c r="I82">
        <v>6</v>
      </c>
      <c r="J82">
        <v>2394</v>
      </c>
    </row>
    <row r="83" spans="1:10" x14ac:dyDescent="0.2">
      <c r="A83" s="3" t="s">
        <v>128</v>
      </c>
      <c r="B83" s="4">
        <v>43124</v>
      </c>
      <c r="C83">
        <v>5</v>
      </c>
      <c r="D83" t="s">
        <v>60</v>
      </c>
      <c r="E83" t="s">
        <v>17</v>
      </c>
      <c r="F83" t="s">
        <v>18</v>
      </c>
      <c r="G83" t="s">
        <v>31</v>
      </c>
      <c r="H83">
        <v>69</v>
      </c>
      <c r="I83">
        <v>1</v>
      </c>
      <c r="J83">
        <v>69</v>
      </c>
    </row>
    <row r="84" spans="1:10" x14ac:dyDescent="0.2">
      <c r="A84" s="3" t="s">
        <v>129</v>
      </c>
      <c r="B84" s="4">
        <v>43124</v>
      </c>
      <c r="C84">
        <v>10</v>
      </c>
      <c r="D84" t="s">
        <v>58</v>
      </c>
      <c r="E84" t="s">
        <v>46</v>
      </c>
      <c r="F84" t="s">
        <v>23</v>
      </c>
      <c r="G84" t="s">
        <v>31</v>
      </c>
      <c r="H84">
        <v>69</v>
      </c>
      <c r="I84">
        <v>2</v>
      </c>
      <c r="J84">
        <v>138</v>
      </c>
    </row>
    <row r="85" spans="1:10" x14ac:dyDescent="0.2">
      <c r="A85" s="3" t="s">
        <v>130</v>
      </c>
      <c r="B85" s="4">
        <v>43125</v>
      </c>
      <c r="C85">
        <v>18</v>
      </c>
      <c r="D85" t="s">
        <v>26</v>
      </c>
      <c r="E85" t="s">
        <v>36</v>
      </c>
      <c r="F85" t="s">
        <v>28</v>
      </c>
      <c r="G85" t="s">
        <v>41</v>
      </c>
      <c r="H85">
        <v>399</v>
      </c>
      <c r="I85">
        <v>1</v>
      </c>
      <c r="J85">
        <v>399</v>
      </c>
    </row>
    <row r="86" spans="1:10" x14ac:dyDescent="0.2">
      <c r="A86" s="3" t="s">
        <v>131</v>
      </c>
      <c r="B86" s="4">
        <v>43126</v>
      </c>
      <c r="C86">
        <v>4</v>
      </c>
      <c r="D86" t="s">
        <v>51</v>
      </c>
      <c r="E86" t="s">
        <v>68</v>
      </c>
      <c r="F86" t="s">
        <v>18</v>
      </c>
      <c r="G86" t="s">
        <v>41</v>
      </c>
      <c r="H86">
        <v>399</v>
      </c>
      <c r="I86">
        <v>9</v>
      </c>
      <c r="J86">
        <v>3591</v>
      </c>
    </row>
    <row r="87" spans="1:10" x14ac:dyDescent="0.2">
      <c r="A87" s="3" t="s">
        <v>132</v>
      </c>
      <c r="B87" s="4">
        <v>43126</v>
      </c>
      <c r="C87">
        <v>12</v>
      </c>
      <c r="D87" t="s">
        <v>66</v>
      </c>
      <c r="E87" t="s">
        <v>12</v>
      </c>
      <c r="F87" t="s">
        <v>13</v>
      </c>
      <c r="G87" t="s">
        <v>41</v>
      </c>
      <c r="H87">
        <v>399</v>
      </c>
      <c r="I87">
        <v>2</v>
      </c>
      <c r="J87">
        <v>798</v>
      </c>
    </row>
    <row r="88" spans="1:10" x14ac:dyDescent="0.2">
      <c r="A88" s="3" t="s">
        <v>133</v>
      </c>
      <c r="B88" s="4">
        <v>43127</v>
      </c>
      <c r="C88">
        <v>17</v>
      </c>
      <c r="D88" t="s">
        <v>35</v>
      </c>
      <c r="E88" t="s">
        <v>36</v>
      </c>
      <c r="F88" t="s">
        <v>28</v>
      </c>
      <c r="G88" t="s">
        <v>24</v>
      </c>
      <c r="H88">
        <v>159</v>
      </c>
      <c r="I88">
        <v>3</v>
      </c>
      <c r="J88">
        <v>477</v>
      </c>
    </row>
    <row r="89" spans="1:10" x14ac:dyDescent="0.2">
      <c r="A89" s="3" t="s">
        <v>134</v>
      </c>
      <c r="B89" s="4">
        <v>43127</v>
      </c>
      <c r="C89">
        <v>12</v>
      </c>
      <c r="D89" t="s">
        <v>66</v>
      </c>
      <c r="E89" t="s">
        <v>12</v>
      </c>
      <c r="F89" t="s">
        <v>13</v>
      </c>
      <c r="G89" t="s">
        <v>31</v>
      </c>
      <c r="H89">
        <v>69</v>
      </c>
      <c r="I89">
        <v>2</v>
      </c>
      <c r="J89">
        <v>138</v>
      </c>
    </row>
    <row r="90" spans="1:10" x14ac:dyDescent="0.2">
      <c r="A90" s="3" t="s">
        <v>135</v>
      </c>
      <c r="B90" s="4">
        <v>43127</v>
      </c>
      <c r="C90">
        <v>8</v>
      </c>
      <c r="D90" t="s">
        <v>45</v>
      </c>
      <c r="E90" t="s">
        <v>22</v>
      </c>
      <c r="F90" t="s">
        <v>23</v>
      </c>
      <c r="G90" t="s">
        <v>14</v>
      </c>
      <c r="H90">
        <v>199</v>
      </c>
      <c r="I90">
        <v>5</v>
      </c>
      <c r="J90">
        <v>995</v>
      </c>
    </row>
    <row r="91" spans="1:10" x14ac:dyDescent="0.2">
      <c r="A91" s="3" t="s">
        <v>136</v>
      </c>
      <c r="B91" s="4">
        <v>43127</v>
      </c>
      <c r="C91">
        <v>12</v>
      </c>
      <c r="D91" t="s">
        <v>66</v>
      </c>
      <c r="E91" t="s">
        <v>63</v>
      </c>
      <c r="F91" t="s">
        <v>13</v>
      </c>
      <c r="G91" t="s">
        <v>31</v>
      </c>
      <c r="H91">
        <v>69</v>
      </c>
      <c r="I91">
        <v>2</v>
      </c>
      <c r="J91">
        <v>138</v>
      </c>
    </row>
    <row r="92" spans="1:10" x14ac:dyDescent="0.2">
      <c r="A92" s="3" t="s">
        <v>137</v>
      </c>
      <c r="B92" s="4">
        <v>43127</v>
      </c>
      <c r="C92">
        <v>19</v>
      </c>
      <c r="D92" t="s">
        <v>56</v>
      </c>
      <c r="E92" t="s">
        <v>36</v>
      </c>
      <c r="F92" t="s">
        <v>28</v>
      </c>
      <c r="G92" t="s">
        <v>19</v>
      </c>
      <c r="H92">
        <v>289</v>
      </c>
      <c r="I92">
        <v>4</v>
      </c>
      <c r="J92">
        <v>1156</v>
      </c>
    </row>
    <row r="93" spans="1:10" x14ac:dyDescent="0.2">
      <c r="A93" s="3" t="s">
        <v>138</v>
      </c>
      <c r="B93" s="4">
        <v>43128</v>
      </c>
      <c r="C93">
        <v>20</v>
      </c>
      <c r="D93" t="s">
        <v>40</v>
      </c>
      <c r="E93" t="s">
        <v>27</v>
      </c>
      <c r="F93" t="s">
        <v>28</v>
      </c>
      <c r="G93" t="s">
        <v>41</v>
      </c>
      <c r="H93">
        <v>399</v>
      </c>
      <c r="I93">
        <v>6</v>
      </c>
      <c r="J93">
        <v>2394</v>
      </c>
    </row>
    <row r="94" spans="1:10" x14ac:dyDescent="0.2">
      <c r="A94" s="3" t="s">
        <v>139</v>
      </c>
      <c r="B94" s="4">
        <v>43129</v>
      </c>
      <c r="C94">
        <v>7</v>
      </c>
      <c r="D94" t="s">
        <v>88</v>
      </c>
      <c r="E94" t="s">
        <v>22</v>
      </c>
      <c r="F94" t="s">
        <v>23</v>
      </c>
      <c r="G94" t="s">
        <v>41</v>
      </c>
      <c r="H94">
        <v>399</v>
      </c>
      <c r="I94">
        <v>1</v>
      </c>
      <c r="J94">
        <v>399</v>
      </c>
    </row>
    <row r="95" spans="1:10" x14ac:dyDescent="0.2">
      <c r="A95" s="3" t="s">
        <v>140</v>
      </c>
      <c r="B95" s="4">
        <v>43129</v>
      </c>
      <c r="C95">
        <v>8</v>
      </c>
      <c r="D95" t="s">
        <v>45</v>
      </c>
      <c r="E95" t="s">
        <v>22</v>
      </c>
      <c r="F95" t="s">
        <v>23</v>
      </c>
      <c r="G95" t="s">
        <v>14</v>
      </c>
      <c r="H95">
        <v>199</v>
      </c>
      <c r="I95">
        <v>2</v>
      </c>
      <c r="J95">
        <v>398</v>
      </c>
    </row>
    <row r="96" spans="1:10" x14ac:dyDescent="0.2">
      <c r="A96" s="3" t="s">
        <v>141</v>
      </c>
      <c r="B96" s="4">
        <v>43129</v>
      </c>
      <c r="C96">
        <v>7</v>
      </c>
      <c r="D96" t="s">
        <v>88</v>
      </c>
      <c r="E96" t="s">
        <v>46</v>
      </c>
      <c r="F96" t="s">
        <v>23</v>
      </c>
      <c r="G96" t="s">
        <v>31</v>
      </c>
      <c r="H96">
        <v>69</v>
      </c>
      <c r="I96">
        <v>8</v>
      </c>
      <c r="J96">
        <v>552</v>
      </c>
    </row>
    <row r="97" spans="1:10" x14ac:dyDescent="0.2">
      <c r="A97" s="3" t="s">
        <v>142</v>
      </c>
      <c r="B97" s="4">
        <v>43130</v>
      </c>
      <c r="C97">
        <v>15</v>
      </c>
      <c r="D97" t="s">
        <v>118</v>
      </c>
      <c r="E97" t="s">
        <v>12</v>
      </c>
      <c r="F97" t="s">
        <v>13</v>
      </c>
      <c r="G97" t="s">
        <v>31</v>
      </c>
      <c r="H97">
        <v>69</v>
      </c>
      <c r="I97">
        <v>9</v>
      </c>
      <c r="J97">
        <v>621</v>
      </c>
    </row>
    <row r="98" spans="1:10" x14ac:dyDescent="0.2">
      <c r="A98" s="3" t="s">
        <v>143</v>
      </c>
      <c r="B98" s="4">
        <v>43130</v>
      </c>
      <c r="C98">
        <v>11</v>
      </c>
      <c r="D98" t="s">
        <v>11</v>
      </c>
      <c r="E98" t="s">
        <v>63</v>
      </c>
      <c r="F98" t="s">
        <v>13</v>
      </c>
      <c r="G98" t="s">
        <v>31</v>
      </c>
      <c r="H98">
        <v>69</v>
      </c>
      <c r="I98">
        <v>7</v>
      </c>
      <c r="J98">
        <v>483</v>
      </c>
    </row>
    <row r="99" spans="1:10" x14ac:dyDescent="0.2">
      <c r="A99" s="3" t="s">
        <v>144</v>
      </c>
      <c r="B99" s="4">
        <v>43130</v>
      </c>
      <c r="C99">
        <v>19</v>
      </c>
      <c r="D99" t="s">
        <v>56</v>
      </c>
      <c r="E99" t="s">
        <v>27</v>
      </c>
      <c r="F99" t="s">
        <v>28</v>
      </c>
      <c r="G99" t="s">
        <v>24</v>
      </c>
      <c r="H99">
        <v>159</v>
      </c>
      <c r="I99">
        <v>8</v>
      </c>
      <c r="J99">
        <v>1272</v>
      </c>
    </row>
    <row r="100" spans="1:10" x14ac:dyDescent="0.2">
      <c r="A100" s="3" t="s">
        <v>145</v>
      </c>
      <c r="B100" s="4">
        <v>43130</v>
      </c>
      <c r="C100">
        <v>8</v>
      </c>
      <c r="D100" t="s">
        <v>45</v>
      </c>
      <c r="E100" t="s">
        <v>46</v>
      </c>
      <c r="F100" t="s">
        <v>23</v>
      </c>
      <c r="G100" t="s">
        <v>14</v>
      </c>
      <c r="H100">
        <v>199</v>
      </c>
      <c r="I100">
        <v>9</v>
      </c>
      <c r="J100">
        <v>1791</v>
      </c>
    </row>
    <row r="101" spans="1:10" x14ac:dyDescent="0.2">
      <c r="A101" s="3" t="s">
        <v>146</v>
      </c>
      <c r="B101" s="4">
        <v>43130</v>
      </c>
      <c r="C101">
        <v>12</v>
      </c>
      <c r="D101" t="s">
        <v>66</v>
      </c>
      <c r="E101" t="s">
        <v>12</v>
      </c>
      <c r="F101" t="s">
        <v>13</v>
      </c>
      <c r="G101" t="s">
        <v>14</v>
      </c>
      <c r="H101">
        <v>199</v>
      </c>
      <c r="I101">
        <v>5</v>
      </c>
      <c r="J101">
        <v>995</v>
      </c>
    </row>
    <row r="102" spans="1:10" x14ac:dyDescent="0.2">
      <c r="A102" s="3" t="s">
        <v>147</v>
      </c>
      <c r="B102" s="4">
        <v>43131</v>
      </c>
      <c r="C102">
        <v>18</v>
      </c>
      <c r="D102" t="s">
        <v>26</v>
      </c>
      <c r="E102" t="s">
        <v>27</v>
      </c>
      <c r="F102" t="s">
        <v>28</v>
      </c>
      <c r="G102" t="s">
        <v>31</v>
      </c>
      <c r="H102">
        <v>69</v>
      </c>
      <c r="I102">
        <v>4</v>
      </c>
      <c r="J102">
        <v>276</v>
      </c>
    </row>
    <row r="103" spans="1:10" x14ac:dyDescent="0.2">
      <c r="A103" s="3" t="s">
        <v>148</v>
      </c>
      <c r="B103" s="4">
        <v>43132</v>
      </c>
      <c r="C103">
        <v>10</v>
      </c>
      <c r="D103" t="s">
        <v>58</v>
      </c>
      <c r="E103" t="s">
        <v>22</v>
      </c>
      <c r="F103" t="s">
        <v>23</v>
      </c>
      <c r="G103" t="s">
        <v>31</v>
      </c>
      <c r="H103">
        <v>69</v>
      </c>
      <c r="I103">
        <v>4</v>
      </c>
      <c r="J103">
        <v>276</v>
      </c>
    </row>
    <row r="104" spans="1:10" x14ac:dyDescent="0.2">
      <c r="A104" s="3" t="s">
        <v>149</v>
      </c>
      <c r="B104" s="4">
        <v>43132</v>
      </c>
      <c r="C104">
        <v>20</v>
      </c>
      <c r="D104" t="s">
        <v>40</v>
      </c>
      <c r="E104" t="s">
        <v>36</v>
      </c>
      <c r="F104" t="s">
        <v>28</v>
      </c>
      <c r="G104" t="s">
        <v>31</v>
      </c>
      <c r="H104">
        <v>69</v>
      </c>
      <c r="I104">
        <v>6</v>
      </c>
      <c r="J104">
        <v>414</v>
      </c>
    </row>
    <row r="105" spans="1:10" x14ac:dyDescent="0.2">
      <c r="A105" s="3" t="s">
        <v>150</v>
      </c>
      <c r="B105" s="4">
        <v>43133</v>
      </c>
      <c r="C105">
        <v>4</v>
      </c>
      <c r="D105" t="s">
        <v>51</v>
      </c>
      <c r="E105" t="s">
        <v>68</v>
      </c>
      <c r="F105" t="s">
        <v>18</v>
      </c>
      <c r="G105" t="s">
        <v>41</v>
      </c>
      <c r="H105">
        <v>399</v>
      </c>
      <c r="I105">
        <v>1</v>
      </c>
      <c r="J105">
        <v>399</v>
      </c>
    </row>
    <row r="106" spans="1:10" x14ac:dyDescent="0.2">
      <c r="A106" s="3" t="s">
        <v>151</v>
      </c>
      <c r="B106" s="4">
        <v>43133</v>
      </c>
      <c r="C106">
        <v>11</v>
      </c>
      <c r="D106" t="s">
        <v>11</v>
      </c>
      <c r="E106" t="s">
        <v>12</v>
      </c>
      <c r="F106" t="s">
        <v>13</v>
      </c>
      <c r="G106" t="s">
        <v>24</v>
      </c>
      <c r="H106">
        <v>159</v>
      </c>
      <c r="I106">
        <v>0</v>
      </c>
      <c r="J106">
        <v>0</v>
      </c>
    </row>
    <row r="107" spans="1:10" x14ac:dyDescent="0.2">
      <c r="A107" s="3" t="s">
        <v>152</v>
      </c>
      <c r="B107" s="4">
        <v>43133</v>
      </c>
      <c r="C107">
        <v>2</v>
      </c>
      <c r="D107" t="s">
        <v>106</v>
      </c>
      <c r="E107" t="s">
        <v>68</v>
      </c>
      <c r="F107" t="s">
        <v>18</v>
      </c>
      <c r="G107" t="s">
        <v>24</v>
      </c>
      <c r="H107">
        <v>159</v>
      </c>
      <c r="I107">
        <v>5</v>
      </c>
      <c r="J107">
        <v>795</v>
      </c>
    </row>
    <row r="108" spans="1:10" x14ac:dyDescent="0.2">
      <c r="A108" s="3" t="s">
        <v>153</v>
      </c>
      <c r="B108" s="4">
        <v>43133</v>
      </c>
      <c r="C108">
        <v>7</v>
      </c>
      <c r="D108" t="s">
        <v>88</v>
      </c>
      <c r="E108" t="s">
        <v>22</v>
      </c>
      <c r="F108" t="s">
        <v>23</v>
      </c>
      <c r="G108" t="s">
        <v>24</v>
      </c>
      <c r="H108">
        <v>159</v>
      </c>
      <c r="I108">
        <v>5</v>
      </c>
      <c r="J108">
        <v>795</v>
      </c>
    </row>
    <row r="109" spans="1:10" x14ac:dyDescent="0.2">
      <c r="A109" s="3" t="s">
        <v>154</v>
      </c>
      <c r="B109" s="4">
        <v>43133</v>
      </c>
      <c r="C109">
        <v>15</v>
      </c>
      <c r="D109" t="s">
        <v>118</v>
      </c>
      <c r="E109" t="s">
        <v>63</v>
      </c>
      <c r="F109" t="s">
        <v>13</v>
      </c>
      <c r="G109" t="s">
        <v>41</v>
      </c>
      <c r="H109">
        <v>399</v>
      </c>
      <c r="I109">
        <v>2</v>
      </c>
      <c r="J109">
        <v>798</v>
      </c>
    </row>
    <row r="110" spans="1:10" x14ac:dyDescent="0.2">
      <c r="A110" s="3" t="s">
        <v>155</v>
      </c>
      <c r="B110" s="4">
        <v>43133</v>
      </c>
      <c r="C110">
        <v>20</v>
      </c>
      <c r="D110" t="s">
        <v>40</v>
      </c>
      <c r="E110" t="s">
        <v>27</v>
      </c>
      <c r="F110" t="s">
        <v>28</v>
      </c>
      <c r="G110" t="s">
        <v>24</v>
      </c>
      <c r="H110">
        <v>159</v>
      </c>
      <c r="I110">
        <v>7</v>
      </c>
      <c r="J110">
        <v>1113</v>
      </c>
    </row>
    <row r="111" spans="1:10" x14ac:dyDescent="0.2">
      <c r="A111" s="3" t="s">
        <v>156</v>
      </c>
      <c r="B111" s="4">
        <v>43134</v>
      </c>
      <c r="C111">
        <v>16</v>
      </c>
      <c r="D111" t="s">
        <v>30</v>
      </c>
      <c r="E111" t="s">
        <v>27</v>
      </c>
      <c r="F111" t="s">
        <v>28</v>
      </c>
      <c r="G111" t="s">
        <v>14</v>
      </c>
      <c r="H111">
        <v>199</v>
      </c>
      <c r="I111">
        <v>6</v>
      </c>
      <c r="J111">
        <v>1194</v>
      </c>
    </row>
    <row r="112" spans="1:10" x14ac:dyDescent="0.2">
      <c r="A112" s="3" t="s">
        <v>157</v>
      </c>
      <c r="B112" s="4">
        <v>43134</v>
      </c>
      <c r="C112">
        <v>19</v>
      </c>
      <c r="D112" t="s">
        <v>56</v>
      </c>
      <c r="E112" t="s">
        <v>36</v>
      </c>
      <c r="F112" t="s">
        <v>28</v>
      </c>
      <c r="G112" t="s">
        <v>41</v>
      </c>
      <c r="H112">
        <v>399</v>
      </c>
      <c r="I112">
        <v>6</v>
      </c>
      <c r="J112">
        <v>2394</v>
      </c>
    </row>
    <row r="113" spans="1:10" x14ac:dyDescent="0.2">
      <c r="A113" s="3" t="s">
        <v>158</v>
      </c>
      <c r="B113" s="4">
        <v>43135</v>
      </c>
      <c r="C113">
        <v>1</v>
      </c>
      <c r="D113" t="s">
        <v>16</v>
      </c>
      <c r="E113" t="s">
        <v>17</v>
      </c>
      <c r="F113" t="s">
        <v>18</v>
      </c>
      <c r="G113" t="s">
        <v>41</v>
      </c>
      <c r="H113">
        <v>399</v>
      </c>
      <c r="I113">
        <v>2</v>
      </c>
      <c r="J113">
        <v>798</v>
      </c>
    </row>
    <row r="114" spans="1:10" x14ac:dyDescent="0.2">
      <c r="A114" s="3" t="s">
        <v>159</v>
      </c>
      <c r="B114" s="4">
        <v>43136</v>
      </c>
      <c r="C114">
        <v>17</v>
      </c>
      <c r="D114" t="s">
        <v>35</v>
      </c>
      <c r="E114" t="s">
        <v>27</v>
      </c>
      <c r="F114" t="s">
        <v>28</v>
      </c>
      <c r="G114" t="s">
        <v>41</v>
      </c>
      <c r="H114">
        <v>399</v>
      </c>
      <c r="I114">
        <v>5</v>
      </c>
      <c r="J114">
        <v>1995</v>
      </c>
    </row>
    <row r="115" spans="1:10" x14ac:dyDescent="0.2">
      <c r="A115" s="3" t="s">
        <v>160</v>
      </c>
      <c r="B115" s="4">
        <v>43136</v>
      </c>
      <c r="C115">
        <v>9</v>
      </c>
      <c r="D115" t="s">
        <v>21</v>
      </c>
      <c r="E115" t="s">
        <v>22</v>
      </c>
      <c r="F115" t="s">
        <v>23</v>
      </c>
      <c r="G115" t="s">
        <v>24</v>
      </c>
      <c r="H115">
        <v>159</v>
      </c>
      <c r="I115">
        <v>4</v>
      </c>
      <c r="J115">
        <v>636</v>
      </c>
    </row>
    <row r="116" spans="1:10" x14ac:dyDescent="0.2">
      <c r="A116" s="3" t="s">
        <v>161</v>
      </c>
      <c r="B116" s="4">
        <v>43136</v>
      </c>
      <c r="C116">
        <v>2</v>
      </c>
      <c r="D116" t="s">
        <v>106</v>
      </c>
      <c r="E116" t="s">
        <v>68</v>
      </c>
      <c r="F116" t="s">
        <v>18</v>
      </c>
      <c r="G116" t="s">
        <v>31</v>
      </c>
      <c r="H116">
        <v>69</v>
      </c>
      <c r="I116">
        <v>7</v>
      </c>
      <c r="J116">
        <v>483</v>
      </c>
    </row>
    <row r="117" spans="1:10" x14ac:dyDescent="0.2">
      <c r="A117" s="3" t="s">
        <v>162</v>
      </c>
      <c r="B117" s="4">
        <v>43136</v>
      </c>
      <c r="C117">
        <v>14</v>
      </c>
      <c r="D117" t="s">
        <v>38</v>
      </c>
      <c r="E117" t="s">
        <v>12</v>
      </c>
      <c r="F117" t="s">
        <v>13</v>
      </c>
      <c r="G117" t="s">
        <v>31</v>
      </c>
      <c r="H117">
        <v>69</v>
      </c>
      <c r="I117">
        <v>7</v>
      </c>
      <c r="J117">
        <v>483</v>
      </c>
    </row>
    <row r="118" spans="1:10" x14ac:dyDescent="0.2">
      <c r="A118" s="3" t="s">
        <v>163</v>
      </c>
      <c r="B118" s="4">
        <v>43136</v>
      </c>
      <c r="C118">
        <v>14</v>
      </c>
      <c r="D118" t="s">
        <v>38</v>
      </c>
      <c r="E118" t="s">
        <v>12</v>
      </c>
      <c r="F118" t="s">
        <v>13</v>
      </c>
      <c r="G118" t="s">
        <v>41</v>
      </c>
      <c r="H118">
        <v>399</v>
      </c>
      <c r="I118">
        <v>7</v>
      </c>
      <c r="J118">
        <v>2793</v>
      </c>
    </row>
    <row r="119" spans="1:10" x14ac:dyDescent="0.2">
      <c r="A119" s="3" t="s">
        <v>164</v>
      </c>
      <c r="B119" s="4">
        <v>43137</v>
      </c>
      <c r="C119">
        <v>5</v>
      </c>
      <c r="D119" t="s">
        <v>60</v>
      </c>
      <c r="E119" t="s">
        <v>17</v>
      </c>
      <c r="F119" t="s">
        <v>18</v>
      </c>
      <c r="G119" t="s">
        <v>19</v>
      </c>
      <c r="H119">
        <v>289</v>
      </c>
      <c r="I119">
        <v>2</v>
      </c>
      <c r="J119">
        <v>578</v>
      </c>
    </row>
    <row r="120" spans="1:10" x14ac:dyDescent="0.2">
      <c r="A120" s="3" t="s">
        <v>165</v>
      </c>
      <c r="B120" s="4">
        <v>43137</v>
      </c>
      <c r="C120">
        <v>5</v>
      </c>
      <c r="D120" t="s">
        <v>60</v>
      </c>
      <c r="E120" t="s">
        <v>17</v>
      </c>
      <c r="F120" t="s">
        <v>18</v>
      </c>
      <c r="G120" t="s">
        <v>14</v>
      </c>
      <c r="H120">
        <v>199</v>
      </c>
      <c r="I120">
        <v>2</v>
      </c>
      <c r="J120">
        <v>398</v>
      </c>
    </row>
    <row r="121" spans="1:10" x14ac:dyDescent="0.2">
      <c r="A121" s="3" t="s">
        <v>166</v>
      </c>
      <c r="B121" s="4">
        <v>43137</v>
      </c>
      <c r="C121">
        <v>14</v>
      </c>
      <c r="D121" t="s">
        <v>38</v>
      </c>
      <c r="E121" t="s">
        <v>12</v>
      </c>
      <c r="F121" t="s">
        <v>13</v>
      </c>
      <c r="G121" t="s">
        <v>24</v>
      </c>
      <c r="H121">
        <v>159</v>
      </c>
      <c r="I121">
        <v>3</v>
      </c>
      <c r="J121">
        <v>477</v>
      </c>
    </row>
    <row r="122" spans="1:10" x14ac:dyDescent="0.2">
      <c r="A122" s="3" t="s">
        <v>167</v>
      </c>
      <c r="B122" s="4">
        <v>43138</v>
      </c>
      <c r="C122">
        <v>15</v>
      </c>
      <c r="D122" t="s">
        <v>118</v>
      </c>
      <c r="E122" t="s">
        <v>12</v>
      </c>
      <c r="F122" t="s">
        <v>13</v>
      </c>
      <c r="G122" t="s">
        <v>14</v>
      </c>
      <c r="H122">
        <v>199</v>
      </c>
      <c r="I122">
        <v>3</v>
      </c>
      <c r="J122">
        <v>597</v>
      </c>
    </row>
    <row r="123" spans="1:10" x14ac:dyDescent="0.2">
      <c r="A123" s="3" t="s">
        <v>168</v>
      </c>
      <c r="B123" s="4">
        <v>43139</v>
      </c>
      <c r="C123">
        <v>8</v>
      </c>
      <c r="D123" t="s">
        <v>45</v>
      </c>
      <c r="E123" t="s">
        <v>46</v>
      </c>
      <c r="F123" t="s">
        <v>23</v>
      </c>
      <c r="G123" t="s">
        <v>31</v>
      </c>
      <c r="H123">
        <v>69</v>
      </c>
      <c r="I123">
        <v>6</v>
      </c>
      <c r="J123">
        <v>414</v>
      </c>
    </row>
    <row r="124" spans="1:10" x14ac:dyDescent="0.2">
      <c r="A124" s="3" t="s">
        <v>169</v>
      </c>
      <c r="B124" s="4">
        <v>43139</v>
      </c>
      <c r="C124">
        <v>2</v>
      </c>
      <c r="D124" t="s">
        <v>106</v>
      </c>
      <c r="E124" t="s">
        <v>17</v>
      </c>
      <c r="F124" t="s">
        <v>18</v>
      </c>
      <c r="G124" t="s">
        <v>19</v>
      </c>
      <c r="H124">
        <v>289</v>
      </c>
      <c r="I124">
        <v>6</v>
      </c>
      <c r="J124">
        <v>1734</v>
      </c>
    </row>
    <row r="125" spans="1:10" x14ac:dyDescent="0.2">
      <c r="A125" s="3" t="s">
        <v>170</v>
      </c>
      <c r="B125" s="4">
        <v>43139</v>
      </c>
      <c r="C125">
        <v>4</v>
      </c>
      <c r="D125" t="s">
        <v>51</v>
      </c>
      <c r="E125" t="s">
        <v>68</v>
      </c>
      <c r="F125" t="s">
        <v>18</v>
      </c>
      <c r="G125" t="s">
        <v>19</v>
      </c>
      <c r="H125">
        <v>289</v>
      </c>
      <c r="I125">
        <v>7</v>
      </c>
      <c r="J125">
        <v>2023</v>
      </c>
    </row>
    <row r="126" spans="1:10" x14ac:dyDescent="0.2">
      <c r="A126" s="3" t="s">
        <v>171</v>
      </c>
      <c r="B126" s="4">
        <v>43139</v>
      </c>
      <c r="C126">
        <v>10</v>
      </c>
      <c r="D126" t="s">
        <v>58</v>
      </c>
      <c r="E126" t="s">
        <v>22</v>
      </c>
      <c r="F126" t="s">
        <v>23</v>
      </c>
      <c r="G126" t="s">
        <v>24</v>
      </c>
      <c r="H126">
        <v>159</v>
      </c>
      <c r="I126">
        <v>0</v>
      </c>
      <c r="J126">
        <v>0</v>
      </c>
    </row>
    <row r="127" spans="1:10" x14ac:dyDescent="0.2">
      <c r="A127" s="3" t="s">
        <v>172</v>
      </c>
      <c r="B127" s="4">
        <v>43139</v>
      </c>
      <c r="C127">
        <v>18</v>
      </c>
      <c r="D127" t="s">
        <v>26</v>
      </c>
      <c r="E127" t="s">
        <v>27</v>
      </c>
      <c r="F127" t="s">
        <v>28</v>
      </c>
      <c r="G127" t="s">
        <v>41</v>
      </c>
      <c r="H127">
        <v>399</v>
      </c>
      <c r="I127">
        <v>4</v>
      </c>
      <c r="J127">
        <v>1596</v>
      </c>
    </row>
    <row r="128" spans="1:10" x14ac:dyDescent="0.2">
      <c r="A128" s="3" t="s">
        <v>173</v>
      </c>
      <c r="B128" s="4">
        <v>43139</v>
      </c>
      <c r="C128">
        <v>8</v>
      </c>
      <c r="D128" t="s">
        <v>45</v>
      </c>
      <c r="E128" t="s">
        <v>46</v>
      </c>
      <c r="F128" t="s">
        <v>23</v>
      </c>
      <c r="G128" t="s">
        <v>24</v>
      </c>
      <c r="H128">
        <v>159</v>
      </c>
      <c r="I128">
        <v>4</v>
      </c>
      <c r="J128">
        <v>636</v>
      </c>
    </row>
    <row r="129" spans="1:10" x14ac:dyDescent="0.2">
      <c r="A129" s="3" t="s">
        <v>174</v>
      </c>
      <c r="B129" s="4">
        <v>43140</v>
      </c>
      <c r="C129">
        <v>11</v>
      </c>
      <c r="D129" t="s">
        <v>11</v>
      </c>
      <c r="E129" t="s">
        <v>63</v>
      </c>
      <c r="F129" t="s">
        <v>13</v>
      </c>
      <c r="G129" t="s">
        <v>14</v>
      </c>
      <c r="H129">
        <v>199</v>
      </c>
      <c r="I129">
        <v>0</v>
      </c>
      <c r="J129">
        <v>0</v>
      </c>
    </row>
    <row r="130" spans="1:10" x14ac:dyDescent="0.2">
      <c r="A130" s="3" t="s">
        <v>175</v>
      </c>
      <c r="B130" s="4">
        <v>43141</v>
      </c>
      <c r="C130">
        <v>6</v>
      </c>
      <c r="D130" t="s">
        <v>48</v>
      </c>
      <c r="E130" t="s">
        <v>22</v>
      </c>
      <c r="F130" t="s">
        <v>23</v>
      </c>
      <c r="G130" t="s">
        <v>14</v>
      </c>
      <c r="H130">
        <v>199</v>
      </c>
      <c r="I130">
        <v>8</v>
      </c>
      <c r="J130">
        <v>1592</v>
      </c>
    </row>
    <row r="131" spans="1:10" x14ac:dyDescent="0.2">
      <c r="A131" s="3" t="s">
        <v>176</v>
      </c>
      <c r="B131" s="4">
        <v>43142</v>
      </c>
      <c r="C131">
        <v>16</v>
      </c>
      <c r="D131" t="s">
        <v>30</v>
      </c>
      <c r="E131" t="s">
        <v>27</v>
      </c>
      <c r="F131" t="s">
        <v>28</v>
      </c>
      <c r="G131" t="s">
        <v>14</v>
      </c>
      <c r="H131">
        <v>199</v>
      </c>
      <c r="I131">
        <v>0</v>
      </c>
      <c r="J131">
        <v>0</v>
      </c>
    </row>
    <row r="132" spans="1:10" x14ac:dyDescent="0.2">
      <c r="A132" s="3" t="s">
        <v>177</v>
      </c>
      <c r="B132" s="4">
        <v>43142</v>
      </c>
      <c r="C132">
        <v>10</v>
      </c>
      <c r="D132" t="s">
        <v>58</v>
      </c>
      <c r="E132" t="s">
        <v>22</v>
      </c>
      <c r="F132" t="s">
        <v>23</v>
      </c>
      <c r="G132" t="s">
        <v>41</v>
      </c>
      <c r="H132">
        <v>399</v>
      </c>
      <c r="I132">
        <v>3</v>
      </c>
      <c r="J132">
        <v>1197</v>
      </c>
    </row>
    <row r="133" spans="1:10" x14ac:dyDescent="0.2">
      <c r="A133" s="3" t="s">
        <v>178</v>
      </c>
      <c r="B133" s="4">
        <v>43142</v>
      </c>
      <c r="C133">
        <v>7</v>
      </c>
      <c r="D133" t="s">
        <v>88</v>
      </c>
      <c r="E133" t="s">
        <v>22</v>
      </c>
      <c r="F133" t="s">
        <v>23</v>
      </c>
      <c r="G133" t="s">
        <v>24</v>
      </c>
      <c r="H133">
        <v>159</v>
      </c>
      <c r="I133">
        <v>9</v>
      </c>
      <c r="J133">
        <v>1431</v>
      </c>
    </row>
    <row r="134" spans="1:10" x14ac:dyDescent="0.2">
      <c r="A134" s="3" t="s">
        <v>179</v>
      </c>
      <c r="B134" s="4">
        <v>43142</v>
      </c>
      <c r="C134">
        <v>12</v>
      </c>
      <c r="D134" t="s">
        <v>66</v>
      </c>
      <c r="E134" t="s">
        <v>12</v>
      </c>
      <c r="F134" t="s">
        <v>13</v>
      </c>
      <c r="G134" t="s">
        <v>41</v>
      </c>
      <c r="H134">
        <v>399</v>
      </c>
      <c r="I134">
        <v>9</v>
      </c>
      <c r="J134">
        <v>3591</v>
      </c>
    </row>
    <row r="135" spans="1:10" x14ac:dyDescent="0.2">
      <c r="A135" s="3" t="s">
        <v>180</v>
      </c>
      <c r="B135" s="4">
        <v>43143</v>
      </c>
      <c r="C135">
        <v>13</v>
      </c>
      <c r="D135" t="s">
        <v>33</v>
      </c>
      <c r="E135" t="s">
        <v>12</v>
      </c>
      <c r="F135" t="s">
        <v>13</v>
      </c>
      <c r="G135" t="s">
        <v>24</v>
      </c>
      <c r="H135">
        <v>159</v>
      </c>
      <c r="I135">
        <v>7</v>
      </c>
      <c r="J135">
        <v>1113</v>
      </c>
    </row>
    <row r="136" spans="1:10" x14ac:dyDescent="0.2">
      <c r="A136" s="3" t="s">
        <v>181</v>
      </c>
      <c r="B136" s="4">
        <v>43143</v>
      </c>
      <c r="C136">
        <v>16</v>
      </c>
      <c r="D136" t="s">
        <v>30</v>
      </c>
      <c r="E136" t="s">
        <v>27</v>
      </c>
      <c r="F136" t="s">
        <v>28</v>
      </c>
      <c r="G136" t="s">
        <v>31</v>
      </c>
      <c r="H136">
        <v>69</v>
      </c>
      <c r="I136">
        <v>5</v>
      </c>
      <c r="J136">
        <v>345</v>
      </c>
    </row>
    <row r="137" spans="1:10" x14ac:dyDescent="0.2">
      <c r="A137" s="3" t="s">
        <v>182</v>
      </c>
      <c r="B137" s="4">
        <v>43144</v>
      </c>
      <c r="C137">
        <v>6</v>
      </c>
      <c r="D137" t="s">
        <v>48</v>
      </c>
      <c r="E137" t="s">
        <v>46</v>
      </c>
      <c r="F137" t="s">
        <v>23</v>
      </c>
      <c r="G137" t="s">
        <v>14</v>
      </c>
      <c r="H137">
        <v>199</v>
      </c>
      <c r="I137">
        <v>9</v>
      </c>
      <c r="J137">
        <v>1791</v>
      </c>
    </row>
    <row r="138" spans="1:10" x14ac:dyDescent="0.2">
      <c r="A138" s="3" t="s">
        <v>183</v>
      </c>
      <c r="B138" s="4">
        <v>43144</v>
      </c>
      <c r="C138">
        <v>12</v>
      </c>
      <c r="D138" t="s">
        <v>66</v>
      </c>
      <c r="E138" t="s">
        <v>63</v>
      </c>
      <c r="F138" t="s">
        <v>13</v>
      </c>
      <c r="G138" t="s">
        <v>41</v>
      </c>
      <c r="H138">
        <v>399</v>
      </c>
      <c r="I138">
        <v>3</v>
      </c>
      <c r="J138">
        <v>1197</v>
      </c>
    </row>
    <row r="139" spans="1:10" x14ac:dyDescent="0.2">
      <c r="A139" s="3" t="s">
        <v>184</v>
      </c>
      <c r="B139" s="4">
        <v>43144</v>
      </c>
      <c r="C139">
        <v>14</v>
      </c>
      <c r="D139" t="s">
        <v>38</v>
      </c>
      <c r="E139" t="s">
        <v>63</v>
      </c>
      <c r="F139" t="s">
        <v>13</v>
      </c>
      <c r="G139" t="s">
        <v>41</v>
      </c>
      <c r="H139">
        <v>399</v>
      </c>
      <c r="I139">
        <v>3</v>
      </c>
      <c r="J139">
        <v>1197</v>
      </c>
    </row>
    <row r="140" spans="1:10" x14ac:dyDescent="0.2">
      <c r="A140" s="3" t="s">
        <v>185</v>
      </c>
      <c r="B140" s="4">
        <v>43144</v>
      </c>
      <c r="C140">
        <v>13</v>
      </c>
      <c r="D140" t="s">
        <v>33</v>
      </c>
      <c r="E140" t="s">
        <v>12</v>
      </c>
      <c r="F140" t="s">
        <v>13</v>
      </c>
      <c r="G140" t="s">
        <v>31</v>
      </c>
      <c r="H140">
        <v>69</v>
      </c>
      <c r="I140">
        <v>4</v>
      </c>
      <c r="J140">
        <v>276</v>
      </c>
    </row>
    <row r="141" spans="1:10" x14ac:dyDescent="0.2">
      <c r="A141" s="3" t="s">
        <v>186</v>
      </c>
      <c r="B141" s="4">
        <v>43144</v>
      </c>
      <c r="C141">
        <v>15</v>
      </c>
      <c r="D141" t="s">
        <v>118</v>
      </c>
      <c r="E141" t="s">
        <v>63</v>
      </c>
      <c r="F141" t="s">
        <v>13</v>
      </c>
      <c r="G141" t="s">
        <v>41</v>
      </c>
      <c r="H141">
        <v>399</v>
      </c>
      <c r="I141">
        <v>8</v>
      </c>
      <c r="J141">
        <v>3192</v>
      </c>
    </row>
    <row r="142" spans="1:10" x14ac:dyDescent="0.2">
      <c r="A142" s="3" t="s">
        <v>187</v>
      </c>
      <c r="B142" s="4">
        <v>43144</v>
      </c>
      <c r="C142">
        <v>10</v>
      </c>
      <c r="D142" t="s">
        <v>58</v>
      </c>
      <c r="E142" t="s">
        <v>22</v>
      </c>
      <c r="F142" t="s">
        <v>23</v>
      </c>
      <c r="G142" t="s">
        <v>24</v>
      </c>
      <c r="H142">
        <v>159</v>
      </c>
      <c r="I142">
        <v>8</v>
      </c>
      <c r="J142">
        <v>1272</v>
      </c>
    </row>
    <row r="143" spans="1:10" x14ac:dyDescent="0.2">
      <c r="A143" s="3" t="s">
        <v>188</v>
      </c>
      <c r="B143" s="4">
        <v>43144</v>
      </c>
      <c r="C143">
        <v>10</v>
      </c>
      <c r="D143" t="s">
        <v>58</v>
      </c>
      <c r="E143" t="s">
        <v>22</v>
      </c>
      <c r="F143" t="s">
        <v>23</v>
      </c>
      <c r="G143" t="s">
        <v>19</v>
      </c>
      <c r="H143">
        <v>289</v>
      </c>
      <c r="I143">
        <v>4</v>
      </c>
      <c r="J143">
        <v>1156</v>
      </c>
    </row>
    <row r="144" spans="1:10" x14ac:dyDescent="0.2">
      <c r="A144" s="3" t="s">
        <v>189</v>
      </c>
      <c r="B144" s="4">
        <v>43144</v>
      </c>
      <c r="C144">
        <v>7</v>
      </c>
      <c r="D144" t="s">
        <v>88</v>
      </c>
      <c r="E144" t="s">
        <v>46</v>
      </c>
      <c r="F144" t="s">
        <v>23</v>
      </c>
      <c r="G144" t="s">
        <v>19</v>
      </c>
      <c r="H144">
        <v>289</v>
      </c>
      <c r="I144">
        <v>5</v>
      </c>
      <c r="J144">
        <v>1445</v>
      </c>
    </row>
    <row r="145" spans="1:10" x14ac:dyDescent="0.2">
      <c r="A145" s="3" t="s">
        <v>190</v>
      </c>
      <c r="B145" s="4">
        <v>43144</v>
      </c>
      <c r="C145">
        <v>13</v>
      </c>
      <c r="D145" t="s">
        <v>33</v>
      </c>
      <c r="E145" t="s">
        <v>63</v>
      </c>
      <c r="F145" t="s">
        <v>13</v>
      </c>
      <c r="G145" t="s">
        <v>24</v>
      </c>
      <c r="H145">
        <v>159</v>
      </c>
      <c r="I145">
        <v>2</v>
      </c>
      <c r="J145">
        <v>318</v>
      </c>
    </row>
    <row r="146" spans="1:10" x14ac:dyDescent="0.2">
      <c r="A146" s="3" t="s">
        <v>191</v>
      </c>
      <c r="B146" s="4">
        <v>43144</v>
      </c>
      <c r="C146">
        <v>6</v>
      </c>
      <c r="D146" t="s">
        <v>48</v>
      </c>
      <c r="E146" t="s">
        <v>22</v>
      </c>
      <c r="F146" t="s">
        <v>23</v>
      </c>
      <c r="G146" t="s">
        <v>14</v>
      </c>
      <c r="H146">
        <v>199</v>
      </c>
      <c r="I146">
        <v>6</v>
      </c>
      <c r="J146">
        <v>1194</v>
      </c>
    </row>
    <row r="147" spans="1:10" x14ac:dyDescent="0.2">
      <c r="A147" s="3" t="s">
        <v>192</v>
      </c>
      <c r="B147" s="4">
        <v>43144</v>
      </c>
      <c r="C147">
        <v>8</v>
      </c>
      <c r="D147" t="s">
        <v>45</v>
      </c>
      <c r="E147" t="s">
        <v>46</v>
      </c>
      <c r="F147" t="s">
        <v>23</v>
      </c>
      <c r="G147" t="s">
        <v>14</v>
      </c>
      <c r="H147">
        <v>199</v>
      </c>
      <c r="I147">
        <v>2</v>
      </c>
      <c r="J147">
        <v>398</v>
      </c>
    </row>
    <row r="148" spans="1:10" x14ac:dyDescent="0.2">
      <c r="A148" s="3" t="s">
        <v>193</v>
      </c>
      <c r="B148" s="4">
        <v>43144</v>
      </c>
      <c r="C148">
        <v>13</v>
      </c>
      <c r="D148" t="s">
        <v>33</v>
      </c>
      <c r="E148" t="s">
        <v>63</v>
      </c>
      <c r="F148" t="s">
        <v>13</v>
      </c>
      <c r="G148" t="s">
        <v>24</v>
      </c>
      <c r="H148">
        <v>159</v>
      </c>
      <c r="I148">
        <v>5</v>
      </c>
      <c r="J148">
        <v>795</v>
      </c>
    </row>
    <row r="149" spans="1:10" x14ac:dyDescent="0.2">
      <c r="A149" s="3" t="s">
        <v>194</v>
      </c>
      <c r="B149" s="4">
        <v>43144</v>
      </c>
      <c r="C149">
        <v>2</v>
      </c>
      <c r="D149" t="s">
        <v>106</v>
      </c>
      <c r="E149" t="s">
        <v>68</v>
      </c>
      <c r="F149" t="s">
        <v>18</v>
      </c>
      <c r="G149" t="s">
        <v>41</v>
      </c>
      <c r="H149">
        <v>399</v>
      </c>
      <c r="I149">
        <v>2</v>
      </c>
      <c r="J149">
        <v>798</v>
      </c>
    </row>
    <row r="150" spans="1:10" x14ac:dyDescent="0.2">
      <c r="A150" s="3" t="s">
        <v>195</v>
      </c>
      <c r="B150" s="4">
        <v>43144</v>
      </c>
      <c r="C150">
        <v>12</v>
      </c>
      <c r="D150" t="s">
        <v>66</v>
      </c>
      <c r="E150" t="s">
        <v>63</v>
      </c>
      <c r="F150" t="s">
        <v>13</v>
      </c>
      <c r="G150" t="s">
        <v>19</v>
      </c>
      <c r="H150">
        <v>289</v>
      </c>
      <c r="I150">
        <v>8</v>
      </c>
      <c r="J150">
        <v>2312</v>
      </c>
    </row>
    <row r="151" spans="1:10" x14ac:dyDescent="0.2">
      <c r="A151" s="3" t="s">
        <v>196</v>
      </c>
      <c r="B151" s="4">
        <v>43144</v>
      </c>
      <c r="C151">
        <v>8</v>
      </c>
      <c r="D151" t="s">
        <v>45</v>
      </c>
      <c r="E151" t="s">
        <v>46</v>
      </c>
      <c r="F151" t="s">
        <v>23</v>
      </c>
      <c r="G151" t="s">
        <v>14</v>
      </c>
      <c r="H151">
        <v>199</v>
      </c>
      <c r="I151">
        <v>1</v>
      </c>
      <c r="J151">
        <v>199</v>
      </c>
    </row>
    <row r="152" spans="1:10" x14ac:dyDescent="0.2">
      <c r="A152" s="3" t="s">
        <v>197</v>
      </c>
      <c r="B152" s="4">
        <v>43144</v>
      </c>
      <c r="C152">
        <v>20</v>
      </c>
      <c r="D152" t="s">
        <v>40</v>
      </c>
      <c r="E152" t="s">
        <v>27</v>
      </c>
      <c r="F152" t="s">
        <v>28</v>
      </c>
      <c r="G152" t="s">
        <v>14</v>
      </c>
      <c r="H152">
        <v>199</v>
      </c>
      <c r="I152">
        <v>8</v>
      </c>
      <c r="J152">
        <v>1592</v>
      </c>
    </row>
    <row r="153" spans="1:10" x14ac:dyDescent="0.2">
      <c r="A153" s="3" t="s">
        <v>198</v>
      </c>
      <c r="B153" s="4">
        <v>43144</v>
      </c>
      <c r="C153">
        <v>12</v>
      </c>
      <c r="D153" t="s">
        <v>66</v>
      </c>
      <c r="E153" t="s">
        <v>12</v>
      </c>
      <c r="F153" t="s">
        <v>13</v>
      </c>
      <c r="G153" t="s">
        <v>24</v>
      </c>
      <c r="H153">
        <v>159</v>
      </c>
      <c r="I153">
        <v>6</v>
      </c>
      <c r="J153">
        <v>954</v>
      </c>
    </row>
    <row r="154" spans="1:10" x14ac:dyDescent="0.2">
      <c r="A154" s="3" t="s">
        <v>199</v>
      </c>
      <c r="B154" s="4">
        <v>43144</v>
      </c>
      <c r="C154">
        <v>2</v>
      </c>
      <c r="D154" t="s">
        <v>106</v>
      </c>
      <c r="E154" t="s">
        <v>68</v>
      </c>
      <c r="F154" t="s">
        <v>18</v>
      </c>
      <c r="G154" t="s">
        <v>19</v>
      </c>
      <c r="H154">
        <v>289</v>
      </c>
      <c r="I154">
        <v>2</v>
      </c>
      <c r="J154">
        <v>578</v>
      </c>
    </row>
    <row r="155" spans="1:10" x14ac:dyDescent="0.2">
      <c r="A155" s="3" t="s">
        <v>200</v>
      </c>
      <c r="B155" s="4">
        <v>43145</v>
      </c>
      <c r="C155">
        <v>8</v>
      </c>
      <c r="D155" t="s">
        <v>45</v>
      </c>
      <c r="E155" t="s">
        <v>22</v>
      </c>
      <c r="F155" t="s">
        <v>23</v>
      </c>
      <c r="G155" t="s">
        <v>31</v>
      </c>
      <c r="H155">
        <v>69</v>
      </c>
      <c r="I155">
        <v>8</v>
      </c>
      <c r="J155">
        <v>552</v>
      </c>
    </row>
    <row r="156" spans="1:10" x14ac:dyDescent="0.2">
      <c r="A156" s="3" t="s">
        <v>201</v>
      </c>
      <c r="B156" s="4">
        <v>43146</v>
      </c>
      <c r="C156">
        <v>15</v>
      </c>
      <c r="D156" t="s">
        <v>118</v>
      </c>
      <c r="E156" t="s">
        <v>12</v>
      </c>
      <c r="F156" t="s">
        <v>13</v>
      </c>
      <c r="G156" t="s">
        <v>14</v>
      </c>
      <c r="H156">
        <v>199</v>
      </c>
      <c r="I156">
        <v>9</v>
      </c>
      <c r="J156">
        <v>1791</v>
      </c>
    </row>
    <row r="157" spans="1:10" x14ac:dyDescent="0.2">
      <c r="A157" s="3" t="s">
        <v>202</v>
      </c>
      <c r="B157" s="4">
        <v>43146</v>
      </c>
      <c r="C157">
        <v>18</v>
      </c>
      <c r="D157" t="s">
        <v>26</v>
      </c>
      <c r="E157" t="s">
        <v>36</v>
      </c>
      <c r="F157" t="s">
        <v>28</v>
      </c>
      <c r="G157" t="s">
        <v>24</v>
      </c>
      <c r="H157">
        <v>159</v>
      </c>
      <c r="I157">
        <v>4</v>
      </c>
      <c r="J157">
        <v>636</v>
      </c>
    </row>
    <row r="158" spans="1:10" x14ac:dyDescent="0.2">
      <c r="A158" s="3" t="s">
        <v>203</v>
      </c>
      <c r="B158" s="4">
        <v>43147</v>
      </c>
      <c r="C158">
        <v>13</v>
      </c>
      <c r="D158" t="s">
        <v>33</v>
      </c>
      <c r="E158" t="s">
        <v>12</v>
      </c>
      <c r="F158" t="s">
        <v>13</v>
      </c>
      <c r="G158" t="s">
        <v>19</v>
      </c>
      <c r="H158">
        <v>289</v>
      </c>
      <c r="I158">
        <v>3</v>
      </c>
      <c r="J158">
        <v>867</v>
      </c>
    </row>
    <row r="159" spans="1:10" x14ac:dyDescent="0.2">
      <c r="A159" s="3" t="s">
        <v>204</v>
      </c>
      <c r="B159" s="4">
        <v>43147</v>
      </c>
      <c r="C159">
        <v>11</v>
      </c>
      <c r="D159" t="s">
        <v>11</v>
      </c>
      <c r="E159" t="s">
        <v>63</v>
      </c>
      <c r="F159" t="s">
        <v>13</v>
      </c>
      <c r="G159" t="s">
        <v>14</v>
      </c>
      <c r="H159">
        <v>199</v>
      </c>
      <c r="I159">
        <v>4</v>
      </c>
      <c r="J159">
        <v>796</v>
      </c>
    </row>
    <row r="160" spans="1:10" x14ac:dyDescent="0.2">
      <c r="A160" s="3" t="s">
        <v>205</v>
      </c>
      <c r="B160" s="4">
        <v>43147</v>
      </c>
      <c r="C160">
        <v>20</v>
      </c>
      <c r="D160" t="s">
        <v>40</v>
      </c>
      <c r="E160" t="s">
        <v>27</v>
      </c>
      <c r="F160" t="s">
        <v>28</v>
      </c>
      <c r="G160" t="s">
        <v>24</v>
      </c>
      <c r="H160">
        <v>159</v>
      </c>
      <c r="I160">
        <v>6</v>
      </c>
      <c r="J160">
        <v>954</v>
      </c>
    </row>
    <row r="161" spans="1:10" x14ac:dyDescent="0.2">
      <c r="A161" s="3" t="s">
        <v>206</v>
      </c>
      <c r="B161" s="4">
        <v>43147</v>
      </c>
      <c r="C161">
        <v>1</v>
      </c>
      <c r="D161" t="s">
        <v>16</v>
      </c>
      <c r="E161" t="s">
        <v>17</v>
      </c>
      <c r="F161" t="s">
        <v>18</v>
      </c>
      <c r="G161" t="s">
        <v>14</v>
      </c>
      <c r="H161">
        <v>199</v>
      </c>
      <c r="I161">
        <v>9</v>
      </c>
      <c r="J161">
        <v>1791</v>
      </c>
    </row>
    <row r="162" spans="1:10" x14ac:dyDescent="0.2">
      <c r="A162" s="3" t="s">
        <v>207</v>
      </c>
      <c r="B162" s="4">
        <v>43147</v>
      </c>
      <c r="C162">
        <v>8</v>
      </c>
      <c r="D162" t="s">
        <v>45</v>
      </c>
      <c r="E162" t="s">
        <v>46</v>
      </c>
      <c r="F162" t="s">
        <v>23</v>
      </c>
      <c r="G162" t="s">
        <v>14</v>
      </c>
      <c r="H162">
        <v>199</v>
      </c>
      <c r="I162">
        <v>2</v>
      </c>
      <c r="J162">
        <v>398</v>
      </c>
    </row>
    <row r="163" spans="1:10" x14ac:dyDescent="0.2">
      <c r="A163" s="3" t="s">
        <v>208</v>
      </c>
      <c r="B163" s="4">
        <v>43147</v>
      </c>
      <c r="C163">
        <v>15</v>
      </c>
      <c r="D163" t="s">
        <v>118</v>
      </c>
      <c r="E163" t="s">
        <v>63</v>
      </c>
      <c r="F163" t="s">
        <v>13</v>
      </c>
      <c r="G163" t="s">
        <v>31</v>
      </c>
      <c r="H163">
        <v>69</v>
      </c>
      <c r="I163">
        <v>5</v>
      </c>
      <c r="J163">
        <v>345</v>
      </c>
    </row>
    <row r="164" spans="1:10" x14ac:dyDescent="0.2">
      <c r="A164" s="3" t="s">
        <v>209</v>
      </c>
      <c r="B164" s="4">
        <v>43147</v>
      </c>
      <c r="C164">
        <v>19</v>
      </c>
      <c r="D164" t="s">
        <v>56</v>
      </c>
      <c r="E164" t="s">
        <v>27</v>
      </c>
      <c r="F164" t="s">
        <v>28</v>
      </c>
      <c r="G164" t="s">
        <v>19</v>
      </c>
      <c r="H164">
        <v>289</v>
      </c>
      <c r="I164">
        <v>7</v>
      </c>
      <c r="J164">
        <v>2023</v>
      </c>
    </row>
    <row r="165" spans="1:10" x14ac:dyDescent="0.2">
      <c r="A165" s="3" t="s">
        <v>210</v>
      </c>
      <c r="B165" s="4">
        <v>43148</v>
      </c>
      <c r="C165">
        <v>13</v>
      </c>
      <c r="D165" t="s">
        <v>33</v>
      </c>
      <c r="E165" t="s">
        <v>63</v>
      </c>
      <c r="F165" t="s">
        <v>13</v>
      </c>
      <c r="G165" t="s">
        <v>31</v>
      </c>
      <c r="H165">
        <v>69</v>
      </c>
      <c r="I165">
        <v>1</v>
      </c>
      <c r="J165">
        <v>69</v>
      </c>
    </row>
    <row r="166" spans="1:10" x14ac:dyDescent="0.2">
      <c r="A166" s="3" t="s">
        <v>211</v>
      </c>
      <c r="B166" s="4">
        <v>43148</v>
      </c>
      <c r="C166">
        <v>4</v>
      </c>
      <c r="D166" t="s">
        <v>51</v>
      </c>
      <c r="E166" t="s">
        <v>17</v>
      </c>
      <c r="F166" t="s">
        <v>18</v>
      </c>
      <c r="G166" t="s">
        <v>24</v>
      </c>
      <c r="H166">
        <v>159</v>
      </c>
      <c r="I166">
        <v>1</v>
      </c>
      <c r="J166">
        <v>159</v>
      </c>
    </row>
    <row r="167" spans="1:10" x14ac:dyDescent="0.2">
      <c r="A167" s="3" t="s">
        <v>212</v>
      </c>
      <c r="B167" s="4">
        <v>43149</v>
      </c>
      <c r="C167">
        <v>15</v>
      </c>
      <c r="D167" t="s">
        <v>118</v>
      </c>
      <c r="E167" t="s">
        <v>12</v>
      </c>
      <c r="F167" t="s">
        <v>13</v>
      </c>
      <c r="G167" t="s">
        <v>31</v>
      </c>
      <c r="H167">
        <v>69</v>
      </c>
      <c r="I167">
        <v>0</v>
      </c>
      <c r="J167">
        <v>0</v>
      </c>
    </row>
    <row r="168" spans="1:10" x14ac:dyDescent="0.2">
      <c r="A168" s="3" t="s">
        <v>213</v>
      </c>
      <c r="B168" s="4">
        <v>43149</v>
      </c>
      <c r="C168">
        <v>12</v>
      </c>
      <c r="D168" t="s">
        <v>66</v>
      </c>
      <c r="E168" t="s">
        <v>63</v>
      </c>
      <c r="F168" t="s">
        <v>13</v>
      </c>
      <c r="G168" t="s">
        <v>31</v>
      </c>
      <c r="H168">
        <v>69</v>
      </c>
      <c r="I168">
        <v>1</v>
      </c>
      <c r="J168">
        <v>69</v>
      </c>
    </row>
    <row r="169" spans="1:10" x14ac:dyDescent="0.2">
      <c r="A169" s="3" t="s">
        <v>214</v>
      </c>
      <c r="B169" s="4">
        <v>43149</v>
      </c>
      <c r="C169">
        <v>7</v>
      </c>
      <c r="D169" t="s">
        <v>88</v>
      </c>
      <c r="E169" t="s">
        <v>22</v>
      </c>
      <c r="F169" t="s">
        <v>23</v>
      </c>
      <c r="G169" t="s">
        <v>24</v>
      </c>
      <c r="H169">
        <v>159</v>
      </c>
      <c r="I169">
        <v>2</v>
      </c>
      <c r="J169">
        <v>318</v>
      </c>
    </row>
    <row r="170" spans="1:10" x14ac:dyDescent="0.2">
      <c r="A170" s="3" t="s">
        <v>215</v>
      </c>
      <c r="B170" s="4">
        <v>43149</v>
      </c>
      <c r="C170">
        <v>10</v>
      </c>
      <c r="D170" t="s">
        <v>58</v>
      </c>
      <c r="E170" t="s">
        <v>46</v>
      </c>
      <c r="F170" t="s">
        <v>23</v>
      </c>
      <c r="G170" t="s">
        <v>31</v>
      </c>
      <c r="H170">
        <v>69</v>
      </c>
      <c r="I170">
        <v>4</v>
      </c>
      <c r="J170">
        <v>276</v>
      </c>
    </row>
    <row r="171" spans="1:10" x14ac:dyDescent="0.2">
      <c r="A171" s="3" t="s">
        <v>216</v>
      </c>
      <c r="B171" s="4">
        <v>43149</v>
      </c>
      <c r="C171">
        <v>6</v>
      </c>
      <c r="D171" t="s">
        <v>48</v>
      </c>
      <c r="E171" t="s">
        <v>46</v>
      </c>
      <c r="F171" t="s">
        <v>23</v>
      </c>
      <c r="G171" t="s">
        <v>31</v>
      </c>
      <c r="H171">
        <v>69</v>
      </c>
      <c r="I171">
        <v>3</v>
      </c>
      <c r="J171">
        <v>207</v>
      </c>
    </row>
    <row r="172" spans="1:10" x14ac:dyDescent="0.2">
      <c r="A172" s="3" t="s">
        <v>217</v>
      </c>
      <c r="B172" s="4">
        <v>43150</v>
      </c>
      <c r="C172">
        <v>8</v>
      </c>
      <c r="D172" t="s">
        <v>45</v>
      </c>
      <c r="E172" t="s">
        <v>46</v>
      </c>
      <c r="F172" t="s">
        <v>23</v>
      </c>
      <c r="G172" t="s">
        <v>41</v>
      </c>
      <c r="H172">
        <v>399</v>
      </c>
      <c r="I172">
        <v>6</v>
      </c>
      <c r="J172">
        <v>2394</v>
      </c>
    </row>
    <row r="173" spans="1:10" x14ac:dyDescent="0.2">
      <c r="A173" s="3" t="s">
        <v>218</v>
      </c>
      <c r="B173" s="4">
        <v>43150</v>
      </c>
      <c r="C173">
        <v>11</v>
      </c>
      <c r="D173" t="s">
        <v>11</v>
      </c>
      <c r="E173" t="s">
        <v>12</v>
      </c>
      <c r="F173" t="s">
        <v>13</v>
      </c>
      <c r="G173" t="s">
        <v>31</v>
      </c>
      <c r="H173">
        <v>69</v>
      </c>
      <c r="I173">
        <v>5</v>
      </c>
      <c r="J173">
        <v>345</v>
      </c>
    </row>
    <row r="174" spans="1:10" x14ac:dyDescent="0.2">
      <c r="A174" s="3" t="s">
        <v>219</v>
      </c>
      <c r="B174" s="4">
        <v>43150</v>
      </c>
      <c r="C174">
        <v>2</v>
      </c>
      <c r="D174" t="s">
        <v>106</v>
      </c>
      <c r="E174" t="s">
        <v>68</v>
      </c>
      <c r="F174" t="s">
        <v>18</v>
      </c>
      <c r="G174" t="s">
        <v>41</v>
      </c>
      <c r="H174">
        <v>399</v>
      </c>
      <c r="I174">
        <v>1</v>
      </c>
      <c r="J174">
        <v>399</v>
      </c>
    </row>
    <row r="175" spans="1:10" x14ac:dyDescent="0.2">
      <c r="A175" s="3" t="s">
        <v>220</v>
      </c>
      <c r="B175" s="4">
        <v>43150</v>
      </c>
      <c r="C175">
        <v>6</v>
      </c>
      <c r="D175" t="s">
        <v>48</v>
      </c>
      <c r="E175" t="s">
        <v>46</v>
      </c>
      <c r="F175" t="s">
        <v>23</v>
      </c>
      <c r="G175" t="s">
        <v>41</v>
      </c>
      <c r="H175">
        <v>399</v>
      </c>
      <c r="I175">
        <v>6</v>
      </c>
      <c r="J175">
        <v>2394</v>
      </c>
    </row>
    <row r="176" spans="1:10" x14ac:dyDescent="0.2">
      <c r="A176" s="3" t="s">
        <v>221</v>
      </c>
      <c r="B176" s="4">
        <v>43151</v>
      </c>
      <c r="C176">
        <v>11</v>
      </c>
      <c r="D176" t="s">
        <v>11</v>
      </c>
      <c r="E176" t="s">
        <v>12</v>
      </c>
      <c r="F176" t="s">
        <v>13</v>
      </c>
      <c r="G176" t="s">
        <v>19</v>
      </c>
      <c r="H176">
        <v>289</v>
      </c>
      <c r="I176">
        <v>5</v>
      </c>
      <c r="J176">
        <v>1445</v>
      </c>
    </row>
    <row r="177" spans="1:10" x14ac:dyDescent="0.2">
      <c r="A177" s="3" t="s">
        <v>222</v>
      </c>
      <c r="B177" s="4">
        <v>43152</v>
      </c>
      <c r="C177">
        <v>13</v>
      </c>
      <c r="D177" t="s">
        <v>33</v>
      </c>
      <c r="E177" t="s">
        <v>63</v>
      </c>
      <c r="F177" t="s">
        <v>13</v>
      </c>
      <c r="G177" t="s">
        <v>14</v>
      </c>
      <c r="H177">
        <v>199</v>
      </c>
      <c r="I177">
        <v>6</v>
      </c>
      <c r="J177">
        <v>1194</v>
      </c>
    </row>
    <row r="178" spans="1:10" x14ac:dyDescent="0.2">
      <c r="A178" s="3" t="s">
        <v>223</v>
      </c>
      <c r="B178" s="4">
        <v>43152</v>
      </c>
      <c r="C178">
        <v>8</v>
      </c>
      <c r="D178" t="s">
        <v>45</v>
      </c>
      <c r="E178" t="s">
        <v>46</v>
      </c>
      <c r="F178" t="s">
        <v>23</v>
      </c>
      <c r="G178" t="s">
        <v>19</v>
      </c>
      <c r="H178">
        <v>289</v>
      </c>
      <c r="I178">
        <v>1</v>
      </c>
      <c r="J178">
        <v>289</v>
      </c>
    </row>
    <row r="179" spans="1:10" x14ac:dyDescent="0.2">
      <c r="A179" s="3" t="s">
        <v>224</v>
      </c>
      <c r="B179" s="4">
        <v>43152</v>
      </c>
      <c r="C179">
        <v>13</v>
      </c>
      <c r="D179" t="s">
        <v>33</v>
      </c>
      <c r="E179" t="s">
        <v>12</v>
      </c>
      <c r="F179" t="s">
        <v>13</v>
      </c>
      <c r="G179" t="s">
        <v>24</v>
      </c>
      <c r="H179">
        <v>159</v>
      </c>
      <c r="I179">
        <v>1</v>
      </c>
      <c r="J179">
        <v>159</v>
      </c>
    </row>
    <row r="180" spans="1:10" x14ac:dyDescent="0.2">
      <c r="A180" s="3" t="s">
        <v>225</v>
      </c>
      <c r="B180" s="4">
        <v>43152</v>
      </c>
      <c r="C180">
        <v>1</v>
      </c>
      <c r="D180" t="s">
        <v>16</v>
      </c>
      <c r="E180" t="s">
        <v>17</v>
      </c>
      <c r="F180" t="s">
        <v>18</v>
      </c>
      <c r="G180" t="s">
        <v>19</v>
      </c>
      <c r="H180">
        <v>289</v>
      </c>
      <c r="I180">
        <v>2</v>
      </c>
      <c r="J180">
        <v>578</v>
      </c>
    </row>
    <row r="181" spans="1:10" x14ac:dyDescent="0.2">
      <c r="A181" s="3" t="s">
        <v>226</v>
      </c>
      <c r="B181" s="4">
        <v>43152</v>
      </c>
      <c r="C181">
        <v>20</v>
      </c>
      <c r="D181" t="s">
        <v>40</v>
      </c>
      <c r="E181" t="s">
        <v>27</v>
      </c>
      <c r="F181" t="s">
        <v>28</v>
      </c>
      <c r="G181" t="s">
        <v>31</v>
      </c>
      <c r="H181">
        <v>69</v>
      </c>
      <c r="I181">
        <v>3</v>
      </c>
      <c r="J181">
        <v>207</v>
      </c>
    </row>
    <row r="182" spans="1:10" x14ac:dyDescent="0.2">
      <c r="A182" s="3" t="s">
        <v>227</v>
      </c>
      <c r="B182" s="4">
        <v>43152</v>
      </c>
      <c r="C182">
        <v>20</v>
      </c>
      <c r="D182" t="s">
        <v>40</v>
      </c>
      <c r="E182" t="s">
        <v>36</v>
      </c>
      <c r="F182" t="s">
        <v>28</v>
      </c>
      <c r="G182" t="s">
        <v>31</v>
      </c>
      <c r="H182">
        <v>69</v>
      </c>
      <c r="I182">
        <v>1</v>
      </c>
      <c r="J182">
        <v>69</v>
      </c>
    </row>
    <row r="183" spans="1:10" x14ac:dyDescent="0.2">
      <c r="A183" s="3" t="s">
        <v>228</v>
      </c>
      <c r="B183" s="4">
        <v>43152</v>
      </c>
      <c r="C183">
        <v>1</v>
      </c>
      <c r="D183" t="s">
        <v>16</v>
      </c>
      <c r="E183" t="s">
        <v>17</v>
      </c>
      <c r="F183" t="s">
        <v>18</v>
      </c>
      <c r="G183" t="s">
        <v>24</v>
      </c>
      <c r="H183">
        <v>159</v>
      </c>
      <c r="I183">
        <v>2</v>
      </c>
      <c r="J183">
        <v>318</v>
      </c>
    </row>
    <row r="184" spans="1:10" x14ac:dyDescent="0.2">
      <c r="A184" s="3" t="s">
        <v>229</v>
      </c>
      <c r="B184" s="4">
        <v>43153</v>
      </c>
      <c r="C184">
        <v>10</v>
      </c>
      <c r="D184" t="s">
        <v>58</v>
      </c>
      <c r="E184" t="s">
        <v>22</v>
      </c>
      <c r="F184" t="s">
        <v>23</v>
      </c>
      <c r="G184" t="s">
        <v>14</v>
      </c>
      <c r="H184">
        <v>199</v>
      </c>
      <c r="I184">
        <v>2</v>
      </c>
      <c r="J184">
        <v>398</v>
      </c>
    </row>
    <row r="185" spans="1:10" x14ac:dyDescent="0.2">
      <c r="A185" s="3" t="s">
        <v>230</v>
      </c>
      <c r="B185" s="4">
        <v>43154</v>
      </c>
      <c r="C185">
        <v>12</v>
      </c>
      <c r="D185" t="s">
        <v>66</v>
      </c>
      <c r="E185" t="s">
        <v>63</v>
      </c>
      <c r="F185" t="s">
        <v>13</v>
      </c>
      <c r="G185" t="s">
        <v>24</v>
      </c>
      <c r="H185">
        <v>159</v>
      </c>
      <c r="I185">
        <v>7</v>
      </c>
      <c r="J185">
        <v>1113</v>
      </c>
    </row>
    <row r="186" spans="1:10" x14ac:dyDescent="0.2">
      <c r="A186" s="3" t="s">
        <v>231</v>
      </c>
      <c r="B186" s="4">
        <v>43154</v>
      </c>
      <c r="C186">
        <v>4</v>
      </c>
      <c r="D186" t="s">
        <v>51</v>
      </c>
      <c r="E186" t="s">
        <v>68</v>
      </c>
      <c r="F186" t="s">
        <v>18</v>
      </c>
      <c r="G186" t="s">
        <v>41</v>
      </c>
      <c r="H186">
        <v>399</v>
      </c>
      <c r="I186">
        <v>5</v>
      </c>
      <c r="J186">
        <v>1995</v>
      </c>
    </row>
    <row r="187" spans="1:10" x14ac:dyDescent="0.2">
      <c r="A187" s="3" t="s">
        <v>232</v>
      </c>
      <c r="B187" s="4">
        <v>43154</v>
      </c>
      <c r="C187">
        <v>5</v>
      </c>
      <c r="D187" t="s">
        <v>60</v>
      </c>
      <c r="E187" t="s">
        <v>68</v>
      </c>
      <c r="F187" t="s">
        <v>18</v>
      </c>
      <c r="G187" t="s">
        <v>19</v>
      </c>
      <c r="H187">
        <v>289</v>
      </c>
      <c r="I187">
        <v>4</v>
      </c>
      <c r="J187">
        <v>1156</v>
      </c>
    </row>
    <row r="188" spans="1:10" x14ac:dyDescent="0.2">
      <c r="A188" s="3" t="s">
        <v>233</v>
      </c>
      <c r="B188" s="4">
        <v>43155</v>
      </c>
      <c r="C188">
        <v>17</v>
      </c>
      <c r="D188" t="s">
        <v>35</v>
      </c>
      <c r="E188" t="s">
        <v>27</v>
      </c>
      <c r="F188" t="s">
        <v>28</v>
      </c>
      <c r="G188" t="s">
        <v>41</v>
      </c>
      <c r="H188">
        <v>399</v>
      </c>
      <c r="I188">
        <v>9</v>
      </c>
      <c r="J188">
        <v>3591</v>
      </c>
    </row>
    <row r="189" spans="1:10" x14ac:dyDescent="0.2">
      <c r="A189" s="3" t="s">
        <v>234</v>
      </c>
      <c r="B189" s="4">
        <v>43155</v>
      </c>
      <c r="C189">
        <v>17</v>
      </c>
      <c r="D189" t="s">
        <v>35</v>
      </c>
      <c r="E189" t="s">
        <v>36</v>
      </c>
      <c r="F189" t="s">
        <v>28</v>
      </c>
      <c r="G189" t="s">
        <v>14</v>
      </c>
      <c r="H189">
        <v>199</v>
      </c>
      <c r="I189">
        <v>6</v>
      </c>
      <c r="J189">
        <v>1194</v>
      </c>
    </row>
    <row r="190" spans="1:10" x14ac:dyDescent="0.2">
      <c r="A190" s="3" t="s">
        <v>235</v>
      </c>
      <c r="B190" s="4">
        <v>43156</v>
      </c>
      <c r="C190">
        <v>20</v>
      </c>
      <c r="D190" t="s">
        <v>40</v>
      </c>
      <c r="E190" t="s">
        <v>27</v>
      </c>
      <c r="F190" t="s">
        <v>28</v>
      </c>
      <c r="G190" t="s">
        <v>41</v>
      </c>
      <c r="H190">
        <v>399</v>
      </c>
      <c r="I190">
        <v>8</v>
      </c>
      <c r="J190">
        <v>3192</v>
      </c>
    </row>
    <row r="191" spans="1:10" x14ac:dyDescent="0.2">
      <c r="A191" s="3" t="s">
        <v>236</v>
      </c>
      <c r="B191" s="4">
        <v>43156</v>
      </c>
      <c r="C191">
        <v>5</v>
      </c>
      <c r="D191" t="s">
        <v>60</v>
      </c>
      <c r="E191" t="s">
        <v>17</v>
      </c>
      <c r="F191" t="s">
        <v>18</v>
      </c>
      <c r="G191" t="s">
        <v>14</v>
      </c>
      <c r="H191">
        <v>199</v>
      </c>
      <c r="I191">
        <v>5</v>
      </c>
      <c r="J191">
        <v>995</v>
      </c>
    </row>
    <row r="192" spans="1:10" x14ac:dyDescent="0.2">
      <c r="A192" s="3" t="s">
        <v>237</v>
      </c>
      <c r="B192" s="4">
        <v>43156</v>
      </c>
      <c r="C192">
        <v>11</v>
      </c>
      <c r="D192" t="s">
        <v>11</v>
      </c>
      <c r="E192" t="s">
        <v>12</v>
      </c>
      <c r="F192" t="s">
        <v>13</v>
      </c>
      <c r="G192" t="s">
        <v>24</v>
      </c>
      <c r="H192">
        <v>159</v>
      </c>
      <c r="I192">
        <v>4</v>
      </c>
      <c r="J192">
        <v>636</v>
      </c>
    </row>
    <row r="193" spans="1:10" x14ac:dyDescent="0.2">
      <c r="A193" s="3" t="s">
        <v>238</v>
      </c>
      <c r="B193" s="4">
        <v>43157</v>
      </c>
      <c r="C193">
        <v>12</v>
      </c>
      <c r="D193" t="s">
        <v>66</v>
      </c>
      <c r="E193" t="s">
        <v>63</v>
      </c>
      <c r="F193" t="s">
        <v>13</v>
      </c>
      <c r="G193" t="s">
        <v>41</v>
      </c>
      <c r="H193">
        <v>399</v>
      </c>
      <c r="I193">
        <v>0</v>
      </c>
      <c r="J193">
        <v>0</v>
      </c>
    </row>
    <row r="194" spans="1:10" x14ac:dyDescent="0.2">
      <c r="A194" s="3" t="s">
        <v>239</v>
      </c>
      <c r="B194" s="4">
        <v>43158</v>
      </c>
      <c r="C194">
        <v>9</v>
      </c>
      <c r="D194" t="s">
        <v>21</v>
      </c>
      <c r="E194" t="s">
        <v>46</v>
      </c>
      <c r="F194" t="s">
        <v>23</v>
      </c>
      <c r="G194" t="s">
        <v>24</v>
      </c>
      <c r="H194">
        <v>159</v>
      </c>
      <c r="I194">
        <v>1</v>
      </c>
      <c r="J194">
        <v>159</v>
      </c>
    </row>
    <row r="195" spans="1:10" x14ac:dyDescent="0.2">
      <c r="A195" s="3" t="s">
        <v>240</v>
      </c>
      <c r="B195" s="4">
        <v>43158</v>
      </c>
      <c r="C195">
        <v>4</v>
      </c>
      <c r="D195" t="s">
        <v>51</v>
      </c>
      <c r="E195" t="s">
        <v>17</v>
      </c>
      <c r="F195" t="s">
        <v>18</v>
      </c>
      <c r="G195" t="s">
        <v>14</v>
      </c>
      <c r="H195">
        <v>199</v>
      </c>
      <c r="I195">
        <v>0</v>
      </c>
      <c r="J195">
        <v>0</v>
      </c>
    </row>
    <row r="196" spans="1:10" x14ac:dyDescent="0.2">
      <c r="A196" s="3" t="s">
        <v>241</v>
      </c>
      <c r="B196" s="4">
        <v>43158</v>
      </c>
      <c r="C196">
        <v>15</v>
      </c>
      <c r="D196" t="s">
        <v>118</v>
      </c>
      <c r="E196" t="s">
        <v>63</v>
      </c>
      <c r="F196" t="s">
        <v>13</v>
      </c>
      <c r="G196" t="s">
        <v>24</v>
      </c>
      <c r="H196">
        <v>159</v>
      </c>
      <c r="I196">
        <v>8</v>
      </c>
      <c r="J196">
        <v>1272</v>
      </c>
    </row>
    <row r="197" spans="1:10" x14ac:dyDescent="0.2">
      <c r="A197" s="3" t="s">
        <v>242</v>
      </c>
      <c r="B197" s="4">
        <v>43159</v>
      </c>
      <c r="C197">
        <v>6</v>
      </c>
      <c r="D197" t="s">
        <v>48</v>
      </c>
      <c r="E197" t="s">
        <v>46</v>
      </c>
      <c r="F197" t="s">
        <v>23</v>
      </c>
      <c r="G197" t="s">
        <v>19</v>
      </c>
      <c r="H197">
        <v>289</v>
      </c>
      <c r="I197">
        <v>9</v>
      </c>
      <c r="J197">
        <v>2601</v>
      </c>
    </row>
    <row r="198" spans="1:10" x14ac:dyDescent="0.2">
      <c r="A198" s="3" t="s">
        <v>243</v>
      </c>
      <c r="B198" s="4">
        <v>43160</v>
      </c>
      <c r="C198">
        <v>18</v>
      </c>
      <c r="D198" t="s">
        <v>26</v>
      </c>
      <c r="E198" t="s">
        <v>36</v>
      </c>
      <c r="F198" t="s">
        <v>28</v>
      </c>
      <c r="G198" t="s">
        <v>31</v>
      </c>
      <c r="H198">
        <v>69</v>
      </c>
      <c r="I198">
        <v>8</v>
      </c>
      <c r="J198">
        <v>552</v>
      </c>
    </row>
    <row r="199" spans="1:10" x14ac:dyDescent="0.2">
      <c r="A199" s="3" t="s">
        <v>244</v>
      </c>
      <c r="B199" s="4">
        <v>43160</v>
      </c>
      <c r="C199">
        <v>18</v>
      </c>
      <c r="D199" t="s">
        <v>26</v>
      </c>
      <c r="E199" t="s">
        <v>27</v>
      </c>
      <c r="F199" t="s">
        <v>28</v>
      </c>
      <c r="G199" t="s">
        <v>24</v>
      </c>
      <c r="H199">
        <v>159</v>
      </c>
      <c r="I199">
        <v>6</v>
      </c>
      <c r="J199">
        <v>954</v>
      </c>
    </row>
    <row r="200" spans="1:10" x14ac:dyDescent="0.2">
      <c r="A200" s="3" t="s">
        <v>245</v>
      </c>
      <c r="B200" s="4">
        <v>43161</v>
      </c>
      <c r="C200">
        <v>17</v>
      </c>
      <c r="D200" t="s">
        <v>35</v>
      </c>
      <c r="E200" t="s">
        <v>36</v>
      </c>
      <c r="F200" t="s">
        <v>28</v>
      </c>
      <c r="G200" t="s">
        <v>24</v>
      </c>
      <c r="H200">
        <v>159</v>
      </c>
      <c r="I200">
        <v>4</v>
      </c>
      <c r="J200">
        <v>636</v>
      </c>
    </row>
    <row r="201" spans="1:10" x14ac:dyDescent="0.2">
      <c r="A201" s="3" t="s">
        <v>246</v>
      </c>
      <c r="B201" s="4">
        <v>43162</v>
      </c>
      <c r="C201">
        <v>12</v>
      </c>
      <c r="D201" t="s">
        <v>66</v>
      </c>
      <c r="E201" t="s">
        <v>63</v>
      </c>
      <c r="F201" t="s">
        <v>13</v>
      </c>
      <c r="G201" t="s">
        <v>14</v>
      </c>
      <c r="H201">
        <v>199</v>
      </c>
      <c r="I201">
        <v>4</v>
      </c>
      <c r="J201">
        <v>796</v>
      </c>
    </row>
    <row r="202" spans="1:10" x14ac:dyDescent="0.2">
      <c r="A202" s="3" t="s">
        <v>247</v>
      </c>
      <c r="B202" s="4">
        <v>43163</v>
      </c>
      <c r="C202">
        <v>18</v>
      </c>
      <c r="D202" t="s">
        <v>26</v>
      </c>
      <c r="E202" t="s">
        <v>27</v>
      </c>
      <c r="F202" t="s">
        <v>28</v>
      </c>
      <c r="G202" t="s">
        <v>19</v>
      </c>
      <c r="H202">
        <v>289</v>
      </c>
      <c r="I202">
        <v>5</v>
      </c>
      <c r="J202">
        <v>1445</v>
      </c>
    </row>
    <row r="203" spans="1:10" x14ac:dyDescent="0.2">
      <c r="A203" s="3" t="s">
        <v>248</v>
      </c>
      <c r="B203" s="4">
        <v>43164</v>
      </c>
      <c r="C203">
        <v>9</v>
      </c>
      <c r="D203" t="s">
        <v>21</v>
      </c>
      <c r="E203" t="s">
        <v>22</v>
      </c>
      <c r="F203" t="s">
        <v>23</v>
      </c>
      <c r="G203" t="s">
        <v>14</v>
      </c>
      <c r="H203">
        <v>199</v>
      </c>
      <c r="I203">
        <v>0</v>
      </c>
      <c r="J203">
        <v>0</v>
      </c>
    </row>
    <row r="204" spans="1:10" x14ac:dyDescent="0.2">
      <c r="A204" s="3" t="s">
        <v>249</v>
      </c>
      <c r="B204" s="4">
        <v>43165</v>
      </c>
      <c r="C204">
        <v>12</v>
      </c>
      <c r="D204" t="s">
        <v>66</v>
      </c>
      <c r="E204" t="s">
        <v>12</v>
      </c>
      <c r="F204" t="s">
        <v>13</v>
      </c>
      <c r="G204" t="s">
        <v>19</v>
      </c>
      <c r="H204">
        <v>289</v>
      </c>
      <c r="I204">
        <v>7</v>
      </c>
      <c r="J204">
        <v>2023</v>
      </c>
    </row>
    <row r="205" spans="1:10" x14ac:dyDescent="0.2">
      <c r="A205" s="3" t="s">
        <v>250</v>
      </c>
      <c r="B205" s="4">
        <v>43166</v>
      </c>
      <c r="C205">
        <v>2</v>
      </c>
      <c r="D205" t="s">
        <v>106</v>
      </c>
      <c r="E205" t="s">
        <v>17</v>
      </c>
      <c r="F205" t="s">
        <v>18</v>
      </c>
      <c r="G205" t="s">
        <v>14</v>
      </c>
      <c r="H205">
        <v>199</v>
      </c>
      <c r="I205">
        <v>2</v>
      </c>
      <c r="J205">
        <v>398</v>
      </c>
    </row>
    <row r="206" spans="1:10" x14ac:dyDescent="0.2">
      <c r="A206" s="3" t="s">
        <v>251</v>
      </c>
      <c r="B206" s="4">
        <v>43167</v>
      </c>
      <c r="C206">
        <v>19</v>
      </c>
      <c r="D206" t="s">
        <v>56</v>
      </c>
      <c r="E206" t="s">
        <v>36</v>
      </c>
      <c r="F206" t="s">
        <v>28</v>
      </c>
      <c r="G206" t="s">
        <v>14</v>
      </c>
      <c r="H206">
        <v>199</v>
      </c>
      <c r="I206">
        <v>5</v>
      </c>
      <c r="J206">
        <v>995</v>
      </c>
    </row>
    <row r="207" spans="1:10" x14ac:dyDescent="0.2">
      <c r="A207" s="3" t="s">
        <v>252</v>
      </c>
      <c r="B207" s="4">
        <v>43167</v>
      </c>
      <c r="C207">
        <v>5</v>
      </c>
      <c r="D207" t="s">
        <v>60</v>
      </c>
      <c r="E207" t="s">
        <v>68</v>
      </c>
      <c r="F207" t="s">
        <v>18</v>
      </c>
      <c r="G207" t="s">
        <v>41</v>
      </c>
      <c r="H207">
        <v>399</v>
      </c>
      <c r="I207">
        <v>6</v>
      </c>
      <c r="J207">
        <v>2394</v>
      </c>
    </row>
    <row r="208" spans="1:10" x14ac:dyDescent="0.2">
      <c r="A208" s="3" t="s">
        <v>253</v>
      </c>
      <c r="B208" s="4">
        <v>43167</v>
      </c>
      <c r="C208">
        <v>18</v>
      </c>
      <c r="D208" t="s">
        <v>26</v>
      </c>
      <c r="E208" t="s">
        <v>27</v>
      </c>
      <c r="F208" t="s">
        <v>28</v>
      </c>
      <c r="G208" t="s">
        <v>14</v>
      </c>
      <c r="H208">
        <v>199</v>
      </c>
      <c r="I208">
        <v>6</v>
      </c>
      <c r="J208">
        <v>1194</v>
      </c>
    </row>
    <row r="209" spans="1:10" x14ac:dyDescent="0.2">
      <c r="A209" s="3" t="s">
        <v>254</v>
      </c>
      <c r="B209" s="4">
        <v>43167</v>
      </c>
      <c r="C209">
        <v>6</v>
      </c>
      <c r="D209" t="s">
        <v>48</v>
      </c>
      <c r="E209" t="s">
        <v>22</v>
      </c>
      <c r="F209" t="s">
        <v>23</v>
      </c>
      <c r="G209" t="s">
        <v>14</v>
      </c>
      <c r="H209">
        <v>199</v>
      </c>
      <c r="I209">
        <v>9</v>
      </c>
      <c r="J209">
        <v>1791</v>
      </c>
    </row>
    <row r="210" spans="1:10" x14ac:dyDescent="0.2">
      <c r="A210" s="3" t="s">
        <v>255</v>
      </c>
      <c r="B210" s="4">
        <v>43167</v>
      </c>
      <c r="C210">
        <v>16</v>
      </c>
      <c r="D210" t="s">
        <v>30</v>
      </c>
      <c r="E210" t="s">
        <v>36</v>
      </c>
      <c r="F210" t="s">
        <v>28</v>
      </c>
      <c r="G210" t="s">
        <v>24</v>
      </c>
      <c r="H210">
        <v>159</v>
      </c>
      <c r="I210">
        <v>3</v>
      </c>
      <c r="J210">
        <v>477</v>
      </c>
    </row>
    <row r="211" spans="1:10" x14ac:dyDescent="0.2">
      <c r="A211" s="3" t="s">
        <v>256</v>
      </c>
      <c r="B211" s="4">
        <v>43167</v>
      </c>
      <c r="C211">
        <v>14</v>
      </c>
      <c r="D211" t="s">
        <v>38</v>
      </c>
      <c r="E211" t="s">
        <v>12</v>
      </c>
      <c r="F211" t="s">
        <v>13</v>
      </c>
      <c r="G211" t="s">
        <v>41</v>
      </c>
      <c r="H211">
        <v>399</v>
      </c>
      <c r="I211">
        <v>8</v>
      </c>
      <c r="J211">
        <v>3192</v>
      </c>
    </row>
    <row r="212" spans="1:10" x14ac:dyDescent="0.2">
      <c r="A212" s="3" t="s">
        <v>257</v>
      </c>
      <c r="B212" s="4">
        <v>43167</v>
      </c>
      <c r="C212">
        <v>4</v>
      </c>
      <c r="D212" t="s">
        <v>51</v>
      </c>
      <c r="E212" t="s">
        <v>68</v>
      </c>
      <c r="F212" t="s">
        <v>18</v>
      </c>
      <c r="G212" t="s">
        <v>31</v>
      </c>
      <c r="H212">
        <v>69</v>
      </c>
      <c r="I212">
        <v>4</v>
      </c>
      <c r="J212">
        <v>276</v>
      </c>
    </row>
    <row r="213" spans="1:10" x14ac:dyDescent="0.2">
      <c r="A213" s="3" t="s">
        <v>258</v>
      </c>
      <c r="B213" s="4">
        <v>43167</v>
      </c>
      <c r="C213">
        <v>2</v>
      </c>
      <c r="D213" t="s">
        <v>106</v>
      </c>
      <c r="E213" t="s">
        <v>17</v>
      </c>
      <c r="F213" t="s">
        <v>18</v>
      </c>
      <c r="G213" t="s">
        <v>14</v>
      </c>
      <c r="H213">
        <v>199</v>
      </c>
      <c r="I213">
        <v>0</v>
      </c>
      <c r="J213">
        <v>0</v>
      </c>
    </row>
    <row r="214" spans="1:10" x14ac:dyDescent="0.2">
      <c r="A214" s="3" t="s">
        <v>259</v>
      </c>
      <c r="B214" s="4">
        <v>43168</v>
      </c>
      <c r="C214">
        <v>1</v>
      </c>
      <c r="D214" t="s">
        <v>16</v>
      </c>
      <c r="E214" t="s">
        <v>68</v>
      </c>
      <c r="F214" t="s">
        <v>18</v>
      </c>
      <c r="G214" t="s">
        <v>24</v>
      </c>
      <c r="H214">
        <v>159</v>
      </c>
      <c r="I214">
        <v>2</v>
      </c>
      <c r="J214">
        <v>318</v>
      </c>
    </row>
    <row r="215" spans="1:10" x14ac:dyDescent="0.2">
      <c r="A215" s="3" t="s">
        <v>260</v>
      </c>
      <c r="B215" s="4">
        <v>43169</v>
      </c>
      <c r="C215">
        <v>5</v>
      </c>
      <c r="D215" t="s">
        <v>60</v>
      </c>
      <c r="E215" t="s">
        <v>68</v>
      </c>
      <c r="F215" t="s">
        <v>18</v>
      </c>
      <c r="G215" t="s">
        <v>31</v>
      </c>
      <c r="H215">
        <v>69</v>
      </c>
      <c r="I215">
        <v>6</v>
      </c>
      <c r="J215">
        <v>414</v>
      </c>
    </row>
    <row r="216" spans="1:10" x14ac:dyDescent="0.2">
      <c r="A216" s="3" t="s">
        <v>261</v>
      </c>
      <c r="B216" s="4">
        <v>43170</v>
      </c>
      <c r="C216">
        <v>3</v>
      </c>
      <c r="D216" t="s">
        <v>43</v>
      </c>
      <c r="E216" t="s">
        <v>17</v>
      </c>
      <c r="F216" t="s">
        <v>18</v>
      </c>
      <c r="G216" t="s">
        <v>14</v>
      </c>
      <c r="H216">
        <v>199</v>
      </c>
      <c r="I216">
        <v>3</v>
      </c>
      <c r="J216">
        <v>597</v>
      </c>
    </row>
    <row r="217" spans="1:10" x14ac:dyDescent="0.2">
      <c r="A217" s="3" t="s">
        <v>262</v>
      </c>
      <c r="B217" s="4">
        <v>43170</v>
      </c>
      <c r="C217">
        <v>18</v>
      </c>
      <c r="D217" t="s">
        <v>26</v>
      </c>
      <c r="E217" t="s">
        <v>27</v>
      </c>
      <c r="F217" t="s">
        <v>28</v>
      </c>
      <c r="G217" t="s">
        <v>31</v>
      </c>
      <c r="H217">
        <v>69</v>
      </c>
      <c r="I217">
        <v>9</v>
      </c>
      <c r="J217">
        <v>621</v>
      </c>
    </row>
    <row r="218" spans="1:10" x14ac:dyDescent="0.2">
      <c r="A218" s="3" t="s">
        <v>263</v>
      </c>
      <c r="B218" s="4">
        <v>43170</v>
      </c>
      <c r="C218">
        <v>12</v>
      </c>
      <c r="D218" t="s">
        <v>66</v>
      </c>
      <c r="E218" t="s">
        <v>63</v>
      </c>
      <c r="F218" t="s">
        <v>13</v>
      </c>
      <c r="G218" t="s">
        <v>19</v>
      </c>
      <c r="H218">
        <v>289</v>
      </c>
      <c r="I218">
        <v>4</v>
      </c>
      <c r="J218">
        <v>1156</v>
      </c>
    </row>
    <row r="219" spans="1:10" x14ac:dyDescent="0.2">
      <c r="A219" s="3" t="s">
        <v>264</v>
      </c>
      <c r="B219" s="4">
        <v>43170</v>
      </c>
      <c r="C219">
        <v>8</v>
      </c>
      <c r="D219" t="s">
        <v>45</v>
      </c>
      <c r="E219" t="s">
        <v>46</v>
      </c>
      <c r="F219" t="s">
        <v>23</v>
      </c>
      <c r="G219" t="s">
        <v>24</v>
      </c>
      <c r="H219">
        <v>159</v>
      </c>
      <c r="I219">
        <v>2</v>
      </c>
      <c r="J219">
        <v>318</v>
      </c>
    </row>
    <row r="220" spans="1:10" x14ac:dyDescent="0.2">
      <c r="A220" s="3" t="s">
        <v>265</v>
      </c>
      <c r="B220" s="4">
        <v>43170</v>
      </c>
      <c r="C220">
        <v>7</v>
      </c>
      <c r="D220" t="s">
        <v>88</v>
      </c>
      <c r="E220" t="s">
        <v>46</v>
      </c>
      <c r="F220" t="s">
        <v>23</v>
      </c>
      <c r="G220" t="s">
        <v>24</v>
      </c>
      <c r="H220">
        <v>159</v>
      </c>
      <c r="I220">
        <v>1</v>
      </c>
      <c r="J220">
        <v>159</v>
      </c>
    </row>
    <row r="221" spans="1:10" x14ac:dyDescent="0.2">
      <c r="A221" s="3" t="s">
        <v>266</v>
      </c>
      <c r="B221" s="4">
        <v>43170</v>
      </c>
      <c r="C221">
        <v>17</v>
      </c>
      <c r="D221" t="s">
        <v>35</v>
      </c>
      <c r="E221" t="s">
        <v>36</v>
      </c>
      <c r="F221" t="s">
        <v>28</v>
      </c>
      <c r="G221" t="s">
        <v>24</v>
      </c>
      <c r="H221">
        <v>159</v>
      </c>
      <c r="I221">
        <v>2</v>
      </c>
      <c r="J221">
        <v>318</v>
      </c>
    </row>
    <row r="222" spans="1:10" x14ac:dyDescent="0.2">
      <c r="A222" s="3" t="s">
        <v>267</v>
      </c>
      <c r="B222" s="4">
        <v>43170</v>
      </c>
      <c r="C222">
        <v>13</v>
      </c>
      <c r="D222" t="s">
        <v>33</v>
      </c>
      <c r="E222" t="s">
        <v>12</v>
      </c>
      <c r="F222" t="s">
        <v>13</v>
      </c>
      <c r="G222" t="s">
        <v>24</v>
      </c>
      <c r="H222">
        <v>159</v>
      </c>
      <c r="I222">
        <v>3</v>
      </c>
      <c r="J222">
        <v>477</v>
      </c>
    </row>
    <row r="223" spans="1:10" x14ac:dyDescent="0.2">
      <c r="A223" s="3" t="s">
        <v>268</v>
      </c>
      <c r="B223" s="4">
        <v>43170</v>
      </c>
      <c r="C223">
        <v>4</v>
      </c>
      <c r="D223" t="s">
        <v>51</v>
      </c>
      <c r="E223" t="s">
        <v>17</v>
      </c>
      <c r="F223" t="s">
        <v>18</v>
      </c>
      <c r="G223" t="s">
        <v>14</v>
      </c>
      <c r="H223">
        <v>199</v>
      </c>
      <c r="I223">
        <v>8</v>
      </c>
      <c r="J223">
        <v>1592</v>
      </c>
    </row>
    <row r="224" spans="1:10" x14ac:dyDescent="0.2">
      <c r="A224" s="3" t="s">
        <v>269</v>
      </c>
      <c r="B224" s="4">
        <v>43170</v>
      </c>
      <c r="C224">
        <v>10</v>
      </c>
      <c r="D224" t="s">
        <v>58</v>
      </c>
      <c r="E224" t="s">
        <v>46</v>
      </c>
      <c r="F224" t="s">
        <v>23</v>
      </c>
      <c r="G224" t="s">
        <v>24</v>
      </c>
      <c r="H224">
        <v>159</v>
      </c>
      <c r="I224">
        <v>8</v>
      </c>
      <c r="J224">
        <v>1272</v>
      </c>
    </row>
    <row r="225" spans="1:10" x14ac:dyDescent="0.2">
      <c r="A225" s="3" t="s">
        <v>270</v>
      </c>
      <c r="B225" s="4">
        <v>43170</v>
      </c>
      <c r="C225">
        <v>9</v>
      </c>
      <c r="D225" t="s">
        <v>21</v>
      </c>
      <c r="E225" t="s">
        <v>22</v>
      </c>
      <c r="F225" t="s">
        <v>23</v>
      </c>
      <c r="G225" t="s">
        <v>41</v>
      </c>
      <c r="H225">
        <v>399</v>
      </c>
      <c r="I225">
        <v>6</v>
      </c>
      <c r="J225">
        <v>2394</v>
      </c>
    </row>
    <row r="226" spans="1:10" x14ac:dyDescent="0.2">
      <c r="A226" s="3" t="s">
        <v>271</v>
      </c>
      <c r="B226" s="4">
        <v>43170</v>
      </c>
      <c r="C226">
        <v>2</v>
      </c>
      <c r="D226" t="s">
        <v>106</v>
      </c>
      <c r="E226" t="s">
        <v>17</v>
      </c>
      <c r="F226" t="s">
        <v>18</v>
      </c>
      <c r="G226" t="s">
        <v>41</v>
      </c>
      <c r="H226">
        <v>399</v>
      </c>
      <c r="I226">
        <v>9</v>
      </c>
      <c r="J226">
        <v>3591</v>
      </c>
    </row>
    <row r="227" spans="1:10" x14ac:dyDescent="0.2">
      <c r="A227" s="3" t="s">
        <v>272</v>
      </c>
      <c r="B227" s="4">
        <v>43171</v>
      </c>
      <c r="C227">
        <v>14</v>
      </c>
      <c r="D227" t="s">
        <v>38</v>
      </c>
      <c r="E227" t="s">
        <v>12</v>
      </c>
      <c r="F227" t="s">
        <v>13</v>
      </c>
      <c r="G227" t="s">
        <v>41</v>
      </c>
      <c r="H227">
        <v>399</v>
      </c>
      <c r="I227">
        <v>1</v>
      </c>
      <c r="J227">
        <v>399</v>
      </c>
    </row>
    <row r="228" spans="1:10" x14ac:dyDescent="0.2">
      <c r="A228" s="3" t="s">
        <v>273</v>
      </c>
      <c r="B228" s="4">
        <v>43172</v>
      </c>
      <c r="C228">
        <v>14</v>
      </c>
      <c r="D228" t="s">
        <v>38</v>
      </c>
      <c r="E228" t="s">
        <v>12</v>
      </c>
      <c r="F228" t="s">
        <v>13</v>
      </c>
      <c r="G228" t="s">
        <v>41</v>
      </c>
      <c r="H228">
        <v>399</v>
      </c>
      <c r="I228">
        <v>1</v>
      </c>
      <c r="J228">
        <v>399</v>
      </c>
    </row>
    <row r="229" spans="1:10" x14ac:dyDescent="0.2">
      <c r="A229" s="3" t="s">
        <v>274</v>
      </c>
      <c r="B229" s="4">
        <v>43173</v>
      </c>
      <c r="C229">
        <v>1</v>
      </c>
      <c r="D229" t="s">
        <v>16</v>
      </c>
      <c r="E229" t="s">
        <v>68</v>
      </c>
      <c r="F229" t="s">
        <v>18</v>
      </c>
      <c r="G229" t="s">
        <v>19</v>
      </c>
      <c r="H229">
        <v>289</v>
      </c>
      <c r="I229">
        <v>2</v>
      </c>
      <c r="J229">
        <v>578</v>
      </c>
    </row>
    <row r="230" spans="1:10" x14ac:dyDescent="0.2">
      <c r="A230" s="3" t="s">
        <v>275</v>
      </c>
      <c r="B230" s="4">
        <v>43173</v>
      </c>
      <c r="C230">
        <v>17</v>
      </c>
      <c r="D230" t="s">
        <v>35</v>
      </c>
      <c r="E230" t="s">
        <v>27</v>
      </c>
      <c r="F230" t="s">
        <v>28</v>
      </c>
      <c r="G230" t="s">
        <v>19</v>
      </c>
      <c r="H230">
        <v>289</v>
      </c>
      <c r="I230">
        <v>8</v>
      </c>
      <c r="J230">
        <v>2312</v>
      </c>
    </row>
    <row r="231" spans="1:10" x14ac:dyDescent="0.2">
      <c r="A231" s="3" t="s">
        <v>276</v>
      </c>
      <c r="B231" s="4">
        <v>43174</v>
      </c>
      <c r="C231">
        <v>3</v>
      </c>
      <c r="D231" t="s">
        <v>43</v>
      </c>
      <c r="E231" t="s">
        <v>17</v>
      </c>
      <c r="F231" t="s">
        <v>18</v>
      </c>
      <c r="G231" t="s">
        <v>41</v>
      </c>
      <c r="H231">
        <v>399</v>
      </c>
      <c r="I231">
        <v>6</v>
      </c>
      <c r="J231">
        <v>2394</v>
      </c>
    </row>
    <row r="232" spans="1:10" x14ac:dyDescent="0.2">
      <c r="A232" s="3" t="s">
        <v>277</v>
      </c>
      <c r="B232" s="4">
        <v>43174</v>
      </c>
      <c r="C232">
        <v>19</v>
      </c>
      <c r="D232" t="s">
        <v>56</v>
      </c>
      <c r="E232" t="s">
        <v>27</v>
      </c>
      <c r="F232" t="s">
        <v>28</v>
      </c>
      <c r="G232" t="s">
        <v>14</v>
      </c>
      <c r="H232">
        <v>199</v>
      </c>
      <c r="I232">
        <v>6</v>
      </c>
      <c r="J232">
        <v>1194</v>
      </c>
    </row>
    <row r="233" spans="1:10" x14ac:dyDescent="0.2">
      <c r="A233" s="3" t="s">
        <v>278</v>
      </c>
      <c r="B233" s="4">
        <v>43174</v>
      </c>
      <c r="C233">
        <v>7</v>
      </c>
      <c r="D233" t="s">
        <v>88</v>
      </c>
      <c r="E233" t="s">
        <v>46</v>
      </c>
      <c r="F233" t="s">
        <v>23</v>
      </c>
      <c r="G233" t="s">
        <v>41</v>
      </c>
      <c r="H233">
        <v>399</v>
      </c>
      <c r="I233">
        <v>9</v>
      </c>
      <c r="J233">
        <v>3591</v>
      </c>
    </row>
    <row r="234" spans="1:10" x14ac:dyDescent="0.2">
      <c r="A234" s="3" t="s">
        <v>279</v>
      </c>
      <c r="B234" s="4">
        <v>43174</v>
      </c>
      <c r="C234">
        <v>9</v>
      </c>
      <c r="D234" t="s">
        <v>21</v>
      </c>
      <c r="E234" t="s">
        <v>46</v>
      </c>
      <c r="F234" t="s">
        <v>23</v>
      </c>
      <c r="G234" t="s">
        <v>31</v>
      </c>
      <c r="H234">
        <v>69</v>
      </c>
      <c r="I234">
        <v>8</v>
      </c>
      <c r="J234">
        <v>552</v>
      </c>
    </row>
    <row r="235" spans="1:10" x14ac:dyDescent="0.2">
      <c r="A235" s="3" t="s">
        <v>280</v>
      </c>
      <c r="B235" s="4">
        <v>43175</v>
      </c>
      <c r="C235">
        <v>15</v>
      </c>
      <c r="D235" t="s">
        <v>118</v>
      </c>
      <c r="E235" t="s">
        <v>63</v>
      </c>
      <c r="F235" t="s">
        <v>13</v>
      </c>
      <c r="G235" t="s">
        <v>14</v>
      </c>
      <c r="H235">
        <v>199</v>
      </c>
      <c r="I235">
        <v>2</v>
      </c>
      <c r="J235">
        <v>398</v>
      </c>
    </row>
    <row r="236" spans="1:10" x14ac:dyDescent="0.2">
      <c r="A236" s="3" t="s">
        <v>281</v>
      </c>
      <c r="B236" s="4">
        <v>43175</v>
      </c>
      <c r="C236">
        <v>2</v>
      </c>
      <c r="D236" t="s">
        <v>106</v>
      </c>
      <c r="E236" t="s">
        <v>17</v>
      </c>
      <c r="F236" t="s">
        <v>18</v>
      </c>
      <c r="G236" t="s">
        <v>19</v>
      </c>
      <c r="H236">
        <v>289</v>
      </c>
      <c r="I236">
        <v>3</v>
      </c>
      <c r="J236">
        <v>867</v>
      </c>
    </row>
    <row r="237" spans="1:10" x14ac:dyDescent="0.2">
      <c r="A237" s="3" t="s">
        <v>282</v>
      </c>
      <c r="B237" s="4">
        <v>43175</v>
      </c>
      <c r="C237">
        <v>20</v>
      </c>
      <c r="D237" t="s">
        <v>40</v>
      </c>
      <c r="E237" t="s">
        <v>36</v>
      </c>
      <c r="F237" t="s">
        <v>28</v>
      </c>
      <c r="G237" t="s">
        <v>31</v>
      </c>
      <c r="H237">
        <v>69</v>
      </c>
      <c r="I237">
        <v>8</v>
      </c>
      <c r="J237">
        <v>552</v>
      </c>
    </row>
    <row r="238" spans="1:10" x14ac:dyDescent="0.2">
      <c r="A238" s="3" t="s">
        <v>283</v>
      </c>
      <c r="B238" s="4">
        <v>43175</v>
      </c>
      <c r="C238">
        <v>4</v>
      </c>
      <c r="D238" t="s">
        <v>51</v>
      </c>
      <c r="E238" t="s">
        <v>17</v>
      </c>
      <c r="F238" t="s">
        <v>18</v>
      </c>
      <c r="G238" t="s">
        <v>31</v>
      </c>
      <c r="H238">
        <v>69</v>
      </c>
      <c r="I238">
        <v>7</v>
      </c>
      <c r="J238">
        <v>483</v>
      </c>
    </row>
    <row r="239" spans="1:10" x14ac:dyDescent="0.2">
      <c r="A239" s="3" t="s">
        <v>284</v>
      </c>
      <c r="B239" s="4">
        <v>43175</v>
      </c>
      <c r="C239">
        <v>7</v>
      </c>
      <c r="D239" t="s">
        <v>88</v>
      </c>
      <c r="E239" t="s">
        <v>22</v>
      </c>
      <c r="F239" t="s">
        <v>23</v>
      </c>
      <c r="G239" t="s">
        <v>14</v>
      </c>
      <c r="H239">
        <v>199</v>
      </c>
      <c r="I239">
        <v>3</v>
      </c>
      <c r="J239">
        <v>597</v>
      </c>
    </row>
    <row r="240" spans="1:10" x14ac:dyDescent="0.2">
      <c r="A240" s="3" t="s">
        <v>285</v>
      </c>
      <c r="B240" s="4">
        <v>43175</v>
      </c>
      <c r="C240">
        <v>16</v>
      </c>
      <c r="D240" t="s">
        <v>30</v>
      </c>
      <c r="E240" t="s">
        <v>36</v>
      </c>
      <c r="F240" t="s">
        <v>28</v>
      </c>
      <c r="G240" t="s">
        <v>41</v>
      </c>
      <c r="H240">
        <v>399</v>
      </c>
      <c r="I240">
        <v>9</v>
      </c>
      <c r="J240">
        <v>3591</v>
      </c>
    </row>
    <row r="241" spans="1:10" x14ac:dyDescent="0.2">
      <c r="A241" s="3" t="s">
        <v>286</v>
      </c>
      <c r="B241" s="4">
        <v>43175</v>
      </c>
      <c r="C241">
        <v>18</v>
      </c>
      <c r="D241" t="s">
        <v>26</v>
      </c>
      <c r="E241" t="s">
        <v>36</v>
      </c>
      <c r="F241" t="s">
        <v>28</v>
      </c>
      <c r="G241" t="s">
        <v>14</v>
      </c>
      <c r="H241">
        <v>199</v>
      </c>
      <c r="I241">
        <v>5</v>
      </c>
      <c r="J241">
        <v>995</v>
      </c>
    </row>
    <row r="242" spans="1:10" x14ac:dyDescent="0.2">
      <c r="A242" s="3" t="s">
        <v>287</v>
      </c>
      <c r="B242" s="4">
        <v>43175</v>
      </c>
      <c r="C242">
        <v>4</v>
      </c>
      <c r="D242" t="s">
        <v>51</v>
      </c>
      <c r="E242" t="s">
        <v>17</v>
      </c>
      <c r="F242" t="s">
        <v>18</v>
      </c>
      <c r="G242" t="s">
        <v>31</v>
      </c>
      <c r="H242">
        <v>69</v>
      </c>
      <c r="I242">
        <v>5</v>
      </c>
      <c r="J242">
        <v>345</v>
      </c>
    </row>
    <row r="243" spans="1:10" x14ac:dyDescent="0.2">
      <c r="A243" s="3" t="s">
        <v>288</v>
      </c>
      <c r="B243" s="4">
        <v>43176</v>
      </c>
      <c r="C243">
        <v>2</v>
      </c>
      <c r="D243" t="s">
        <v>106</v>
      </c>
      <c r="E243" t="s">
        <v>17</v>
      </c>
      <c r="F243" t="s">
        <v>18</v>
      </c>
      <c r="G243" t="s">
        <v>19</v>
      </c>
      <c r="H243">
        <v>289</v>
      </c>
      <c r="I243">
        <v>0</v>
      </c>
      <c r="J243">
        <v>0</v>
      </c>
    </row>
    <row r="244" spans="1:10" x14ac:dyDescent="0.2">
      <c r="A244" s="3" t="s">
        <v>289</v>
      </c>
      <c r="B244" s="4">
        <v>43176</v>
      </c>
      <c r="C244">
        <v>20</v>
      </c>
      <c r="D244" t="s">
        <v>40</v>
      </c>
      <c r="E244" t="s">
        <v>27</v>
      </c>
      <c r="F244" t="s">
        <v>28</v>
      </c>
      <c r="G244" t="s">
        <v>14</v>
      </c>
      <c r="H244">
        <v>199</v>
      </c>
      <c r="I244">
        <v>4</v>
      </c>
      <c r="J244">
        <v>796</v>
      </c>
    </row>
    <row r="245" spans="1:10" x14ac:dyDescent="0.2">
      <c r="A245" s="3" t="s">
        <v>290</v>
      </c>
      <c r="B245" s="4">
        <v>43176</v>
      </c>
      <c r="C245">
        <v>4</v>
      </c>
      <c r="D245" t="s">
        <v>51</v>
      </c>
      <c r="E245" t="s">
        <v>17</v>
      </c>
      <c r="F245" t="s">
        <v>18</v>
      </c>
      <c r="G245" t="s">
        <v>24</v>
      </c>
      <c r="H245">
        <v>159</v>
      </c>
      <c r="I245">
        <v>2</v>
      </c>
      <c r="J245">
        <v>318</v>
      </c>
    </row>
    <row r="246" spans="1:10" x14ac:dyDescent="0.2">
      <c r="A246" s="3" t="s">
        <v>291</v>
      </c>
      <c r="B246" s="4">
        <v>43177</v>
      </c>
      <c r="C246">
        <v>19</v>
      </c>
      <c r="D246" t="s">
        <v>56</v>
      </c>
      <c r="E246" t="s">
        <v>27</v>
      </c>
      <c r="F246" t="s">
        <v>28</v>
      </c>
      <c r="G246" t="s">
        <v>24</v>
      </c>
      <c r="H246">
        <v>159</v>
      </c>
      <c r="I246">
        <v>0</v>
      </c>
      <c r="J246">
        <v>0</v>
      </c>
    </row>
    <row r="247" spans="1:10" x14ac:dyDescent="0.2">
      <c r="A247" s="3" t="s">
        <v>292</v>
      </c>
      <c r="B247" s="4">
        <v>43177</v>
      </c>
      <c r="C247">
        <v>20</v>
      </c>
      <c r="D247" t="s">
        <v>40</v>
      </c>
      <c r="E247" t="s">
        <v>27</v>
      </c>
      <c r="F247" t="s">
        <v>28</v>
      </c>
      <c r="G247" t="s">
        <v>19</v>
      </c>
      <c r="H247">
        <v>289</v>
      </c>
      <c r="I247">
        <v>4</v>
      </c>
      <c r="J247">
        <v>1156</v>
      </c>
    </row>
    <row r="248" spans="1:10" x14ac:dyDescent="0.2">
      <c r="A248" s="3" t="s">
        <v>293</v>
      </c>
      <c r="B248" s="4">
        <v>43177</v>
      </c>
      <c r="C248">
        <v>6</v>
      </c>
      <c r="D248" t="s">
        <v>48</v>
      </c>
      <c r="E248" t="s">
        <v>22</v>
      </c>
      <c r="F248" t="s">
        <v>23</v>
      </c>
      <c r="G248" t="s">
        <v>19</v>
      </c>
      <c r="H248">
        <v>289</v>
      </c>
      <c r="I248">
        <v>2</v>
      </c>
      <c r="J248">
        <v>578</v>
      </c>
    </row>
    <row r="249" spans="1:10" x14ac:dyDescent="0.2">
      <c r="A249" s="3" t="s">
        <v>294</v>
      </c>
      <c r="B249" s="4">
        <v>43177</v>
      </c>
      <c r="C249">
        <v>18</v>
      </c>
      <c r="D249" t="s">
        <v>26</v>
      </c>
      <c r="E249" t="s">
        <v>36</v>
      </c>
      <c r="F249" t="s">
        <v>28</v>
      </c>
      <c r="G249" t="s">
        <v>31</v>
      </c>
      <c r="H249">
        <v>69</v>
      </c>
      <c r="I249">
        <v>5</v>
      </c>
      <c r="J249">
        <v>345</v>
      </c>
    </row>
    <row r="250" spans="1:10" x14ac:dyDescent="0.2">
      <c r="A250" s="3" t="s">
        <v>295</v>
      </c>
      <c r="B250" s="4">
        <v>43177</v>
      </c>
      <c r="C250">
        <v>19</v>
      </c>
      <c r="D250" t="s">
        <v>56</v>
      </c>
      <c r="E250" t="s">
        <v>27</v>
      </c>
      <c r="F250" t="s">
        <v>28</v>
      </c>
      <c r="G250" t="s">
        <v>41</v>
      </c>
      <c r="H250">
        <v>399</v>
      </c>
      <c r="I250">
        <v>3</v>
      </c>
      <c r="J250">
        <v>1197</v>
      </c>
    </row>
    <row r="251" spans="1:10" x14ac:dyDescent="0.2">
      <c r="A251" s="3" t="s">
        <v>296</v>
      </c>
      <c r="B251" s="4">
        <v>43177</v>
      </c>
      <c r="C251">
        <v>8</v>
      </c>
      <c r="D251" t="s">
        <v>45</v>
      </c>
      <c r="E251" t="s">
        <v>22</v>
      </c>
      <c r="F251" t="s">
        <v>23</v>
      </c>
      <c r="G251" t="s">
        <v>24</v>
      </c>
      <c r="H251">
        <v>159</v>
      </c>
      <c r="I251">
        <v>7</v>
      </c>
      <c r="J251">
        <v>1113</v>
      </c>
    </row>
    <row r="252" spans="1:10" x14ac:dyDescent="0.2">
      <c r="A252" s="3" t="s">
        <v>297</v>
      </c>
      <c r="B252" s="4">
        <v>43177</v>
      </c>
      <c r="C252">
        <v>2</v>
      </c>
      <c r="D252" t="s">
        <v>106</v>
      </c>
      <c r="E252" t="s">
        <v>68</v>
      </c>
      <c r="F252" t="s">
        <v>18</v>
      </c>
      <c r="G252" t="s">
        <v>41</v>
      </c>
      <c r="H252">
        <v>399</v>
      </c>
      <c r="I252">
        <v>9</v>
      </c>
      <c r="J252">
        <v>3591</v>
      </c>
    </row>
    <row r="253" spans="1:10" x14ac:dyDescent="0.2">
      <c r="A253" s="3" t="s">
        <v>298</v>
      </c>
      <c r="B253" s="4">
        <v>43177</v>
      </c>
      <c r="C253">
        <v>14</v>
      </c>
      <c r="D253" t="s">
        <v>38</v>
      </c>
      <c r="E253" t="s">
        <v>12</v>
      </c>
      <c r="F253" t="s">
        <v>13</v>
      </c>
      <c r="G253" t="s">
        <v>14</v>
      </c>
      <c r="H253">
        <v>199</v>
      </c>
      <c r="I253">
        <v>2</v>
      </c>
      <c r="J253">
        <v>398</v>
      </c>
    </row>
    <row r="254" spans="1:10" x14ac:dyDescent="0.2">
      <c r="A254" s="3" t="s">
        <v>299</v>
      </c>
      <c r="B254" s="4">
        <v>43177</v>
      </c>
      <c r="C254">
        <v>16</v>
      </c>
      <c r="D254" t="s">
        <v>30</v>
      </c>
      <c r="E254" t="s">
        <v>27</v>
      </c>
      <c r="F254" t="s">
        <v>28</v>
      </c>
      <c r="G254" t="s">
        <v>41</v>
      </c>
      <c r="H254">
        <v>399</v>
      </c>
      <c r="I254">
        <v>5</v>
      </c>
      <c r="J254">
        <v>1995</v>
      </c>
    </row>
    <row r="255" spans="1:10" x14ac:dyDescent="0.2">
      <c r="A255" s="3" t="s">
        <v>300</v>
      </c>
      <c r="B255" s="4">
        <v>43178</v>
      </c>
      <c r="C255">
        <v>6</v>
      </c>
      <c r="D255" t="s">
        <v>48</v>
      </c>
      <c r="E255" t="s">
        <v>22</v>
      </c>
      <c r="F255" t="s">
        <v>23</v>
      </c>
      <c r="G255" t="s">
        <v>24</v>
      </c>
      <c r="H255">
        <v>159</v>
      </c>
      <c r="I255">
        <v>4</v>
      </c>
      <c r="J255">
        <v>636</v>
      </c>
    </row>
    <row r="256" spans="1:10" x14ac:dyDescent="0.2">
      <c r="A256" s="3" t="s">
        <v>301</v>
      </c>
      <c r="B256" s="4">
        <v>43178</v>
      </c>
      <c r="C256">
        <v>5</v>
      </c>
      <c r="D256" t="s">
        <v>60</v>
      </c>
      <c r="E256" t="s">
        <v>68</v>
      </c>
      <c r="F256" t="s">
        <v>18</v>
      </c>
      <c r="G256" t="s">
        <v>14</v>
      </c>
      <c r="H256">
        <v>199</v>
      </c>
      <c r="I256">
        <v>9</v>
      </c>
      <c r="J256">
        <v>1791</v>
      </c>
    </row>
    <row r="257" spans="1:10" x14ac:dyDescent="0.2">
      <c r="A257" s="3" t="s">
        <v>302</v>
      </c>
      <c r="B257" s="4">
        <v>43178</v>
      </c>
      <c r="C257">
        <v>18</v>
      </c>
      <c r="D257" t="s">
        <v>26</v>
      </c>
      <c r="E257" t="s">
        <v>27</v>
      </c>
      <c r="F257" t="s">
        <v>28</v>
      </c>
      <c r="G257" t="s">
        <v>24</v>
      </c>
      <c r="H257">
        <v>159</v>
      </c>
      <c r="I257">
        <v>2</v>
      </c>
      <c r="J257">
        <v>318</v>
      </c>
    </row>
    <row r="258" spans="1:10" x14ac:dyDescent="0.2">
      <c r="A258" s="3" t="s">
        <v>303</v>
      </c>
      <c r="B258" s="4">
        <v>43178</v>
      </c>
      <c r="C258">
        <v>2</v>
      </c>
      <c r="D258" t="s">
        <v>106</v>
      </c>
      <c r="E258" t="s">
        <v>17</v>
      </c>
      <c r="F258" t="s">
        <v>18</v>
      </c>
      <c r="G258" t="s">
        <v>31</v>
      </c>
      <c r="H258">
        <v>69</v>
      </c>
      <c r="I258">
        <v>8</v>
      </c>
      <c r="J258">
        <v>552</v>
      </c>
    </row>
    <row r="259" spans="1:10" x14ac:dyDescent="0.2">
      <c r="A259" s="3" t="s">
        <v>304</v>
      </c>
      <c r="B259" s="4">
        <v>43179</v>
      </c>
      <c r="C259">
        <v>17</v>
      </c>
      <c r="D259" t="s">
        <v>35</v>
      </c>
      <c r="E259" t="s">
        <v>36</v>
      </c>
      <c r="F259" t="s">
        <v>28</v>
      </c>
      <c r="G259" t="s">
        <v>41</v>
      </c>
      <c r="H259">
        <v>399</v>
      </c>
      <c r="I259">
        <v>5</v>
      </c>
      <c r="J259">
        <v>1995</v>
      </c>
    </row>
    <row r="260" spans="1:10" x14ac:dyDescent="0.2">
      <c r="A260" s="3" t="s">
        <v>305</v>
      </c>
      <c r="B260" s="4">
        <v>43179</v>
      </c>
      <c r="C260">
        <v>16</v>
      </c>
      <c r="D260" t="s">
        <v>30</v>
      </c>
      <c r="E260" t="s">
        <v>27</v>
      </c>
      <c r="F260" t="s">
        <v>28</v>
      </c>
      <c r="G260" t="s">
        <v>19</v>
      </c>
      <c r="H260">
        <v>289</v>
      </c>
      <c r="I260">
        <v>1</v>
      </c>
      <c r="J260">
        <v>289</v>
      </c>
    </row>
    <row r="261" spans="1:10" x14ac:dyDescent="0.2">
      <c r="A261" s="3" t="s">
        <v>306</v>
      </c>
      <c r="B261" s="4">
        <v>43179</v>
      </c>
      <c r="C261">
        <v>14</v>
      </c>
      <c r="D261" t="s">
        <v>38</v>
      </c>
      <c r="E261" t="s">
        <v>12</v>
      </c>
      <c r="F261" t="s">
        <v>13</v>
      </c>
      <c r="G261" t="s">
        <v>31</v>
      </c>
      <c r="H261">
        <v>69</v>
      </c>
      <c r="I261">
        <v>9</v>
      </c>
      <c r="J261">
        <v>621</v>
      </c>
    </row>
    <row r="262" spans="1:10" x14ac:dyDescent="0.2">
      <c r="A262" s="3" t="s">
        <v>307</v>
      </c>
      <c r="B262" s="4">
        <v>43180</v>
      </c>
      <c r="C262">
        <v>4</v>
      </c>
      <c r="D262" t="s">
        <v>51</v>
      </c>
      <c r="E262" t="s">
        <v>17</v>
      </c>
      <c r="F262" t="s">
        <v>18</v>
      </c>
      <c r="G262" t="s">
        <v>14</v>
      </c>
      <c r="H262">
        <v>199</v>
      </c>
      <c r="I262">
        <v>8</v>
      </c>
      <c r="J262">
        <v>1592</v>
      </c>
    </row>
    <row r="263" spans="1:10" x14ac:dyDescent="0.2">
      <c r="A263" s="3" t="s">
        <v>308</v>
      </c>
      <c r="B263" s="4">
        <v>43181</v>
      </c>
      <c r="C263">
        <v>8</v>
      </c>
      <c r="D263" t="s">
        <v>45</v>
      </c>
      <c r="E263" t="s">
        <v>46</v>
      </c>
      <c r="F263" t="s">
        <v>23</v>
      </c>
      <c r="G263" t="s">
        <v>24</v>
      </c>
      <c r="H263">
        <v>159</v>
      </c>
      <c r="I263">
        <v>1</v>
      </c>
      <c r="J263">
        <v>159</v>
      </c>
    </row>
    <row r="264" spans="1:10" x14ac:dyDescent="0.2">
      <c r="A264" s="3" t="s">
        <v>309</v>
      </c>
      <c r="B264" s="4">
        <v>43182</v>
      </c>
      <c r="C264">
        <v>7</v>
      </c>
      <c r="D264" t="s">
        <v>88</v>
      </c>
      <c r="E264" t="s">
        <v>46</v>
      </c>
      <c r="F264" t="s">
        <v>23</v>
      </c>
      <c r="G264" t="s">
        <v>24</v>
      </c>
      <c r="H264">
        <v>159</v>
      </c>
      <c r="I264">
        <v>5</v>
      </c>
      <c r="J264">
        <v>795</v>
      </c>
    </row>
    <row r="265" spans="1:10" x14ac:dyDescent="0.2">
      <c r="A265" s="3" t="s">
        <v>310</v>
      </c>
      <c r="B265" s="4">
        <v>43183</v>
      </c>
      <c r="C265">
        <v>17</v>
      </c>
      <c r="D265" t="s">
        <v>35</v>
      </c>
      <c r="E265" t="s">
        <v>36</v>
      </c>
      <c r="F265" t="s">
        <v>28</v>
      </c>
      <c r="G265" t="s">
        <v>14</v>
      </c>
      <c r="H265">
        <v>199</v>
      </c>
      <c r="I265">
        <v>1</v>
      </c>
      <c r="J265">
        <v>199</v>
      </c>
    </row>
    <row r="266" spans="1:10" x14ac:dyDescent="0.2">
      <c r="A266" s="3" t="s">
        <v>311</v>
      </c>
      <c r="B266" s="4">
        <v>43183</v>
      </c>
      <c r="C266">
        <v>17</v>
      </c>
      <c r="D266" t="s">
        <v>35</v>
      </c>
      <c r="E266" t="s">
        <v>27</v>
      </c>
      <c r="F266" t="s">
        <v>28</v>
      </c>
      <c r="G266" t="s">
        <v>19</v>
      </c>
      <c r="H266">
        <v>289</v>
      </c>
      <c r="I266">
        <v>7</v>
      </c>
      <c r="J266">
        <v>2023</v>
      </c>
    </row>
    <row r="267" spans="1:10" x14ac:dyDescent="0.2">
      <c r="A267" s="3" t="s">
        <v>312</v>
      </c>
      <c r="B267" s="4">
        <v>43184</v>
      </c>
      <c r="C267">
        <v>12</v>
      </c>
      <c r="D267" t="s">
        <v>66</v>
      </c>
      <c r="E267" t="s">
        <v>63</v>
      </c>
      <c r="F267" t="s">
        <v>13</v>
      </c>
      <c r="G267" t="s">
        <v>31</v>
      </c>
      <c r="H267">
        <v>69</v>
      </c>
      <c r="I267">
        <v>4</v>
      </c>
      <c r="J267">
        <v>276</v>
      </c>
    </row>
    <row r="268" spans="1:10" x14ac:dyDescent="0.2">
      <c r="A268" s="3" t="s">
        <v>313</v>
      </c>
      <c r="B268" s="4">
        <v>43184</v>
      </c>
      <c r="C268">
        <v>16</v>
      </c>
      <c r="D268" t="s">
        <v>30</v>
      </c>
      <c r="E268" t="s">
        <v>27</v>
      </c>
      <c r="F268" t="s">
        <v>28</v>
      </c>
      <c r="G268" t="s">
        <v>14</v>
      </c>
      <c r="H268">
        <v>199</v>
      </c>
      <c r="I268">
        <v>8</v>
      </c>
      <c r="J268">
        <v>1592</v>
      </c>
    </row>
    <row r="269" spans="1:10" x14ac:dyDescent="0.2">
      <c r="A269" s="3" t="s">
        <v>314</v>
      </c>
      <c r="B269" s="4">
        <v>43184</v>
      </c>
      <c r="C269">
        <v>4</v>
      </c>
      <c r="D269" t="s">
        <v>51</v>
      </c>
      <c r="E269" t="s">
        <v>68</v>
      </c>
      <c r="F269" t="s">
        <v>18</v>
      </c>
      <c r="G269" t="s">
        <v>14</v>
      </c>
      <c r="H269">
        <v>199</v>
      </c>
      <c r="I269">
        <v>1</v>
      </c>
      <c r="J269">
        <v>199</v>
      </c>
    </row>
    <row r="270" spans="1:10" x14ac:dyDescent="0.2">
      <c r="A270" s="3" t="s">
        <v>315</v>
      </c>
      <c r="B270" s="4">
        <v>43184</v>
      </c>
      <c r="C270">
        <v>20</v>
      </c>
      <c r="D270" t="s">
        <v>40</v>
      </c>
      <c r="E270" t="s">
        <v>27</v>
      </c>
      <c r="F270" t="s">
        <v>28</v>
      </c>
      <c r="G270" t="s">
        <v>14</v>
      </c>
      <c r="H270">
        <v>199</v>
      </c>
      <c r="I270">
        <v>6</v>
      </c>
      <c r="J270">
        <v>1194</v>
      </c>
    </row>
    <row r="271" spans="1:10" x14ac:dyDescent="0.2">
      <c r="A271" s="3" t="s">
        <v>316</v>
      </c>
      <c r="B271" s="4">
        <v>43184</v>
      </c>
      <c r="C271">
        <v>14</v>
      </c>
      <c r="D271" t="s">
        <v>38</v>
      </c>
      <c r="E271" t="s">
        <v>63</v>
      </c>
      <c r="F271" t="s">
        <v>13</v>
      </c>
      <c r="G271" t="s">
        <v>41</v>
      </c>
      <c r="H271">
        <v>399</v>
      </c>
      <c r="I271">
        <v>9</v>
      </c>
      <c r="J271">
        <v>3591</v>
      </c>
    </row>
    <row r="272" spans="1:10" x14ac:dyDescent="0.2">
      <c r="A272" s="3" t="s">
        <v>317</v>
      </c>
      <c r="B272" s="4">
        <v>43184</v>
      </c>
      <c r="C272">
        <v>14</v>
      </c>
      <c r="D272" t="s">
        <v>38</v>
      </c>
      <c r="E272" t="s">
        <v>12</v>
      </c>
      <c r="F272" t="s">
        <v>13</v>
      </c>
      <c r="G272" t="s">
        <v>14</v>
      </c>
      <c r="H272">
        <v>199</v>
      </c>
      <c r="I272">
        <v>3</v>
      </c>
      <c r="J272">
        <v>597</v>
      </c>
    </row>
    <row r="273" spans="1:10" x14ac:dyDescent="0.2">
      <c r="A273" s="3" t="s">
        <v>318</v>
      </c>
      <c r="B273" s="4">
        <v>43184</v>
      </c>
      <c r="C273">
        <v>15</v>
      </c>
      <c r="D273" t="s">
        <v>118</v>
      </c>
      <c r="E273" t="s">
        <v>63</v>
      </c>
      <c r="F273" t="s">
        <v>13</v>
      </c>
      <c r="G273" t="s">
        <v>19</v>
      </c>
      <c r="H273">
        <v>289</v>
      </c>
      <c r="I273">
        <v>7</v>
      </c>
      <c r="J273">
        <v>2023</v>
      </c>
    </row>
    <row r="274" spans="1:10" x14ac:dyDescent="0.2">
      <c r="A274" s="3" t="s">
        <v>319</v>
      </c>
      <c r="B274" s="4">
        <v>43184</v>
      </c>
      <c r="C274">
        <v>3</v>
      </c>
      <c r="D274" t="s">
        <v>43</v>
      </c>
      <c r="E274" t="s">
        <v>68</v>
      </c>
      <c r="F274" t="s">
        <v>18</v>
      </c>
      <c r="G274" t="s">
        <v>14</v>
      </c>
      <c r="H274">
        <v>199</v>
      </c>
      <c r="I274">
        <v>9</v>
      </c>
      <c r="J274">
        <v>1791</v>
      </c>
    </row>
    <row r="275" spans="1:10" x14ac:dyDescent="0.2">
      <c r="A275" s="3" t="s">
        <v>320</v>
      </c>
      <c r="B275" s="4">
        <v>43184</v>
      </c>
      <c r="C275">
        <v>7</v>
      </c>
      <c r="D275" t="s">
        <v>88</v>
      </c>
      <c r="E275" t="s">
        <v>22</v>
      </c>
      <c r="F275" t="s">
        <v>23</v>
      </c>
      <c r="G275" t="s">
        <v>14</v>
      </c>
      <c r="H275">
        <v>199</v>
      </c>
      <c r="I275">
        <v>3</v>
      </c>
      <c r="J275">
        <v>597</v>
      </c>
    </row>
    <row r="276" spans="1:10" x14ac:dyDescent="0.2">
      <c r="A276" s="3" t="s">
        <v>321</v>
      </c>
      <c r="B276" s="4">
        <v>43184</v>
      </c>
      <c r="C276">
        <v>7</v>
      </c>
      <c r="D276" t="s">
        <v>88</v>
      </c>
      <c r="E276" t="s">
        <v>46</v>
      </c>
      <c r="F276" t="s">
        <v>23</v>
      </c>
      <c r="G276" t="s">
        <v>19</v>
      </c>
      <c r="H276">
        <v>289</v>
      </c>
      <c r="I276">
        <v>0</v>
      </c>
      <c r="J276">
        <v>0</v>
      </c>
    </row>
    <row r="277" spans="1:10" x14ac:dyDescent="0.2">
      <c r="A277" s="3" t="s">
        <v>322</v>
      </c>
      <c r="B277" s="4">
        <v>43184</v>
      </c>
      <c r="C277">
        <v>2</v>
      </c>
      <c r="D277" t="s">
        <v>106</v>
      </c>
      <c r="E277" t="s">
        <v>17</v>
      </c>
      <c r="F277" t="s">
        <v>18</v>
      </c>
      <c r="G277" t="s">
        <v>24</v>
      </c>
      <c r="H277">
        <v>159</v>
      </c>
      <c r="I277">
        <v>7</v>
      </c>
      <c r="J277">
        <v>1113</v>
      </c>
    </row>
    <row r="278" spans="1:10" x14ac:dyDescent="0.2">
      <c r="A278" s="3" t="s">
        <v>323</v>
      </c>
      <c r="B278" s="4">
        <v>43185</v>
      </c>
      <c r="C278">
        <v>16</v>
      </c>
      <c r="D278" t="s">
        <v>30</v>
      </c>
      <c r="E278" t="s">
        <v>27</v>
      </c>
      <c r="F278" t="s">
        <v>28</v>
      </c>
      <c r="G278" t="s">
        <v>19</v>
      </c>
      <c r="H278">
        <v>289</v>
      </c>
      <c r="I278">
        <v>3</v>
      </c>
      <c r="J278">
        <v>867</v>
      </c>
    </row>
    <row r="279" spans="1:10" x14ac:dyDescent="0.2">
      <c r="A279" s="3" t="s">
        <v>324</v>
      </c>
      <c r="B279" s="4">
        <v>43185</v>
      </c>
      <c r="C279">
        <v>6</v>
      </c>
      <c r="D279" t="s">
        <v>48</v>
      </c>
      <c r="E279" t="s">
        <v>22</v>
      </c>
      <c r="F279" t="s">
        <v>23</v>
      </c>
      <c r="G279" t="s">
        <v>41</v>
      </c>
      <c r="H279">
        <v>399</v>
      </c>
      <c r="I279">
        <v>8</v>
      </c>
      <c r="J279">
        <v>3192</v>
      </c>
    </row>
    <row r="280" spans="1:10" x14ac:dyDescent="0.2">
      <c r="A280" s="3" t="s">
        <v>325</v>
      </c>
      <c r="B280" s="4">
        <v>43185</v>
      </c>
      <c r="C280">
        <v>9</v>
      </c>
      <c r="D280" t="s">
        <v>21</v>
      </c>
      <c r="E280" t="s">
        <v>22</v>
      </c>
      <c r="F280" t="s">
        <v>23</v>
      </c>
      <c r="G280" t="s">
        <v>31</v>
      </c>
      <c r="H280">
        <v>69</v>
      </c>
      <c r="I280">
        <v>9</v>
      </c>
      <c r="J280">
        <v>621</v>
      </c>
    </row>
    <row r="281" spans="1:10" x14ac:dyDescent="0.2">
      <c r="A281" s="3" t="s">
        <v>326</v>
      </c>
      <c r="B281" s="4">
        <v>43185</v>
      </c>
      <c r="C281">
        <v>16</v>
      </c>
      <c r="D281" t="s">
        <v>30</v>
      </c>
      <c r="E281" t="s">
        <v>36</v>
      </c>
      <c r="F281" t="s">
        <v>28</v>
      </c>
      <c r="G281" t="s">
        <v>14</v>
      </c>
      <c r="H281">
        <v>199</v>
      </c>
      <c r="I281">
        <v>1</v>
      </c>
      <c r="J281">
        <v>199</v>
      </c>
    </row>
    <row r="282" spans="1:10" x14ac:dyDescent="0.2">
      <c r="A282" s="3" t="s">
        <v>327</v>
      </c>
      <c r="B282" s="4">
        <v>43185</v>
      </c>
      <c r="C282">
        <v>20</v>
      </c>
      <c r="D282" t="s">
        <v>40</v>
      </c>
      <c r="E282" t="s">
        <v>36</v>
      </c>
      <c r="F282" t="s">
        <v>28</v>
      </c>
      <c r="G282" t="s">
        <v>31</v>
      </c>
      <c r="H282">
        <v>69</v>
      </c>
      <c r="I282">
        <v>3</v>
      </c>
      <c r="J282">
        <v>207</v>
      </c>
    </row>
    <row r="283" spans="1:10" x14ac:dyDescent="0.2">
      <c r="A283" s="3" t="s">
        <v>328</v>
      </c>
      <c r="B283" s="4">
        <v>43186</v>
      </c>
      <c r="C283">
        <v>16</v>
      </c>
      <c r="D283" t="s">
        <v>30</v>
      </c>
      <c r="E283" t="s">
        <v>27</v>
      </c>
      <c r="F283" t="s">
        <v>28</v>
      </c>
      <c r="G283" t="s">
        <v>24</v>
      </c>
      <c r="H283">
        <v>159</v>
      </c>
      <c r="I283">
        <v>6</v>
      </c>
      <c r="J283">
        <v>954</v>
      </c>
    </row>
    <row r="284" spans="1:10" x14ac:dyDescent="0.2">
      <c r="A284" s="3" t="s">
        <v>329</v>
      </c>
      <c r="B284" s="4">
        <v>43186</v>
      </c>
      <c r="C284">
        <v>20</v>
      </c>
      <c r="D284" t="s">
        <v>40</v>
      </c>
      <c r="E284" t="s">
        <v>36</v>
      </c>
      <c r="F284" t="s">
        <v>28</v>
      </c>
      <c r="G284" t="s">
        <v>24</v>
      </c>
      <c r="H284">
        <v>159</v>
      </c>
      <c r="I284">
        <v>0</v>
      </c>
      <c r="J284">
        <v>0</v>
      </c>
    </row>
    <row r="285" spans="1:10" x14ac:dyDescent="0.2">
      <c r="A285" s="3" t="s">
        <v>330</v>
      </c>
      <c r="B285" s="4">
        <v>43186</v>
      </c>
      <c r="C285">
        <v>2</v>
      </c>
      <c r="D285" t="s">
        <v>106</v>
      </c>
      <c r="E285" t="s">
        <v>17</v>
      </c>
      <c r="F285" t="s">
        <v>18</v>
      </c>
      <c r="G285" t="s">
        <v>24</v>
      </c>
      <c r="H285">
        <v>159</v>
      </c>
      <c r="I285">
        <v>4</v>
      </c>
      <c r="J285">
        <v>636</v>
      </c>
    </row>
    <row r="286" spans="1:10" x14ac:dyDescent="0.2">
      <c r="A286" s="3" t="s">
        <v>331</v>
      </c>
      <c r="B286" s="4">
        <v>43186</v>
      </c>
      <c r="C286">
        <v>11</v>
      </c>
      <c r="D286" t="s">
        <v>11</v>
      </c>
      <c r="E286" t="s">
        <v>12</v>
      </c>
      <c r="F286" t="s">
        <v>13</v>
      </c>
      <c r="G286" t="s">
        <v>19</v>
      </c>
      <c r="H286">
        <v>289</v>
      </c>
      <c r="I286">
        <v>3</v>
      </c>
      <c r="J286">
        <v>867</v>
      </c>
    </row>
    <row r="287" spans="1:10" x14ac:dyDescent="0.2">
      <c r="A287" s="3" t="s">
        <v>332</v>
      </c>
      <c r="B287" s="4">
        <v>43186</v>
      </c>
      <c r="C287">
        <v>13</v>
      </c>
      <c r="D287" t="s">
        <v>33</v>
      </c>
      <c r="E287" t="s">
        <v>63</v>
      </c>
      <c r="F287" t="s">
        <v>13</v>
      </c>
      <c r="G287" t="s">
        <v>31</v>
      </c>
      <c r="H287">
        <v>69</v>
      </c>
      <c r="I287">
        <v>6</v>
      </c>
      <c r="J287">
        <v>414</v>
      </c>
    </row>
    <row r="288" spans="1:10" x14ac:dyDescent="0.2">
      <c r="A288" s="3" t="s">
        <v>333</v>
      </c>
      <c r="B288" s="4">
        <v>43186</v>
      </c>
      <c r="C288">
        <v>4</v>
      </c>
      <c r="D288" t="s">
        <v>51</v>
      </c>
      <c r="E288" t="s">
        <v>17</v>
      </c>
      <c r="F288" t="s">
        <v>18</v>
      </c>
      <c r="G288" t="s">
        <v>19</v>
      </c>
      <c r="H288">
        <v>289</v>
      </c>
      <c r="I288">
        <v>7</v>
      </c>
      <c r="J288">
        <v>2023</v>
      </c>
    </row>
    <row r="289" spans="1:10" x14ac:dyDescent="0.2">
      <c r="A289" s="3" t="s">
        <v>334</v>
      </c>
      <c r="B289" s="4">
        <v>43186</v>
      </c>
      <c r="C289">
        <v>3</v>
      </c>
      <c r="D289" t="s">
        <v>43</v>
      </c>
      <c r="E289" t="s">
        <v>68</v>
      </c>
      <c r="F289" t="s">
        <v>18</v>
      </c>
      <c r="G289" t="s">
        <v>24</v>
      </c>
      <c r="H289">
        <v>159</v>
      </c>
      <c r="I289">
        <v>2</v>
      </c>
      <c r="J289">
        <v>318</v>
      </c>
    </row>
    <row r="290" spans="1:10" x14ac:dyDescent="0.2">
      <c r="A290" s="3" t="s">
        <v>335</v>
      </c>
      <c r="B290" s="4">
        <v>43187</v>
      </c>
      <c r="C290">
        <v>20</v>
      </c>
      <c r="D290" t="s">
        <v>40</v>
      </c>
      <c r="E290" t="s">
        <v>36</v>
      </c>
      <c r="F290" t="s">
        <v>28</v>
      </c>
      <c r="G290" t="s">
        <v>19</v>
      </c>
      <c r="H290">
        <v>289</v>
      </c>
      <c r="I290">
        <v>1</v>
      </c>
      <c r="J290">
        <v>289</v>
      </c>
    </row>
    <row r="291" spans="1:10" x14ac:dyDescent="0.2">
      <c r="A291" s="3" t="s">
        <v>336</v>
      </c>
      <c r="B291" s="4">
        <v>43188</v>
      </c>
      <c r="C291">
        <v>3</v>
      </c>
      <c r="D291" t="s">
        <v>43</v>
      </c>
      <c r="E291" t="s">
        <v>17</v>
      </c>
      <c r="F291" t="s">
        <v>18</v>
      </c>
      <c r="G291" t="s">
        <v>24</v>
      </c>
      <c r="H291">
        <v>159</v>
      </c>
      <c r="I291">
        <v>9</v>
      </c>
      <c r="J291">
        <v>1431</v>
      </c>
    </row>
    <row r="292" spans="1:10" x14ac:dyDescent="0.2">
      <c r="A292" s="3" t="s">
        <v>337</v>
      </c>
      <c r="B292" s="4">
        <v>43189</v>
      </c>
      <c r="C292">
        <v>19</v>
      </c>
      <c r="D292" t="s">
        <v>56</v>
      </c>
      <c r="E292" t="s">
        <v>27</v>
      </c>
      <c r="F292" t="s">
        <v>28</v>
      </c>
      <c r="G292" t="s">
        <v>31</v>
      </c>
      <c r="H292">
        <v>69</v>
      </c>
      <c r="I292">
        <v>3</v>
      </c>
      <c r="J292">
        <v>207</v>
      </c>
    </row>
    <row r="293" spans="1:10" x14ac:dyDescent="0.2">
      <c r="A293" s="3" t="s">
        <v>338</v>
      </c>
      <c r="B293" s="4">
        <v>43189</v>
      </c>
      <c r="C293">
        <v>1</v>
      </c>
      <c r="D293" t="s">
        <v>16</v>
      </c>
      <c r="E293" t="s">
        <v>68</v>
      </c>
      <c r="F293" t="s">
        <v>18</v>
      </c>
      <c r="G293" t="s">
        <v>24</v>
      </c>
      <c r="H293">
        <v>159</v>
      </c>
      <c r="I293">
        <v>0</v>
      </c>
      <c r="J293">
        <v>0</v>
      </c>
    </row>
    <row r="294" spans="1:10" x14ac:dyDescent="0.2">
      <c r="A294" s="3" t="s">
        <v>339</v>
      </c>
      <c r="B294" s="4">
        <v>43189</v>
      </c>
      <c r="C294">
        <v>2</v>
      </c>
      <c r="D294" t="s">
        <v>106</v>
      </c>
      <c r="E294" t="s">
        <v>17</v>
      </c>
      <c r="F294" t="s">
        <v>18</v>
      </c>
      <c r="G294" t="s">
        <v>14</v>
      </c>
      <c r="H294">
        <v>199</v>
      </c>
      <c r="I294">
        <v>7</v>
      </c>
      <c r="J294">
        <v>1393</v>
      </c>
    </row>
    <row r="295" spans="1:10" x14ac:dyDescent="0.2">
      <c r="A295" s="3" t="s">
        <v>340</v>
      </c>
      <c r="B295" s="4">
        <v>43189</v>
      </c>
      <c r="C295">
        <v>16</v>
      </c>
      <c r="D295" t="s">
        <v>30</v>
      </c>
      <c r="E295" t="s">
        <v>27</v>
      </c>
      <c r="F295" t="s">
        <v>28</v>
      </c>
      <c r="G295" t="s">
        <v>24</v>
      </c>
      <c r="H295">
        <v>159</v>
      </c>
      <c r="I295">
        <v>2</v>
      </c>
      <c r="J295">
        <v>318</v>
      </c>
    </row>
    <row r="296" spans="1:10" x14ac:dyDescent="0.2">
      <c r="A296" s="3" t="s">
        <v>341</v>
      </c>
      <c r="B296" s="4">
        <v>43190</v>
      </c>
      <c r="C296">
        <v>7</v>
      </c>
      <c r="D296" t="s">
        <v>88</v>
      </c>
      <c r="E296" t="s">
        <v>46</v>
      </c>
      <c r="F296" t="s">
        <v>23</v>
      </c>
      <c r="G296" t="s">
        <v>31</v>
      </c>
      <c r="H296">
        <v>69</v>
      </c>
      <c r="I296">
        <v>3</v>
      </c>
      <c r="J296">
        <v>207</v>
      </c>
    </row>
    <row r="297" spans="1:10" x14ac:dyDescent="0.2">
      <c r="A297" s="3" t="s">
        <v>342</v>
      </c>
      <c r="B297" s="4">
        <v>43190</v>
      </c>
      <c r="C297">
        <v>9</v>
      </c>
      <c r="D297" t="s">
        <v>21</v>
      </c>
      <c r="E297" t="s">
        <v>22</v>
      </c>
      <c r="F297" t="s">
        <v>23</v>
      </c>
      <c r="G297" t="s">
        <v>31</v>
      </c>
      <c r="H297">
        <v>69</v>
      </c>
      <c r="I297">
        <v>4</v>
      </c>
      <c r="J297">
        <v>276</v>
      </c>
    </row>
    <row r="298" spans="1:10" x14ac:dyDescent="0.2">
      <c r="A298" s="3" t="s">
        <v>343</v>
      </c>
      <c r="B298" s="4">
        <v>43190</v>
      </c>
      <c r="C298">
        <v>14</v>
      </c>
      <c r="D298" t="s">
        <v>38</v>
      </c>
      <c r="E298" t="s">
        <v>12</v>
      </c>
      <c r="F298" t="s">
        <v>13</v>
      </c>
      <c r="G298" t="s">
        <v>41</v>
      </c>
      <c r="H298">
        <v>399</v>
      </c>
      <c r="I298">
        <v>5</v>
      </c>
      <c r="J298">
        <v>1995</v>
      </c>
    </row>
    <row r="299" spans="1:10" x14ac:dyDescent="0.2">
      <c r="A299" s="3" t="s">
        <v>344</v>
      </c>
      <c r="B299" s="4">
        <v>43190</v>
      </c>
      <c r="C299">
        <v>13</v>
      </c>
      <c r="D299" t="s">
        <v>33</v>
      </c>
      <c r="E299" t="s">
        <v>63</v>
      </c>
      <c r="F299" t="s">
        <v>13</v>
      </c>
      <c r="G299" t="s">
        <v>31</v>
      </c>
      <c r="H299">
        <v>69</v>
      </c>
      <c r="I299">
        <v>4</v>
      </c>
      <c r="J299">
        <v>276</v>
      </c>
    </row>
    <row r="300" spans="1:10" x14ac:dyDescent="0.2">
      <c r="A300" s="3" t="s">
        <v>345</v>
      </c>
      <c r="B300" s="4">
        <v>43190</v>
      </c>
      <c r="C300">
        <v>12</v>
      </c>
      <c r="D300" t="s">
        <v>66</v>
      </c>
      <c r="E300" t="s">
        <v>12</v>
      </c>
      <c r="F300" t="s">
        <v>13</v>
      </c>
      <c r="G300" t="s">
        <v>14</v>
      </c>
      <c r="H300">
        <v>199</v>
      </c>
      <c r="I300">
        <v>8</v>
      </c>
      <c r="J300">
        <v>1592</v>
      </c>
    </row>
    <row r="301" spans="1:10" x14ac:dyDescent="0.2">
      <c r="A301" s="3" t="s">
        <v>346</v>
      </c>
      <c r="B301" s="4">
        <v>43191</v>
      </c>
      <c r="C301">
        <v>7</v>
      </c>
      <c r="D301" t="s">
        <v>88</v>
      </c>
      <c r="E301" t="s">
        <v>22</v>
      </c>
      <c r="F301" t="s">
        <v>23</v>
      </c>
      <c r="G301" t="s">
        <v>31</v>
      </c>
      <c r="H301">
        <v>69</v>
      </c>
      <c r="I301">
        <v>2</v>
      </c>
      <c r="J301">
        <v>138</v>
      </c>
    </row>
    <row r="302" spans="1:10" x14ac:dyDescent="0.2">
      <c r="A302" s="3" t="s">
        <v>347</v>
      </c>
      <c r="B302" s="4">
        <v>43192</v>
      </c>
      <c r="C302">
        <v>10</v>
      </c>
      <c r="D302" t="s">
        <v>58</v>
      </c>
      <c r="E302" t="s">
        <v>22</v>
      </c>
      <c r="F302" t="s">
        <v>23</v>
      </c>
      <c r="G302" t="s">
        <v>41</v>
      </c>
      <c r="H302">
        <v>399</v>
      </c>
      <c r="I302">
        <v>9</v>
      </c>
      <c r="J302">
        <v>3591</v>
      </c>
    </row>
    <row r="303" spans="1:10" x14ac:dyDescent="0.2">
      <c r="A303" s="3" t="s">
        <v>348</v>
      </c>
      <c r="B303" s="4">
        <v>43193</v>
      </c>
      <c r="C303">
        <v>6</v>
      </c>
      <c r="D303" t="s">
        <v>48</v>
      </c>
      <c r="E303" t="s">
        <v>46</v>
      </c>
      <c r="F303" t="s">
        <v>23</v>
      </c>
      <c r="G303" t="s">
        <v>31</v>
      </c>
      <c r="H303">
        <v>69</v>
      </c>
      <c r="I303">
        <v>6</v>
      </c>
      <c r="J303">
        <v>414</v>
      </c>
    </row>
    <row r="304" spans="1:10" x14ac:dyDescent="0.2">
      <c r="A304" s="3" t="s">
        <v>349</v>
      </c>
      <c r="B304" s="4">
        <v>43194</v>
      </c>
      <c r="C304">
        <v>20</v>
      </c>
      <c r="D304" t="s">
        <v>40</v>
      </c>
      <c r="E304" t="s">
        <v>27</v>
      </c>
      <c r="F304" t="s">
        <v>28</v>
      </c>
      <c r="G304" t="s">
        <v>24</v>
      </c>
      <c r="H304">
        <v>159</v>
      </c>
      <c r="I304">
        <v>0</v>
      </c>
      <c r="J304">
        <v>0</v>
      </c>
    </row>
    <row r="305" spans="1:10" x14ac:dyDescent="0.2">
      <c r="A305" s="3" t="s">
        <v>350</v>
      </c>
      <c r="B305" s="4">
        <v>43194</v>
      </c>
      <c r="C305">
        <v>2</v>
      </c>
      <c r="D305" t="s">
        <v>106</v>
      </c>
      <c r="E305" t="s">
        <v>68</v>
      </c>
      <c r="F305" t="s">
        <v>18</v>
      </c>
      <c r="G305" t="s">
        <v>31</v>
      </c>
      <c r="H305">
        <v>69</v>
      </c>
      <c r="I305">
        <v>1</v>
      </c>
      <c r="J305">
        <v>69</v>
      </c>
    </row>
    <row r="306" spans="1:10" x14ac:dyDescent="0.2">
      <c r="A306" s="3" t="s">
        <v>351</v>
      </c>
      <c r="B306" s="4">
        <v>43195</v>
      </c>
      <c r="C306">
        <v>8</v>
      </c>
      <c r="D306" t="s">
        <v>45</v>
      </c>
      <c r="E306" t="s">
        <v>46</v>
      </c>
      <c r="F306" t="s">
        <v>23</v>
      </c>
      <c r="G306" t="s">
        <v>19</v>
      </c>
      <c r="H306">
        <v>289</v>
      </c>
      <c r="I306">
        <v>9</v>
      </c>
      <c r="J306">
        <v>2601</v>
      </c>
    </row>
    <row r="307" spans="1:10" x14ac:dyDescent="0.2">
      <c r="A307" s="3" t="s">
        <v>352</v>
      </c>
      <c r="B307" s="4">
        <v>43195</v>
      </c>
      <c r="C307">
        <v>1</v>
      </c>
      <c r="D307" t="s">
        <v>16</v>
      </c>
      <c r="E307" t="s">
        <v>17</v>
      </c>
      <c r="F307" t="s">
        <v>18</v>
      </c>
      <c r="G307" t="s">
        <v>24</v>
      </c>
      <c r="H307">
        <v>159</v>
      </c>
      <c r="I307">
        <v>3</v>
      </c>
      <c r="J307">
        <v>477</v>
      </c>
    </row>
    <row r="308" spans="1:10" x14ac:dyDescent="0.2">
      <c r="A308" s="3" t="s">
        <v>353</v>
      </c>
      <c r="B308" s="4">
        <v>43195</v>
      </c>
      <c r="C308">
        <v>4</v>
      </c>
      <c r="D308" t="s">
        <v>51</v>
      </c>
      <c r="E308" t="s">
        <v>17</v>
      </c>
      <c r="F308" t="s">
        <v>18</v>
      </c>
      <c r="G308" t="s">
        <v>14</v>
      </c>
      <c r="H308">
        <v>199</v>
      </c>
      <c r="I308">
        <v>5</v>
      </c>
      <c r="J308">
        <v>995</v>
      </c>
    </row>
    <row r="309" spans="1:10" x14ac:dyDescent="0.2">
      <c r="A309" s="3" t="s">
        <v>354</v>
      </c>
      <c r="B309" s="4">
        <v>43195</v>
      </c>
      <c r="C309">
        <v>12</v>
      </c>
      <c r="D309" t="s">
        <v>66</v>
      </c>
      <c r="E309" t="s">
        <v>12</v>
      </c>
      <c r="F309" t="s">
        <v>13</v>
      </c>
      <c r="G309" t="s">
        <v>14</v>
      </c>
      <c r="H309">
        <v>199</v>
      </c>
      <c r="I309">
        <v>6</v>
      </c>
      <c r="J309">
        <v>1194</v>
      </c>
    </row>
    <row r="310" spans="1:10" x14ac:dyDescent="0.2">
      <c r="A310" s="3" t="s">
        <v>355</v>
      </c>
      <c r="B310" s="4">
        <v>43196</v>
      </c>
      <c r="C310">
        <v>15</v>
      </c>
      <c r="D310" t="s">
        <v>118</v>
      </c>
      <c r="E310" t="s">
        <v>12</v>
      </c>
      <c r="F310" t="s">
        <v>13</v>
      </c>
      <c r="G310" t="s">
        <v>19</v>
      </c>
      <c r="H310">
        <v>289</v>
      </c>
      <c r="I310">
        <v>8</v>
      </c>
      <c r="J310">
        <v>2312</v>
      </c>
    </row>
    <row r="311" spans="1:10" x14ac:dyDescent="0.2">
      <c r="A311" s="3" t="s">
        <v>356</v>
      </c>
      <c r="B311" s="4">
        <v>43196</v>
      </c>
      <c r="C311">
        <v>6</v>
      </c>
      <c r="D311" t="s">
        <v>48</v>
      </c>
      <c r="E311" t="s">
        <v>46</v>
      </c>
      <c r="F311" t="s">
        <v>23</v>
      </c>
      <c r="G311" t="s">
        <v>31</v>
      </c>
      <c r="H311">
        <v>69</v>
      </c>
      <c r="I311">
        <v>0</v>
      </c>
      <c r="J311">
        <v>0</v>
      </c>
    </row>
    <row r="312" spans="1:10" x14ac:dyDescent="0.2">
      <c r="A312" s="3" t="s">
        <v>357</v>
      </c>
      <c r="B312" s="4">
        <v>43197</v>
      </c>
      <c r="C312">
        <v>19</v>
      </c>
      <c r="D312" t="s">
        <v>56</v>
      </c>
      <c r="E312" t="s">
        <v>27</v>
      </c>
      <c r="F312" t="s">
        <v>28</v>
      </c>
      <c r="G312" t="s">
        <v>19</v>
      </c>
      <c r="H312">
        <v>289</v>
      </c>
      <c r="I312">
        <v>5</v>
      </c>
      <c r="J312">
        <v>1445</v>
      </c>
    </row>
    <row r="313" spans="1:10" x14ac:dyDescent="0.2">
      <c r="A313" s="3" t="s">
        <v>358</v>
      </c>
      <c r="B313" s="4">
        <v>43197</v>
      </c>
      <c r="C313">
        <v>18</v>
      </c>
      <c r="D313" t="s">
        <v>26</v>
      </c>
      <c r="E313" t="s">
        <v>27</v>
      </c>
      <c r="F313" t="s">
        <v>28</v>
      </c>
      <c r="G313" t="s">
        <v>14</v>
      </c>
      <c r="H313">
        <v>199</v>
      </c>
      <c r="I313">
        <v>0</v>
      </c>
      <c r="J313">
        <v>0</v>
      </c>
    </row>
    <row r="314" spans="1:10" x14ac:dyDescent="0.2">
      <c r="A314" s="3" t="s">
        <v>359</v>
      </c>
      <c r="B314" s="4">
        <v>43197</v>
      </c>
      <c r="C314">
        <v>7</v>
      </c>
      <c r="D314" t="s">
        <v>88</v>
      </c>
      <c r="E314" t="s">
        <v>22</v>
      </c>
      <c r="F314" t="s">
        <v>23</v>
      </c>
      <c r="G314" t="s">
        <v>14</v>
      </c>
      <c r="H314">
        <v>199</v>
      </c>
      <c r="I314">
        <v>9</v>
      </c>
      <c r="J314">
        <v>1791</v>
      </c>
    </row>
    <row r="315" spans="1:10" x14ac:dyDescent="0.2">
      <c r="A315" s="3" t="s">
        <v>360</v>
      </c>
      <c r="B315" s="4">
        <v>43197</v>
      </c>
      <c r="C315">
        <v>2</v>
      </c>
      <c r="D315" t="s">
        <v>106</v>
      </c>
      <c r="E315" t="s">
        <v>68</v>
      </c>
      <c r="F315" t="s">
        <v>18</v>
      </c>
      <c r="G315" t="s">
        <v>14</v>
      </c>
      <c r="H315">
        <v>199</v>
      </c>
      <c r="I315">
        <v>5</v>
      </c>
      <c r="J315">
        <v>995</v>
      </c>
    </row>
    <row r="316" spans="1:10" x14ac:dyDescent="0.2">
      <c r="A316" s="3" t="s">
        <v>361</v>
      </c>
      <c r="B316" s="4">
        <v>43198</v>
      </c>
      <c r="C316">
        <v>19</v>
      </c>
      <c r="D316" t="s">
        <v>56</v>
      </c>
      <c r="E316" t="s">
        <v>27</v>
      </c>
      <c r="F316" t="s">
        <v>28</v>
      </c>
      <c r="G316" t="s">
        <v>14</v>
      </c>
      <c r="H316">
        <v>199</v>
      </c>
      <c r="I316">
        <v>9</v>
      </c>
      <c r="J316">
        <v>1791</v>
      </c>
    </row>
    <row r="317" spans="1:10" x14ac:dyDescent="0.2">
      <c r="A317" s="3" t="s">
        <v>362</v>
      </c>
      <c r="B317" s="4">
        <v>43198</v>
      </c>
      <c r="C317">
        <v>19</v>
      </c>
      <c r="D317" t="s">
        <v>56</v>
      </c>
      <c r="E317" t="s">
        <v>27</v>
      </c>
      <c r="F317" t="s">
        <v>28</v>
      </c>
      <c r="G317" t="s">
        <v>14</v>
      </c>
      <c r="H317">
        <v>199</v>
      </c>
      <c r="I317">
        <v>8</v>
      </c>
      <c r="J317">
        <v>1592</v>
      </c>
    </row>
    <row r="318" spans="1:10" x14ac:dyDescent="0.2">
      <c r="A318" s="3" t="s">
        <v>363</v>
      </c>
      <c r="B318" s="4">
        <v>43199</v>
      </c>
      <c r="C318">
        <v>2</v>
      </c>
      <c r="D318" t="s">
        <v>106</v>
      </c>
      <c r="E318" t="s">
        <v>17</v>
      </c>
      <c r="F318" t="s">
        <v>18</v>
      </c>
      <c r="G318" t="s">
        <v>14</v>
      </c>
      <c r="H318">
        <v>199</v>
      </c>
      <c r="I318">
        <v>3</v>
      </c>
      <c r="J318">
        <v>597</v>
      </c>
    </row>
    <row r="319" spans="1:10" x14ac:dyDescent="0.2">
      <c r="A319" s="3" t="s">
        <v>364</v>
      </c>
      <c r="B319" s="4">
        <v>43199</v>
      </c>
      <c r="C319">
        <v>5</v>
      </c>
      <c r="D319" t="s">
        <v>60</v>
      </c>
      <c r="E319" t="s">
        <v>68</v>
      </c>
      <c r="F319" t="s">
        <v>18</v>
      </c>
      <c r="G319" t="s">
        <v>14</v>
      </c>
      <c r="H319">
        <v>199</v>
      </c>
      <c r="I319">
        <v>4</v>
      </c>
      <c r="J319">
        <v>796</v>
      </c>
    </row>
    <row r="320" spans="1:10" x14ac:dyDescent="0.2">
      <c r="A320" s="3" t="s">
        <v>365</v>
      </c>
      <c r="B320" s="4">
        <v>43200</v>
      </c>
      <c r="C320">
        <v>14</v>
      </c>
      <c r="D320" t="s">
        <v>38</v>
      </c>
      <c r="E320" t="s">
        <v>12</v>
      </c>
      <c r="F320" t="s">
        <v>13</v>
      </c>
      <c r="G320" t="s">
        <v>31</v>
      </c>
      <c r="H320">
        <v>69</v>
      </c>
      <c r="I320">
        <v>3</v>
      </c>
      <c r="J320">
        <v>207</v>
      </c>
    </row>
    <row r="321" spans="1:10" x14ac:dyDescent="0.2">
      <c r="A321" s="3" t="s">
        <v>366</v>
      </c>
      <c r="B321" s="4">
        <v>43201</v>
      </c>
      <c r="C321">
        <v>12</v>
      </c>
      <c r="D321" t="s">
        <v>66</v>
      </c>
      <c r="E321" t="s">
        <v>63</v>
      </c>
      <c r="F321" t="s">
        <v>13</v>
      </c>
      <c r="G321" t="s">
        <v>31</v>
      </c>
      <c r="H321">
        <v>69</v>
      </c>
      <c r="I321">
        <v>0</v>
      </c>
      <c r="J321">
        <v>0</v>
      </c>
    </row>
    <row r="322" spans="1:10" x14ac:dyDescent="0.2">
      <c r="A322" s="3" t="s">
        <v>367</v>
      </c>
      <c r="B322" s="4">
        <v>43202</v>
      </c>
      <c r="C322">
        <v>9</v>
      </c>
      <c r="D322" t="s">
        <v>21</v>
      </c>
      <c r="E322" t="s">
        <v>22</v>
      </c>
      <c r="F322" t="s">
        <v>23</v>
      </c>
      <c r="G322" t="s">
        <v>41</v>
      </c>
      <c r="H322">
        <v>399</v>
      </c>
      <c r="I322">
        <v>1</v>
      </c>
      <c r="J322">
        <v>399</v>
      </c>
    </row>
    <row r="323" spans="1:10" x14ac:dyDescent="0.2">
      <c r="A323" s="3" t="s">
        <v>368</v>
      </c>
      <c r="B323" s="4">
        <v>43203</v>
      </c>
      <c r="C323">
        <v>2</v>
      </c>
      <c r="D323" t="s">
        <v>106</v>
      </c>
      <c r="E323" t="s">
        <v>17</v>
      </c>
      <c r="F323" t="s">
        <v>18</v>
      </c>
      <c r="G323" t="s">
        <v>19</v>
      </c>
      <c r="H323">
        <v>289</v>
      </c>
      <c r="I323">
        <v>8</v>
      </c>
      <c r="J323">
        <v>2312</v>
      </c>
    </row>
    <row r="324" spans="1:10" x14ac:dyDescent="0.2">
      <c r="A324" s="3" t="s">
        <v>369</v>
      </c>
      <c r="B324" s="4">
        <v>43203</v>
      </c>
      <c r="C324">
        <v>19</v>
      </c>
      <c r="D324" t="s">
        <v>56</v>
      </c>
      <c r="E324" t="s">
        <v>27</v>
      </c>
      <c r="F324" t="s">
        <v>28</v>
      </c>
      <c r="G324" t="s">
        <v>19</v>
      </c>
      <c r="H324">
        <v>289</v>
      </c>
      <c r="I324">
        <v>3</v>
      </c>
      <c r="J324">
        <v>867</v>
      </c>
    </row>
    <row r="325" spans="1:10" x14ac:dyDescent="0.2">
      <c r="A325" s="3" t="s">
        <v>370</v>
      </c>
      <c r="B325" s="4">
        <v>43204</v>
      </c>
      <c r="C325">
        <v>17</v>
      </c>
      <c r="D325" t="s">
        <v>35</v>
      </c>
      <c r="E325" t="s">
        <v>36</v>
      </c>
      <c r="F325" t="s">
        <v>28</v>
      </c>
      <c r="G325" t="s">
        <v>24</v>
      </c>
      <c r="H325">
        <v>159</v>
      </c>
      <c r="I325">
        <v>4</v>
      </c>
      <c r="J325">
        <v>636</v>
      </c>
    </row>
    <row r="326" spans="1:10" x14ac:dyDescent="0.2">
      <c r="A326" s="3" t="s">
        <v>371</v>
      </c>
      <c r="B326" s="4">
        <v>43204</v>
      </c>
      <c r="C326">
        <v>14</v>
      </c>
      <c r="D326" t="s">
        <v>38</v>
      </c>
      <c r="E326" t="s">
        <v>63</v>
      </c>
      <c r="F326" t="s">
        <v>13</v>
      </c>
      <c r="G326" t="s">
        <v>41</v>
      </c>
      <c r="H326">
        <v>399</v>
      </c>
      <c r="I326">
        <v>3</v>
      </c>
      <c r="J326">
        <v>1197</v>
      </c>
    </row>
    <row r="327" spans="1:10" x14ac:dyDescent="0.2">
      <c r="A327" s="3" t="s">
        <v>372</v>
      </c>
      <c r="B327" s="4">
        <v>43204</v>
      </c>
      <c r="C327">
        <v>7</v>
      </c>
      <c r="D327" t="s">
        <v>88</v>
      </c>
      <c r="E327" t="s">
        <v>22</v>
      </c>
      <c r="F327" t="s">
        <v>23</v>
      </c>
      <c r="G327" t="s">
        <v>31</v>
      </c>
      <c r="H327">
        <v>69</v>
      </c>
      <c r="I327">
        <v>2</v>
      </c>
      <c r="J327">
        <v>138</v>
      </c>
    </row>
    <row r="328" spans="1:10" x14ac:dyDescent="0.2">
      <c r="A328" s="3" t="s">
        <v>373</v>
      </c>
      <c r="B328" s="4">
        <v>43204</v>
      </c>
      <c r="C328">
        <v>9</v>
      </c>
      <c r="D328" t="s">
        <v>21</v>
      </c>
      <c r="E328" t="s">
        <v>46</v>
      </c>
      <c r="F328" t="s">
        <v>23</v>
      </c>
      <c r="G328" t="s">
        <v>14</v>
      </c>
      <c r="H328">
        <v>199</v>
      </c>
      <c r="I328">
        <v>9</v>
      </c>
      <c r="J328">
        <v>1791</v>
      </c>
    </row>
    <row r="329" spans="1:10" x14ac:dyDescent="0.2">
      <c r="A329" s="3" t="s">
        <v>374</v>
      </c>
      <c r="B329" s="4">
        <v>43204</v>
      </c>
      <c r="C329">
        <v>8</v>
      </c>
      <c r="D329" t="s">
        <v>45</v>
      </c>
      <c r="E329" t="s">
        <v>22</v>
      </c>
      <c r="F329" t="s">
        <v>23</v>
      </c>
      <c r="G329" t="s">
        <v>14</v>
      </c>
      <c r="H329">
        <v>199</v>
      </c>
      <c r="I329">
        <v>2</v>
      </c>
      <c r="J329">
        <v>398</v>
      </c>
    </row>
    <row r="330" spans="1:10" x14ac:dyDescent="0.2">
      <c r="A330" s="3" t="s">
        <v>375</v>
      </c>
      <c r="B330" s="4">
        <v>43204</v>
      </c>
      <c r="C330">
        <v>14</v>
      </c>
      <c r="D330" t="s">
        <v>38</v>
      </c>
      <c r="E330" t="s">
        <v>12</v>
      </c>
      <c r="F330" t="s">
        <v>13</v>
      </c>
      <c r="G330" t="s">
        <v>19</v>
      </c>
      <c r="H330">
        <v>289</v>
      </c>
      <c r="I330">
        <v>4</v>
      </c>
      <c r="J330">
        <v>1156</v>
      </c>
    </row>
    <row r="331" spans="1:10" x14ac:dyDescent="0.2">
      <c r="A331" s="3" t="s">
        <v>376</v>
      </c>
      <c r="B331" s="4">
        <v>43204</v>
      </c>
      <c r="C331">
        <v>7</v>
      </c>
      <c r="D331" t="s">
        <v>88</v>
      </c>
      <c r="E331" t="s">
        <v>46</v>
      </c>
      <c r="F331" t="s">
        <v>23</v>
      </c>
      <c r="G331" t="s">
        <v>41</v>
      </c>
      <c r="H331">
        <v>399</v>
      </c>
      <c r="I331">
        <v>8</v>
      </c>
      <c r="J331">
        <v>3192</v>
      </c>
    </row>
    <row r="332" spans="1:10" x14ac:dyDescent="0.2">
      <c r="A332" s="3" t="s">
        <v>377</v>
      </c>
      <c r="B332" s="4">
        <v>43204</v>
      </c>
      <c r="C332">
        <v>10</v>
      </c>
      <c r="D332" t="s">
        <v>58</v>
      </c>
      <c r="E332" t="s">
        <v>46</v>
      </c>
      <c r="F332" t="s">
        <v>23</v>
      </c>
      <c r="G332" t="s">
        <v>41</v>
      </c>
      <c r="H332">
        <v>399</v>
      </c>
      <c r="I332">
        <v>9</v>
      </c>
      <c r="J332">
        <v>3591</v>
      </c>
    </row>
    <row r="333" spans="1:10" x14ac:dyDescent="0.2">
      <c r="A333" s="3" t="s">
        <v>378</v>
      </c>
      <c r="B333" s="4">
        <v>43204</v>
      </c>
      <c r="C333">
        <v>6</v>
      </c>
      <c r="D333" t="s">
        <v>48</v>
      </c>
      <c r="E333" t="s">
        <v>46</v>
      </c>
      <c r="F333" t="s">
        <v>23</v>
      </c>
      <c r="G333" t="s">
        <v>14</v>
      </c>
      <c r="H333">
        <v>199</v>
      </c>
      <c r="I333">
        <v>8</v>
      </c>
      <c r="J333">
        <v>1592</v>
      </c>
    </row>
    <row r="334" spans="1:10" x14ac:dyDescent="0.2">
      <c r="A334" s="3" t="s">
        <v>379</v>
      </c>
      <c r="B334" s="4">
        <v>43204</v>
      </c>
      <c r="C334">
        <v>18</v>
      </c>
      <c r="D334" t="s">
        <v>26</v>
      </c>
      <c r="E334" t="s">
        <v>27</v>
      </c>
      <c r="F334" t="s">
        <v>28</v>
      </c>
      <c r="G334" t="s">
        <v>41</v>
      </c>
      <c r="H334">
        <v>399</v>
      </c>
      <c r="I334">
        <v>4</v>
      </c>
      <c r="J334">
        <v>1596</v>
      </c>
    </row>
    <row r="335" spans="1:10" x14ac:dyDescent="0.2">
      <c r="A335" s="3" t="s">
        <v>380</v>
      </c>
      <c r="B335" s="4">
        <v>43205</v>
      </c>
      <c r="C335">
        <v>4</v>
      </c>
      <c r="D335" t="s">
        <v>51</v>
      </c>
      <c r="E335" t="s">
        <v>68</v>
      </c>
      <c r="F335" t="s">
        <v>18</v>
      </c>
      <c r="G335" t="s">
        <v>19</v>
      </c>
      <c r="H335">
        <v>289</v>
      </c>
      <c r="I335">
        <v>6</v>
      </c>
      <c r="J335">
        <v>1734</v>
      </c>
    </row>
    <row r="336" spans="1:10" x14ac:dyDescent="0.2">
      <c r="A336" s="3" t="s">
        <v>381</v>
      </c>
      <c r="B336" s="4">
        <v>43205</v>
      </c>
      <c r="C336">
        <v>2</v>
      </c>
      <c r="D336" t="s">
        <v>106</v>
      </c>
      <c r="E336" t="s">
        <v>68</v>
      </c>
      <c r="F336" t="s">
        <v>18</v>
      </c>
      <c r="G336" t="s">
        <v>31</v>
      </c>
      <c r="H336">
        <v>69</v>
      </c>
      <c r="I336">
        <v>9</v>
      </c>
      <c r="J336">
        <v>621</v>
      </c>
    </row>
    <row r="337" spans="1:10" x14ac:dyDescent="0.2">
      <c r="A337" s="3" t="s">
        <v>382</v>
      </c>
      <c r="B337" s="4">
        <v>43206</v>
      </c>
      <c r="C337">
        <v>4</v>
      </c>
      <c r="D337" t="s">
        <v>51</v>
      </c>
      <c r="E337" t="s">
        <v>17</v>
      </c>
      <c r="F337" t="s">
        <v>18</v>
      </c>
      <c r="G337" t="s">
        <v>24</v>
      </c>
      <c r="H337">
        <v>159</v>
      </c>
      <c r="I337">
        <v>9</v>
      </c>
      <c r="J337">
        <v>1431</v>
      </c>
    </row>
    <row r="338" spans="1:10" x14ac:dyDescent="0.2">
      <c r="A338" s="3" t="s">
        <v>383</v>
      </c>
      <c r="B338" s="4">
        <v>43207</v>
      </c>
      <c r="C338">
        <v>11</v>
      </c>
      <c r="D338" t="s">
        <v>11</v>
      </c>
      <c r="E338" t="s">
        <v>63</v>
      </c>
      <c r="F338" t="s">
        <v>13</v>
      </c>
      <c r="G338" t="s">
        <v>31</v>
      </c>
      <c r="H338">
        <v>69</v>
      </c>
      <c r="I338">
        <v>8</v>
      </c>
      <c r="J338">
        <v>552</v>
      </c>
    </row>
    <row r="339" spans="1:10" x14ac:dyDescent="0.2">
      <c r="A339" s="3" t="s">
        <v>384</v>
      </c>
      <c r="B339" s="4">
        <v>43207</v>
      </c>
      <c r="C339">
        <v>13</v>
      </c>
      <c r="D339" t="s">
        <v>33</v>
      </c>
      <c r="E339" t="s">
        <v>12</v>
      </c>
      <c r="F339" t="s">
        <v>13</v>
      </c>
      <c r="G339" t="s">
        <v>41</v>
      </c>
      <c r="H339">
        <v>399</v>
      </c>
      <c r="I339">
        <v>8</v>
      </c>
      <c r="J339">
        <v>3192</v>
      </c>
    </row>
    <row r="340" spans="1:10" x14ac:dyDescent="0.2">
      <c r="A340" s="3" t="s">
        <v>385</v>
      </c>
      <c r="B340" s="4">
        <v>43208</v>
      </c>
      <c r="C340">
        <v>8</v>
      </c>
      <c r="D340" t="s">
        <v>45</v>
      </c>
      <c r="E340" t="s">
        <v>22</v>
      </c>
      <c r="F340" t="s">
        <v>23</v>
      </c>
      <c r="G340" t="s">
        <v>31</v>
      </c>
      <c r="H340">
        <v>69</v>
      </c>
      <c r="I340">
        <v>6</v>
      </c>
      <c r="J340">
        <v>414</v>
      </c>
    </row>
    <row r="341" spans="1:10" x14ac:dyDescent="0.2">
      <c r="A341" s="3" t="s">
        <v>386</v>
      </c>
      <c r="B341" s="4">
        <v>43209</v>
      </c>
      <c r="C341">
        <v>8</v>
      </c>
      <c r="D341" t="s">
        <v>45</v>
      </c>
      <c r="E341" t="s">
        <v>46</v>
      </c>
      <c r="F341" t="s">
        <v>23</v>
      </c>
      <c r="G341" t="s">
        <v>24</v>
      </c>
      <c r="H341">
        <v>159</v>
      </c>
      <c r="I341">
        <v>6</v>
      </c>
      <c r="J341">
        <v>954</v>
      </c>
    </row>
    <row r="342" spans="1:10" x14ac:dyDescent="0.2">
      <c r="A342" s="3" t="s">
        <v>387</v>
      </c>
      <c r="B342" s="4">
        <v>43209</v>
      </c>
      <c r="C342">
        <v>1</v>
      </c>
      <c r="D342" t="s">
        <v>16</v>
      </c>
      <c r="E342" t="s">
        <v>17</v>
      </c>
      <c r="F342" t="s">
        <v>18</v>
      </c>
      <c r="G342" t="s">
        <v>19</v>
      </c>
      <c r="H342">
        <v>289</v>
      </c>
      <c r="I342">
        <v>3</v>
      </c>
      <c r="J342">
        <v>867</v>
      </c>
    </row>
    <row r="343" spans="1:10" x14ac:dyDescent="0.2">
      <c r="A343" s="3" t="s">
        <v>388</v>
      </c>
      <c r="B343" s="4">
        <v>43209</v>
      </c>
      <c r="C343">
        <v>19</v>
      </c>
      <c r="D343" t="s">
        <v>56</v>
      </c>
      <c r="E343" t="s">
        <v>36</v>
      </c>
      <c r="F343" t="s">
        <v>28</v>
      </c>
      <c r="G343" t="s">
        <v>31</v>
      </c>
      <c r="H343">
        <v>69</v>
      </c>
      <c r="I343">
        <v>1</v>
      </c>
      <c r="J343">
        <v>69</v>
      </c>
    </row>
    <row r="344" spans="1:10" x14ac:dyDescent="0.2">
      <c r="A344" s="3" t="s">
        <v>389</v>
      </c>
      <c r="B344" s="4">
        <v>43209</v>
      </c>
      <c r="C344">
        <v>5</v>
      </c>
      <c r="D344" t="s">
        <v>60</v>
      </c>
      <c r="E344" t="s">
        <v>17</v>
      </c>
      <c r="F344" t="s">
        <v>18</v>
      </c>
      <c r="G344" t="s">
        <v>24</v>
      </c>
      <c r="H344">
        <v>159</v>
      </c>
      <c r="I344">
        <v>0</v>
      </c>
      <c r="J344">
        <v>0</v>
      </c>
    </row>
    <row r="345" spans="1:10" x14ac:dyDescent="0.2">
      <c r="A345" s="3" t="s">
        <v>390</v>
      </c>
      <c r="B345" s="4">
        <v>43209</v>
      </c>
      <c r="C345">
        <v>9</v>
      </c>
      <c r="D345" t="s">
        <v>21</v>
      </c>
      <c r="E345" t="s">
        <v>22</v>
      </c>
      <c r="F345" t="s">
        <v>23</v>
      </c>
      <c r="G345" t="s">
        <v>14</v>
      </c>
      <c r="H345">
        <v>199</v>
      </c>
      <c r="I345">
        <v>6</v>
      </c>
      <c r="J345">
        <v>1194</v>
      </c>
    </row>
    <row r="346" spans="1:10" x14ac:dyDescent="0.2">
      <c r="A346" s="3" t="s">
        <v>391</v>
      </c>
      <c r="B346" s="4">
        <v>43209</v>
      </c>
      <c r="C346">
        <v>13</v>
      </c>
      <c r="D346" t="s">
        <v>33</v>
      </c>
      <c r="E346" t="s">
        <v>12</v>
      </c>
      <c r="F346" t="s">
        <v>13</v>
      </c>
      <c r="G346" t="s">
        <v>14</v>
      </c>
      <c r="H346">
        <v>199</v>
      </c>
      <c r="I346">
        <v>2</v>
      </c>
      <c r="J346">
        <v>398</v>
      </c>
    </row>
    <row r="347" spans="1:10" x14ac:dyDescent="0.2">
      <c r="A347" s="3" t="s">
        <v>392</v>
      </c>
      <c r="B347" s="4">
        <v>43209</v>
      </c>
      <c r="C347">
        <v>17</v>
      </c>
      <c r="D347" t="s">
        <v>35</v>
      </c>
      <c r="E347" t="s">
        <v>27</v>
      </c>
      <c r="F347" t="s">
        <v>28</v>
      </c>
      <c r="G347" t="s">
        <v>31</v>
      </c>
      <c r="H347">
        <v>69</v>
      </c>
      <c r="I347">
        <v>2</v>
      </c>
      <c r="J347">
        <v>138</v>
      </c>
    </row>
    <row r="348" spans="1:10" x14ac:dyDescent="0.2">
      <c r="A348" s="3" t="s">
        <v>393</v>
      </c>
      <c r="B348" s="4">
        <v>43209</v>
      </c>
      <c r="C348">
        <v>18</v>
      </c>
      <c r="D348" t="s">
        <v>26</v>
      </c>
      <c r="E348" t="s">
        <v>27</v>
      </c>
      <c r="F348" t="s">
        <v>28</v>
      </c>
      <c r="G348" t="s">
        <v>14</v>
      </c>
      <c r="H348">
        <v>199</v>
      </c>
      <c r="I348">
        <v>0</v>
      </c>
      <c r="J348">
        <v>0</v>
      </c>
    </row>
    <row r="349" spans="1:10" x14ac:dyDescent="0.2">
      <c r="A349" s="3" t="s">
        <v>394</v>
      </c>
      <c r="B349" s="4">
        <v>43209</v>
      </c>
      <c r="C349">
        <v>19</v>
      </c>
      <c r="D349" t="s">
        <v>56</v>
      </c>
      <c r="E349" t="s">
        <v>27</v>
      </c>
      <c r="F349" t="s">
        <v>28</v>
      </c>
      <c r="G349" t="s">
        <v>19</v>
      </c>
      <c r="H349">
        <v>289</v>
      </c>
      <c r="I349">
        <v>1</v>
      </c>
      <c r="J349">
        <v>289</v>
      </c>
    </row>
    <row r="350" spans="1:10" x14ac:dyDescent="0.2">
      <c r="A350" s="3" t="s">
        <v>395</v>
      </c>
      <c r="B350" s="4">
        <v>43209</v>
      </c>
      <c r="C350">
        <v>13</v>
      </c>
      <c r="D350" t="s">
        <v>33</v>
      </c>
      <c r="E350" t="s">
        <v>63</v>
      </c>
      <c r="F350" t="s">
        <v>13</v>
      </c>
      <c r="G350" t="s">
        <v>24</v>
      </c>
      <c r="H350">
        <v>159</v>
      </c>
      <c r="I350">
        <v>5</v>
      </c>
      <c r="J350">
        <v>795</v>
      </c>
    </row>
    <row r="351" spans="1:10" x14ac:dyDescent="0.2">
      <c r="A351" s="3" t="s">
        <v>396</v>
      </c>
      <c r="B351" s="4">
        <v>43209</v>
      </c>
      <c r="C351">
        <v>3</v>
      </c>
      <c r="D351" t="s">
        <v>43</v>
      </c>
      <c r="E351" t="s">
        <v>17</v>
      </c>
      <c r="F351" t="s">
        <v>18</v>
      </c>
      <c r="G351" t="s">
        <v>41</v>
      </c>
      <c r="H351">
        <v>399</v>
      </c>
      <c r="I351">
        <v>1</v>
      </c>
      <c r="J351">
        <v>399</v>
      </c>
    </row>
    <row r="352" spans="1:10" x14ac:dyDescent="0.2">
      <c r="A352" s="3" t="s">
        <v>397</v>
      </c>
      <c r="B352" s="4">
        <v>43209</v>
      </c>
      <c r="C352">
        <v>4</v>
      </c>
      <c r="D352" t="s">
        <v>51</v>
      </c>
      <c r="E352" t="s">
        <v>68</v>
      </c>
      <c r="F352" t="s">
        <v>18</v>
      </c>
      <c r="G352" t="s">
        <v>31</v>
      </c>
      <c r="H352">
        <v>69</v>
      </c>
      <c r="I352">
        <v>6</v>
      </c>
      <c r="J352">
        <v>414</v>
      </c>
    </row>
    <row r="353" spans="1:10" x14ac:dyDescent="0.2">
      <c r="A353" s="3" t="s">
        <v>398</v>
      </c>
      <c r="B353" s="4">
        <v>43209</v>
      </c>
      <c r="C353">
        <v>10</v>
      </c>
      <c r="D353" t="s">
        <v>58</v>
      </c>
      <c r="E353" t="s">
        <v>46</v>
      </c>
      <c r="F353" t="s">
        <v>23</v>
      </c>
      <c r="G353" t="s">
        <v>24</v>
      </c>
      <c r="H353">
        <v>159</v>
      </c>
      <c r="I353">
        <v>9</v>
      </c>
      <c r="J353">
        <v>1431</v>
      </c>
    </row>
    <row r="354" spans="1:10" x14ac:dyDescent="0.2">
      <c r="A354" s="3" t="s">
        <v>399</v>
      </c>
      <c r="B354" s="4">
        <v>43210</v>
      </c>
      <c r="C354">
        <v>4</v>
      </c>
      <c r="D354" t="s">
        <v>51</v>
      </c>
      <c r="E354" t="s">
        <v>17</v>
      </c>
      <c r="F354" t="s">
        <v>18</v>
      </c>
      <c r="G354" t="s">
        <v>41</v>
      </c>
      <c r="H354">
        <v>399</v>
      </c>
      <c r="I354">
        <v>1</v>
      </c>
      <c r="J354">
        <v>399</v>
      </c>
    </row>
    <row r="355" spans="1:10" x14ac:dyDescent="0.2">
      <c r="A355" s="3" t="s">
        <v>400</v>
      </c>
      <c r="B355" s="4">
        <v>43210</v>
      </c>
      <c r="C355">
        <v>5</v>
      </c>
      <c r="D355" t="s">
        <v>60</v>
      </c>
      <c r="E355" t="s">
        <v>17</v>
      </c>
      <c r="F355" t="s">
        <v>18</v>
      </c>
      <c r="G355" t="s">
        <v>31</v>
      </c>
      <c r="H355">
        <v>69</v>
      </c>
      <c r="I355">
        <v>1</v>
      </c>
      <c r="J355">
        <v>69</v>
      </c>
    </row>
    <row r="356" spans="1:10" x14ac:dyDescent="0.2">
      <c r="A356" s="3" t="s">
        <v>401</v>
      </c>
      <c r="B356" s="4">
        <v>43210</v>
      </c>
      <c r="C356">
        <v>17</v>
      </c>
      <c r="D356" t="s">
        <v>35</v>
      </c>
      <c r="E356" t="s">
        <v>27</v>
      </c>
      <c r="F356" t="s">
        <v>28</v>
      </c>
      <c r="G356" t="s">
        <v>41</v>
      </c>
      <c r="H356">
        <v>399</v>
      </c>
      <c r="I356">
        <v>6</v>
      </c>
      <c r="J356">
        <v>2394</v>
      </c>
    </row>
    <row r="357" spans="1:10" x14ac:dyDescent="0.2">
      <c r="A357" s="3" t="s">
        <v>402</v>
      </c>
      <c r="B357" s="4">
        <v>43211</v>
      </c>
      <c r="C357">
        <v>18</v>
      </c>
      <c r="D357" t="s">
        <v>26</v>
      </c>
      <c r="E357" t="s">
        <v>36</v>
      </c>
      <c r="F357" t="s">
        <v>28</v>
      </c>
      <c r="G357" t="s">
        <v>14</v>
      </c>
      <c r="H357">
        <v>199</v>
      </c>
      <c r="I357">
        <v>8</v>
      </c>
      <c r="J357">
        <v>1592</v>
      </c>
    </row>
    <row r="358" spans="1:10" x14ac:dyDescent="0.2">
      <c r="A358" s="3" t="s">
        <v>403</v>
      </c>
      <c r="B358" s="4">
        <v>43211</v>
      </c>
      <c r="C358">
        <v>3</v>
      </c>
      <c r="D358" t="s">
        <v>43</v>
      </c>
      <c r="E358" t="s">
        <v>68</v>
      </c>
      <c r="F358" t="s">
        <v>18</v>
      </c>
      <c r="G358" t="s">
        <v>41</v>
      </c>
      <c r="H358">
        <v>399</v>
      </c>
      <c r="I358">
        <v>2</v>
      </c>
      <c r="J358">
        <v>798</v>
      </c>
    </row>
    <row r="359" spans="1:10" x14ac:dyDescent="0.2">
      <c r="A359" s="3" t="s">
        <v>404</v>
      </c>
      <c r="B359" s="4">
        <v>43212</v>
      </c>
      <c r="C359">
        <v>2</v>
      </c>
      <c r="D359" t="s">
        <v>106</v>
      </c>
      <c r="E359" t="s">
        <v>17</v>
      </c>
      <c r="F359" t="s">
        <v>18</v>
      </c>
      <c r="G359" t="s">
        <v>31</v>
      </c>
      <c r="H359">
        <v>69</v>
      </c>
      <c r="I359">
        <v>2</v>
      </c>
      <c r="J359">
        <v>138</v>
      </c>
    </row>
    <row r="360" spans="1:10" x14ac:dyDescent="0.2">
      <c r="A360" s="3" t="s">
        <v>405</v>
      </c>
      <c r="B360" s="4">
        <v>43212</v>
      </c>
      <c r="C360">
        <v>1</v>
      </c>
      <c r="D360" t="s">
        <v>16</v>
      </c>
      <c r="E360" t="s">
        <v>68</v>
      </c>
      <c r="F360" t="s">
        <v>18</v>
      </c>
      <c r="G360" t="s">
        <v>41</v>
      </c>
      <c r="H360">
        <v>399</v>
      </c>
      <c r="I360">
        <v>5</v>
      </c>
      <c r="J360">
        <v>1995</v>
      </c>
    </row>
    <row r="361" spans="1:10" x14ac:dyDescent="0.2">
      <c r="A361" s="3" t="s">
        <v>406</v>
      </c>
      <c r="B361" s="4">
        <v>43212</v>
      </c>
      <c r="C361">
        <v>19</v>
      </c>
      <c r="D361" t="s">
        <v>56</v>
      </c>
      <c r="E361" t="s">
        <v>27</v>
      </c>
      <c r="F361" t="s">
        <v>28</v>
      </c>
      <c r="G361" t="s">
        <v>14</v>
      </c>
      <c r="H361">
        <v>199</v>
      </c>
      <c r="I361">
        <v>9</v>
      </c>
      <c r="J361">
        <v>1791</v>
      </c>
    </row>
    <row r="362" spans="1:10" x14ac:dyDescent="0.2">
      <c r="A362" s="3" t="s">
        <v>407</v>
      </c>
      <c r="B362" s="4">
        <v>43212</v>
      </c>
      <c r="C362">
        <v>10</v>
      </c>
      <c r="D362" t="s">
        <v>58</v>
      </c>
      <c r="E362" t="s">
        <v>22</v>
      </c>
      <c r="F362" t="s">
        <v>23</v>
      </c>
      <c r="G362" t="s">
        <v>31</v>
      </c>
      <c r="H362">
        <v>69</v>
      </c>
      <c r="I362">
        <v>7</v>
      </c>
      <c r="J362">
        <v>483</v>
      </c>
    </row>
    <row r="363" spans="1:10" x14ac:dyDescent="0.2">
      <c r="A363" s="3" t="s">
        <v>408</v>
      </c>
      <c r="B363" s="4">
        <v>43212</v>
      </c>
      <c r="C363">
        <v>5</v>
      </c>
      <c r="D363" t="s">
        <v>60</v>
      </c>
      <c r="E363" t="s">
        <v>17</v>
      </c>
      <c r="F363" t="s">
        <v>18</v>
      </c>
      <c r="G363" t="s">
        <v>41</v>
      </c>
      <c r="H363">
        <v>399</v>
      </c>
      <c r="I363">
        <v>2</v>
      </c>
      <c r="J363">
        <v>798</v>
      </c>
    </row>
    <row r="364" spans="1:10" x14ac:dyDescent="0.2">
      <c r="A364" s="3" t="s">
        <v>409</v>
      </c>
      <c r="B364" s="4">
        <v>43212</v>
      </c>
      <c r="C364">
        <v>5</v>
      </c>
      <c r="D364" t="s">
        <v>60</v>
      </c>
      <c r="E364" t="s">
        <v>68</v>
      </c>
      <c r="F364" t="s">
        <v>18</v>
      </c>
      <c r="G364" t="s">
        <v>24</v>
      </c>
      <c r="H364">
        <v>159</v>
      </c>
      <c r="I364">
        <v>5</v>
      </c>
      <c r="J364">
        <v>795</v>
      </c>
    </row>
    <row r="365" spans="1:10" x14ac:dyDescent="0.2">
      <c r="A365" s="3" t="s">
        <v>410</v>
      </c>
      <c r="B365" s="4">
        <v>43212</v>
      </c>
      <c r="C365">
        <v>16</v>
      </c>
      <c r="D365" t="s">
        <v>30</v>
      </c>
      <c r="E365" t="s">
        <v>36</v>
      </c>
      <c r="F365" t="s">
        <v>28</v>
      </c>
      <c r="G365" t="s">
        <v>24</v>
      </c>
      <c r="H365">
        <v>159</v>
      </c>
      <c r="I365">
        <v>9</v>
      </c>
      <c r="J365">
        <v>1431</v>
      </c>
    </row>
    <row r="366" spans="1:10" x14ac:dyDescent="0.2">
      <c r="A366" s="3" t="s">
        <v>411</v>
      </c>
      <c r="B366" s="4">
        <v>43213</v>
      </c>
      <c r="C366">
        <v>7</v>
      </c>
      <c r="D366" t="s">
        <v>88</v>
      </c>
      <c r="E366" t="s">
        <v>22</v>
      </c>
      <c r="F366" t="s">
        <v>23</v>
      </c>
      <c r="G366" t="s">
        <v>19</v>
      </c>
      <c r="H366">
        <v>289</v>
      </c>
      <c r="I366">
        <v>9</v>
      </c>
      <c r="J366">
        <v>2601</v>
      </c>
    </row>
    <row r="367" spans="1:10" x14ac:dyDescent="0.2">
      <c r="A367" s="3" t="s">
        <v>412</v>
      </c>
      <c r="B367" s="4">
        <v>43213</v>
      </c>
      <c r="C367">
        <v>7</v>
      </c>
      <c r="D367" t="s">
        <v>88</v>
      </c>
      <c r="E367" t="s">
        <v>46</v>
      </c>
      <c r="F367" t="s">
        <v>23</v>
      </c>
      <c r="G367" t="s">
        <v>31</v>
      </c>
      <c r="H367">
        <v>69</v>
      </c>
      <c r="I367">
        <v>0</v>
      </c>
      <c r="J367">
        <v>0</v>
      </c>
    </row>
    <row r="368" spans="1:10" x14ac:dyDescent="0.2">
      <c r="A368" s="3" t="s">
        <v>413</v>
      </c>
      <c r="B368" s="4">
        <v>43214</v>
      </c>
      <c r="C368">
        <v>7</v>
      </c>
      <c r="D368" t="s">
        <v>88</v>
      </c>
      <c r="E368" t="s">
        <v>22</v>
      </c>
      <c r="F368" t="s">
        <v>23</v>
      </c>
      <c r="G368" t="s">
        <v>19</v>
      </c>
      <c r="H368">
        <v>289</v>
      </c>
      <c r="I368">
        <v>2</v>
      </c>
      <c r="J368">
        <v>578</v>
      </c>
    </row>
    <row r="369" spans="1:10" x14ac:dyDescent="0.2">
      <c r="A369" s="3" t="s">
        <v>414</v>
      </c>
      <c r="B369" s="4">
        <v>43214</v>
      </c>
      <c r="C369">
        <v>8</v>
      </c>
      <c r="D369" t="s">
        <v>45</v>
      </c>
      <c r="E369" t="s">
        <v>22</v>
      </c>
      <c r="F369" t="s">
        <v>23</v>
      </c>
      <c r="G369" t="s">
        <v>19</v>
      </c>
      <c r="H369">
        <v>289</v>
      </c>
      <c r="I369">
        <v>6</v>
      </c>
      <c r="J369">
        <v>1734</v>
      </c>
    </row>
    <row r="370" spans="1:10" x14ac:dyDescent="0.2">
      <c r="A370" s="3" t="s">
        <v>415</v>
      </c>
      <c r="B370" s="4">
        <v>43214</v>
      </c>
      <c r="C370">
        <v>6</v>
      </c>
      <c r="D370" t="s">
        <v>48</v>
      </c>
      <c r="E370" t="s">
        <v>46</v>
      </c>
      <c r="F370" t="s">
        <v>23</v>
      </c>
      <c r="G370" t="s">
        <v>24</v>
      </c>
      <c r="H370">
        <v>159</v>
      </c>
      <c r="I370">
        <v>7</v>
      </c>
      <c r="J370">
        <v>1113</v>
      </c>
    </row>
    <row r="371" spans="1:10" x14ac:dyDescent="0.2">
      <c r="A371" s="3" t="s">
        <v>416</v>
      </c>
      <c r="B371" s="4">
        <v>43214</v>
      </c>
      <c r="C371">
        <v>15</v>
      </c>
      <c r="D371" t="s">
        <v>118</v>
      </c>
      <c r="E371" t="s">
        <v>63</v>
      </c>
      <c r="F371" t="s">
        <v>13</v>
      </c>
      <c r="G371" t="s">
        <v>14</v>
      </c>
      <c r="H371">
        <v>199</v>
      </c>
      <c r="I371">
        <v>4</v>
      </c>
      <c r="J371">
        <v>796</v>
      </c>
    </row>
    <row r="372" spans="1:10" x14ac:dyDescent="0.2">
      <c r="A372" s="3" t="s">
        <v>417</v>
      </c>
      <c r="B372" s="4">
        <v>43214</v>
      </c>
      <c r="C372">
        <v>18</v>
      </c>
      <c r="D372" t="s">
        <v>26</v>
      </c>
      <c r="E372" t="s">
        <v>36</v>
      </c>
      <c r="F372" t="s">
        <v>28</v>
      </c>
      <c r="G372" t="s">
        <v>24</v>
      </c>
      <c r="H372">
        <v>159</v>
      </c>
      <c r="I372">
        <v>8</v>
      </c>
      <c r="J372">
        <v>1272</v>
      </c>
    </row>
    <row r="373" spans="1:10" x14ac:dyDescent="0.2">
      <c r="A373" s="3" t="s">
        <v>418</v>
      </c>
      <c r="B373" s="4">
        <v>43214</v>
      </c>
      <c r="C373">
        <v>7</v>
      </c>
      <c r="D373" t="s">
        <v>88</v>
      </c>
      <c r="E373" t="s">
        <v>22</v>
      </c>
      <c r="F373" t="s">
        <v>23</v>
      </c>
      <c r="G373" t="s">
        <v>19</v>
      </c>
      <c r="H373">
        <v>289</v>
      </c>
      <c r="I373">
        <v>8</v>
      </c>
      <c r="J373">
        <v>2312</v>
      </c>
    </row>
    <row r="374" spans="1:10" x14ac:dyDescent="0.2">
      <c r="A374" s="3" t="s">
        <v>419</v>
      </c>
      <c r="B374" s="4">
        <v>43214</v>
      </c>
      <c r="C374">
        <v>15</v>
      </c>
      <c r="D374" t="s">
        <v>118</v>
      </c>
      <c r="E374" t="s">
        <v>12</v>
      </c>
      <c r="F374" t="s">
        <v>13</v>
      </c>
      <c r="G374" t="s">
        <v>14</v>
      </c>
      <c r="H374">
        <v>199</v>
      </c>
      <c r="I374">
        <v>6</v>
      </c>
      <c r="J374">
        <v>1194</v>
      </c>
    </row>
    <row r="375" spans="1:10" x14ac:dyDescent="0.2">
      <c r="A375" s="3" t="s">
        <v>420</v>
      </c>
      <c r="B375" s="4">
        <v>43215</v>
      </c>
      <c r="C375">
        <v>5</v>
      </c>
      <c r="D375" t="s">
        <v>60</v>
      </c>
      <c r="E375" t="s">
        <v>17</v>
      </c>
      <c r="F375" t="s">
        <v>18</v>
      </c>
      <c r="G375" t="s">
        <v>41</v>
      </c>
      <c r="H375">
        <v>399</v>
      </c>
      <c r="I375">
        <v>3</v>
      </c>
      <c r="J375">
        <v>1197</v>
      </c>
    </row>
    <row r="376" spans="1:10" x14ac:dyDescent="0.2">
      <c r="A376" s="3" t="s">
        <v>421</v>
      </c>
      <c r="B376" s="4">
        <v>43215</v>
      </c>
      <c r="C376">
        <v>15</v>
      </c>
      <c r="D376" t="s">
        <v>118</v>
      </c>
      <c r="E376" t="s">
        <v>63</v>
      </c>
      <c r="F376" t="s">
        <v>13</v>
      </c>
      <c r="G376" t="s">
        <v>24</v>
      </c>
      <c r="H376">
        <v>159</v>
      </c>
      <c r="I376">
        <v>4</v>
      </c>
      <c r="J376">
        <v>636</v>
      </c>
    </row>
    <row r="377" spans="1:10" x14ac:dyDescent="0.2">
      <c r="A377" s="3" t="s">
        <v>422</v>
      </c>
      <c r="B377" s="4">
        <v>43215</v>
      </c>
      <c r="C377">
        <v>16</v>
      </c>
      <c r="D377" t="s">
        <v>30</v>
      </c>
      <c r="E377" t="s">
        <v>36</v>
      </c>
      <c r="F377" t="s">
        <v>28</v>
      </c>
      <c r="G377" t="s">
        <v>31</v>
      </c>
      <c r="H377">
        <v>69</v>
      </c>
      <c r="I377">
        <v>3</v>
      </c>
      <c r="J377">
        <v>207</v>
      </c>
    </row>
    <row r="378" spans="1:10" x14ac:dyDescent="0.2">
      <c r="A378" s="3" t="s">
        <v>423</v>
      </c>
      <c r="B378" s="4">
        <v>43215</v>
      </c>
      <c r="C378">
        <v>12</v>
      </c>
      <c r="D378" t="s">
        <v>66</v>
      </c>
      <c r="E378" t="s">
        <v>63</v>
      </c>
      <c r="F378" t="s">
        <v>13</v>
      </c>
      <c r="G378" t="s">
        <v>14</v>
      </c>
      <c r="H378">
        <v>199</v>
      </c>
      <c r="I378">
        <v>6</v>
      </c>
      <c r="J378">
        <v>1194</v>
      </c>
    </row>
    <row r="379" spans="1:10" x14ac:dyDescent="0.2">
      <c r="A379" s="3" t="s">
        <v>424</v>
      </c>
      <c r="B379" s="4">
        <v>43215</v>
      </c>
      <c r="C379">
        <v>11</v>
      </c>
      <c r="D379" t="s">
        <v>11</v>
      </c>
      <c r="E379" t="s">
        <v>12</v>
      </c>
      <c r="F379" t="s">
        <v>13</v>
      </c>
      <c r="G379" t="s">
        <v>41</v>
      </c>
      <c r="H379">
        <v>399</v>
      </c>
      <c r="I379">
        <v>3</v>
      </c>
      <c r="J379">
        <v>1197</v>
      </c>
    </row>
    <row r="380" spans="1:10" x14ac:dyDescent="0.2">
      <c r="A380" s="3" t="s">
        <v>425</v>
      </c>
      <c r="B380" s="4">
        <v>43215</v>
      </c>
      <c r="C380">
        <v>15</v>
      </c>
      <c r="D380" t="s">
        <v>118</v>
      </c>
      <c r="E380" t="s">
        <v>12</v>
      </c>
      <c r="F380" t="s">
        <v>13</v>
      </c>
      <c r="G380" t="s">
        <v>24</v>
      </c>
      <c r="H380">
        <v>159</v>
      </c>
      <c r="I380">
        <v>0</v>
      </c>
      <c r="J380">
        <v>0</v>
      </c>
    </row>
    <row r="381" spans="1:10" x14ac:dyDescent="0.2">
      <c r="A381" s="3" t="s">
        <v>426</v>
      </c>
      <c r="B381" s="4">
        <v>43216</v>
      </c>
      <c r="C381">
        <v>19</v>
      </c>
      <c r="D381" t="s">
        <v>56</v>
      </c>
      <c r="E381" t="s">
        <v>36</v>
      </c>
      <c r="F381" t="s">
        <v>28</v>
      </c>
      <c r="G381" t="s">
        <v>24</v>
      </c>
      <c r="H381">
        <v>159</v>
      </c>
      <c r="I381">
        <v>5</v>
      </c>
      <c r="J381">
        <v>795</v>
      </c>
    </row>
    <row r="382" spans="1:10" x14ac:dyDescent="0.2">
      <c r="A382" s="3" t="s">
        <v>427</v>
      </c>
      <c r="B382" s="4">
        <v>43217</v>
      </c>
      <c r="C382">
        <v>5</v>
      </c>
      <c r="D382" t="s">
        <v>60</v>
      </c>
      <c r="E382" t="s">
        <v>17</v>
      </c>
      <c r="F382" t="s">
        <v>18</v>
      </c>
      <c r="G382" t="s">
        <v>31</v>
      </c>
      <c r="H382">
        <v>69</v>
      </c>
      <c r="I382">
        <v>5</v>
      </c>
      <c r="J382">
        <v>345</v>
      </c>
    </row>
    <row r="383" spans="1:10" x14ac:dyDescent="0.2">
      <c r="A383" s="3" t="s">
        <v>428</v>
      </c>
      <c r="B383" s="4">
        <v>43218</v>
      </c>
      <c r="C383">
        <v>7</v>
      </c>
      <c r="D383" t="s">
        <v>88</v>
      </c>
      <c r="E383" t="s">
        <v>46</v>
      </c>
      <c r="F383" t="s">
        <v>23</v>
      </c>
      <c r="G383" t="s">
        <v>31</v>
      </c>
      <c r="H383">
        <v>69</v>
      </c>
      <c r="I383">
        <v>8</v>
      </c>
      <c r="J383">
        <v>552</v>
      </c>
    </row>
    <row r="384" spans="1:10" x14ac:dyDescent="0.2">
      <c r="A384" s="3" t="s">
        <v>429</v>
      </c>
      <c r="B384" s="4">
        <v>43218</v>
      </c>
      <c r="C384">
        <v>2</v>
      </c>
      <c r="D384" t="s">
        <v>106</v>
      </c>
      <c r="E384" t="s">
        <v>17</v>
      </c>
      <c r="F384" t="s">
        <v>18</v>
      </c>
      <c r="G384" t="s">
        <v>24</v>
      </c>
      <c r="H384">
        <v>159</v>
      </c>
      <c r="I384">
        <v>7</v>
      </c>
      <c r="J384">
        <v>1113</v>
      </c>
    </row>
    <row r="385" spans="1:10" x14ac:dyDescent="0.2">
      <c r="A385" s="3" t="s">
        <v>430</v>
      </c>
      <c r="B385" s="4">
        <v>43218</v>
      </c>
      <c r="C385">
        <v>1</v>
      </c>
      <c r="D385" t="s">
        <v>16</v>
      </c>
      <c r="E385" t="s">
        <v>68</v>
      </c>
      <c r="F385" t="s">
        <v>18</v>
      </c>
      <c r="G385" t="s">
        <v>24</v>
      </c>
      <c r="H385">
        <v>159</v>
      </c>
      <c r="I385">
        <v>5</v>
      </c>
      <c r="J385">
        <v>795</v>
      </c>
    </row>
    <row r="386" spans="1:10" x14ac:dyDescent="0.2">
      <c r="A386" s="3" t="s">
        <v>431</v>
      </c>
      <c r="B386" s="4">
        <v>43218</v>
      </c>
      <c r="C386">
        <v>17</v>
      </c>
      <c r="D386" t="s">
        <v>35</v>
      </c>
      <c r="E386" t="s">
        <v>36</v>
      </c>
      <c r="F386" t="s">
        <v>28</v>
      </c>
      <c r="G386" t="s">
        <v>19</v>
      </c>
      <c r="H386">
        <v>289</v>
      </c>
      <c r="I386">
        <v>3</v>
      </c>
      <c r="J386">
        <v>867</v>
      </c>
    </row>
    <row r="387" spans="1:10" x14ac:dyDescent="0.2">
      <c r="A387" s="3" t="s">
        <v>432</v>
      </c>
      <c r="B387" s="4">
        <v>43218</v>
      </c>
      <c r="C387">
        <v>3</v>
      </c>
      <c r="D387" t="s">
        <v>43</v>
      </c>
      <c r="E387" t="s">
        <v>17</v>
      </c>
      <c r="F387" t="s">
        <v>18</v>
      </c>
      <c r="G387" t="s">
        <v>41</v>
      </c>
      <c r="H387">
        <v>399</v>
      </c>
      <c r="I387">
        <v>2</v>
      </c>
      <c r="J387">
        <v>798</v>
      </c>
    </row>
    <row r="388" spans="1:10" x14ac:dyDescent="0.2">
      <c r="A388" s="3" t="s">
        <v>433</v>
      </c>
      <c r="B388" s="4">
        <v>43218</v>
      </c>
      <c r="C388">
        <v>9</v>
      </c>
      <c r="D388" t="s">
        <v>21</v>
      </c>
      <c r="E388" t="s">
        <v>46</v>
      </c>
      <c r="F388" t="s">
        <v>23</v>
      </c>
      <c r="G388" t="s">
        <v>24</v>
      </c>
      <c r="H388">
        <v>159</v>
      </c>
      <c r="I388">
        <v>8</v>
      </c>
      <c r="J388">
        <v>1272</v>
      </c>
    </row>
    <row r="389" spans="1:10" x14ac:dyDescent="0.2">
      <c r="A389" s="3" t="s">
        <v>434</v>
      </c>
      <c r="B389" s="4">
        <v>43218</v>
      </c>
      <c r="C389">
        <v>20</v>
      </c>
      <c r="D389" t="s">
        <v>40</v>
      </c>
      <c r="E389" t="s">
        <v>36</v>
      </c>
      <c r="F389" t="s">
        <v>28</v>
      </c>
      <c r="G389" t="s">
        <v>31</v>
      </c>
      <c r="H389">
        <v>69</v>
      </c>
      <c r="I389">
        <v>4</v>
      </c>
      <c r="J389">
        <v>276</v>
      </c>
    </row>
    <row r="390" spans="1:10" x14ac:dyDescent="0.2">
      <c r="A390" s="3" t="s">
        <v>435</v>
      </c>
      <c r="B390" s="4">
        <v>43218</v>
      </c>
      <c r="C390">
        <v>13</v>
      </c>
      <c r="D390" t="s">
        <v>33</v>
      </c>
      <c r="E390" t="s">
        <v>63</v>
      </c>
      <c r="F390" t="s">
        <v>13</v>
      </c>
      <c r="G390" t="s">
        <v>19</v>
      </c>
      <c r="H390">
        <v>289</v>
      </c>
      <c r="I390">
        <v>3</v>
      </c>
      <c r="J390">
        <v>867</v>
      </c>
    </row>
    <row r="391" spans="1:10" x14ac:dyDescent="0.2">
      <c r="A391" s="3" t="s">
        <v>436</v>
      </c>
      <c r="B391" s="4">
        <v>43218</v>
      </c>
      <c r="C391">
        <v>1</v>
      </c>
      <c r="D391" t="s">
        <v>16</v>
      </c>
      <c r="E391" t="s">
        <v>68</v>
      </c>
      <c r="F391" t="s">
        <v>18</v>
      </c>
      <c r="G391" t="s">
        <v>19</v>
      </c>
      <c r="H391">
        <v>289</v>
      </c>
      <c r="I391">
        <v>4</v>
      </c>
      <c r="J391">
        <v>1156</v>
      </c>
    </row>
    <row r="392" spans="1:10" x14ac:dyDescent="0.2">
      <c r="A392" s="3" t="s">
        <v>437</v>
      </c>
      <c r="B392" s="4">
        <v>43218</v>
      </c>
      <c r="C392">
        <v>10</v>
      </c>
      <c r="D392" t="s">
        <v>58</v>
      </c>
      <c r="E392" t="s">
        <v>46</v>
      </c>
      <c r="F392" t="s">
        <v>23</v>
      </c>
      <c r="G392" t="s">
        <v>14</v>
      </c>
      <c r="H392">
        <v>199</v>
      </c>
      <c r="I392">
        <v>0</v>
      </c>
      <c r="J392">
        <v>0</v>
      </c>
    </row>
    <row r="393" spans="1:10" x14ac:dyDescent="0.2">
      <c r="A393" s="3" t="s">
        <v>438</v>
      </c>
      <c r="B393" s="4">
        <v>43219</v>
      </c>
      <c r="C393">
        <v>8</v>
      </c>
      <c r="D393" t="s">
        <v>45</v>
      </c>
      <c r="E393" t="s">
        <v>22</v>
      </c>
      <c r="F393" t="s">
        <v>23</v>
      </c>
      <c r="G393" t="s">
        <v>19</v>
      </c>
      <c r="H393">
        <v>289</v>
      </c>
      <c r="I393">
        <v>0</v>
      </c>
      <c r="J393">
        <v>0</v>
      </c>
    </row>
    <row r="394" spans="1:10" x14ac:dyDescent="0.2">
      <c r="A394" s="3" t="s">
        <v>439</v>
      </c>
      <c r="B394" s="4">
        <v>43219</v>
      </c>
      <c r="C394">
        <v>14</v>
      </c>
      <c r="D394" t="s">
        <v>38</v>
      </c>
      <c r="E394" t="s">
        <v>63</v>
      </c>
      <c r="F394" t="s">
        <v>13</v>
      </c>
      <c r="G394" t="s">
        <v>31</v>
      </c>
      <c r="H394">
        <v>69</v>
      </c>
      <c r="I394">
        <v>7</v>
      </c>
      <c r="J394">
        <v>483</v>
      </c>
    </row>
    <row r="395" spans="1:10" x14ac:dyDescent="0.2">
      <c r="A395" s="3" t="s">
        <v>440</v>
      </c>
      <c r="B395" s="4">
        <v>43220</v>
      </c>
      <c r="C395">
        <v>18</v>
      </c>
      <c r="D395" t="s">
        <v>26</v>
      </c>
      <c r="E395" t="s">
        <v>27</v>
      </c>
      <c r="F395" t="s">
        <v>28</v>
      </c>
      <c r="G395" t="s">
        <v>14</v>
      </c>
      <c r="H395">
        <v>199</v>
      </c>
      <c r="I395">
        <v>3</v>
      </c>
      <c r="J395">
        <v>597</v>
      </c>
    </row>
    <row r="396" spans="1:10" x14ac:dyDescent="0.2">
      <c r="A396" s="3" t="s">
        <v>441</v>
      </c>
      <c r="B396" s="4">
        <v>43221</v>
      </c>
      <c r="C396">
        <v>18</v>
      </c>
      <c r="D396" t="s">
        <v>26</v>
      </c>
      <c r="E396" t="s">
        <v>27</v>
      </c>
      <c r="F396" t="s">
        <v>28</v>
      </c>
      <c r="G396" t="s">
        <v>31</v>
      </c>
      <c r="H396">
        <v>69</v>
      </c>
      <c r="I396">
        <v>3</v>
      </c>
      <c r="J396">
        <v>207</v>
      </c>
    </row>
    <row r="397" spans="1:10" x14ac:dyDescent="0.2">
      <c r="A397" s="3" t="s">
        <v>442</v>
      </c>
      <c r="B397" s="4">
        <v>43222</v>
      </c>
      <c r="C397">
        <v>14</v>
      </c>
      <c r="D397" t="s">
        <v>38</v>
      </c>
      <c r="E397" t="s">
        <v>63</v>
      </c>
      <c r="F397" t="s">
        <v>13</v>
      </c>
      <c r="G397" t="s">
        <v>24</v>
      </c>
      <c r="H397">
        <v>159</v>
      </c>
      <c r="I397">
        <v>5</v>
      </c>
      <c r="J397">
        <v>795</v>
      </c>
    </row>
    <row r="398" spans="1:10" x14ac:dyDescent="0.2">
      <c r="A398" s="3" t="s">
        <v>443</v>
      </c>
      <c r="B398" s="4">
        <v>43222</v>
      </c>
      <c r="C398">
        <v>19</v>
      </c>
      <c r="D398" t="s">
        <v>56</v>
      </c>
      <c r="E398" t="s">
        <v>36</v>
      </c>
      <c r="F398" t="s">
        <v>28</v>
      </c>
      <c r="G398" t="s">
        <v>19</v>
      </c>
      <c r="H398">
        <v>289</v>
      </c>
      <c r="I398">
        <v>1</v>
      </c>
      <c r="J398">
        <v>289</v>
      </c>
    </row>
    <row r="399" spans="1:10" x14ac:dyDescent="0.2">
      <c r="A399" s="3" t="s">
        <v>444</v>
      </c>
      <c r="B399" s="4">
        <v>43223</v>
      </c>
      <c r="C399">
        <v>18</v>
      </c>
      <c r="D399" t="s">
        <v>26</v>
      </c>
      <c r="E399" t="s">
        <v>36</v>
      </c>
      <c r="F399" t="s">
        <v>28</v>
      </c>
      <c r="G399" t="s">
        <v>24</v>
      </c>
      <c r="H399">
        <v>159</v>
      </c>
      <c r="I399">
        <v>0</v>
      </c>
      <c r="J399">
        <v>0</v>
      </c>
    </row>
    <row r="400" spans="1:10" x14ac:dyDescent="0.2">
      <c r="A400" s="3" t="s">
        <v>445</v>
      </c>
      <c r="B400" s="4">
        <v>43223</v>
      </c>
      <c r="C400">
        <v>5</v>
      </c>
      <c r="D400" t="s">
        <v>60</v>
      </c>
      <c r="E400" t="s">
        <v>68</v>
      </c>
      <c r="F400" t="s">
        <v>18</v>
      </c>
      <c r="G400" t="s">
        <v>41</v>
      </c>
      <c r="H400">
        <v>399</v>
      </c>
      <c r="I400">
        <v>7</v>
      </c>
      <c r="J400">
        <v>2793</v>
      </c>
    </row>
    <row r="401" spans="1:10" x14ac:dyDescent="0.2">
      <c r="A401" s="3" t="s">
        <v>446</v>
      </c>
      <c r="B401" s="4">
        <v>43223</v>
      </c>
      <c r="C401">
        <v>19</v>
      </c>
      <c r="D401" t="s">
        <v>56</v>
      </c>
      <c r="E401" t="s">
        <v>27</v>
      </c>
      <c r="F401" t="s">
        <v>28</v>
      </c>
      <c r="G401" t="s">
        <v>19</v>
      </c>
      <c r="H401">
        <v>289</v>
      </c>
      <c r="I401">
        <v>6</v>
      </c>
      <c r="J401">
        <v>1734</v>
      </c>
    </row>
    <row r="402" spans="1:10" x14ac:dyDescent="0.2">
      <c r="A402" s="3" t="s">
        <v>447</v>
      </c>
      <c r="B402" s="4">
        <v>43224</v>
      </c>
      <c r="C402">
        <v>5</v>
      </c>
      <c r="D402" t="s">
        <v>60</v>
      </c>
      <c r="E402" t="s">
        <v>17</v>
      </c>
      <c r="F402" t="s">
        <v>18</v>
      </c>
      <c r="G402" t="s">
        <v>31</v>
      </c>
      <c r="H402">
        <v>69</v>
      </c>
      <c r="I402">
        <v>0</v>
      </c>
      <c r="J402">
        <v>0</v>
      </c>
    </row>
    <row r="403" spans="1:10" x14ac:dyDescent="0.2">
      <c r="A403" s="3" t="s">
        <v>448</v>
      </c>
      <c r="B403" s="4">
        <v>43225</v>
      </c>
      <c r="C403">
        <v>16</v>
      </c>
      <c r="D403" t="s">
        <v>30</v>
      </c>
      <c r="E403" t="s">
        <v>36</v>
      </c>
      <c r="F403" t="s">
        <v>28</v>
      </c>
      <c r="G403" t="s">
        <v>19</v>
      </c>
      <c r="H403">
        <v>289</v>
      </c>
      <c r="I403">
        <v>8</v>
      </c>
      <c r="J403">
        <v>2312</v>
      </c>
    </row>
    <row r="404" spans="1:10" x14ac:dyDescent="0.2">
      <c r="A404" s="3" t="s">
        <v>449</v>
      </c>
      <c r="B404" s="4">
        <v>43225</v>
      </c>
      <c r="C404">
        <v>12</v>
      </c>
      <c r="D404" t="s">
        <v>66</v>
      </c>
      <c r="E404" t="s">
        <v>63</v>
      </c>
      <c r="F404" t="s">
        <v>13</v>
      </c>
      <c r="G404" t="s">
        <v>41</v>
      </c>
      <c r="H404">
        <v>399</v>
      </c>
      <c r="I404">
        <v>6</v>
      </c>
      <c r="J404">
        <v>2394</v>
      </c>
    </row>
    <row r="405" spans="1:10" x14ac:dyDescent="0.2">
      <c r="A405" s="3" t="s">
        <v>450</v>
      </c>
      <c r="B405" s="4">
        <v>43226</v>
      </c>
      <c r="C405">
        <v>5</v>
      </c>
      <c r="D405" t="s">
        <v>60</v>
      </c>
      <c r="E405" t="s">
        <v>17</v>
      </c>
      <c r="F405" t="s">
        <v>18</v>
      </c>
      <c r="G405" t="s">
        <v>24</v>
      </c>
      <c r="H405">
        <v>159</v>
      </c>
      <c r="I405">
        <v>9</v>
      </c>
      <c r="J405">
        <v>1431</v>
      </c>
    </row>
    <row r="406" spans="1:10" x14ac:dyDescent="0.2">
      <c r="A406" s="3" t="s">
        <v>451</v>
      </c>
      <c r="B406" s="4">
        <v>43226</v>
      </c>
      <c r="C406">
        <v>1</v>
      </c>
      <c r="D406" t="s">
        <v>16</v>
      </c>
      <c r="E406" t="s">
        <v>17</v>
      </c>
      <c r="F406" t="s">
        <v>18</v>
      </c>
      <c r="G406" t="s">
        <v>24</v>
      </c>
      <c r="H406">
        <v>159</v>
      </c>
      <c r="I406">
        <v>5</v>
      </c>
      <c r="J406">
        <v>795</v>
      </c>
    </row>
    <row r="407" spans="1:10" x14ac:dyDescent="0.2">
      <c r="A407" s="3" t="s">
        <v>452</v>
      </c>
      <c r="B407" s="4">
        <v>43226</v>
      </c>
      <c r="C407">
        <v>6</v>
      </c>
      <c r="D407" t="s">
        <v>48</v>
      </c>
      <c r="E407" t="s">
        <v>46</v>
      </c>
      <c r="F407" t="s">
        <v>23</v>
      </c>
      <c r="G407" t="s">
        <v>24</v>
      </c>
      <c r="H407">
        <v>159</v>
      </c>
      <c r="I407">
        <v>8</v>
      </c>
      <c r="J407">
        <v>1272</v>
      </c>
    </row>
    <row r="408" spans="1:10" x14ac:dyDescent="0.2">
      <c r="A408" s="3" t="s">
        <v>453</v>
      </c>
      <c r="B408" s="4">
        <v>43226</v>
      </c>
      <c r="C408">
        <v>16</v>
      </c>
      <c r="D408" t="s">
        <v>30</v>
      </c>
      <c r="E408" t="s">
        <v>36</v>
      </c>
      <c r="F408" t="s">
        <v>28</v>
      </c>
      <c r="G408" t="s">
        <v>31</v>
      </c>
      <c r="H408">
        <v>69</v>
      </c>
      <c r="I408">
        <v>7</v>
      </c>
      <c r="J408">
        <v>483</v>
      </c>
    </row>
    <row r="409" spans="1:10" x14ac:dyDescent="0.2">
      <c r="A409" s="3" t="s">
        <v>454</v>
      </c>
      <c r="B409" s="4">
        <v>43226</v>
      </c>
      <c r="C409">
        <v>4</v>
      </c>
      <c r="D409" t="s">
        <v>51</v>
      </c>
      <c r="E409" t="s">
        <v>68</v>
      </c>
      <c r="F409" t="s">
        <v>18</v>
      </c>
      <c r="G409" t="s">
        <v>19</v>
      </c>
      <c r="H409">
        <v>289</v>
      </c>
      <c r="I409">
        <v>6</v>
      </c>
      <c r="J409">
        <v>1734</v>
      </c>
    </row>
    <row r="410" spans="1:10" x14ac:dyDescent="0.2">
      <c r="A410" s="3" t="s">
        <v>455</v>
      </c>
      <c r="B410" s="4">
        <v>43226</v>
      </c>
      <c r="C410">
        <v>16</v>
      </c>
      <c r="D410" t="s">
        <v>30</v>
      </c>
      <c r="E410" t="s">
        <v>27</v>
      </c>
      <c r="F410" t="s">
        <v>28</v>
      </c>
      <c r="G410" t="s">
        <v>14</v>
      </c>
      <c r="H410">
        <v>199</v>
      </c>
      <c r="I410">
        <v>3</v>
      </c>
      <c r="J410">
        <v>597</v>
      </c>
    </row>
    <row r="411" spans="1:10" x14ac:dyDescent="0.2">
      <c r="A411" s="3" t="s">
        <v>456</v>
      </c>
      <c r="B411" s="4">
        <v>43226</v>
      </c>
      <c r="C411">
        <v>16</v>
      </c>
      <c r="D411" t="s">
        <v>30</v>
      </c>
      <c r="E411" t="s">
        <v>36</v>
      </c>
      <c r="F411" t="s">
        <v>28</v>
      </c>
      <c r="G411" t="s">
        <v>24</v>
      </c>
      <c r="H411">
        <v>159</v>
      </c>
      <c r="I411">
        <v>4</v>
      </c>
      <c r="J411">
        <v>636</v>
      </c>
    </row>
    <row r="412" spans="1:10" x14ac:dyDescent="0.2">
      <c r="A412" s="3" t="s">
        <v>457</v>
      </c>
      <c r="B412" s="4">
        <v>43226</v>
      </c>
      <c r="C412">
        <v>8</v>
      </c>
      <c r="D412" t="s">
        <v>45</v>
      </c>
      <c r="E412" t="s">
        <v>46</v>
      </c>
      <c r="F412" t="s">
        <v>23</v>
      </c>
      <c r="G412" t="s">
        <v>24</v>
      </c>
      <c r="H412">
        <v>159</v>
      </c>
      <c r="I412">
        <v>4</v>
      </c>
      <c r="J412">
        <v>636</v>
      </c>
    </row>
    <row r="413" spans="1:10" x14ac:dyDescent="0.2">
      <c r="A413" s="3" t="s">
        <v>458</v>
      </c>
      <c r="B413" s="4">
        <v>43226</v>
      </c>
      <c r="C413">
        <v>13</v>
      </c>
      <c r="D413" t="s">
        <v>33</v>
      </c>
      <c r="E413" t="s">
        <v>12</v>
      </c>
      <c r="F413" t="s">
        <v>13</v>
      </c>
      <c r="G413" t="s">
        <v>31</v>
      </c>
      <c r="H413">
        <v>69</v>
      </c>
      <c r="I413">
        <v>7</v>
      </c>
      <c r="J413">
        <v>483</v>
      </c>
    </row>
    <row r="414" spans="1:10" x14ac:dyDescent="0.2">
      <c r="A414" s="3" t="s">
        <v>459</v>
      </c>
      <c r="B414" s="4">
        <v>43226</v>
      </c>
      <c r="C414">
        <v>3</v>
      </c>
      <c r="D414" t="s">
        <v>43</v>
      </c>
      <c r="E414" t="s">
        <v>68</v>
      </c>
      <c r="F414" t="s">
        <v>18</v>
      </c>
      <c r="G414" t="s">
        <v>14</v>
      </c>
      <c r="H414">
        <v>199</v>
      </c>
      <c r="I414">
        <v>1</v>
      </c>
      <c r="J414">
        <v>199</v>
      </c>
    </row>
    <row r="415" spans="1:10" x14ac:dyDescent="0.2">
      <c r="A415" s="3" t="s">
        <v>460</v>
      </c>
      <c r="B415" s="4">
        <v>43227</v>
      </c>
      <c r="C415">
        <v>19</v>
      </c>
      <c r="D415" t="s">
        <v>56</v>
      </c>
      <c r="E415" t="s">
        <v>27</v>
      </c>
      <c r="F415" t="s">
        <v>28</v>
      </c>
      <c r="G415" t="s">
        <v>31</v>
      </c>
      <c r="H415">
        <v>69</v>
      </c>
      <c r="I415">
        <v>6</v>
      </c>
      <c r="J415">
        <v>414</v>
      </c>
    </row>
    <row r="416" spans="1:10" x14ac:dyDescent="0.2">
      <c r="A416" s="3" t="s">
        <v>461</v>
      </c>
      <c r="B416" s="4">
        <v>43228</v>
      </c>
      <c r="C416">
        <v>17</v>
      </c>
      <c r="D416" t="s">
        <v>35</v>
      </c>
      <c r="E416" t="s">
        <v>36</v>
      </c>
      <c r="F416" t="s">
        <v>28</v>
      </c>
      <c r="G416" t="s">
        <v>24</v>
      </c>
      <c r="H416">
        <v>159</v>
      </c>
      <c r="I416">
        <v>7</v>
      </c>
      <c r="J416">
        <v>1113</v>
      </c>
    </row>
    <row r="417" spans="1:10" x14ac:dyDescent="0.2">
      <c r="A417" s="3" t="s">
        <v>462</v>
      </c>
      <c r="B417" s="4">
        <v>43228</v>
      </c>
      <c r="C417">
        <v>13</v>
      </c>
      <c r="D417" t="s">
        <v>33</v>
      </c>
      <c r="E417" t="s">
        <v>12</v>
      </c>
      <c r="F417" t="s">
        <v>13</v>
      </c>
      <c r="G417" t="s">
        <v>14</v>
      </c>
      <c r="H417">
        <v>199</v>
      </c>
      <c r="I417">
        <v>1</v>
      </c>
      <c r="J417">
        <v>199</v>
      </c>
    </row>
    <row r="418" spans="1:10" x14ac:dyDescent="0.2">
      <c r="A418" s="3" t="s">
        <v>463</v>
      </c>
      <c r="B418" s="4">
        <v>43229</v>
      </c>
      <c r="C418">
        <v>2</v>
      </c>
      <c r="D418" t="s">
        <v>106</v>
      </c>
      <c r="E418" t="s">
        <v>17</v>
      </c>
      <c r="F418" t="s">
        <v>18</v>
      </c>
      <c r="G418" t="s">
        <v>41</v>
      </c>
      <c r="H418">
        <v>399</v>
      </c>
      <c r="I418">
        <v>1</v>
      </c>
      <c r="J418">
        <v>399</v>
      </c>
    </row>
    <row r="419" spans="1:10" x14ac:dyDescent="0.2">
      <c r="A419" s="3" t="s">
        <v>464</v>
      </c>
      <c r="B419" s="4">
        <v>43230</v>
      </c>
      <c r="C419">
        <v>6</v>
      </c>
      <c r="D419" t="s">
        <v>48</v>
      </c>
      <c r="E419" t="s">
        <v>46</v>
      </c>
      <c r="F419" t="s">
        <v>23</v>
      </c>
      <c r="G419" t="s">
        <v>24</v>
      </c>
      <c r="H419">
        <v>159</v>
      </c>
      <c r="I419">
        <v>9</v>
      </c>
      <c r="J419">
        <v>1431</v>
      </c>
    </row>
    <row r="420" spans="1:10" x14ac:dyDescent="0.2">
      <c r="A420" s="3" t="s">
        <v>465</v>
      </c>
      <c r="B420" s="4">
        <v>43230</v>
      </c>
      <c r="C420">
        <v>14</v>
      </c>
      <c r="D420" t="s">
        <v>38</v>
      </c>
      <c r="E420" t="s">
        <v>12</v>
      </c>
      <c r="F420" t="s">
        <v>13</v>
      </c>
      <c r="G420" t="s">
        <v>14</v>
      </c>
      <c r="H420">
        <v>199</v>
      </c>
      <c r="I420">
        <v>3</v>
      </c>
      <c r="J420">
        <v>597</v>
      </c>
    </row>
    <row r="421" spans="1:10" x14ac:dyDescent="0.2">
      <c r="A421" s="3" t="s">
        <v>466</v>
      </c>
      <c r="B421" s="4">
        <v>43231</v>
      </c>
      <c r="C421">
        <v>18</v>
      </c>
      <c r="D421" t="s">
        <v>26</v>
      </c>
      <c r="E421" t="s">
        <v>36</v>
      </c>
      <c r="F421" t="s">
        <v>28</v>
      </c>
      <c r="G421" t="s">
        <v>24</v>
      </c>
      <c r="H421">
        <v>159</v>
      </c>
      <c r="I421">
        <v>9</v>
      </c>
      <c r="J421">
        <v>1431</v>
      </c>
    </row>
    <row r="422" spans="1:10" x14ac:dyDescent="0.2">
      <c r="A422" s="3" t="s">
        <v>467</v>
      </c>
      <c r="B422" s="4">
        <v>43231</v>
      </c>
      <c r="C422">
        <v>6</v>
      </c>
      <c r="D422" t="s">
        <v>48</v>
      </c>
      <c r="E422" t="s">
        <v>46</v>
      </c>
      <c r="F422" t="s">
        <v>23</v>
      </c>
      <c r="G422" t="s">
        <v>24</v>
      </c>
      <c r="H422">
        <v>159</v>
      </c>
      <c r="I422">
        <v>4</v>
      </c>
      <c r="J422">
        <v>636</v>
      </c>
    </row>
    <row r="423" spans="1:10" x14ac:dyDescent="0.2">
      <c r="A423" s="3" t="s">
        <v>468</v>
      </c>
      <c r="B423" s="4">
        <v>43232</v>
      </c>
      <c r="C423">
        <v>4</v>
      </c>
      <c r="D423" t="s">
        <v>51</v>
      </c>
      <c r="E423" t="s">
        <v>68</v>
      </c>
      <c r="F423" t="s">
        <v>18</v>
      </c>
      <c r="G423" t="s">
        <v>24</v>
      </c>
      <c r="H423">
        <v>159</v>
      </c>
      <c r="I423">
        <v>9</v>
      </c>
      <c r="J423">
        <v>1431</v>
      </c>
    </row>
    <row r="424" spans="1:10" x14ac:dyDescent="0.2">
      <c r="A424" s="3" t="s">
        <v>469</v>
      </c>
      <c r="B424" s="4">
        <v>43232</v>
      </c>
      <c r="C424">
        <v>5</v>
      </c>
      <c r="D424" t="s">
        <v>60</v>
      </c>
      <c r="E424" t="s">
        <v>68</v>
      </c>
      <c r="F424" t="s">
        <v>18</v>
      </c>
      <c r="G424" t="s">
        <v>31</v>
      </c>
      <c r="H424">
        <v>69</v>
      </c>
      <c r="I424">
        <v>4</v>
      </c>
      <c r="J424">
        <v>276</v>
      </c>
    </row>
    <row r="425" spans="1:10" x14ac:dyDescent="0.2">
      <c r="A425" s="3" t="s">
        <v>470</v>
      </c>
      <c r="B425" s="4">
        <v>43232</v>
      </c>
      <c r="C425">
        <v>1</v>
      </c>
      <c r="D425" t="s">
        <v>16</v>
      </c>
      <c r="E425" t="s">
        <v>68</v>
      </c>
      <c r="F425" t="s">
        <v>18</v>
      </c>
      <c r="G425" t="s">
        <v>31</v>
      </c>
      <c r="H425">
        <v>69</v>
      </c>
      <c r="I425">
        <v>8</v>
      </c>
      <c r="J425">
        <v>552</v>
      </c>
    </row>
    <row r="426" spans="1:10" x14ac:dyDescent="0.2">
      <c r="A426" s="3" t="s">
        <v>471</v>
      </c>
      <c r="B426" s="4">
        <v>43232</v>
      </c>
      <c r="C426">
        <v>1</v>
      </c>
      <c r="D426" t="s">
        <v>16</v>
      </c>
      <c r="E426" t="s">
        <v>68</v>
      </c>
      <c r="F426" t="s">
        <v>18</v>
      </c>
      <c r="G426" t="s">
        <v>19</v>
      </c>
      <c r="H426">
        <v>289</v>
      </c>
      <c r="I426">
        <v>7</v>
      </c>
      <c r="J426">
        <v>2023</v>
      </c>
    </row>
    <row r="427" spans="1:10" x14ac:dyDescent="0.2">
      <c r="A427" s="3" t="s">
        <v>472</v>
      </c>
      <c r="B427" s="4">
        <v>43232</v>
      </c>
      <c r="C427">
        <v>17</v>
      </c>
      <c r="D427" t="s">
        <v>35</v>
      </c>
      <c r="E427" t="s">
        <v>36</v>
      </c>
      <c r="F427" t="s">
        <v>28</v>
      </c>
      <c r="G427" t="s">
        <v>14</v>
      </c>
      <c r="H427">
        <v>199</v>
      </c>
      <c r="I427">
        <v>8</v>
      </c>
      <c r="J427">
        <v>1592</v>
      </c>
    </row>
    <row r="428" spans="1:10" x14ac:dyDescent="0.2">
      <c r="A428" s="3" t="s">
        <v>473</v>
      </c>
      <c r="B428" s="4">
        <v>43233</v>
      </c>
      <c r="C428">
        <v>5</v>
      </c>
      <c r="D428" t="s">
        <v>60</v>
      </c>
      <c r="E428" t="s">
        <v>17</v>
      </c>
      <c r="F428" t="s">
        <v>18</v>
      </c>
      <c r="G428" t="s">
        <v>14</v>
      </c>
      <c r="H428">
        <v>199</v>
      </c>
      <c r="I428">
        <v>6</v>
      </c>
      <c r="J428">
        <v>1194</v>
      </c>
    </row>
    <row r="429" spans="1:10" x14ac:dyDescent="0.2">
      <c r="A429" s="3" t="s">
        <v>474</v>
      </c>
      <c r="B429" s="4">
        <v>43233</v>
      </c>
      <c r="C429">
        <v>13</v>
      </c>
      <c r="D429" t="s">
        <v>33</v>
      </c>
      <c r="E429" t="s">
        <v>63</v>
      </c>
      <c r="F429" t="s">
        <v>13</v>
      </c>
      <c r="G429" t="s">
        <v>31</v>
      </c>
      <c r="H429">
        <v>69</v>
      </c>
      <c r="I429">
        <v>3</v>
      </c>
      <c r="J429">
        <v>207</v>
      </c>
    </row>
    <row r="430" spans="1:10" x14ac:dyDescent="0.2">
      <c r="A430" s="3" t="s">
        <v>475</v>
      </c>
      <c r="B430" s="4">
        <v>43234</v>
      </c>
      <c r="C430">
        <v>18</v>
      </c>
      <c r="D430" t="s">
        <v>26</v>
      </c>
      <c r="E430" t="s">
        <v>36</v>
      </c>
      <c r="F430" t="s">
        <v>28</v>
      </c>
      <c r="G430" t="s">
        <v>31</v>
      </c>
      <c r="H430">
        <v>69</v>
      </c>
      <c r="I430">
        <v>9</v>
      </c>
      <c r="J430">
        <v>621</v>
      </c>
    </row>
    <row r="431" spans="1:10" x14ac:dyDescent="0.2">
      <c r="A431" s="3" t="s">
        <v>476</v>
      </c>
      <c r="B431" s="4">
        <v>43235</v>
      </c>
      <c r="C431">
        <v>16</v>
      </c>
      <c r="D431" t="s">
        <v>30</v>
      </c>
      <c r="E431" t="s">
        <v>36</v>
      </c>
      <c r="F431" t="s">
        <v>28</v>
      </c>
      <c r="G431" t="s">
        <v>19</v>
      </c>
      <c r="H431">
        <v>289</v>
      </c>
      <c r="I431">
        <v>7</v>
      </c>
      <c r="J431">
        <v>2023</v>
      </c>
    </row>
    <row r="432" spans="1:10" x14ac:dyDescent="0.2">
      <c r="A432" s="3" t="s">
        <v>477</v>
      </c>
      <c r="B432" s="4">
        <v>43235</v>
      </c>
      <c r="C432">
        <v>4</v>
      </c>
      <c r="D432" t="s">
        <v>51</v>
      </c>
      <c r="E432" t="s">
        <v>68</v>
      </c>
      <c r="F432" t="s">
        <v>18</v>
      </c>
      <c r="G432" t="s">
        <v>19</v>
      </c>
      <c r="H432">
        <v>289</v>
      </c>
      <c r="I432">
        <v>6</v>
      </c>
      <c r="J432">
        <v>1734</v>
      </c>
    </row>
    <row r="433" spans="1:10" x14ac:dyDescent="0.2">
      <c r="A433" s="3" t="s">
        <v>478</v>
      </c>
      <c r="B433" s="4">
        <v>43235</v>
      </c>
      <c r="C433">
        <v>2</v>
      </c>
      <c r="D433" t="s">
        <v>106</v>
      </c>
      <c r="E433" t="s">
        <v>17</v>
      </c>
      <c r="F433" t="s">
        <v>18</v>
      </c>
      <c r="G433" t="s">
        <v>41</v>
      </c>
      <c r="H433">
        <v>399</v>
      </c>
      <c r="I433">
        <v>3</v>
      </c>
      <c r="J433">
        <v>1197</v>
      </c>
    </row>
    <row r="434" spans="1:10" x14ac:dyDescent="0.2">
      <c r="A434" s="3" t="s">
        <v>479</v>
      </c>
      <c r="B434" s="4">
        <v>43235</v>
      </c>
      <c r="C434">
        <v>3</v>
      </c>
      <c r="D434" t="s">
        <v>43</v>
      </c>
      <c r="E434" t="s">
        <v>17</v>
      </c>
      <c r="F434" t="s">
        <v>18</v>
      </c>
      <c r="G434" t="s">
        <v>19</v>
      </c>
      <c r="H434">
        <v>289</v>
      </c>
      <c r="I434">
        <v>0</v>
      </c>
      <c r="J434">
        <v>0</v>
      </c>
    </row>
    <row r="435" spans="1:10" x14ac:dyDescent="0.2">
      <c r="A435" s="3" t="s">
        <v>480</v>
      </c>
      <c r="B435" s="4">
        <v>43235</v>
      </c>
      <c r="C435">
        <v>9</v>
      </c>
      <c r="D435" t="s">
        <v>21</v>
      </c>
      <c r="E435" t="s">
        <v>22</v>
      </c>
      <c r="F435" t="s">
        <v>23</v>
      </c>
      <c r="G435" t="s">
        <v>19</v>
      </c>
      <c r="H435">
        <v>289</v>
      </c>
      <c r="I435">
        <v>5</v>
      </c>
      <c r="J435">
        <v>1445</v>
      </c>
    </row>
    <row r="436" spans="1:10" x14ac:dyDescent="0.2">
      <c r="A436" s="3" t="s">
        <v>481</v>
      </c>
      <c r="B436" s="4">
        <v>43235</v>
      </c>
      <c r="C436">
        <v>8</v>
      </c>
      <c r="D436" t="s">
        <v>45</v>
      </c>
      <c r="E436" t="s">
        <v>46</v>
      </c>
      <c r="F436" t="s">
        <v>23</v>
      </c>
      <c r="G436" t="s">
        <v>19</v>
      </c>
      <c r="H436">
        <v>289</v>
      </c>
      <c r="I436">
        <v>5</v>
      </c>
      <c r="J436">
        <v>1445</v>
      </c>
    </row>
    <row r="437" spans="1:10" x14ac:dyDescent="0.2">
      <c r="A437" s="3" t="s">
        <v>482</v>
      </c>
      <c r="B437" s="4">
        <v>43235</v>
      </c>
      <c r="C437">
        <v>17</v>
      </c>
      <c r="D437" t="s">
        <v>35</v>
      </c>
      <c r="E437" t="s">
        <v>36</v>
      </c>
      <c r="F437" t="s">
        <v>28</v>
      </c>
      <c r="G437" t="s">
        <v>14</v>
      </c>
      <c r="H437">
        <v>199</v>
      </c>
      <c r="I437">
        <v>0</v>
      </c>
      <c r="J437">
        <v>0</v>
      </c>
    </row>
    <row r="438" spans="1:10" x14ac:dyDescent="0.2">
      <c r="A438" s="3" t="s">
        <v>483</v>
      </c>
      <c r="B438" s="4">
        <v>43235</v>
      </c>
      <c r="C438">
        <v>2</v>
      </c>
      <c r="D438" t="s">
        <v>106</v>
      </c>
      <c r="E438" t="s">
        <v>68</v>
      </c>
      <c r="F438" t="s">
        <v>18</v>
      </c>
      <c r="G438" t="s">
        <v>31</v>
      </c>
      <c r="H438">
        <v>69</v>
      </c>
      <c r="I438">
        <v>7</v>
      </c>
      <c r="J438">
        <v>483</v>
      </c>
    </row>
    <row r="439" spans="1:10" x14ac:dyDescent="0.2">
      <c r="A439" s="3" t="s">
        <v>484</v>
      </c>
      <c r="B439" s="4">
        <v>43235</v>
      </c>
      <c r="C439">
        <v>2</v>
      </c>
      <c r="D439" t="s">
        <v>106</v>
      </c>
      <c r="E439" t="s">
        <v>68</v>
      </c>
      <c r="F439" t="s">
        <v>18</v>
      </c>
      <c r="G439" t="s">
        <v>31</v>
      </c>
      <c r="H439">
        <v>69</v>
      </c>
      <c r="I439">
        <v>6</v>
      </c>
      <c r="J439">
        <v>414</v>
      </c>
    </row>
    <row r="440" spans="1:10" x14ac:dyDescent="0.2">
      <c r="A440" s="3" t="s">
        <v>485</v>
      </c>
      <c r="B440" s="4">
        <v>43235</v>
      </c>
      <c r="C440">
        <v>16</v>
      </c>
      <c r="D440" t="s">
        <v>30</v>
      </c>
      <c r="E440" t="s">
        <v>36</v>
      </c>
      <c r="F440" t="s">
        <v>28</v>
      </c>
      <c r="G440" t="s">
        <v>24</v>
      </c>
      <c r="H440">
        <v>159</v>
      </c>
      <c r="I440">
        <v>1</v>
      </c>
      <c r="J440">
        <v>159</v>
      </c>
    </row>
    <row r="441" spans="1:10" x14ac:dyDescent="0.2">
      <c r="A441" s="3" t="s">
        <v>486</v>
      </c>
      <c r="B441" s="4">
        <v>43235</v>
      </c>
      <c r="C441">
        <v>19</v>
      </c>
      <c r="D441" t="s">
        <v>56</v>
      </c>
      <c r="E441" t="s">
        <v>36</v>
      </c>
      <c r="F441" t="s">
        <v>28</v>
      </c>
      <c r="G441" t="s">
        <v>31</v>
      </c>
      <c r="H441">
        <v>69</v>
      </c>
      <c r="I441">
        <v>8</v>
      </c>
      <c r="J441">
        <v>552</v>
      </c>
    </row>
    <row r="442" spans="1:10" x14ac:dyDescent="0.2">
      <c r="A442" s="3" t="s">
        <v>487</v>
      </c>
      <c r="B442" s="4">
        <v>43235</v>
      </c>
      <c r="C442">
        <v>18</v>
      </c>
      <c r="D442" t="s">
        <v>26</v>
      </c>
      <c r="E442" t="s">
        <v>36</v>
      </c>
      <c r="F442" t="s">
        <v>28</v>
      </c>
      <c r="G442" t="s">
        <v>14</v>
      </c>
      <c r="H442">
        <v>199</v>
      </c>
      <c r="I442">
        <v>6</v>
      </c>
      <c r="J442">
        <v>1194</v>
      </c>
    </row>
    <row r="443" spans="1:10" x14ac:dyDescent="0.2">
      <c r="A443" s="3" t="s">
        <v>488</v>
      </c>
      <c r="B443" s="4">
        <v>43235</v>
      </c>
      <c r="C443">
        <v>1</v>
      </c>
      <c r="D443" t="s">
        <v>16</v>
      </c>
      <c r="E443" t="s">
        <v>17</v>
      </c>
      <c r="F443" t="s">
        <v>18</v>
      </c>
      <c r="G443" t="s">
        <v>41</v>
      </c>
      <c r="H443">
        <v>399</v>
      </c>
      <c r="I443">
        <v>1</v>
      </c>
      <c r="J443">
        <v>399</v>
      </c>
    </row>
    <row r="444" spans="1:10" x14ac:dyDescent="0.2">
      <c r="A444" s="3" t="s">
        <v>489</v>
      </c>
      <c r="B444" s="4">
        <v>43235</v>
      </c>
      <c r="C444">
        <v>14</v>
      </c>
      <c r="D444" t="s">
        <v>38</v>
      </c>
      <c r="E444" t="s">
        <v>12</v>
      </c>
      <c r="F444" t="s">
        <v>13</v>
      </c>
      <c r="G444" t="s">
        <v>31</v>
      </c>
      <c r="H444">
        <v>69</v>
      </c>
      <c r="I444">
        <v>6</v>
      </c>
      <c r="J444">
        <v>414</v>
      </c>
    </row>
    <row r="445" spans="1:10" x14ac:dyDescent="0.2">
      <c r="A445" s="3" t="s">
        <v>490</v>
      </c>
      <c r="B445" s="4">
        <v>43236</v>
      </c>
      <c r="C445">
        <v>17</v>
      </c>
      <c r="D445" t="s">
        <v>35</v>
      </c>
      <c r="E445" t="s">
        <v>36</v>
      </c>
      <c r="F445" t="s">
        <v>28</v>
      </c>
      <c r="G445" t="s">
        <v>31</v>
      </c>
      <c r="H445">
        <v>69</v>
      </c>
      <c r="I445">
        <v>7</v>
      </c>
      <c r="J445">
        <v>483</v>
      </c>
    </row>
    <row r="446" spans="1:10" x14ac:dyDescent="0.2">
      <c r="A446" s="3" t="s">
        <v>491</v>
      </c>
      <c r="B446" s="4">
        <v>43236</v>
      </c>
      <c r="C446">
        <v>9</v>
      </c>
      <c r="D446" t="s">
        <v>21</v>
      </c>
      <c r="E446" t="s">
        <v>46</v>
      </c>
      <c r="F446" t="s">
        <v>23</v>
      </c>
      <c r="G446" t="s">
        <v>14</v>
      </c>
      <c r="H446">
        <v>199</v>
      </c>
      <c r="I446">
        <v>2</v>
      </c>
      <c r="J446">
        <v>398</v>
      </c>
    </row>
    <row r="447" spans="1:10" x14ac:dyDescent="0.2">
      <c r="A447" s="3" t="s">
        <v>492</v>
      </c>
      <c r="B447" s="4">
        <v>43236</v>
      </c>
      <c r="C447">
        <v>18</v>
      </c>
      <c r="D447" t="s">
        <v>26</v>
      </c>
      <c r="E447" t="s">
        <v>36</v>
      </c>
      <c r="F447" t="s">
        <v>28</v>
      </c>
      <c r="G447" t="s">
        <v>31</v>
      </c>
      <c r="H447">
        <v>69</v>
      </c>
      <c r="I447">
        <v>7</v>
      </c>
      <c r="J447">
        <v>483</v>
      </c>
    </row>
    <row r="448" spans="1:10" x14ac:dyDescent="0.2">
      <c r="A448" s="3" t="s">
        <v>493</v>
      </c>
      <c r="B448" s="4">
        <v>43236</v>
      </c>
      <c r="C448">
        <v>16</v>
      </c>
      <c r="D448" t="s">
        <v>30</v>
      </c>
      <c r="E448" t="s">
        <v>36</v>
      </c>
      <c r="F448" t="s">
        <v>28</v>
      </c>
      <c r="G448" t="s">
        <v>41</v>
      </c>
      <c r="H448">
        <v>399</v>
      </c>
      <c r="I448">
        <v>5</v>
      </c>
      <c r="J448">
        <v>1995</v>
      </c>
    </row>
    <row r="449" spans="1:10" x14ac:dyDescent="0.2">
      <c r="A449" s="3" t="s">
        <v>494</v>
      </c>
      <c r="B449" s="4">
        <v>43236</v>
      </c>
      <c r="C449">
        <v>10</v>
      </c>
      <c r="D449" t="s">
        <v>58</v>
      </c>
      <c r="E449" t="s">
        <v>22</v>
      </c>
      <c r="F449" t="s">
        <v>23</v>
      </c>
      <c r="G449" t="s">
        <v>24</v>
      </c>
      <c r="H449">
        <v>159</v>
      </c>
      <c r="I449">
        <v>1</v>
      </c>
      <c r="J449">
        <v>159</v>
      </c>
    </row>
    <row r="450" spans="1:10" x14ac:dyDescent="0.2">
      <c r="A450" s="3" t="s">
        <v>495</v>
      </c>
      <c r="B450" s="4">
        <v>43236</v>
      </c>
      <c r="C450">
        <v>10</v>
      </c>
      <c r="D450" t="s">
        <v>58</v>
      </c>
      <c r="E450" t="s">
        <v>22</v>
      </c>
      <c r="F450" t="s">
        <v>23</v>
      </c>
      <c r="G450" t="s">
        <v>19</v>
      </c>
      <c r="H450">
        <v>289</v>
      </c>
      <c r="I450">
        <v>6</v>
      </c>
      <c r="J450">
        <v>1734</v>
      </c>
    </row>
    <row r="451" spans="1:10" x14ac:dyDescent="0.2">
      <c r="A451" s="3" t="s">
        <v>496</v>
      </c>
      <c r="B451" s="4">
        <v>43236</v>
      </c>
      <c r="C451">
        <v>5</v>
      </c>
      <c r="D451" t="s">
        <v>60</v>
      </c>
      <c r="E451" t="s">
        <v>68</v>
      </c>
      <c r="F451" t="s">
        <v>18</v>
      </c>
      <c r="G451" t="s">
        <v>19</v>
      </c>
      <c r="H451">
        <v>289</v>
      </c>
      <c r="I451">
        <v>8</v>
      </c>
      <c r="J451">
        <v>2312</v>
      </c>
    </row>
    <row r="452" spans="1:10" x14ac:dyDescent="0.2">
      <c r="A452" s="3" t="s">
        <v>497</v>
      </c>
      <c r="B452" s="4">
        <v>43236</v>
      </c>
      <c r="C452">
        <v>10</v>
      </c>
      <c r="D452" t="s">
        <v>58</v>
      </c>
      <c r="E452" t="s">
        <v>22</v>
      </c>
      <c r="F452" t="s">
        <v>23</v>
      </c>
      <c r="G452" t="s">
        <v>31</v>
      </c>
      <c r="H452">
        <v>69</v>
      </c>
      <c r="I452">
        <v>7</v>
      </c>
      <c r="J452">
        <v>483</v>
      </c>
    </row>
    <row r="453" spans="1:10" x14ac:dyDescent="0.2">
      <c r="A453" s="3" t="s">
        <v>498</v>
      </c>
      <c r="B453" s="4">
        <v>43236</v>
      </c>
      <c r="C453">
        <v>7</v>
      </c>
      <c r="D453" t="s">
        <v>88</v>
      </c>
      <c r="E453" t="s">
        <v>46</v>
      </c>
      <c r="F453" t="s">
        <v>23</v>
      </c>
      <c r="G453" t="s">
        <v>31</v>
      </c>
      <c r="H453">
        <v>69</v>
      </c>
      <c r="I453">
        <v>3</v>
      </c>
      <c r="J453">
        <v>207</v>
      </c>
    </row>
    <row r="454" spans="1:10" x14ac:dyDescent="0.2">
      <c r="A454" s="3" t="s">
        <v>499</v>
      </c>
      <c r="B454" s="4">
        <v>43236</v>
      </c>
      <c r="C454">
        <v>6</v>
      </c>
      <c r="D454" t="s">
        <v>48</v>
      </c>
      <c r="E454" t="s">
        <v>46</v>
      </c>
      <c r="F454" t="s">
        <v>23</v>
      </c>
      <c r="G454" t="s">
        <v>41</v>
      </c>
      <c r="H454">
        <v>399</v>
      </c>
      <c r="I454">
        <v>3</v>
      </c>
      <c r="J454">
        <v>1197</v>
      </c>
    </row>
    <row r="455" spans="1:10" x14ac:dyDescent="0.2">
      <c r="A455" s="3" t="s">
        <v>500</v>
      </c>
      <c r="B455" s="4">
        <v>43236</v>
      </c>
      <c r="C455">
        <v>13</v>
      </c>
      <c r="D455" t="s">
        <v>33</v>
      </c>
      <c r="E455" t="s">
        <v>12</v>
      </c>
      <c r="F455" t="s">
        <v>13</v>
      </c>
      <c r="G455" t="s">
        <v>24</v>
      </c>
      <c r="H455">
        <v>159</v>
      </c>
      <c r="I455">
        <v>8</v>
      </c>
      <c r="J455">
        <v>1272</v>
      </c>
    </row>
    <row r="456" spans="1:10" x14ac:dyDescent="0.2">
      <c r="A456" s="3" t="s">
        <v>501</v>
      </c>
      <c r="B456" s="4">
        <v>43237</v>
      </c>
      <c r="C456">
        <v>14</v>
      </c>
      <c r="D456" t="s">
        <v>38</v>
      </c>
      <c r="E456" t="s">
        <v>63</v>
      </c>
      <c r="F456" t="s">
        <v>13</v>
      </c>
      <c r="G456" t="s">
        <v>31</v>
      </c>
      <c r="H456">
        <v>69</v>
      </c>
      <c r="I456">
        <v>9</v>
      </c>
      <c r="J456">
        <v>621</v>
      </c>
    </row>
    <row r="457" spans="1:10" x14ac:dyDescent="0.2">
      <c r="A457" s="3" t="s">
        <v>502</v>
      </c>
      <c r="B457" s="4">
        <v>43237</v>
      </c>
      <c r="C457">
        <v>3</v>
      </c>
      <c r="D457" t="s">
        <v>43</v>
      </c>
      <c r="E457" t="s">
        <v>17</v>
      </c>
      <c r="F457" t="s">
        <v>18</v>
      </c>
      <c r="G457" t="s">
        <v>41</v>
      </c>
      <c r="H457">
        <v>399</v>
      </c>
      <c r="I457">
        <v>7</v>
      </c>
      <c r="J457">
        <v>2793</v>
      </c>
    </row>
    <row r="458" spans="1:10" x14ac:dyDescent="0.2">
      <c r="A458" s="3" t="s">
        <v>503</v>
      </c>
      <c r="B458" s="4">
        <v>43237</v>
      </c>
      <c r="C458">
        <v>3</v>
      </c>
      <c r="D458" t="s">
        <v>43</v>
      </c>
      <c r="E458" t="s">
        <v>17</v>
      </c>
      <c r="F458" t="s">
        <v>18</v>
      </c>
      <c r="G458" t="s">
        <v>24</v>
      </c>
      <c r="H458">
        <v>159</v>
      </c>
      <c r="I458">
        <v>9</v>
      </c>
      <c r="J458">
        <v>1431</v>
      </c>
    </row>
    <row r="459" spans="1:10" x14ac:dyDescent="0.2">
      <c r="A459" s="3" t="s">
        <v>504</v>
      </c>
      <c r="B459" s="4">
        <v>43237</v>
      </c>
      <c r="C459">
        <v>12</v>
      </c>
      <c r="D459" t="s">
        <v>66</v>
      </c>
      <c r="E459" t="s">
        <v>63</v>
      </c>
      <c r="F459" t="s">
        <v>13</v>
      </c>
      <c r="G459" t="s">
        <v>14</v>
      </c>
      <c r="H459">
        <v>199</v>
      </c>
      <c r="I459">
        <v>3</v>
      </c>
      <c r="J459">
        <v>597</v>
      </c>
    </row>
    <row r="460" spans="1:10" x14ac:dyDescent="0.2">
      <c r="A460" s="3" t="s">
        <v>505</v>
      </c>
      <c r="B460" s="4">
        <v>43237</v>
      </c>
      <c r="C460">
        <v>5</v>
      </c>
      <c r="D460" t="s">
        <v>60</v>
      </c>
      <c r="E460" t="s">
        <v>68</v>
      </c>
      <c r="F460" t="s">
        <v>18</v>
      </c>
      <c r="G460" t="s">
        <v>24</v>
      </c>
      <c r="H460">
        <v>159</v>
      </c>
      <c r="I460">
        <v>1</v>
      </c>
      <c r="J460">
        <v>159</v>
      </c>
    </row>
    <row r="461" spans="1:10" x14ac:dyDescent="0.2">
      <c r="A461" s="3" t="s">
        <v>506</v>
      </c>
      <c r="B461" s="4">
        <v>43238</v>
      </c>
      <c r="C461">
        <v>11</v>
      </c>
      <c r="D461" t="s">
        <v>11</v>
      </c>
      <c r="E461" t="s">
        <v>63</v>
      </c>
      <c r="F461" t="s">
        <v>13</v>
      </c>
      <c r="G461" t="s">
        <v>24</v>
      </c>
      <c r="H461">
        <v>159</v>
      </c>
      <c r="I461">
        <v>4</v>
      </c>
      <c r="J461">
        <v>636</v>
      </c>
    </row>
    <row r="462" spans="1:10" x14ac:dyDescent="0.2">
      <c r="A462" s="3" t="s">
        <v>507</v>
      </c>
      <c r="B462" s="4">
        <v>43238</v>
      </c>
      <c r="C462">
        <v>7</v>
      </c>
      <c r="D462" t="s">
        <v>88</v>
      </c>
      <c r="E462" t="s">
        <v>46</v>
      </c>
      <c r="F462" t="s">
        <v>23</v>
      </c>
      <c r="G462" t="s">
        <v>41</v>
      </c>
      <c r="H462">
        <v>399</v>
      </c>
      <c r="I462">
        <v>0</v>
      </c>
      <c r="J462">
        <v>0</v>
      </c>
    </row>
    <row r="463" spans="1:10" x14ac:dyDescent="0.2">
      <c r="A463" s="3" t="s">
        <v>508</v>
      </c>
      <c r="B463" s="4">
        <v>43238</v>
      </c>
      <c r="C463">
        <v>1</v>
      </c>
      <c r="D463" t="s">
        <v>16</v>
      </c>
      <c r="E463" t="s">
        <v>17</v>
      </c>
      <c r="F463" t="s">
        <v>18</v>
      </c>
      <c r="G463" t="s">
        <v>41</v>
      </c>
      <c r="H463">
        <v>399</v>
      </c>
      <c r="I463">
        <v>3</v>
      </c>
      <c r="J463">
        <v>1197</v>
      </c>
    </row>
    <row r="464" spans="1:10" x14ac:dyDescent="0.2">
      <c r="A464" s="3" t="s">
        <v>509</v>
      </c>
      <c r="B464" s="4">
        <v>43239</v>
      </c>
      <c r="C464">
        <v>10</v>
      </c>
      <c r="D464" t="s">
        <v>58</v>
      </c>
      <c r="E464" t="s">
        <v>22</v>
      </c>
      <c r="F464" t="s">
        <v>23</v>
      </c>
      <c r="G464" t="s">
        <v>41</v>
      </c>
      <c r="H464">
        <v>399</v>
      </c>
      <c r="I464">
        <v>9</v>
      </c>
      <c r="J464">
        <v>3591</v>
      </c>
    </row>
    <row r="465" spans="1:10" x14ac:dyDescent="0.2">
      <c r="A465" s="3" t="s">
        <v>510</v>
      </c>
      <c r="B465" s="4">
        <v>43239</v>
      </c>
      <c r="C465">
        <v>4</v>
      </c>
      <c r="D465" t="s">
        <v>51</v>
      </c>
      <c r="E465" t="s">
        <v>68</v>
      </c>
      <c r="F465" t="s">
        <v>18</v>
      </c>
      <c r="G465" t="s">
        <v>19</v>
      </c>
      <c r="H465">
        <v>289</v>
      </c>
      <c r="I465">
        <v>2</v>
      </c>
      <c r="J465">
        <v>578</v>
      </c>
    </row>
    <row r="466" spans="1:10" x14ac:dyDescent="0.2">
      <c r="A466" s="3" t="s">
        <v>511</v>
      </c>
      <c r="B466" s="4">
        <v>43239</v>
      </c>
      <c r="C466">
        <v>11</v>
      </c>
      <c r="D466" t="s">
        <v>11</v>
      </c>
      <c r="E466" t="s">
        <v>63</v>
      </c>
      <c r="F466" t="s">
        <v>13</v>
      </c>
      <c r="G466" t="s">
        <v>24</v>
      </c>
      <c r="H466">
        <v>159</v>
      </c>
      <c r="I466">
        <v>9</v>
      </c>
      <c r="J466">
        <v>1431</v>
      </c>
    </row>
    <row r="467" spans="1:10" x14ac:dyDescent="0.2">
      <c r="A467" s="3" t="s">
        <v>512</v>
      </c>
      <c r="B467" s="4">
        <v>43239</v>
      </c>
      <c r="C467">
        <v>2</v>
      </c>
      <c r="D467" t="s">
        <v>106</v>
      </c>
      <c r="E467" t="s">
        <v>17</v>
      </c>
      <c r="F467" t="s">
        <v>18</v>
      </c>
      <c r="G467" t="s">
        <v>24</v>
      </c>
      <c r="H467">
        <v>159</v>
      </c>
      <c r="I467">
        <v>3</v>
      </c>
      <c r="J467">
        <v>477</v>
      </c>
    </row>
    <row r="468" spans="1:10" x14ac:dyDescent="0.2">
      <c r="A468" s="3" t="s">
        <v>513</v>
      </c>
      <c r="B468" s="4">
        <v>43239</v>
      </c>
      <c r="C468">
        <v>4</v>
      </c>
      <c r="D468" t="s">
        <v>51</v>
      </c>
      <c r="E468" t="s">
        <v>17</v>
      </c>
      <c r="F468" t="s">
        <v>18</v>
      </c>
      <c r="G468" t="s">
        <v>14</v>
      </c>
      <c r="H468">
        <v>199</v>
      </c>
      <c r="I468">
        <v>0</v>
      </c>
      <c r="J468">
        <v>0</v>
      </c>
    </row>
    <row r="469" spans="1:10" x14ac:dyDescent="0.2">
      <c r="A469" s="3" t="s">
        <v>514</v>
      </c>
      <c r="B469" s="4">
        <v>43239</v>
      </c>
      <c r="C469">
        <v>18</v>
      </c>
      <c r="D469" t="s">
        <v>26</v>
      </c>
      <c r="E469" t="s">
        <v>36</v>
      </c>
      <c r="F469" t="s">
        <v>28</v>
      </c>
      <c r="G469" t="s">
        <v>24</v>
      </c>
      <c r="H469">
        <v>159</v>
      </c>
      <c r="I469">
        <v>9</v>
      </c>
      <c r="J469">
        <v>1431</v>
      </c>
    </row>
    <row r="470" spans="1:10" x14ac:dyDescent="0.2">
      <c r="A470" s="3" t="s">
        <v>515</v>
      </c>
      <c r="B470" s="4">
        <v>43240</v>
      </c>
      <c r="C470">
        <v>2</v>
      </c>
      <c r="D470" t="s">
        <v>106</v>
      </c>
      <c r="E470" t="s">
        <v>17</v>
      </c>
      <c r="F470" t="s">
        <v>18</v>
      </c>
      <c r="G470" t="s">
        <v>19</v>
      </c>
      <c r="H470">
        <v>289</v>
      </c>
      <c r="I470">
        <v>1</v>
      </c>
      <c r="J470">
        <v>289</v>
      </c>
    </row>
    <row r="471" spans="1:10" x14ac:dyDescent="0.2">
      <c r="A471" s="3" t="s">
        <v>516</v>
      </c>
      <c r="B471" s="4">
        <v>43240</v>
      </c>
      <c r="C471">
        <v>14</v>
      </c>
      <c r="D471" t="s">
        <v>38</v>
      </c>
      <c r="E471" t="s">
        <v>12</v>
      </c>
      <c r="F471" t="s">
        <v>13</v>
      </c>
      <c r="G471" t="s">
        <v>41</v>
      </c>
      <c r="H471">
        <v>399</v>
      </c>
      <c r="I471">
        <v>9</v>
      </c>
      <c r="J471">
        <v>3591</v>
      </c>
    </row>
    <row r="472" spans="1:10" x14ac:dyDescent="0.2">
      <c r="A472" s="3" t="s">
        <v>517</v>
      </c>
      <c r="B472" s="4">
        <v>43241</v>
      </c>
      <c r="C472">
        <v>5</v>
      </c>
      <c r="D472" t="s">
        <v>60</v>
      </c>
      <c r="E472" t="s">
        <v>68</v>
      </c>
      <c r="F472" t="s">
        <v>18</v>
      </c>
      <c r="G472" t="s">
        <v>19</v>
      </c>
      <c r="H472">
        <v>289</v>
      </c>
      <c r="I472">
        <v>4</v>
      </c>
      <c r="J472">
        <v>1156</v>
      </c>
    </row>
    <row r="473" spans="1:10" x14ac:dyDescent="0.2">
      <c r="A473" s="3" t="s">
        <v>518</v>
      </c>
      <c r="B473" s="4">
        <v>43242</v>
      </c>
      <c r="C473">
        <v>5</v>
      </c>
      <c r="D473" t="s">
        <v>60</v>
      </c>
      <c r="E473" t="s">
        <v>17</v>
      </c>
      <c r="F473" t="s">
        <v>18</v>
      </c>
      <c r="G473" t="s">
        <v>41</v>
      </c>
      <c r="H473">
        <v>399</v>
      </c>
      <c r="I473">
        <v>3</v>
      </c>
      <c r="J473">
        <v>1197</v>
      </c>
    </row>
    <row r="474" spans="1:10" x14ac:dyDescent="0.2">
      <c r="A474" s="3" t="s">
        <v>519</v>
      </c>
      <c r="B474" s="4">
        <v>43243</v>
      </c>
      <c r="C474">
        <v>13</v>
      </c>
      <c r="D474" t="s">
        <v>33</v>
      </c>
      <c r="E474" t="s">
        <v>12</v>
      </c>
      <c r="F474" t="s">
        <v>13</v>
      </c>
      <c r="G474" t="s">
        <v>19</v>
      </c>
      <c r="H474">
        <v>289</v>
      </c>
      <c r="I474">
        <v>8</v>
      </c>
      <c r="J474">
        <v>2312</v>
      </c>
    </row>
    <row r="475" spans="1:10" x14ac:dyDescent="0.2">
      <c r="A475" s="3" t="s">
        <v>520</v>
      </c>
      <c r="B475" s="4">
        <v>43243</v>
      </c>
      <c r="C475">
        <v>18</v>
      </c>
      <c r="D475" t="s">
        <v>26</v>
      </c>
      <c r="E475" t="s">
        <v>36</v>
      </c>
      <c r="F475" t="s">
        <v>28</v>
      </c>
      <c r="G475" t="s">
        <v>41</v>
      </c>
      <c r="H475">
        <v>399</v>
      </c>
      <c r="I475">
        <v>3</v>
      </c>
      <c r="J475">
        <v>1197</v>
      </c>
    </row>
    <row r="476" spans="1:10" x14ac:dyDescent="0.2">
      <c r="A476" s="3" t="s">
        <v>521</v>
      </c>
      <c r="B476" s="4">
        <v>43243</v>
      </c>
      <c r="C476">
        <v>13</v>
      </c>
      <c r="D476" t="s">
        <v>33</v>
      </c>
      <c r="E476" t="s">
        <v>12</v>
      </c>
      <c r="F476" t="s">
        <v>13</v>
      </c>
      <c r="G476" t="s">
        <v>14</v>
      </c>
      <c r="H476">
        <v>199</v>
      </c>
      <c r="I476">
        <v>2</v>
      </c>
      <c r="J476">
        <v>398</v>
      </c>
    </row>
    <row r="477" spans="1:10" x14ac:dyDescent="0.2">
      <c r="A477" s="3" t="s">
        <v>522</v>
      </c>
      <c r="B477" s="4">
        <v>43243</v>
      </c>
      <c r="C477">
        <v>8</v>
      </c>
      <c r="D477" t="s">
        <v>45</v>
      </c>
      <c r="E477" t="s">
        <v>22</v>
      </c>
      <c r="F477" t="s">
        <v>23</v>
      </c>
      <c r="G477" t="s">
        <v>24</v>
      </c>
      <c r="H477">
        <v>159</v>
      </c>
      <c r="I477">
        <v>3</v>
      </c>
      <c r="J477">
        <v>477</v>
      </c>
    </row>
    <row r="478" spans="1:10" x14ac:dyDescent="0.2">
      <c r="A478" s="3" t="s">
        <v>523</v>
      </c>
      <c r="B478" s="4">
        <v>43243</v>
      </c>
      <c r="C478">
        <v>7</v>
      </c>
      <c r="D478" t="s">
        <v>88</v>
      </c>
      <c r="E478" t="s">
        <v>22</v>
      </c>
      <c r="F478" t="s">
        <v>23</v>
      </c>
      <c r="G478" t="s">
        <v>19</v>
      </c>
      <c r="H478">
        <v>289</v>
      </c>
      <c r="I478">
        <v>5</v>
      </c>
      <c r="J478">
        <v>1445</v>
      </c>
    </row>
    <row r="479" spans="1:10" x14ac:dyDescent="0.2">
      <c r="A479" s="3" t="s">
        <v>524</v>
      </c>
      <c r="B479" s="4">
        <v>43243</v>
      </c>
      <c r="C479">
        <v>6</v>
      </c>
      <c r="D479" t="s">
        <v>48</v>
      </c>
      <c r="E479" t="s">
        <v>22</v>
      </c>
      <c r="F479" t="s">
        <v>23</v>
      </c>
      <c r="G479" t="s">
        <v>24</v>
      </c>
      <c r="H479">
        <v>159</v>
      </c>
      <c r="I479">
        <v>3</v>
      </c>
      <c r="J479">
        <v>477</v>
      </c>
    </row>
    <row r="480" spans="1:10" x14ac:dyDescent="0.2">
      <c r="A480" s="3" t="s">
        <v>525</v>
      </c>
      <c r="B480" s="4">
        <v>43243</v>
      </c>
      <c r="C480">
        <v>7</v>
      </c>
      <c r="D480" t="s">
        <v>88</v>
      </c>
      <c r="E480" t="s">
        <v>22</v>
      </c>
      <c r="F480" t="s">
        <v>23</v>
      </c>
      <c r="G480" t="s">
        <v>24</v>
      </c>
      <c r="H480">
        <v>159</v>
      </c>
      <c r="I480">
        <v>2</v>
      </c>
      <c r="J480">
        <v>318</v>
      </c>
    </row>
    <row r="481" spans="1:10" x14ac:dyDescent="0.2">
      <c r="A481" s="3" t="s">
        <v>526</v>
      </c>
      <c r="B481" s="4">
        <v>43243</v>
      </c>
      <c r="C481">
        <v>18</v>
      </c>
      <c r="D481" t="s">
        <v>26</v>
      </c>
      <c r="E481" t="s">
        <v>27</v>
      </c>
      <c r="F481" t="s">
        <v>28</v>
      </c>
      <c r="G481" t="s">
        <v>31</v>
      </c>
      <c r="H481">
        <v>69</v>
      </c>
      <c r="I481">
        <v>9</v>
      </c>
      <c r="J481">
        <v>621</v>
      </c>
    </row>
    <row r="482" spans="1:10" x14ac:dyDescent="0.2">
      <c r="A482" s="3" t="s">
        <v>527</v>
      </c>
      <c r="B482" s="4">
        <v>43244</v>
      </c>
      <c r="C482">
        <v>17</v>
      </c>
      <c r="D482" t="s">
        <v>35</v>
      </c>
      <c r="E482" t="s">
        <v>27</v>
      </c>
      <c r="F482" t="s">
        <v>28</v>
      </c>
      <c r="G482" t="s">
        <v>19</v>
      </c>
      <c r="H482">
        <v>289</v>
      </c>
      <c r="I482">
        <v>3</v>
      </c>
      <c r="J482">
        <v>867</v>
      </c>
    </row>
    <row r="483" spans="1:10" x14ac:dyDescent="0.2">
      <c r="A483" s="3" t="s">
        <v>528</v>
      </c>
      <c r="B483" s="4">
        <v>43244</v>
      </c>
      <c r="C483">
        <v>11</v>
      </c>
      <c r="D483" t="s">
        <v>11</v>
      </c>
      <c r="E483" t="s">
        <v>12</v>
      </c>
      <c r="F483" t="s">
        <v>13</v>
      </c>
      <c r="G483" t="s">
        <v>31</v>
      </c>
      <c r="H483">
        <v>69</v>
      </c>
      <c r="I483">
        <v>6</v>
      </c>
      <c r="J483">
        <v>414</v>
      </c>
    </row>
    <row r="484" spans="1:10" x14ac:dyDescent="0.2">
      <c r="A484" s="3" t="s">
        <v>529</v>
      </c>
      <c r="B484" s="4">
        <v>43244</v>
      </c>
      <c r="C484">
        <v>16</v>
      </c>
      <c r="D484" t="s">
        <v>30</v>
      </c>
      <c r="E484" t="s">
        <v>27</v>
      </c>
      <c r="F484" t="s">
        <v>28</v>
      </c>
      <c r="G484" t="s">
        <v>31</v>
      </c>
      <c r="H484">
        <v>69</v>
      </c>
      <c r="I484">
        <v>6</v>
      </c>
      <c r="J484">
        <v>414</v>
      </c>
    </row>
    <row r="485" spans="1:10" x14ac:dyDescent="0.2">
      <c r="A485" s="3" t="s">
        <v>530</v>
      </c>
      <c r="B485" s="4">
        <v>43244</v>
      </c>
      <c r="C485">
        <v>4</v>
      </c>
      <c r="D485" t="s">
        <v>51</v>
      </c>
      <c r="E485" t="s">
        <v>68</v>
      </c>
      <c r="F485" t="s">
        <v>18</v>
      </c>
      <c r="G485" t="s">
        <v>14</v>
      </c>
      <c r="H485">
        <v>199</v>
      </c>
      <c r="I485">
        <v>4</v>
      </c>
      <c r="J485">
        <v>796</v>
      </c>
    </row>
    <row r="486" spans="1:10" x14ac:dyDescent="0.2">
      <c r="A486" s="3" t="s">
        <v>531</v>
      </c>
      <c r="B486" s="4">
        <v>43245</v>
      </c>
      <c r="C486">
        <v>16</v>
      </c>
      <c r="D486" t="s">
        <v>30</v>
      </c>
      <c r="E486" t="s">
        <v>27</v>
      </c>
      <c r="F486" t="s">
        <v>28</v>
      </c>
      <c r="G486" t="s">
        <v>14</v>
      </c>
      <c r="H486">
        <v>199</v>
      </c>
      <c r="I486">
        <v>7</v>
      </c>
      <c r="J486">
        <v>1393</v>
      </c>
    </row>
    <row r="487" spans="1:10" x14ac:dyDescent="0.2">
      <c r="A487" s="3" t="s">
        <v>532</v>
      </c>
      <c r="B487" s="4">
        <v>43245</v>
      </c>
      <c r="C487">
        <v>8</v>
      </c>
      <c r="D487" t="s">
        <v>45</v>
      </c>
      <c r="E487" t="s">
        <v>22</v>
      </c>
      <c r="F487" t="s">
        <v>23</v>
      </c>
      <c r="G487" t="s">
        <v>24</v>
      </c>
      <c r="H487">
        <v>159</v>
      </c>
      <c r="I487">
        <v>4</v>
      </c>
      <c r="J487">
        <v>636</v>
      </c>
    </row>
    <row r="488" spans="1:10" x14ac:dyDescent="0.2">
      <c r="A488" s="3" t="s">
        <v>533</v>
      </c>
      <c r="B488" s="4">
        <v>43245</v>
      </c>
      <c r="C488">
        <v>4</v>
      </c>
      <c r="D488" t="s">
        <v>51</v>
      </c>
      <c r="E488" t="s">
        <v>68</v>
      </c>
      <c r="F488" t="s">
        <v>18</v>
      </c>
      <c r="G488" t="s">
        <v>19</v>
      </c>
      <c r="H488">
        <v>289</v>
      </c>
      <c r="I488">
        <v>4</v>
      </c>
      <c r="J488">
        <v>1156</v>
      </c>
    </row>
    <row r="489" spans="1:10" x14ac:dyDescent="0.2">
      <c r="A489" s="3" t="s">
        <v>534</v>
      </c>
      <c r="B489" s="4">
        <v>43245</v>
      </c>
      <c r="C489">
        <v>20</v>
      </c>
      <c r="D489" t="s">
        <v>40</v>
      </c>
      <c r="E489" t="s">
        <v>27</v>
      </c>
      <c r="F489" t="s">
        <v>28</v>
      </c>
      <c r="G489" t="s">
        <v>24</v>
      </c>
      <c r="H489">
        <v>159</v>
      </c>
      <c r="I489">
        <v>2</v>
      </c>
      <c r="J489">
        <v>318</v>
      </c>
    </row>
    <row r="490" spans="1:10" x14ac:dyDescent="0.2">
      <c r="A490" s="3" t="s">
        <v>535</v>
      </c>
      <c r="B490" s="4">
        <v>43245</v>
      </c>
      <c r="C490">
        <v>13</v>
      </c>
      <c r="D490" t="s">
        <v>33</v>
      </c>
      <c r="E490" t="s">
        <v>12</v>
      </c>
      <c r="F490" t="s">
        <v>13</v>
      </c>
      <c r="G490" t="s">
        <v>24</v>
      </c>
      <c r="H490">
        <v>159</v>
      </c>
      <c r="I490">
        <v>7</v>
      </c>
      <c r="J490">
        <v>1113</v>
      </c>
    </row>
    <row r="491" spans="1:10" x14ac:dyDescent="0.2">
      <c r="A491" s="3" t="s">
        <v>536</v>
      </c>
      <c r="B491" s="4">
        <v>43245</v>
      </c>
      <c r="C491">
        <v>13</v>
      </c>
      <c r="D491" t="s">
        <v>33</v>
      </c>
      <c r="E491" t="s">
        <v>12</v>
      </c>
      <c r="F491" t="s">
        <v>13</v>
      </c>
      <c r="G491" t="s">
        <v>24</v>
      </c>
      <c r="H491">
        <v>159</v>
      </c>
      <c r="I491">
        <v>4</v>
      </c>
      <c r="J491">
        <v>636</v>
      </c>
    </row>
    <row r="492" spans="1:10" x14ac:dyDescent="0.2">
      <c r="A492" s="3" t="s">
        <v>537</v>
      </c>
      <c r="B492" s="4">
        <v>43245</v>
      </c>
      <c r="C492">
        <v>17</v>
      </c>
      <c r="D492" t="s">
        <v>35</v>
      </c>
      <c r="E492" t="s">
        <v>36</v>
      </c>
      <c r="F492" t="s">
        <v>28</v>
      </c>
      <c r="G492" t="s">
        <v>31</v>
      </c>
      <c r="H492">
        <v>69</v>
      </c>
      <c r="I492">
        <v>3</v>
      </c>
      <c r="J492">
        <v>207</v>
      </c>
    </row>
    <row r="493" spans="1:10" x14ac:dyDescent="0.2">
      <c r="A493" s="3" t="s">
        <v>538</v>
      </c>
      <c r="B493" s="4">
        <v>43245</v>
      </c>
      <c r="C493">
        <v>3</v>
      </c>
      <c r="D493" t="s">
        <v>43</v>
      </c>
      <c r="E493" t="s">
        <v>17</v>
      </c>
      <c r="F493" t="s">
        <v>18</v>
      </c>
      <c r="G493" t="s">
        <v>19</v>
      </c>
      <c r="H493">
        <v>289</v>
      </c>
      <c r="I493">
        <v>6</v>
      </c>
      <c r="J493">
        <v>1734</v>
      </c>
    </row>
    <row r="494" spans="1:10" x14ac:dyDescent="0.2">
      <c r="A494" s="3" t="s">
        <v>539</v>
      </c>
      <c r="B494" s="4">
        <v>43246</v>
      </c>
      <c r="C494">
        <v>9</v>
      </c>
      <c r="D494" t="s">
        <v>21</v>
      </c>
      <c r="E494" t="s">
        <v>46</v>
      </c>
      <c r="F494" t="s">
        <v>23</v>
      </c>
      <c r="G494" t="s">
        <v>41</v>
      </c>
      <c r="H494">
        <v>399</v>
      </c>
      <c r="I494">
        <v>2</v>
      </c>
      <c r="J494">
        <v>798</v>
      </c>
    </row>
    <row r="495" spans="1:10" x14ac:dyDescent="0.2">
      <c r="A495" s="3" t="s">
        <v>540</v>
      </c>
      <c r="B495" s="4">
        <v>43246</v>
      </c>
      <c r="C495">
        <v>16</v>
      </c>
      <c r="D495" t="s">
        <v>30</v>
      </c>
      <c r="E495" t="s">
        <v>36</v>
      </c>
      <c r="F495" t="s">
        <v>28</v>
      </c>
      <c r="G495" t="s">
        <v>24</v>
      </c>
      <c r="H495">
        <v>159</v>
      </c>
      <c r="I495">
        <v>9</v>
      </c>
      <c r="J495">
        <v>1431</v>
      </c>
    </row>
    <row r="496" spans="1:10" x14ac:dyDescent="0.2">
      <c r="A496" s="3" t="s">
        <v>541</v>
      </c>
      <c r="B496" s="4">
        <v>43246</v>
      </c>
      <c r="C496">
        <v>13</v>
      </c>
      <c r="D496" t="s">
        <v>33</v>
      </c>
      <c r="E496" t="s">
        <v>12</v>
      </c>
      <c r="F496" t="s">
        <v>13</v>
      </c>
      <c r="G496" t="s">
        <v>14</v>
      </c>
      <c r="H496">
        <v>199</v>
      </c>
      <c r="I496">
        <v>5</v>
      </c>
      <c r="J496">
        <v>995</v>
      </c>
    </row>
    <row r="497" spans="1:10" x14ac:dyDescent="0.2">
      <c r="A497" s="3" t="s">
        <v>542</v>
      </c>
      <c r="B497" s="4">
        <v>43246</v>
      </c>
      <c r="C497">
        <v>9</v>
      </c>
      <c r="D497" t="s">
        <v>21</v>
      </c>
      <c r="E497" t="s">
        <v>22</v>
      </c>
      <c r="F497" t="s">
        <v>23</v>
      </c>
      <c r="G497" t="s">
        <v>19</v>
      </c>
      <c r="H497">
        <v>289</v>
      </c>
      <c r="I497">
        <v>6</v>
      </c>
      <c r="J497">
        <v>1734</v>
      </c>
    </row>
    <row r="498" spans="1:10" x14ac:dyDescent="0.2">
      <c r="A498" s="3" t="s">
        <v>543</v>
      </c>
      <c r="B498" s="4">
        <v>43246</v>
      </c>
      <c r="C498">
        <v>4</v>
      </c>
      <c r="D498" t="s">
        <v>51</v>
      </c>
      <c r="E498" t="s">
        <v>68</v>
      </c>
      <c r="F498" t="s">
        <v>18</v>
      </c>
      <c r="G498" t="s">
        <v>19</v>
      </c>
      <c r="H498">
        <v>289</v>
      </c>
      <c r="I498">
        <v>1</v>
      </c>
      <c r="J498">
        <v>289</v>
      </c>
    </row>
    <row r="499" spans="1:10" x14ac:dyDescent="0.2">
      <c r="A499" s="3" t="s">
        <v>544</v>
      </c>
      <c r="B499" s="4">
        <v>43246</v>
      </c>
      <c r="C499">
        <v>8</v>
      </c>
      <c r="D499" t="s">
        <v>45</v>
      </c>
      <c r="E499" t="s">
        <v>46</v>
      </c>
      <c r="F499" t="s">
        <v>23</v>
      </c>
      <c r="G499" t="s">
        <v>31</v>
      </c>
      <c r="H499">
        <v>69</v>
      </c>
      <c r="I499">
        <v>8</v>
      </c>
      <c r="J499">
        <v>552</v>
      </c>
    </row>
    <row r="500" spans="1:10" x14ac:dyDescent="0.2">
      <c r="A500" s="3" t="s">
        <v>545</v>
      </c>
      <c r="B500" s="4">
        <v>43246</v>
      </c>
      <c r="C500">
        <v>18</v>
      </c>
      <c r="D500" t="s">
        <v>26</v>
      </c>
      <c r="E500" t="s">
        <v>27</v>
      </c>
      <c r="F500" t="s">
        <v>28</v>
      </c>
      <c r="G500" t="s">
        <v>14</v>
      </c>
      <c r="H500">
        <v>199</v>
      </c>
      <c r="I500">
        <v>8</v>
      </c>
      <c r="J500">
        <v>1592</v>
      </c>
    </row>
    <row r="501" spans="1:10" x14ac:dyDescent="0.2">
      <c r="A501" s="3" t="s">
        <v>546</v>
      </c>
      <c r="B501" s="4">
        <v>43246</v>
      </c>
      <c r="C501">
        <v>4</v>
      </c>
      <c r="D501" t="s">
        <v>51</v>
      </c>
      <c r="E501" t="s">
        <v>17</v>
      </c>
      <c r="F501" t="s">
        <v>18</v>
      </c>
      <c r="G501" t="s">
        <v>19</v>
      </c>
      <c r="H501">
        <v>289</v>
      </c>
      <c r="I501">
        <v>6</v>
      </c>
      <c r="J501">
        <v>1734</v>
      </c>
    </row>
    <row r="502" spans="1:10" x14ac:dyDescent="0.2">
      <c r="A502" s="3" t="s">
        <v>547</v>
      </c>
      <c r="B502" s="4">
        <v>43247</v>
      </c>
      <c r="C502">
        <v>2</v>
      </c>
      <c r="D502" t="s">
        <v>106</v>
      </c>
      <c r="E502" t="s">
        <v>17</v>
      </c>
      <c r="F502" t="s">
        <v>18</v>
      </c>
      <c r="G502" t="s">
        <v>14</v>
      </c>
      <c r="H502">
        <v>199</v>
      </c>
      <c r="I502">
        <v>5</v>
      </c>
      <c r="J502">
        <v>995</v>
      </c>
    </row>
    <row r="503" spans="1:10" x14ac:dyDescent="0.2">
      <c r="A503" s="3" t="s">
        <v>548</v>
      </c>
      <c r="B503" s="4">
        <v>43247</v>
      </c>
      <c r="C503">
        <v>2</v>
      </c>
      <c r="D503" t="s">
        <v>106</v>
      </c>
      <c r="E503" t="s">
        <v>17</v>
      </c>
      <c r="F503" t="s">
        <v>18</v>
      </c>
      <c r="G503" t="s">
        <v>14</v>
      </c>
      <c r="H503">
        <v>199</v>
      </c>
      <c r="I503">
        <v>0</v>
      </c>
      <c r="J503">
        <v>0</v>
      </c>
    </row>
    <row r="504" spans="1:10" x14ac:dyDescent="0.2">
      <c r="A504" s="3" t="s">
        <v>549</v>
      </c>
      <c r="B504" s="4">
        <v>43247</v>
      </c>
      <c r="C504">
        <v>10</v>
      </c>
      <c r="D504" t="s">
        <v>58</v>
      </c>
      <c r="E504" t="s">
        <v>46</v>
      </c>
      <c r="F504" t="s">
        <v>23</v>
      </c>
      <c r="G504" t="s">
        <v>19</v>
      </c>
      <c r="H504">
        <v>289</v>
      </c>
      <c r="I504">
        <v>8</v>
      </c>
      <c r="J504">
        <v>2312</v>
      </c>
    </row>
    <row r="505" spans="1:10" x14ac:dyDescent="0.2">
      <c r="A505" s="3" t="s">
        <v>550</v>
      </c>
      <c r="B505" s="4">
        <v>43248</v>
      </c>
      <c r="C505">
        <v>9</v>
      </c>
      <c r="D505" t="s">
        <v>21</v>
      </c>
      <c r="E505" t="s">
        <v>22</v>
      </c>
      <c r="F505" t="s">
        <v>23</v>
      </c>
      <c r="G505" t="s">
        <v>14</v>
      </c>
      <c r="H505">
        <v>199</v>
      </c>
      <c r="I505">
        <v>6</v>
      </c>
      <c r="J505">
        <v>1194</v>
      </c>
    </row>
    <row r="506" spans="1:10" x14ac:dyDescent="0.2">
      <c r="A506" s="3" t="s">
        <v>551</v>
      </c>
      <c r="B506" s="4">
        <v>43249</v>
      </c>
      <c r="C506">
        <v>12</v>
      </c>
      <c r="D506" t="s">
        <v>66</v>
      </c>
      <c r="E506" t="s">
        <v>63</v>
      </c>
      <c r="F506" t="s">
        <v>13</v>
      </c>
      <c r="G506" t="s">
        <v>14</v>
      </c>
      <c r="H506">
        <v>199</v>
      </c>
      <c r="I506">
        <v>2</v>
      </c>
      <c r="J506">
        <v>398</v>
      </c>
    </row>
    <row r="507" spans="1:10" x14ac:dyDescent="0.2">
      <c r="A507" s="3" t="s">
        <v>552</v>
      </c>
      <c r="B507" s="4">
        <v>43249</v>
      </c>
      <c r="C507">
        <v>17</v>
      </c>
      <c r="D507" t="s">
        <v>35</v>
      </c>
      <c r="E507" t="s">
        <v>27</v>
      </c>
      <c r="F507" t="s">
        <v>28</v>
      </c>
      <c r="G507" t="s">
        <v>31</v>
      </c>
      <c r="H507">
        <v>69</v>
      </c>
      <c r="I507">
        <v>4</v>
      </c>
      <c r="J507">
        <v>276</v>
      </c>
    </row>
    <row r="508" spans="1:10" x14ac:dyDescent="0.2">
      <c r="A508" s="3" t="s">
        <v>553</v>
      </c>
      <c r="B508" s="4">
        <v>43249</v>
      </c>
      <c r="C508">
        <v>2</v>
      </c>
      <c r="D508" t="s">
        <v>106</v>
      </c>
      <c r="E508" t="s">
        <v>68</v>
      </c>
      <c r="F508" t="s">
        <v>18</v>
      </c>
      <c r="G508" t="s">
        <v>41</v>
      </c>
      <c r="H508">
        <v>399</v>
      </c>
      <c r="I508">
        <v>9</v>
      </c>
      <c r="J508">
        <v>3591</v>
      </c>
    </row>
    <row r="509" spans="1:10" x14ac:dyDescent="0.2">
      <c r="A509" s="3" t="s">
        <v>554</v>
      </c>
      <c r="B509" s="4">
        <v>43249</v>
      </c>
      <c r="C509">
        <v>19</v>
      </c>
      <c r="D509" t="s">
        <v>56</v>
      </c>
      <c r="E509" t="s">
        <v>36</v>
      </c>
      <c r="F509" t="s">
        <v>28</v>
      </c>
      <c r="G509" t="s">
        <v>41</v>
      </c>
      <c r="H509">
        <v>399</v>
      </c>
      <c r="I509">
        <v>6</v>
      </c>
      <c r="J509">
        <v>2394</v>
      </c>
    </row>
    <row r="510" spans="1:10" x14ac:dyDescent="0.2">
      <c r="A510" s="3" t="s">
        <v>555</v>
      </c>
      <c r="B510" s="4">
        <v>43250</v>
      </c>
      <c r="C510">
        <v>19</v>
      </c>
      <c r="D510" t="s">
        <v>56</v>
      </c>
      <c r="E510" t="s">
        <v>27</v>
      </c>
      <c r="F510" t="s">
        <v>28</v>
      </c>
      <c r="G510" t="s">
        <v>24</v>
      </c>
      <c r="H510">
        <v>159</v>
      </c>
      <c r="I510">
        <v>8</v>
      </c>
      <c r="J510">
        <v>1272</v>
      </c>
    </row>
    <row r="511" spans="1:10" x14ac:dyDescent="0.2">
      <c r="A511" s="3" t="s">
        <v>556</v>
      </c>
      <c r="B511" s="4">
        <v>43250</v>
      </c>
      <c r="C511">
        <v>2</v>
      </c>
      <c r="D511" t="s">
        <v>106</v>
      </c>
      <c r="E511" t="s">
        <v>17</v>
      </c>
      <c r="F511" t="s">
        <v>18</v>
      </c>
      <c r="G511" t="s">
        <v>31</v>
      </c>
      <c r="H511">
        <v>69</v>
      </c>
      <c r="I511">
        <v>5</v>
      </c>
      <c r="J511">
        <v>345</v>
      </c>
    </row>
    <row r="512" spans="1:10" x14ac:dyDescent="0.2">
      <c r="A512" s="3" t="s">
        <v>557</v>
      </c>
      <c r="B512" s="4">
        <v>43250</v>
      </c>
      <c r="C512">
        <v>19</v>
      </c>
      <c r="D512" t="s">
        <v>56</v>
      </c>
      <c r="E512" t="s">
        <v>27</v>
      </c>
      <c r="F512" t="s">
        <v>28</v>
      </c>
      <c r="G512" t="s">
        <v>19</v>
      </c>
      <c r="H512">
        <v>289</v>
      </c>
      <c r="I512">
        <v>9</v>
      </c>
      <c r="J512">
        <v>2601</v>
      </c>
    </row>
    <row r="513" spans="1:10" x14ac:dyDescent="0.2">
      <c r="A513" s="3" t="s">
        <v>558</v>
      </c>
      <c r="B513" s="4">
        <v>43250</v>
      </c>
      <c r="C513">
        <v>2</v>
      </c>
      <c r="D513" t="s">
        <v>106</v>
      </c>
      <c r="E513" t="s">
        <v>68</v>
      </c>
      <c r="F513" t="s">
        <v>18</v>
      </c>
      <c r="G513" t="s">
        <v>31</v>
      </c>
      <c r="H513">
        <v>69</v>
      </c>
      <c r="I513">
        <v>9</v>
      </c>
      <c r="J513">
        <v>621</v>
      </c>
    </row>
    <row r="514" spans="1:10" x14ac:dyDescent="0.2">
      <c r="A514" s="3" t="s">
        <v>559</v>
      </c>
      <c r="B514" s="4">
        <v>43251</v>
      </c>
      <c r="C514">
        <v>14</v>
      </c>
      <c r="D514" t="s">
        <v>38</v>
      </c>
      <c r="E514" t="s">
        <v>63</v>
      </c>
      <c r="F514" t="s">
        <v>13</v>
      </c>
      <c r="G514" t="s">
        <v>31</v>
      </c>
      <c r="H514">
        <v>69</v>
      </c>
      <c r="I514">
        <v>3</v>
      </c>
      <c r="J514">
        <v>207</v>
      </c>
    </row>
    <row r="515" spans="1:10" x14ac:dyDescent="0.2">
      <c r="A515" s="3" t="s">
        <v>560</v>
      </c>
      <c r="B515" s="4">
        <v>43252</v>
      </c>
      <c r="C515">
        <v>14</v>
      </c>
      <c r="D515" t="s">
        <v>38</v>
      </c>
      <c r="E515" t="s">
        <v>12</v>
      </c>
      <c r="F515" t="s">
        <v>13</v>
      </c>
      <c r="G515" t="s">
        <v>31</v>
      </c>
      <c r="H515">
        <v>69</v>
      </c>
      <c r="I515">
        <v>0</v>
      </c>
      <c r="J515">
        <v>0</v>
      </c>
    </row>
    <row r="516" spans="1:10" x14ac:dyDescent="0.2">
      <c r="A516" s="3" t="s">
        <v>561</v>
      </c>
      <c r="B516" s="4">
        <v>43252</v>
      </c>
      <c r="C516">
        <v>8</v>
      </c>
      <c r="D516" t="s">
        <v>45</v>
      </c>
      <c r="E516" t="s">
        <v>46</v>
      </c>
      <c r="F516" t="s">
        <v>23</v>
      </c>
      <c r="G516" t="s">
        <v>19</v>
      </c>
      <c r="H516">
        <v>289</v>
      </c>
      <c r="I516">
        <v>4</v>
      </c>
      <c r="J516">
        <v>1156</v>
      </c>
    </row>
    <row r="517" spans="1:10" x14ac:dyDescent="0.2">
      <c r="A517" s="3" t="s">
        <v>562</v>
      </c>
      <c r="B517" s="4">
        <v>43252</v>
      </c>
      <c r="C517">
        <v>4</v>
      </c>
      <c r="D517" t="s">
        <v>51</v>
      </c>
      <c r="E517" t="s">
        <v>68</v>
      </c>
      <c r="F517" t="s">
        <v>18</v>
      </c>
      <c r="G517" t="s">
        <v>19</v>
      </c>
      <c r="H517">
        <v>289</v>
      </c>
      <c r="I517">
        <v>3</v>
      </c>
      <c r="J517">
        <v>867</v>
      </c>
    </row>
    <row r="518" spans="1:10" x14ac:dyDescent="0.2">
      <c r="A518" s="3" t="s">
        <v>563</v>
      </c>
      <c r="B518" s="4">
        <v>43253</v>
      </c>
      <c r="C518">
        <v>19</v>
      </c>
      <c r="D518" t="s">
        <v>56</v>
      </c>
      <c r="E518" t="s">
        <v>27</v>
      </c>
      <c r="F518" t="s">
        <v>28</v>
      </c>
      <c r="G518" t="s">
        <v>19</v>
      </c>
      <c r="H518">
        <v>289</v>
      </c>
      <c r="I518">
        <v>4</v>
      </c>
      <c r="J518">
        <v>1156</v>
      </c>
    </row>
    <row r="519" spans="1:10" x14ac:dyDescent="0.2">
      <c r="A519" s="3" t="s">
        <v>564</v>
      </c>
      <c r="B519" s="4">
        <v>43253</v>
      </c>
      <c r="C519">
        <v>9</v>
      </c>
      <c r="D519" t="s">
        <v>21</v>
      </c>
      <c r="E519" t="s">
        <v>22</v>
      </c>
      <c r="F519" t="s">
        <v>23</v>
      </c>
      <c r="G519" t="s">
        <v>14</v>
      </c>
      <c r="H519">
        <v>199</v>
      </c>
      <c r="I519">
        <v>7</v>
      </c>
      <c r="J519">
        <v>1393</v>
      </c>
    </row>
    <row r="520" spans="1:10" x14ac:dyDescent="0.2">
      <c r="A520" s="3" t="s">
        <v>565</v>
      </c>
      <c r="B520" s="4">
        <v>43254</v>
      </c>
      <c r="C520">
        <v>5</v>
      </c>
      <c r="D520" t="s">
        <v>60</v>
      </c>
      <c r="E520" t="s">
        <v>68</v>
      </c>
      <c r="F520" t="s">
        <v>18</v>
      </c>
      <c r="G520" t="s">
        <v>14</v>
      </c>
      <c r="H520">
        <v>199</v>
      </c>
      <c r="I520">
        <v>9</v>
      </c>
      <c r="J520">
        <v>1791</v>
      </c>
    </row>
    <row r="521" spans="1:10" x14ac:dyDescent="0.2">
      <c r="A521" s="3" t="s">
        <v>566</v>
      </c>
      <c r="B521" s="4">
        <v>43254</v>
      </c>
      <c r="C521">
        <v>18</v>
      </c>
      <c r="D521" t="s">
        <v>26</v>
      </c>
      <c r="E521" t="s">
        <v>27</v>
      </c>
      <c r="F521" t="s">
        <v>28</v>
      </c>
      <c r="G521" t="s">
        <v>41</v>
      </c>
      <c r="H521">
        <v>399</v>
      </c>
      <c r="I521">
        <v>7</v>
      </c>
      <c r="J521">
        <v>2793</v>
      </c>
    </row>
    <row r="522" spans="1:10" x14ac:dyDescent="0.2">
      <c r="A522" s="3" t="s">
        <v>567</v>
      </c>
      <c r="B522" s="4">
        <v>43254</v>
      </c>
      <c r="C522">
        <v>5</v>
      </c>
      <c r="D522" t="s">
        <v>60</v>
      </c>
      <c r="E522" t="s">
        <v>68</v>
      </c>
      <c r="F522" t="s">
        <v>18</v>
      </c>
      <c r="G522" t="s">
        <v>19</v>
      </c>
      <c r="H522">
        <v>289</v>
      </c>
      <c r="I522">
        <v>3</v>
      </c>
      <c r="J522">
        <v>867</v>
      </c>
    </row>
    <row r="523" spans="1:10" x14ac:dyDescent="0.2">
      <c r="A523" s="3" t="s">
        <v>568</v>
      </c>
      <c r="B523" s="4">
        <v>43254</v>
      </c>
      <c r="C523">
        <v>12</v>
      </c>
      <c r="D523" t="s">
        <v>66</v>
      </c>
      <c r="E523" t="s">
        <v>63</v>
      </c>
      <c r="F523" t="s">
        <v>13</v>
      </c>
      <c r="G523" t="s">
        <v>14</v>
      </c>
      <c r="H523">
        <v>199</v>
      </c>
      <c r="I523">
        <v>9</v>
      </c>
      <c r="J523">
        <v>1791</v>
      </c>
    </row>
    <row r="524" spans="1:10" x14ac:dyDescent="0.2">
      <c r="A524" s="3" t="s">
        <v>569</v>
      </c>
      <c r="B524" s="4">
        <v>43254</v>
      </c>
      <c r="C524">
        <v>18</v>
      </c>
      <c r="D524" t="s">
        <v>26</v>
      </c>
      <c r="E524" t="s">
        <v>27</v>
      </c>
      <c r="F524" t="s">
        <v>28</v>
      </c>
      <c r="G524" t="s">
        <v>19</v>
      </c>
      <c r="H524">
        <v>289</v>
      </c>
      <c r="I524">
        <v>7</v>
      </c>
      <c r="J524">
        <v>2023</v>
      </c>
    </row>
    <row r="525" spans="1:10" x14ac:dyDescent="0.2">
      <c r="A525" s="3" t="s">
        <v>570</v>
      </c>
      <c r="B525" s="4">
        <v>43254</v>
      </c>
      <c r="C525">
        <v>4</v>
      </c>
      <c r="D525" t="s">
        <v>51</v>
      </c>
      <c r="E525" t="s">
        <v>17</v>
      </c>
      <c r="F525" t="s">
        <v>18</v>
      </c>
      <c r="G525" t="s">
        <v>31</v>
      </c>
      <c r="H525">
        <v>69</v>
      </c>
      <c r="I525">
        <v>9</v>
      </c>
      <c r="J525">
        <v>621</v>
      </c>
    </row>
    <row r="526" spans="1:10" x14ac:dyDescent="0.2">
      <c r="A526" s="3" t="s">
        <v>571</v>
      </c>
      <c r="B526" s="4">
        <v>43254</v>
      </c>
      <c r="C526">
        <v>7</v>
      </c>
      <c r="D526" t="s">
        <v>88</v>
      </c>
      <c r="E526" t="s">
        <v>22</v>
      </c>
      <c r="F526" t="s">
        <v>23</v>
      </c>
      <c r="G526" t="s">
        <v>24</v>
      </c>
      <c r="H526">
        <v>159</v>
      </c>
      <c r="I526">
        <v>3</v>
      </c>
      <c r="J526">
        <v>477</v>
      </c>
    </row>
    <row r="527" spans="1:10" x14ac:dyDescent="0.2">
      <c r="A527" s="3" t="s">
        <v>572</v>
      </c>
      <c r="B527" s="4">
        <v>43254</v>
      </c>
      <c r="C527">
        <v>20</v>
      </c>
      <c r="D527" t="s">
        <v>40</v>
      </c>
      <c r="E527" t="s">
        <v>36</v>
      </c>
      <c r="F527" t="s">
        <v>28</v>
      </c>
      <c r="G527" t="s">
        <v>19</v>
      </c>
      <c r="H527">
        <v>289</v>
      </c>
      <c r="I527">
        <v>7</v>
      </c>
      <c r="J527">
        <v>2023</v>
      </c>
    </row>
    <row r="528" spans="1:10" x14ac:dyDescent="0.2">
      <c r="A528" s="3" t="s">
        <v>573</v>
      </c>
      <c r="B528" s="4">
        <v>43254</v>
      </c>
      <c r="C528">
        <v>1</v>
      </c>
      <c r="D528" t="s">
        <v>16</v>
      </c>
      <c r="E528" t="s">
        <v>68</v>
      </c>
      <c r="F528" t="s">
        <v>18</v>
      </c>
      <c r="G528" t="s">
        <v>19</v>
      </c>
      <c r="H528">
        <v>289</v>
      </c>
      <c r="I528">
        <v>7</v>
      </c>
      <c r="J528">
        <v>2023</v>
      </c>
    </row>
    <row r="529" spans="1:10" x14ac:dyDescent="0.2">
      <c r="A529" s="3" t="s">
        <v>574</v>
      </c>
      <c r="B529" s="4">
        <v>43254</v>
      </c>
      <c r="C529">
        <v>4</v>
      </c>
      <c r="D529" t="s">
        <v>51</v>
      </c>
      <c r="E529" t="s">
        <v>17</v>
      </c>
      <c r="F529" t="s">
        <v>18</v>
      </c>
      <c r="G529" t="s">
        <v>19</v>
      </c>
      <c r="H529">
        <v>289</v>
      </c>
      <c r="I529">
        <v>9</v>
      </c>
      <c r="J529">
        <v>2601</v>
      </c>
    </row>
    <row r="530" spans="1:10" x14ac:dyDescent="0.2">
      <c r="A530" s="3" t="s">
        <v>575</v>
      </c>
      <c r="B530" s="4">
        <v>43254</v>
      </c>
      <c r="C530">
        <v>13</v>
      </c>
      <c r="D530" t="s">
        <v>33</v>
      </c>
      <c r="E530" t="s">
        <v>63</v>
      </c>
      <c r="F530" t="s">
        <v>13</v>
      </c>
      <c r="G530" t="s">
        <v>14</v>
      </c>
      <c r="H530">
        <v>199</v>
      </c>
      <c r="I530">
        <v>8</v>
      </c>
      <c r="J530">
        <v>1592</v>
      </c>
    </row>
    <row r="531" spans="1:10" x14ac:dyDescent="0.2">
      <c r="A531" s="3" t="s">
        <v>576</v>
      </c>
      <c r="B531" s="4">
        <v>43254</v>
      </c>
      <c r="C531">
        <v>16</v>
      </c>
      <c r="D531" t="s">
        <v>30</v>
      </c>
      <c r="E531" t="s">
        <v>36</v>
      </c>
      <c r="F531" t="s">
        <v>28</v>
      </c>
      <c r="G531" t="s">
        <v>41</v>
      </c>
      <c r="H531">
        <v>399</v>
      </c>
      <c r="I531">
        <v>7</v>
      </c>
      <c r="J531">
        <v>2793</v>
      </c>
    </row>
    <row r="532" spans="1:10" x14ac:dyDescent="0.2">
      <c r="A532" s="3" t="s">
        <v>577</v>
      </c>
      <c r="B532" s="4">
        <v>43255</v>
      </c>
      <c r="C532">
        <v>8</v>
      </c>
      <c r="D532" t="s">
        <v>45</v>
      </c>
      <c r="E532" t="s">
        <v>22</v>
      </c>
      <c r="F532" t="s">
        <v>23</v>
      </c>
      <c r="G532" t="s">
        <v>14</v>
      </c>
      <c r="H532">
        <v>199</v>
      </c>
      <c r="I532">
        <v>3</v>
      </c>
      <c r="J532">
        <v>597</v>
      </c>
    </row>
    <row r="533" spans="1:10" x14ac:dyDescent="0.2">
      <c r="A533" s="3" t="s">
        <v>578</v>
      </c>
      <c r="B533" s="4">
        <v>43255</v>
      </c>
      <c r="C533">
        <v>11</v>
      </c>
      <c r="D533" t="s">
        <v>11</v>
      </c>
      <c r="E533" t="s">
        <v>63</v>
      </c>
      <c r="F533" t="s">
        <v>13</v>
      </c>
      <c r="G533" t="s">
        <v>41</v>
      </c>
      <c r="H533">
        <v>399</v>
      </c>
      <c r="I533">
        <v>8</v>
      </c>
      <c r="J533">
        <v>3192</v>
      </c>
    </row>
    <row r="534" spans="1:10" x14ac:dyDescent="0.2">
      <c r="A534" s="3" t="s">
        <v>579</v>
      </c>
      <c r="B534" s="4">
        <v>43256</v>
      </c>
      <c r="C534">
        <v>8</v>
      </c>
      <c r="D534" t="s">
        <v>45</v>
      </c>
      <c r="E534" t="s">
        <v>46</v>
      </c>
      <c r="F534" t="s">
        <v>23</v>
      </c>
      <c r="G534" t="s">
        <v>14</v>
      </c>
      <c r="H534">
        <v>199</v>
      </c>
      <c r="I534">
        <v>5</v>
      </c>
      <c r="J534">
        <v>995</v>
      </c>
    </row>
    <row r="535" spans="1:10" x14ac:dyDescent="0.2">
      <c r="A535" s="3" t="s">
        <v>580</v>
      </c>
      <c r="B535" s="4">
        <v>43256</v>
      </c>
      <c r="C535">
        <v>7</v>
      </c>
      <c r="D535" t="s">
        <v>88</v>
      </c>
      <c r="E535" t="s">
        <v>46</v>
      </c>
      <c r="F535" t="s">
        <v>23</v>
      </c>
      <c r="G535" t="s">
        <v>24</v>
      </c>
      <c r="H535">
        <v>159</v>
      </c>
      <c r="I535">
        <v>9</v>
      </c>
      <c r="J535">
        <v>1431</v>
      </c>
    </row>
    <row r="536" spans="1:10" x14ac:dyDescent="0.2">
      <c r="A536" s="3" t="s">
        <v>581</v>
      </c>
      <c r="B536" s="4">
        <v>43256</v>
      </c>
      <c r="C536">
        <v>19</v>
      </c>
      <c r="D536" t="s">
        <v>56</v>
      </c>
      <c r="E536" t="s">
        <v>27</v>
      </c>
      <c r="F536" t="s">
        <v>28</v>
      </c>
      <c r="G536" t="s">
        <v>14</v>
      </c>
      <c r="H536">
        <v>199</v>
      </c>
      <c r="I536">
        <v>2</v>
      </c>
      <c r="J536">
        <v>398</v>
      </c>
    </row>
    <row r="537" spans="1:10" x14ac:dyDescent="0.2">
      <c r="A537" s="3" t="s">
        <v>582</v>
      </c>
      <c r="B537" s="4">
        <v>43256</v>
      </c>
      <c r="C537">
        <v>17</v>
      </c>
      <c r="D537" t="s">
        <v>35</v>
      </c>
      <c r="E537" t="s">
        <v>36</v>
      </c>
      <c r="F537" t="s">
        <v>28</v>
      </c>
      <c r="G537" t="s">
        <v>31</v>
      </c>
      <c r="H537">
        <v>69</v>
      </c>
      <c r="I537">
        <v>0</v>
      </c>
      <c r="J537">
        <v>0</v>
      </c>
    </row>
    <row r="538" spans="1:10" x14ac:dyDescent="0.2">
      <c r="A538" s="3" t="s">
        <v>583</v>
      </c>
      <c r="B538" s="4">
        <v>43257</v>
      </c>
      <c r="C538">
        <v>9</v>
      </c>
      <c r="D538" t="s">
        <v>21</v>
      </c>
      <c r="E538" t="s">
        <v>46</v>
      </c>
      <c r="F538" t="s">
        <v>23</v>
      </c>
      <c r="G538" t="s">
        <v>14</v>
      </c>
      <c r="H538">
        <v>199</v>
      </c>
      <c r="I538">
        <v>1</v>
      </c>
      <c r="J538">
        <v>199</v>
      </c>
    </row>
    <row r="539" spans="1:10" x14ac:dyDescent="0.2">
      <c r="A539" s="3" t="s">
        <v>584</v>
      </c>
      <c r="B539" s="4">
        <v>43257</v>
      </c>
      <c r="C539">
        <v>8</v>
      </c>
      <c r="D539" t="s">
        <v>45</v>
      </c>
      <c r="E539" t="s">
        <v>46</v>
      </c>
      <c r="F539" t="s">
        <v>23</v>
      </c>
      <c r="G539" t="s">
        <v>14</v>
      </c>
      <c r="H539">
        <v>199</v>
      </c>
      <c r="I539">
        <v>2</v>
      </c>
      <c r="J539">
        <v>398</v>
      </c>
    </row>
    <row r="540" spans="1:10" x14ac:dyDescent="0.2">
      <c r="A540" s="3" t="s">
        <v>585</v>
      </c>
      <c r="B540" s="4">
        <v>43258</v>
      </c>
      <c r="C540">
        <v>19</v>
      </c>
      <c r="D540" t="s">
        <v>56</v>
      </c>
      <c r="E540" t="s">
        <v>27</v>
      </c>
      <c r="F540" t="s">
        <v>28</v>
      </c>
      <c r="G540" t="s">
        <v>14</v>
      </c>
      <c r="H540">
        <v>199</v>
      </c>
      <c r="I540">
        <v>0</v>
      </c>
      <c r="J540">
        <v>0</v>
      </c>
    </row>
    <row r="541" spans="1:10" x14ac:dyDescent="0.2">
      <c r="A541" s="3" t="s">
        <v>586</v>
      </c>
      <c r="B541" s="4">
        <v>43259</v>
      </c>
      <c r="C541">
        <v>9</v>
      </c>
      <c r="D541" t="s">
        <v>21</v>
      </c>
      <c r="E541" t="s">
        <v>46</v>
      </c>
      <c r="F541" t="s">
        <v>23</v>
      </c>
      <c r="G541" t="s">
        <v>24</v>
      </c>
      <c r="H541">
        <v>159</v>
      </c>
      <c r="I541">
        <v>3</v>
      </c>
      <c r="J541">
        <v>477</v>
      </c>
    </row>
    <row r="542" spans="1:10" x14ac:dyDescent="0.2">
      <c r="A542" s="3" t="s">
        <v>587</v>
      </c>
      <c r="B542" s="4">
        <v>43259</v>
      </c>
      <c r="C542">
        <v>9</v>
      </c>
      <c r="D542" t="s">
        <v>21</v>
      </c>
      <c r="E542" t="s">
        <v>46</v>
      </c>
      <c r="F542" t="s">
        <v>23</v>
      </c>
      <c r="G542" t="s">
        <v>19</v>
      </c>
      <c r="H542">
        <v>289</v>
      </c>
      <c r="I542">
        <v>9</v>
      </c>
      <c r="J542">
        <v>2601</v>
      </c>
    </row>
    <row r="543" spans="1:10" x14ac:dyDescent="0.2">
      <c r="A543" s="3" t="s">
        <v>588</v>
      </c>
      <c r="B543" s="4">
        <v>43259</v>
      </c>
      <c r="C543">
        <v>9</v>
      </c>
      <c r="D543" t="s">
        <v>21</v>
      </c>
      <c r="E543" t="s">
        <v>46</v>
      </c>
      <c r="F543" t="s">
        <v>23</v>
      </c>
      <c r="G543" t="s">
        <v>41</v>
      </c>
      <c r="H543">
        <v>399</v>
      </c>
      <c r="I543">
        <v>5</v>
      </c>
      <c r="J543">
        <v>1995</v>
      </c>
    </row>
    <row r="544" spans="1:10" x14ac:dyDescent="0.2">
      <c r="A544" s="3" t="s">
        <v>589</v>
      </c>
      <c r="B544" s="4">
        <v>43259</v>
      </c>
      <c r="C544">
        <v>20</v>
      </c>
      <c r="D544" t="s">
        <v>40</v>
      </c>
      <c r="E544" t="s">
        <v>36</v>
      </c>
      <c r="F544" t="s">
        <v>28</v>
      </c>
      <c r="G544" t="s">
        <v>24</v>
      </c>
      <c r="H544">
        <v>159</v>
      </c>
      <c r="I544">
        <v>5</v>
      </c>
      <c r="J544">
        <v>795</v>
      </c>
    </row>
    <row r="545" spans="1:10" x14ac:dyDescent="0.2">
      <c r="A545" s="3" t="s">
        <v>590</v>
      </c>
      <c r="B545" s="4">
        <v>43260</v>
      </c>
      <c r="C545">
        <v>9</v>
      </c>
      <c r="D545" t="s">
        <v>21</v>
      </c>
      <c r="E545" t="s">
        <v>46</v>
      </c>
      <c r="F545" t="s">
        <v>23</v>
      </c>
      <c r="G545" t="s">
        <v>19</v>
      </c>
      <c r="H545">
        <v>289</v>
      </c>
      <c r="I545">
        <v>6</v>
      </c>
      <c r="J545">
        <v>1734</v>
      </c>
    </row>
    <row r="546" spans="1:10" x14ac:dyDescent="0.2">
      <c r="A546" s="3" t="s">
        <v>591</v>
      </c>
      <c r="B546" s="4">
        <v>43260</v>
      </c>
      <c r="C546">
        <v>14</v>
      </c>
      <c r="D546" t="s">
        <v>38</v>
      </c>
      <c r="E546" t="s">
        <v>63</v>
      </c>
      <c r="F546" t="s">
        <v>13</v>
      </c>
      <c r="G546" t="s">
        <v>41</v>
      </c>
      <c r="H546">
        <v>399</v>
      </c>
      <c r="I546">
        <v>0</v>
      </c>
      <c r="J546">
        <v>0</v>
      </c>
    </row>
    <row r="547" spans="1:10" x14ac:dyDescent="0.2">
      <c r="A547" s="3" t="s">
        <v>592</v>
      </c>
      <c r="B547" s="4">
        <v>43261</v>
      </c>
      <c r="C547">
        <v>4</v>
      </c>
      <c r="D547" t="s">
        <v>51</v>
      </c>
      <c r="E547" t="s">
        <v>68</v>
      </c>
      <c r="F547" t="s">
        <v>18</v>
      </c>
      <c r="G547" t="s">
        <v>14</v>
      </c>
      <c r="H547">
        <v>199</v>
      </c>
      <c r="I547">
        <v>5</v>
      </c>
      <c r="J547">
        <v>995</v>
      </c>
    </row>
    <row r="548" spans="1:10" x14ac:dyDescent="0.2">
      <c r="A548" s="3" t="s">
        <v>593</v>
      </c>
      <c r="B548" s="4">
        <v>43262</v>
      </c>
      <c r="C548">
        <v>6</v>
      </c>
      <c r="D548" t="s">
        <v>48</v>
      </c>
      <c r="E548" t="s">
        <v>22</v>
      </c>
      <c r="F548" t="s">
        <v>23</v>
      </c>
      <c r="G548" t="s">
        <v>31</v>
      </c>
      <c r="H548">
        <v>69</v>
      </c>
      <c r="I548">
        <v>7</v>
      </c>
      <c r="J548">
        <v>483</v>
      </c>
    </row>
    <row r="549" spans="1:10" x14ac:dyDescent="0.2">
      <c r="A549" s="3" t="s">
        <v>594</v>
      </c>
      <c r="B549" s="4">
        <v>43262</v>
      </c>
      <c r="C549">
        <v>2</v>
      </c>
      <c r="D549" t="s">
        <v>106</v>
      </c>
      <c r="E549" t="s">
        <v>68</v>
      </c>
      <c r="F549" t="s">
        <v>18</v>
      </c>
      <c r="G549" t="s">
        <v>14</v>
      </c>
      <c r="H549">
        <v>199</v>
      </c>
      <c r="I549">
        <v>7</v>
      </c>
      <c r="J549">
        <v>1393</v>
      </c>
    </row>
    <row r="550" spans="1:10" x14ac:dyDescent="0.2">
      <c r="A550" s="3" t="s">
        <v>595</v>
      </c>
      <c r="B550" s="4">
        <v>43262</v>
      </c>
      <c r="C550">
        <v>17</v>
      </c>
      <c r="D550" t="s">
        <v>35</v>
      </c>
      <c r="E550" t="s">
        <v>27</v>
      </c>
      <c r="F550" t="s">
        <v>28</v>
      </c>
      <c r="G550" t="s">
        <v>14</v>
      </c>
      <c r="H550">
        <v>199</v>
      </c>
      <c r="I550">
        <v>2</v>
      </c>
      <c r="J550">
        <v>398</v>
      </c>
    </row>
    <row r="551" spans="1:10" x14ac:dyDescent="0.2">
      <c r="A551" s="3" t="s">
        <v>596</v>
      </c>
      <c r="B551" s="4">
        <v>43262</v>
      </c>
      <c r="C551">
        <v>18</v>
      </c>
      <c r="D551" t="s">
        <v>26</v>
      </c>
      <c r="E551" t="s">
        <v>27</v>
      </c>
      <c r="F551" t="s">
        <v>28</v>
      </c>
      <c r="G551" t="s">
        <v>24</v>
      </c>
      <c r="H551">
        <v>159</v>
      </c>
      <c r="I551">
        <v>0</v>
      </c>
      <c r="J551">
        <v>0</v>
      </c>
    </row>
    <row r="552" spans="1:10" x14ac:dyDescent="0.2">
      <c r="A552" s="3" t="s">
        <v>597</v>
      </c>
      <c r="B552" s="4">
        <v>43262</v>
      </c>
      <c r="C552">
        <v>5</v>
      </c>
      <c r="D552" t="s">
        <v>60</v>
      </c>
      <c r="E552" t="s">
        <v>17</v>
      </c>
      <c r="F552" t="s">
        <v>18</v>
      </c>
      <c r="G552" t="s">
        <v>31</v>
      </c>
      <c r="H552">
        <v>69</v>
      </c>
      <c r="I552">
        <v>5</v>
      </c>
      <c r="J552">
        <v>345</v>
      </c>
    </row>
    <row r="553" spans="1:10" x14ac:dyDescent="0.2">
      <c r="A553" s="3" t="s">
        <v>598</v>
      </c>
      <c r="B553" s="4">
        <v>43262</v>
      </c>
      <c r="C553">
        <v>2</v>
      </c>
      <c r="D553" t="s">
        <v>106</v>
      </c>
      <c r="E553" t="s">
        <v>68</v>
      </c>
      <c r="F553" t="s">
        <v>18</v>
      </c>
      <c r="G553" t="s">
        <v>19</v>
      </c>
      <c r="H553">
        <v>289</v>
      </c>
      <c r="I553">
        <v>5</v>
      </c>
      <c r="J553">
        <v>1445</v>
      </c>
    </row>
    <row r="554" spans="1:10" x14ac:dyDescent="0.2">
      <c r="A554" s="3" t="s">
        <v>599</v>
      </c>
      <c r="B554" s="4">
        <v>43262</v>
      </c>
      <c r="C554">
        <v>11</v>
      </c>
      <c r="D554" t="s">
        <v>11</v>
      </c>
      <c r="E554" t="s">
        <v>12</v>
      </c>
      <c r="F554" t="s">
        <v>13</v>
      </c>
      <c r="G554" t="s">
        <v>41</v>
      </c>
      <c r="H554">
        <v>399</v>
      </c>
      <c r="I554">
        <v>0</v>
      </c>
      <c r="J554">
        <v>0</v>
      </c>
    </row>
    <row r="555" spans="1:10" x14ac:dyDescent="0.2">
      <c r="A555" s="3" t="s">
        <v>600</v>
      </c>
      <c r="B555" s="4">
        <v>43263</v>
      </c>
      <c r="C555">
        <v>19</v>
      </c>
      <c r="D555" t="s">
        <v>56</v>
      </c>
      <c r="E555" t="s">
        <v>27</v>
      </c>
      <c r="F555" t="s">
        <v>28</v>
      </c>
      <c r="G555" t="s">
        <v>14</v>
      </c>
      <c r="H555">
        <v>199</v>
      </c>
      <c r="I555">
        <v>4</v>
      </c>
      <c r="J555">
        <v>796</v>
      </c>
    </row>
    <row r="556" spans="1:10" x14ac:dyDescent="0.2">
      <c r="A556" s="3" t="s">
        <v>601</v>
      </c>
      <c r="B556" s="4">
        <v>43263</v>
      </c>
      <c r="C556">
        <v>6</v>
      </c>
      <c r="D556" t="s">
        <v>48</v>
      </c>
      <c r="E556" t="s">
        <v>22</v>
      </c>
      <c r="F556" t="s">
        <v>23</v>
      </c>
      <c r="G556" t="s">
        <v>14</v>
      </c>
      <c r="H556">
        <v>199</v>
      </c>
      <c r="I556">
        <v>9</v>
      </c>
      <c r="J556">
        <v>1791</v>
      </c>
    </row>
    <row r="557" spans="1:10" x14ac:dyDescent="0.2">
      <c r="A557" s="3" t="s">
        <v>602</v>
      </c>
      <c r="B557" s="4">
        <v>43263</v>
      </c>
      <c r="C557">
        <v>10</v>
      </c>
      <c r="D557" t="s">
        <v>58</v>
      </c>
      <c r="E557" t="s">
        <v>46</v>
      </c>
      <c r="F557" t="s">
        <v>23</v>
      </c>
      <c r="G557" t="s">
        <v>41</v>
      </c>
      <c r="H557">
        <v>399</v>
      </c>
      <c r="I557">
        <v>0</v>
      </c>
      <c r="J557">
        <v>0</v>
      </c>
    </row>
    <row r="558" spans="1:10" x14ac:dyDescent="0.2">
      <c r="A558" s="3" t="s">
        <v>603</v>
      </c>
      <c r="B558" s="4">
        <v>43263</v>
      </c>
      <c r="C558">
        <v>5</v>
      </c>
      <c r="D558" t="s">
        <v>60</v>
      </c>
      <c r="E558" t="s">
        <v>68</v>
      </c>
      <c r="F558" t="s">
        <v>18</v>
      </c>
      <c r="G558" t="s">
        <v>24</v>
      </c>
      <c r="H558">
        <v>159</v>
      </c>
      <c r="I558">
        <v>1</v>
      </c>
      <c r="J558">
        <v>159</v>
      </c>
    </row>
    <row r="559" spans="1:10" x14ac:dyDescent="0.2">
      <c r="A559" s="3" t="s">
        <v>604</v>
      </c>
      <c r="B559" s="4">
        <v>43264</v>
      </c>
      <c r="C559">
        <v>14</v>
      </c>
      <c r="D559" t="s">
        <v>38</v>
      </c>
      <c r="E559" t="s">
        <v>63</v>
      </c>
      <c r="F559" t="s">
        <v>13</v>
      </c>
      <c r="G559" t="s">
        <v>41</v>
      </c>
      <c r="H559">
        <v>399</v>
      </c>
      <c r="I559">
        <v>9</v>
      </c>
      <c r="J559">
        <v>3591</v>
      </c>
    </row>
    <row r="560" spans="1:10" x14ac:dyDescent="0.2">
      <c r="A560" s="3" t="s">
        <v>605</v>
      </c>
      <c r="B560" s="4">
        <v>43264</v>
      </c>
      <c r="C560">
        <v>2</v>
      </c>
      <c r="D560" t="s">
        <v>106</v>
      </c>
      <c r="E560" t="s">
        <v>68</v>
      </c>
      <c r="F560" t="s">
        <v>18</v>
      </c>
      <c r="G560" t="s">
        <v>19</v>
      </c>
      <c r="H560">
        <v>289</v>
      </c>
      <c r="I560">
        <v>2</v>
      </c>
      <c r="J560">
        <v>578</v>
      </c>
    </row>
    <row r="561" spans="1:10" x14ac:dyDescent="0.2">
      <c r="A561" s="3" t="s">
        <v>606</v>
      </c>
      <c r="B561" s="4">
        <v>43264</v>
      </c>
      <c r="C561">
        <v>15</v>
      </c>
      <c r="D561" t="s">
        <v>118</v>
      </c>
      <c r="E561" t="s">
        <v>63</v>
      </c>
      <c r="F561" t="s">
        <v>13</v>
      </c>
      <c r="G561" t="s">
        <v>19</v>
      </c>
      <c r="H561">
        <v>289</v>
      </c>
      <c r="I561">
        <v>5</v>
      </c>
      <c r="J561">
        <v>1445</v>
      </c>
    </row>
    <row r="562" spans="1:10" x14ac:dyDescent="0.2">
      <c r="A562" s="3" t="s">
        <v>607</v>
      </c>
      <c r="B562" s="4">
        <v>43265</v>
      </c>
      <c r="C562">
        <v>13</v>
      </c>
      <c r="D562" t="s">
        <v>33</v>
      </c>
      <c r="E562" t="s">
        <v>12</v>
      </c>
      <c r="F562" t="s">
        <v>13</v>
      </c>
      <c r="G562" t="s">
        <v>19</v>
      </c>
      <c r="H562">
        <v>289</v>
      </c>
      <c r="I562">
        <v>3</v>
      </c>
      <c r="J562">
        <v>867</v>
      </c>
    </row>
    <row r="563" spans="1:10" x14ac:dyDescent="0.2">
      <c r="A563" s="3" t="s">
        <v>608</v>
      </c>
      <c r="B563" s="4">
        <v>43266</v>
      </c>
      <c r="C563">
        <v>17</v>
      </c>
      <c r="D563" t="s">
        <v>35</v>
      </c>
      <c r="E563" t="s">
        <v>36</v>
      </c>
      <c r="F563" t="s">
        <v>28</v>
      </c>
      <c r="G563" t="s">
        <v>19</v>
      </c>
      <c r="H563">
        <v>289</v>
      </c>
      <c r="I563">
        <v>6</v>
      </c>
      <c r="J563">
        <v>1734</v>
      </c>
    </row>
    <row r="564" spans="1:10" x14ac:dyDescent="0.2">
      <c r="A564" s="3" t="s">
        <v>609</v>
      </c>
      <c r="B564" s="4">
        <v>43267</v>
      </c>
      <c r="C564">
        <v>13</v>
      </c>
      <c r="D564" t="s">
        <v>33</v>
      </c>
      <c r="E564" t="s">
        <v>12</v>
      </c>
      <c r="F564" t="s">
        <v>13</v>
      </c>
      <c r="G564" t="s">
        <v>41</v>
      </c>
      <c r="H564">
        <v>399</v>
      </c>
      <c r="I564">
        <v>0</v>
      </c>
      <c r="J564">
        <v>0</v>
      </c>
    </row>
    <row r="565" spans="1:10" x14ac:dyDescent="0.2">
      <c r="A565" s="3" t="s">
        <v>610</v>
      </c>
      <c r="B565" s="4">
        <v>43267</v>
      </c>
      <c r="C565">
        <v>15</v>
      </c>
      <c r="D565" t="s">
        <v>118</v>
      </c>
      <c r="E565" t="s">
        <v>12</v>
      </c>
      <c r="F565" t="s">
        <v>13</v>
      </c>
      <c r="G565" t="s">
        <v>41</v>
      </c>
      <c r="H565">
        <v>399</v>
      </c>
      <c r="I565">
        <v>6</v>
      </c>
      <c r="J565">
        <v>2394</v>
      </c>
    </row>
    <row r="566" spans="1:10" x14ac:dyDescent="0.2">
      <c r="A566" s="3" t="s">
        <v>611</v>
      </c>
      <c r="B566" s="4">
        <v>43267</v>
      </c>
      <c r="C566">
        <v>1</v>
      </c>
      <c r="D566" t="s">
        <v>16</v>
      </c>
      <c r="E566" t="s">
        <v>17</v>
      </c>
      <c r="F566" t="s">
        <v>18</v>
      </c>
      <c r="G566" t="s">
        <v>14</v>
      </c>
      <c r="H566">
        <v>199</v>
      </c>
      <c r="I566">
        <v>0</v>
      </c>
      <c r="J566">
        <v>0</v>
      </c>
    </row>
    <row r="567" spans="1:10" x14ac:dyDescent="0.2">
      <c r="A567" s="3" t="s">
        <v>612</v>
      </c>
      <c r="B567" s="4">
        <v>43267</v>
      </c>
      <c r="C567">
        <v>10</v>
      </c>
      <c r="D567" t="s">
        <v>58</v>
      </c>
      <c r="E567" t="s">
        <v>22</v>
      </c>
      <c r="F567" t="s">
        <v>23</v>
      </c>
      <c r="G567" t="s">
        <v>24</v>
      </c>
      <c r="H567">
        <v>159</v>
      </c>
      <c r="I567">
        <v>8</v>
      </c>
      <c r="J567">
        <v>1272</v>
      </c>
    </row>
    <row r="568" spans="1:10" x14ac:dyDescent="0.2">
      <c r="A568" s="3" t="s">
        <v>613</v>
      </c>
      <c r="B568" s="4">
        <v>43267</v>
      </c>
      <c r="C568">
        <v>1</v>
      </c>
      <c r="D568" t="s">
        <v>16</v>
      </c>
      <c r="E568" t="s">
        <v>68</v>
      </c>
      <c r="F568" t="s">
        <v>18</v>
      </c>
      <c r="G568" t="s">
        <v>24</v>
      </c>
      <c r="H568">
        <v>159</v>
      </c>
      <c r="I568">
        <v>8</v>
      </c>
      <c r="J568">
        <v>1272</v>
      </c>
    </row>
    <row r="569" spans="1:10" x14ac:dyDescent="0.2">
      <c r="A569" s="3" t="s">
        <v>614</v>
      </c>
      <c r="B569" s="4">
        <v>43267</v>
      </c>
      <c r="C569">
        <v>14</v>
      </c>
      <c r="D569" t="s">
        <v>38</v>
      </c>
      <c r="E569" t="s">
        <v>63</v>
      </c>
      <c r="F569" t="s">
        <v>13</v>
      </c>
      <c r="G569" t="s">
        <v>41</v>
      </c>
      <c r="H569">
        <v>399</v>
      </c>
      <c r="I569">
        <v>0</v>
      </c>
      <c r="J569">
        <v>0</v>
      </c>
    </row>
    <row r="570" spans="1:10" x14ac:dyDescent="0.2">
      <c r="A570" s="3" t="s">
        <v>615</v>
      </c>
      <c r="B570" s="4">
        <v>43268</v>
      </c>
      <c r="C570">
        <v>18</v>
      </c>
      <c r="D570" t="s">
        <v>26</v>
      </c>
      <c r="E570" t="s">
        <v>27</v>
      </c>
      <c r="F570" t="s">
        <v>28</v>
      </c>
      <c r="G570" t="s">
        <v>24</v>
      </c>
      <c r="H570">
        <v>159</v>
      </c>
      <c r="I570">
        <v>7</v>
      </c>
      <c r="J570">
        <v>1113</v>
      </c>
    </row>
    <row r="571" spans="1:10" x14ac:dyDescent="0.2">
      <c r="A571" s="3" t="s">
        <v>616</v>
      </c>
      <c r="B571" s="4">
        <v>43269</v>
      </c>
      <c r="C571">
        <v>3</v>
      </c>
      <c r="D571" t="s">
        <v>43</v>
      </c>
      <c r="E571" t="s">
        <v>68</v>
      </c>
      <c r="F571" t="s">
        <v>18</v>
      </c>
      <c r="G571" t="s">
        <v>19</v>
      </c>
      <c r="H571">
        <v>289</v>
      </c>
      <c r="I571">
        <v>3</v>
      </c>
      <c r="J571">
        <v>867</v>
      </c>
    </row>
    <row r="572" spans="1:10" x14ac:dyDescent="0.2">
      <c r="A572" s="3" t="s">
        <v>617</v>
      </c>
      <c r="B572" s="4">
        <v>43269</v>
      </c>
      <c r="C572">
        <v>3</v>
      </c>
      <c r="D572" t="s">
        <v>43</v>
      </c>
      <c r="E572" t="s">
        <v>68</v>
      </c>
      <c r="F572" t="s">
        <v>18</v>
      </c>
      <c r="G572" t="s">
        <v>19</v>
      </c>
      <c r="H572">
        <v>289</v>
      </c>
      <c r="I572">
        <v>1</v>
      </c>
      <c r="J572">
        <v>289</v>
      </c>
    </row>
    <row r="573" spans="1:10" x14ac:dyDescent="0.2">
      <c r="A573" s="3" t="s">
        <v>618</v>
      </c>
      <c r="B573" s="4">
        <v>43269</v>
      </c>
      <c r="C573">
        <v>11</v>
      </c>
      <c r="D573" t="s">
        <v>11</v>
      </c>
      <c r="E573" t="s">
        <v>63</v>
      </c>
      <c r="F573" t="s">
        <v>13</v>
      </c>
      <c r="G573" t="s">
        <v>24</v>
      </c>
      <c r="H573">
        <v>159</v>
      </c>
      <c r="I573">
        <v>4</v>
      </c>
      <c r="J573">
        <v>636</v>
      </c>
    </row>
    <row r="574" spans="1:10" x14ac:dyDescent="0.2">
      <c r="A574" s="3" t="s">
        <v>619</v>
      </c>
      <c r="B574" s="4">
        <v>43270</v>
      </c>
      <c r="C574">
        <v>20</v>
      </c>
      <c r="D574" t="s">
        <v>40</v>
      </c>
      <c r="E574" t="s">
        <v>27</v>
      </c>
      <c r="F574" t="s">
        <v>28</v>
      </c>
      <c r="G574" t="s">
        <v>41</v>
      </c>
      <c r="H574">
        <v>399</v>
      </c>
      <c r="I574">
        <v>5</v>
      </c>
      <c r="J574">
        <v>1995</v>
      </c>
    </row>
    <row r="575" spans="1:10" x14ac:dyDescent="0.2">
      <c r="A575" s="3" t="s">
        <v>620</v>
      </c>
      <c r="B575" s="4">
        <v>43271</v>
      </c>
      <c r="C575">
        <v>5</v>
      </c>
      <c r="D575" t="s">
        <v>60</v>
      </c>
      <c r="E575" t="s">
        <v>17</v>
      </c>
      <c r="F575" t="s">
        <v>18</v>
      </c>
      <c r="G575" t="s">
        <v>24</v>
      </c>
      <c r="H575">
        <v>159</v>
      </c>
      <c r="I575">
        <v>3</v>
      </c>
      <c r="J575">
        <v>477</v>
      </c>
    </row>
    <row r="576" spans="1:10" x14ac:dyDescent="0.2">
      <c r="A576" s="3" t="s">
        <v>621</v>
      </c>
      <c r="B576" s="4">
        <v>43271</v>
      </c>
      <c r="C576">
        <v>18</v>
      </c>
      <c r="D576" t="s">
        <v>26</v>
      </c>
      <c r="E576" t="s">
        <v>36</v>
      </c>
      <c r="F576" t="s">
        <v>28</v>
      </c>
      <c r="G576" t="s">
        <v>31</v>
      </c>
      <c r="H576">
        <v>69</v>
      </c>
      <c r="I576">
        <v>1</v>
      </c>
      <c r="J576">
        <v>69</v>
      </c>
    </row>
    <row r="577" spans="1:10" x14ac:dyDescent="0.2">
      <c r="A577" s="3" t="s">
        <v>622</v>
      </c>
      <c r="B577" s="4">
        <v>43271</v>
      </c>
      <c r="C577">
        <v>4</v>
      </c>
      <c r="D577" t="s">
        <v>51</v>
      </c>
      <c r="E577" t="s">
        <v>68</v>
      </c>
      <c r="F577" t="s">
        <v>18</v>
      </c>
      <c r="G577" t="s">
        <v>31</v>
      </c>
      <c r="H577">
        <v>69</v>
      </c>
      <c r="I577">
        <v>3</v>
      </c>
      <c r="J577">
        <v>207</v>
      </c>
    </row>
    <row r="578" spans="1:10" x14ac:dyDescent="0.2">
      <c r="A578" s="3" t="s">
        <v>623</v>
      </c>
      <c r="B578" s="4">
        <v>43271</v>
      </c>
      <c r="C578">
        <v>12</v>
      </c>
      <c r="D578" t="s">
        <v>66</v>
      </c>
      <c r="E578" t="s">
        <v>12</v>
      </c>
      <c r="F578" t="s">
        <v>13</v>
      </c>
      <c r="G578" t="s">
        <v>24</v>
      </c>
      <c r="H578">
        <v>159</v>
      </c>
      <c r="I578">
        <v>6</v>
      </c>
      <c r="J578">
        <v>954</v>
      </c>
    </row>
    <row r="579" spans="1:10" x14ac:dyDescent="0.2">
      <c r="A579" s="3" t="s">
        <v>624</v>
      </c>
      <c r="B579" s="4">
        <v>43272</v>
      </c>
      <c r="C579">
        <v>14</v>
      </c>
      <c r="D579" t="s">
        <v>38</v>
      </c>
      <c r="E579" t="s">
        <v>12</v>
      </c>
      <c r="F579" t="s">
        <v>13</v>
      </c>
      <c r="G579" t="s">
        <v>41</v>
      </c>
      <c r="H579">
        <v>399</v>
      </c>
      <c r="I579">
        <v>9</v>
      </c>
      <c r="J579">
        <v>3591</v>
      </c>
    </row>
    <row r="580" spans="1:10" x14ac:dyDescent="0.2">
      <c r="A580" s="3" t="s">
        <v>625</v>
      </c>
      <c r="B580" s="4">
        <v>43273</v>
      </c>
      <c r="C580">
        <v>7</v>
      </c>
      <c r="D580" t="s">
        <v>88</v>
      </c>
      <c r="E580" t="s">
        <v>22</v>
      </c>
      <c r="F580" t="s">
        <v>23</v>
      </c>
      <c r="G580" t="s">
        <v>41</v>
      </c>
      <c r="H580">
        <v>399</v>
      </c>
      <c r="I580">
        <v>0</v>
      </c>
      <c r="J580">
        <v>0</v>
      </c>
    </row>
    <row r="581" spans="1:10" x14ac:dyDescent="0.2">
      <c r="A581" s="3" t="s">
        <v>626</v>
      </c>
      <c r="B581" s="4">
        <v>43273</v>
      </c>
      <c r="C581">
        <v>15</v>
      </c>
      <c r="D581" t="s">
        <v>118</v>
      </c>
      <c r="E581" t="s">
        <v>63</v>
      </c>
      <c r="F581" t="s">
        <v>13</v>
      </c>
      <c r="G581" t="s">
        <v>24</v>
      </c>
      <c r="H581">
        <v>159</v>
      </c>
      <c r="I581">
        <v>6</v>
      </c>
      <c r="J581">
        <v>954</v>
      </c>
    </row>
    <row r="582" spans="1:10" x14ac:dyDescent="0.2">
      <c r="A582" s="3" t="s">
        <v>627</v>
      </c>
      <c r="B582" s="4">
        <v>43273</v>
      </c>
      <c r="C582">
        <v>15</v>
      </c>
      <c r="D582" t="s">
        <v>118</v>
      </c>
      <c r="E582" t="s">
        <v>12</v>
      </c>
      <c r="F582" t="s">
        <v>13</v>
      </c>
      <c r="G582" t="s">
        <v>24</v>
      </c>
      <c r="H582">
        <v>159</v>
      </c>
      <c r="I582">
        <v>8</v>
      </c>
      <c r="J582">
        <v>1272</v>
      </c>
    </row>
    <row r="583" spans="1:10" x14ac:dyDescent="0.2">
      <c r="A583" s="3" t="s">
        <v>628</v>
      </c>
      <c r="B583" s="4">
        <v>43273</v>
      </c>
      <c r="C583">
        <v>15</v>
      </c>
      <c r="D583" t="s">
        <v>118</v>
      </c>
      <c r="E583" t="s">
        <v>63</v>
      </c>
      <c r="F583" t="s">
        <v>13</v>
      </c>
      <c r="G583" t="s">
        <v>41</v>
      </c>
      <c r="H583">
        <v>399</v>
      </c>
      <c r="I583">
        <v>4</v>
      </c>
      <c r="J583">
        <v>1596</v>
      </c>
    </row>
    <row r="584" spans="1:10" x14ac:dyDescent="0.2">
      <c r="A584" s="3" t="s">
        <v>629</v>
      </c>
      <c r="B584" s="4">
        <v>43273</v>
      </c>
      <c r="C584">
        <v>10</v>
      </c>
      <c r="D584" t="s">
        <v>58</v>
      </c>
      <c r="E584" t="s">
        <v>46</v>
      </c>
      <c r="F584" t="s">
        <v>23</v>
      </c>
      <c r="G584" t="s">
        <v>41</v>
      </c>
      <c r="H584">
        <v>399</v>
      </c>
      <c r="I584">
        <v>3</v>
      </c>
      <c r="J584">
        <v>1197</v>
      </c>
    </row>
    <row r="585" spans="1:10" x14ac:dyDescent="0.2">
      <c r="A585" s="3" t="s">
        <v>630</v>
      </c>
      <c r="B585" s="4">
        <v>43273</v>
      </c>
      <c r="C585">
        <v>18</v>
      </c>
      <c r="D585" t="s">
        <v>26</v>
      </c>
      <c r="E585" t="s">
        <v>36</v>
      </c>
      <c r="F585" t="s">
        <v>28</v>
      </c>
      <c r="G585" t="s">
        <v>31</v>
      </c>
      <c r="H585">
        <v>69</v>
      </c>
      <c r="I585">
        <v>0</v>
      </c>
      <c r="J585">
        <v>0</v>
      </c>
    </row>
    <row r="586" spans="1:10" x14ac:dyDescent="0.2">
      <c r="A586" s="3" t="s">
        <v>631</v>
      </c>
      <c r="B586" s="4">
        <v>43273</v>
      </c>
      <c r="C586">
        <v>5</v>
      </c>
      <c r="D586" t="s">
        <v>60</v>
      </c>
      <c r="E586" t="s">
        <v>17</v>
      </c>
      <c r="F586" t="s">
        <v>18</v>
      </c>
      <c r="G586" t="s">
        <v>14</v>
      </c>
      <c r="H586">
        <v>199</v>
      </c>
      <c r="I586">
        <v>1</v>
      </c>
      <c r="J586">
        <v>199</v>
      </c>
    </row>
    <row r="587" spans="1:10" x14ac:dyDescent="0.2">
      <c r="A587" s="3" t="s">
        <v>632</v>
      </c>
      <c r="B587" s="4">
        <v>43273</v>
      </c>
      <c r="C587">
        <v>4</v>
      </c>
      <c r="D587" t="s">
        <v>51</v>
      </c>
      <c r="E587" t="s">
        <v>17</v>
      </c>
      <c r="F587" t="s">
        <v>18</v>
      </c>
      <c r="G587" t="s">
        <v>19</v>
      </c>
      <c r="H587">
        <v>289</v>
      </c>
      <c r="I587">
        <v>5</v>
      </c>
      <c r="J587">
        <v>1445</v>
      </c>
    </row>
    <row r="588" spans="1:10" x14ac:dyDescent="0.2">
      <c r="A588" s="3" t="s">
        <v>633</v>
      </c>
      <c r="B588" s="4">
        <v>43273</v>
      </c>
      <c r="C588">
        <v>20</v>
      </c>
      <c r="D588" t="s">
        <v>40</v>
      </c>
      <c r="E588" t="s">
        <v>36</v>
      </c>
      <c r="F588" t="s">
        <v>28</v>
      </c>
      <c r="G588" t="s">
        <v>31</v>
      </c>
      <c r="H588">
        <v>69</v>
      </c>
      <c r="I588">
        <v>3</v>
      </c>
      <c r="J588">
        <v>207</v>
      </c>
    </row>
    <row r="589" spans="1:10" x14ac:dyDescent="0.2">
      <c r="A589" s="3" t="s">
        <v>634</v>
      </c>
      <c r="B589" s="4">
        <v>43274</v>
      </c>
      <c r="C589">
        <v>17</v>
      </c>
      <c r="D589" t="s">
        <v>35</v>
      </c>
      <c r="E589" t="s">
        <v>27</v>
      </c>
      <c r="F589" t="s">
        <v>28</v>
      </c>
      <c r="G589" t="s">
        <v>31</v>
      </c>
      <c r="H589">
        <v>69</v>
      </c>
      <c r="I589">
        <v>1</v>
      </c>
      <c r="J589">
        <v>69</v>
      </c>
    </row>
    <row r="590" spans="1:10" x14ac:dyDescent="0.2">
      <c r="A590" s="3" t="s">
        <v>635</v>
      </c>
      <c r="B590" s="4">
        <v>43275</v>
      </c>
      <c r="C590">
        <v>5</v>
      </c>
      <c r="D590" t="s">
        <v>60</v>
      </c>
      <c r="E590" t="s">
        <v>17</v>
      </c>
      <c r="F590" t="s">
        <v>18</v>
      </c>
      <c r="G590" t="s">
        <v>41</v>
      </c>
      <c r="H590">
        <v>399</v>
      </c>
      <c r="I590">
        <v>3</v>
      </c>
      <c r="J590">
        <v>1197</v>
      </c>
    </row>
    <row r="591" spans="1:10" x14ac:dyDescent="0.2">
      <c r="A591" s="3" t="s">
        <v>636</v>
      </c>
      <c r="B591" s="4">
        <v>43275</v>
      </c>
      <c r="C591">
        <v>18</v>
      </c>
      <c r="D591" t="s">
        <v>26</v>
      </c>
      <c r="E591" t="s">
        <v>36</v>
      </c>
      <c r="F591" t="s">
        <v>28</v>
      </c>
      <c r="G591" t="s">
        <v>24</v>
      </c>
      <c r="H591">
        <v>159</v>
      </c>
      <c r="I591">
        <v>5</v>
      </c>
      <c r="J591">
        <v>795</v>
      </c>
    </row>
    <row r="592" spans="1:10" x14ac:dyDescent="0.2">
      <c r="A592" s="3" t="s">
        <v>637</v>
      </c>
      <c r="B592" s="4">
        <v>43276</v>
      </c>
      <c r="C592">
        <v>4</v>
      </c>
      <c r="D592" t="s">
        <v>51</v>
      </c>
      <c r="E592" t="s">
        <v>68</v>
      </c>
      <c r="F592" t="s">
        <v>18</v>
      </c>
      <c r="G592" t="s">
        <v>19</v>
      </c>
      <c r="H592">
        <v>289</v>
      </c>
      <c r="I592">
        <v>3</v>
      </c>
      <c r="J592">
        <v>867</v>
      </c>
    </row>
    <row r="593" spans="1:10" x14ac:dyDescent="0.2">
      <c r="A593" s="3" t="s">
        <v>638</v>
      </c>
      <c r="B593" s="4">
        <v>43277</v>
      </c>
      <c r="C593">
        <v>6</v>
      </c>
      <c r="D593" t="s">
        <v>48</v>
      </c>
      <c r="E593" t="s">
        <v>46</v>
      </c>
      <c r="F593" t="s">
        <v>23</v>
      </c>
      <c r="G593" t="s">
        <v>19</v>
      </c>
      <c r="H593">
        <v>289</v>
      </c>
      <c r="I593">
        <v>9</v>
      </c>
      <c r="J593">
        <v>2601</v>
      </c>
    </row>
    <row r="594" spans="1:10" x14ac:dyDescent="0.2">
      <c r="A594" s="3" t="s">
        <v>639</v>
      </c>
      <c r="B594" s="4">
        <v>43277</v>
      </c>
      <c r="C594">
        <v>17</v>
      </c>
      <c r="D594" t="s">
        <v>35</v>
      </c>
      <c r="E594" t="s">
        <v>27</v>
      </c>
      <c r="F594" t="s">
        <v>28</v>
      </c>
      <c r="G594" t="s">
        <v>31</v>
      </c>
      <c r="H594">
        <v>69</v>
      </c>
      <c r="I594">
        <v>9</v>
      </c>
      <c r="J594">
        <v>621</v>
      </c>
    </row>
    <row r="595" spans="1:10" x14ac:dyDescent="0.2">
      <c r="A595" s="3" t="s">
        <v>640</v>
      </c>
      <c r="B595" s="4">
        <v>43277</v>
      </c>
      <c r="C595">
        <v>2</v>
      </c>
      <c r="D595" t="s">
        <v>106</v>
      </c>
      <c r="E595" t="s">
        <v>68</v>
      </c>
      <c r="F595" t="s">
        <v>18</v>
      </c>
      <c r="G595" t="s">
        <v>19</v>
      </c>
      <c r="H595">
        <v>289</v>
      </c>
      <c r="I595">
        <v>1</v>
      </c>
      <c r="J595">
        <v>289</v>
      </c>
    </row>
    <row r="596" spans="1:10" x14ac:dyDescent="0.2">
      <c r="A596" s="3" t="s">
        <v>641</v>
      </c>
      <c r="B596" s="4">
        <v>43277</v>
      </c>
      <c r="C596">
        <v>10</v>
      </c>
      <c r="D596" t="s">
        <v>58</v>
      </c>
      <c r="E596" t="s">
        <v>46</v>
      </c>
      <c r="F596" t="s">
        <v>23</v>
      </c>
      <c r="G596" t="s">
        <v>14</v>
      </c>
      <c r="H596">
        <v>199</v>
      </c>
      <c r="I596">
        <v>6</v>
      </c>
      <c r="J596">
        <v>1194</v>
      </c>
    </row>
    <row r="597" spans="1:10" x14ac:dyDescent="0.2">
      <c r="A597" s="3" t="s">
        <v>642</v>
      </c>
      <c r="B597" s="4">
        <v>43277</v>
      </c>
      <c r="C597">
        <v>11</v>
      </c>
      <c r="D597" t="s">
        <v>11</v>
      </c>
      <c r="E597" t="s">
        <v>63</v>
      </c>
      <c r="F597" t="s">
        <v>13</v>
      </c>
      <c r="G597" t="s">
        <v>41</v>
      </c>
      <c r="H597">
        <v>399</v>
      </c>
      <c r="I597">
        <v>9</v>
      </c>
      <c r="J597">
        <v>3591</v>
      </c>
    </row>
    <row r="598" spans="1:10" x14ac:dyDescent="0.2">
      <c r="A598" s="3" t="s">
        <v>643</v>
      </c>
      <c r="B598" s="4">
        <v>43278</v>
      </c>
      <c r="C598">
        <v>4</v>
      </c>
      <c r="D598" t="s">
        <v>51</v>
      </c>
      <c r="E598" t="s">
        <v>17</v>
      </c>
      <c r="F598" t="s">
        <v>18</v>
      </c>
      <c r="G598" t="s">
        <v>31</v>
      </c>
      <c r="H598">
        <v>69</v>
      </c>
      <c r="I598">
        <v>8</v>
      </c>
      <c r="J598">
        <v>552</v>
      </c>
    </row>
    <row r="599" spans="1:10" x14ac:dyDescent="0.2">
      <c r="A599" s="3" t="s">
        <v>644</v>
      </c>
      <c r="B599" s="4">
        <v>43279</v>
      </c>
      <c r="C599">
        <v>10</v>
      </c>
      <c r="D599" t="s">
        <v>58</v>
      </c>
      <c r="E599" t="s">
        <v>22</v>
      </c>
      <c r="F599" t="s">
        <v>23</v>
      </c>
      <c r="G599" t="s">
        <v>41</v>
      </c>
      <c r="H599">
        <v>399</v>
      </c>
      <c r="I599">
        <v>9</v>
      </c>
      <c r="J599">
        <v>3591</v>
      </c>
    </row>
    <row r="600" spans="1:10" x14ac:dyDescent="0.2">
      <c r="A600" s="3" t="s">
        <v>645</v>
      </c>
      <c r="B600" s="4">
        <v>43279</v>
      </c>
      <c r="C600">
        <v>2</v>
      </c>
      <c r="D600" t="s">
        <v>106</v>
      </c>
      <c r="E600" t="s">
        <v>17</v>
      </c>
      <c r="F600" t="s">
        <v>18</v>
      </c>
      <c r="G600" t="s">
        <v>24</v>
      </c>
      <c r="H600">
        <v>159</v>
      </c>
      <c r="I600">
        <v>5</v>
      </c>
      <c r="J600">
        <v>795</v>
      </c>
    </row>
    <row r="601" spans="1:10" x14ac:dyDescent="0.2">
      <c r="A601" s="3" t="s">
        <v>646</v>
      </c>
      <c r="B601" s="4">
        <v>43279</v>
      </c>
      <c r="C601">
        <v>5</v>
      </c>
      <c r="D601" t="s">
        <v>60</v>
      </c>
      <c r="E601" t="s">
        <v>17</v>
      </c>
      <c r="F601" t="s">
        <v>18</v>
      </c>
      <c r="G601" t="s">
        <v>19</v>
      </c>
      <c r="H601">
        <v>289</v>
      </c>
      <c r="I601">
        <v>0</v>
      </c>
      <c r="J601">
        <v>0</v>
      </c>
    </row>
    <row r="602" spans="1:10" x14ac:dyDescent="0.2">
      <c r="A602" s="3" t="s">
        <v>647</v>
      </c>
      <c r="B602" s="4">
        <v>43279</v>
      </c>
      <c r="C602">
        <v>10</v>
      </c>
      <c r="D602" t="s">
        <v>58</v>
      </c>
      <c r="E602" t="s">
        <v>46</v>
      </c>
      <c r="F602" t="s">
        <v>23</v>
      </c>
      <c r="G602" t="s">
        <v>31</v>
      </c>
      <c r="H602">
        <v>69</v>
      </c>
      <c r="I602">
        <v>3</v>
      </c>
      <c r="J602">
        <v>207</v>
      </c>
    </row>
    <row r="603" spans="1:10" x14ac:dyDescent="0.2">
      <c r="A603" s="3" t="s">
        <v>648</v>
      </c>
      <c r="B603" s="4">
        <v>43279</v>
      </c>
      <c r="C603">
        <v>12</v>
      </c>
      <c r="D603" t="s">
        <v>66</v>
      </c>
      <c r="E603" t="s">
        <v>63</v>
      </c>
      <c r="F603" t="s">
        <v>13</v>
      </c>
      <c r="G603" t="s">
        <v>14</v>
      </c>
      <c r="H603">
        <v>199</v>
      </c>
      <c r="I603">
        <v>3</v>
      </c>
      <c r="J603">
        <v>597</v>
      </c>
    </row>
    <row r="604" spans="1:10" x14ac:dyDescent="0.2">
      <c r="A604" s="3" t="s">
        <v>649</v>
      </c>
      <c r="B604" s="4">
        <v>43279</v>
      </c>
      <c r="C604">
        <v>11</v>
      </c>
      <c r="D604" t="s">
        <v>11</v>
      </c>
      <c r="E604" t="s">
        <v>12</v>
      </c>
      <c r="F604" t="s">
        <v>13</v>
      </c>
      <c r="G604" t="s">
        <v>19</v>
      </c>
      <c r="H604">
        <v>289</v>
      </c>
      <c r="I604">
        <v>7</v>
      </c>
      <c r="J604">
        <v>2023</v>
      </c>
    </row>
    <row r="605" spans="1:10" x14ac:dyDescent="0.2">
      <c r="A605" s="3" t="s">
        <v>650</v>
      </c>
      <c r="B605" s="4">
        <v>43279</v>
      </c>
      <c r="C605">
        <v>1</v>
      </c>
      <c r="D605" t="s">
        <v>16</v>
      </c>
      <c r="E605" t="s">
        <v>68</v>
      </c>
      <c r="F605" t="s">
        <v>18</v>
      </c>
      <c r="G605" t="s">
        <v>19</v>
      </c>
      <c r="H605">
        <v>289</v>
      </c>
      <c r="I605">
        <v>8</v>
      </c>
      <c r="J605">
        <v>2312</v>
      </c>
    </row>
    <row r="606" spans="1:10" x14ac:dyDescent="0.2">
      <c r="A606" s="3" t="s">
        <v>651</v>
      </c>
      <c r="B606" s="4">
        <v>43280</v>
      </c>
      <c r="C606">
        <v>15</v>
      </c>
      <c r="D606" t="s">
        <v>118</v>
      </c>
      <c r="E606" t="s">
        <v>63</v>
      </c>
      <c r="F606" t="s">
        <v>13</v>
      </c>
      <c r="G606" t="s">
        <v>24</v>
      </c>
      <c r="H606">
        <v>159</v>
      </c>
      <c r="I606">
        <v>5</v>
      </c>
      <c r="J606">
        <v>795</v>
      </c>
    </row>
    <row r="607" spans="1:10" x14ac:dyDescent="0.2">
      <c r="A607" s="3" t="s">
        <v>652</v>
      </c>
      <c r="B607" s="4">
        <v>43281</v>
      </c>
      <c r="C607">
        <v>12</v>
      </c>
      <c r="D607" t="s">
        <v>66</v>
      </c>
      <c r="E607" t="s">
        <v>12</v>
      </c>
      <c r="F607" t="s">
        <v>13</v>
      </c>
      <c r="G607" t="s">
        <v>19</v>
      </c>
      <c r="H607">
        <v>289</v>
      </c>
      <c r="I607">
        <v>3</v>
      </c>
      <c r="J607">
        <v>867</v>
      </c>
    </row>
    <row r="608" spans="1:10" x14ac:dyDescent="0.2">
      <c r="A608" s="3" t="s">
        <v>653</v>
      </c>
      <c r="B608" s="4">
        <v>43281</v>
      </c>
      <c r="C608">
        <v>20</v>
      </c>
      <c r="D608" t="s">
        <v>40</v>
      </c>
      <c r="E608" t="s">
        <v>27</v>
      </c>
      <c r="F608" t="s">
        <v>28</v>
      </c>
      <c r="G608" t="s">
        <v>41</v>
      </c>
      <c r="H608">
        <v>399</v>
      </c>
      <c r="I608">
        <v>7</v>
      </c>
      <c r="J608">
        <v>2793</v>
      </c>
    </row>
    <row r="609" spans="1:10" x14ac:dyDescent="0.2">
      <c r="A609" s="3" t="s">
        <v>654</v>
      </c>
      <c r="B609" s="4">
        <v>43281</v>
      </c>
      <c r="C609">
        <v>12</v>
      </c>
      <c r="D609" t="s">
        <v>66</v>
      </c>
      <c r="E609" t="s">
        <v>12</v>
      </c>
      <c r="F609" t="s">
        <v>13</v>
      </c>
      <c r="G609" t="s">
        <v>31</v>
      </c>
      <c r="H609">
        <v>69</v>
      </c>
      <c r="I609">
        <v>4</v>
      </c>
      <c r="J609">
        <v>276</v>
      </c>
    </row>
    <row r="610" spans="1:10" x14ac:dyDescent="0.2">
      <c r="A610" s="3" t="s">
        <v>655</v>
      </c>
      <c r="B610" s="4">
        <v>43281</v>
      </c>
      <c r="C610">
        <v>19</v>
      </c>
      <c r="D610" t="s">
        <v>56</v>
      </c>
      <c r="E610" t="s">
        <v>27</v>
      </c>
      <c r="F610" t="s">
        <v>28</v>
      </c>
      <c r="G610" t="s">
        <v>31</v>
      </c>
      <c r="H610">
        <v>69</v>
      </c>
      <c r="I610">
        <v>4</v>
      </c>
      <c r="J610">
        <v>276</v>
      </c>
    </row>
    <row r="611" spans="1:10" x14ac:dyDescent="0.2">
      <c r="A611" s="3" t="s">
        <v>656</v>
      </c>
      <c r="B611" s="4">
        <v>43282</v>
      </c>
      <c r="C611">
        <v>12</v>
      </c>
      <c r="D611" t="s">
        <v>66</v>
      </c>
      <c r="E611" t="s">
        <v>63</v>
      </c>
      <c r="F611" t="s">
        <v>13</v>
      </c>
      <c r="G611" t="s">
        <v>31</v>
      </c>
      <c r="H611">
        <v>69</v>
      </c>
      <c r="I611">
        <v>8</v>
      </c>
      <c r="J611">
        <v>552</v>
      </c>
    </row>
    <row r="612" spans="1:10" x14ac:dyDescent="0.2">
      <c r="A612" s="3" t="s">
        <v>657</v>
      </c>
      <c r="B612" s="4">
        <v>43282</v>
      </c>
      <c r="C612">
        <v>10</v>
      </c>
      <c r="D612" t="s">
        <v>58</v>
      </c>
      <c r="E612" t="s">
        <v>46</v>
      </c>
      <c r="F612" t="s">
        <v>23</v>
      </c>
      <c r="G612" t="s">
        <v>19</v>
      </c>
      <c r="H612">
        <v>289</v>
      </c>
      <c r="I612">
        <v>9</v>
      </c>
      <c r="J612">
        <v>2601</v>
      </c>
    </row>
    <row r="613" spans="1:10" x14ac:dyDescent="0.2">
      <c r="A613" s="3" t="s">
        <v>658</v>
      </c>
      <c r="B613" s="4">
        <v>43282</v>
      </c>
      <c r="C613">
        <v>17</v>
      </c>
      <c r="D613" t="s">
        <v>35</v>
      </c>
      <c r="E613" t="s">
        <v>27</v>
      </c>
      <c r="F613" t="s">
        <v>28</v>
      </c>
      <c r="G613" t="s">
        <v>19</v>
      </c>
      <c r="H613">
        <v>289</v>
      </c>
      <c r="I613">
        <v>9</v>
      </c>
      <c r="J613">
        <v>2601</v>
      </c>
    </row>
    <row r="614" spans="1:10" x14ac:dyDescent="0.2">
      <c r="A614" s="3" t="s">
        <v>659</v>
      </c>
      <c r="B614" s="4">
        <v>43283</v>
      </c>
      <c r="C614">
        <v>15</v>
      </c>
      <c r="D614" t="s">
        <v>118</v>
      </c>
      <c r="E614" t="s">
        <v>63</v>
      </c>
      <c r="F614" t="s">
        <v>13</v>
      </c>
      <c r="G614" t="s">
        <v>31</v>
      </c>
      <c r="H614">
        <v>69</v>
      </c>
      <c r="I614">
        <v>2</v>
      </c>
      <c r="J614">
        <v>138</v>
      </c>
    </row>
    <row r="615" spans="1:10" x14ac:dyDescent="0.2">
      <c r="A615" s="3" t="s">
        <v>660</v>
      </c>
      <c r="B615" s="4">
        <v>43284</v>
      </c>
      <c r="C615">
        <v>20</v>
      </c>
      <c r="D615" t="s">
        <v>40</v>
      </c>
      <c r="E615" t="s">
        <v>36</v>
      </c>
      <c r="F615" t="s">
        <v>28</v>
      </c>
      <c r="G615" t="s">
        <v>19</v>
      </c>
      <c r="H615">
        <v>289</v>
      </c>
      <c r="I615">
        <v>0</v>
      </c>
      <c r="J615">
        <v>0</v>
      </c>
    </row>
    <row r="616" spans="1:10" x14ac:dyDescent="0.2">
      <c r="A616" s="3" t="s">
        <v>661</v>
      </c>
      <c r="B616" s="4">
        <v>43285</v>
      </c>
      <c r="C616">
        <v>10</v>
      </c>
      <c r="D616" t="s">
        <v>58</v>
      </c>
      <c r="E616" t="s">
        <v>22</v>
      </c>
      <c r="F616" t="s">
        <v>23</v>
      </c>
      <c r="G616" t="s">
        <v>24</v>
      </c>
      <c r="H616">
        <v>159</v>
      </c>
      <c r="I616">
        <v>2</v>
      </c>
      <c r="J616">
        <v>318</v>
      </c>
    </row>
    <row r="617" spans="1:10" x14ac:dyDescent="0.2">
      <c r="A617" s="3" t="s">
        <v>662</v>
      </c>
      <c r="B617" s="4">
        <v>43286</v>
      </c>
      <c r="C617">
        <v>11</v>
      </c>
      <c r="D617" t="s">
        <v>11</v>
      </c>
      <c r="E617" t="s">
        <v>63</v>
      </c>
      <c r="F617" t="s">
        <v>13</v>
      </c>
      <c r="G617" t="s">
        <v>31</v>
      </c>
      <c r="H617">
        <v>69</v>
      </c>
      <c r="I617">
        <v>7</v>
      </c>
      <c r="J617">
        <v>483</v>
      </c>
    </row>
    <row r="618" spans="1:10" x14ac:dyDescent="0.2">
      <c r="A618" s="3" t="s">
        <v>663</v>
      </c>
      <c r="B618" s="4">
        <v>43287</v>
      </c>
      <c r="C618">
        <v>19</v>
      </c>
      <c r="D618" t="s">
        <v>56</v>
      </c>
      <c r="E618" t="s">
        <v>36</v>
      </c>
      <c r="F618" t="s">
        <v>28</v>
      </c>
      <c r="G618" t="s">
        <v>14</v>
      </c>
      <c r="H618">
        <v>199</v>
      </c>
      <c r="I618">
        <v>8</v>
      </c>
      <c r="J618">
        <v>1592</v>
      </c>
    </row>
    <row r="619" spans="1:10" x14ac:dyDescent="0.2">
      <c r="A619" s="3" t="s">
        <v>664</v>
      </c>
      <c r="B619" s="4">
        <v>43287</v>
      </c>
      <c r="C619">
        <v>19</v>
      </c>
      <c r="D619" t="s">
        <v>56</v>
      </c>
      <c r="E619" t="s">
        <v>36</v>
      </c>
      <c r="F619" t="s">
        <v>28</v>
      </c>
      <c r="G619" t="s">
        <v>41</v>
      </c>
      <c r="H619">
        <v>399</v>
      </c>
      <c r="I619">
        <v>0</v>
      </c>
      <c r="J619">
        <v>0</v>
      </c>
    </row>
    <row r="620" spans="1:10" x14ac:dyDescent="0.2">
      <c r="A620" s="3" t="s">
        <v>665</v>
      </c>
      <c r="B620" s="4">
        <v>43288</v>
      </c>
      <c r="C620">
        <v>17</v>
      </c>
      <c r="D620" t="s">
        <v>35</v>
      </c>
      <c r="E620" t="s">
        <v>36</v>
      </c>
      <c r="F620" t="s">
        <v>28</v>
      </c>
      <c r="G620" t="s">
        <v>19</v>
      </c>
      <c r="H620">
        <v>289</v>
      </c>
      <c r="I620">
        <v>6</v>
      </c>
      <c r="J620">
        <v>1734</v>
      </c>
    </row>
    <row r="621" spans="1:10" x14ac:dyDescent="0.2">
      <c r="A621" s="3" t="s">
        <v>666</v>
      </c>
      <c r="B621" s="4">
        <v>43288</v>
      </c>
      <c r="C621">
        <v>20</v>
      </c>
      <c r="D621" t="s">
        <v>40</v>
      </c>
      <c r="E621" t="s">
        <v>36</v>
      </c>
      <c r="F621" t="s">
        <v>28</v>
      </c>
      <c r="G621" t="s">
        <v>24</v>
      </c>
      <c r="H621">
        <v>159</v>
      </c>
      <c r="I621">
        <v>9</v>
      </c>
      <c r="J621">
        <v>1431</v>
      </c>
    </row>
    <row r="622" spans="1:10" x14ac:dyDescent="0.2">
      <c r="A622" s="3" t="s">
        <v>667</v>
      </c>
      <c r="B622" s="4">
        <v>43288</v>
      </c>
      <c r="C622">
        <v>10</v>
      </c>
      <c r="D622" t="s">
        <v>58</v>
      </c>
      <c r="E622" t="s">
        <v>46</v>
      </c>
      <c r="F622" t="s">
        <v>23</v>
      </c>
      <c r="G622" t="s">
        <v>24</v>
      </c>
      <c r="H622">
        <v>159</v>
      </c>
      <c r="I622">
        <v>7</v>
      </c>
      <c r="J622">
        <v>1113</v>
      </c>
    </row>
    <row r="623" spans="1:10" x14ac:dyDescent="0.2">
      <c r="A623" s="3" t="s">
        <v>668</v>
      </c>
      <c r="B623" s="4">
        <v>43288</v>
      </c>
      <c r="C623">
        <v>13</v>
      </c>
      <c r="D623" t="s">
        <v>33</v>
      </c>
      <c r="E623" t="s">
        <v>63</v>
      </c>
      <c r="F623" t="s">
        <v>13</v>
      </c>
      <c r="G623" t="s">
        <v>24</v>
      </c>
      <c r="H623">
        <v>159</v>
      </c>
      <c r="I623">
        <v>9</v>
      </c>
      <c r="J623">
        <v>1431</v>
      </c>
    </row>
    <row r="624" spans="1:10" x14ac:dyDescent="0.2">
      <c r="A624" s="3" t="s">
        <v>669</v>
      </c>
      <c r="B624" s="4">
        <v>43288</v>
      </c>
      <c r="C624">
        <v>14</v>
      </c>
      <c r="D624" t="s">
        <v>38</v>
      </c>
      <c r="E624" t="s">
        <v>63</v>
      </c>
      <c r="F624" t="s">
        <v>13</v>
      </c>
      <c r="G624" t="s">
        <v>14</v>
      </c>
      <c r="H624">
        <v>199</v>
      </c>
      <c r="I624">
        <v>0</v>
      </c>
      <c r="J624">
        <v>0</v>
      </c>
    </row>
    <row r="625" spans="1:10" x14ac:dyDescent="0.2">
      <c r="A625" s="3" t="s">
        <v>670</v>
      </c>
      <c r="B625" s="4">
        <v>43289</v>
      </c>
      <c r="C625">
        <v>3</v>
      </c>
      <c r="D625" t="s">
        <v>43</v>
      </c>
      <c r="E625" t="s">
        <v>68</v>
      </c>
      <c r="F625" t="s">
        <v>18</v>
      </c>
      <c r="G625" t="s">
        <v>14</v>
      </c>
      <c r="H625">
        <v>199</v>
      </c>
      <c r="I625">
        <v>4</v>
      </c>
      <c r="J625">
        <v>796</v>
      </c>
    </row>
    <row r="626" spans="1:10" x14ac:dyDescent="0.2">
      <c r="A626" s="3" t="s">
        <v>671</v>
      </c>
      <c r="B626" s="4">
        <v>43289</v>
      </c>
      <c r="C626">
        <v>17</v>
      </c>
      <c r="D626" t="s">
        <v>35</v>
      </c>
      <c r="E626" t="s">
        <v>27</v>
      </c>
      <c r="F626" t="s">
        <v>28</v>
      </c>
      <c r="G626" t="s">
        <v>41</v>
      </c>
      <c r="H626">
        <v>399</v>
      </c>
      <c r="I626">
        <v>8</v>
      </c>
      <c r="J626">
        <v>3192</v>
      </c>
    </row>
    <row r="627" spans="1:10" x14ac:dyDescent="0.2">
      <c r="A627" s="3" t="s">
        <v>672</v>
      </c>
      <c r="B627" s="4">
        <v>43289</v>
      </c>
      <c r="C627">
        <v>1</v>
      </c>
      <c r="D627" t="s">
        <v>16</v>
      </c>
      <c r="E627" t="s">
        <v>17</v>
      </c>
      <c r="F627" t="s">
        <v>18</v>
      </c>
      <c r="G627" t="s">
        <v>19</v>
      </c>
      <c r="H627">
        <v>289</v>
      </c>
      <c r="I627">
        <v>0</v>
      </c>
      <c r="J627">
        <v>0</v>
      </c>
    </row>
    <row r="628" spans="1:10" x14ac:dyDescent="0.2">
      <c r="A628" s="3" t="s">
        <v>673</v>
      </c>
      <c r="B628" s="4">
        <v>43289</v>
      </c>
      <c r="C628">
        <v>18</v>
      </c>
      <c r="D628" t="s">
        <v>26</v>
      </c>
      <c r="E628" t="s">
        <v>27</v>
      </c>
      <c r="F628" t="s">
        <v>28</v>
      </c>
      <c r="G628" t="s">
        <v>31</v>
      </c>
      <c r="H628">
        <v>69</v>
      </c>
      <c r="I628">
        <v>4</v>
      </c>
      <c r="J628">
        <v>276</v>
      </c>
    </row>
    <row r="629" spans="1:10" x14ac:dyDescent="0.2">
      <c r="A629" s="3" t="s">
        <v>674</v>
      </c>
      <c r="B629" s="4">
        <v>43289</v>
      </c>
      <c r="C629">
        <v>14</v>
      </c>
      <c r="D629" t="s">
        <v>38</v>
      </c>
      <c r="E629" t="s">
        <v>12</v>
      </c>
      <c r="F629" t="s">
        <v>13</v>
      </c>
      <c r="G629" t="s">
        <v>41</v>
      </c>
      <c r="H629">
        <v>399</v>
      </c>
      <c r="I629">
        <v>5</v>
      </c>
      <c r="J629">
        <v>1995</v>
      </c>
    </row>
    <row r="630" spans="1:10" x14ac:dyDescent="0.2">
      <c r="A630" s="3" t="s">
        <v>675</v>
      </c>
      <c r="B630" s="4">
        <v>43289</v>
      </c>
      <c r="C630">
        <v>2</v>
      </c>
      <c r="D630" t="s">
        <v>106</v>
      </c>
      <c r="E630" t="s">
        <v>68</v>
      </c>
      <c r="F630" t="s">
        <v>18</v>
      </c>
      <c r="G630" t="s">
        <v>31</v>
      </c>
      <c r="H630">
        <v>69</v>
      </c>
      <c r="I630">
        <v>6</v>
      </c>
      <c r="J630">
        <v>414</v>
      </c>
    </row>
    <row r="631" spans="1:10" x14ac:dyDescent="0.2">
      <c r="A631" s="3" t="s">
        <v>676</v>
      </c>
      <c r="B631" s="4">
        <v>43290</v>
      </c>
      <c r="C631">
        <v>10</v>
      </c>
      <c r="D631" t="s">
        <v>58</v>
      </c>
      <c r="E631" t="s">
        <v>22</v>
      </c>
      <c r="F631" t="s">
        <v>23</v>
      </c>
      <c r="G631" t="s">
        <v>24</v>
      </c>
      <c r="H631">
        <v>159</v>
      </c>
      <c r="I631">
        <v>3</v>
      </c>
      <c r="J631">
        <v>477</v>
      </c>
    </row>
    <row r="632" spans="1:10" x14ac:dyDescent="0.2">
      <c r="A632" s="3" t="s">
        <v>677</v>
      </c>
      <c r="B632" s="4">
        <v>43291</v>
      </c>
      <c r="C632">
        <v>13</v>
      </c>
      <c r="D632" t="s">
        <v>33</v>
      </c>
      <c r="E632" t="s">
        <v>12</v>
      </c>
      <c r="F632" t="s">
        <v>13</v>
      </c>
      <c r="G632" t="s">
        <v>14</v>
      </c>
      <c r="H632">
        <v>199</v>
      </c>
      <c r="I632">
        <v>4</v>
      </c>
      <c r="J632">
        <v>796</v>
      </c>
    </row>
    <row r="633" spans="1:10" x14ac:dyDescent="0.2">
      <c r="A633" s="3" t="s">
        <v>678</v>
      </c>
      <c r="B633" s="4">
        <v>43291</v>
      </c>
      <c r="C633">
        <v>17</v>
      </c>
      <c r="D633" t="s">
        <v>35</v>
      </c>
      <c r="E633" t="s">
        <v>27</v>
      </c>
      <c r="F633" t="s">
        <v>28</v>
      </c>
      <c r="G633" t="s">
        <v>31</v>
      </c>
      <c r="H633">
        <v>69</v>
      </c>
      <c r="I633">
        <v>3</v>
      </c>
      <c r="J633">
        <v>207</v>
      </c>
    </row>
    <row r="634" spans="1:10" x14ac:dyDescent="0.2">
      <c r="A634" s="3" t="s">
        <v>679</v>
      </c>
      <c r="B634" s="4">
        <v>43292</v>
      </c>
      <c r="C634">
        <v>20</v>
      </c>
      <c r="D634" t="s">
        <v>40</v>
      </c>
      <c r="E634" t="s">
        <v>27</v>
      </c>
      <c r="F634" t="s">
        <v>28</v>
      </c>
      <c r="G634" t="s">
        <v>24</v>
      </c>
      <c r="H634">
        <v>159</v>
      </c>
      <c r="I634">
        <v>3</v>
      </c>
      <c r="J634">
        <v>477</v>
      </c>
    </row>
    <row r="635" spans="1:10" x14ac:dyDescent="0.2">
      <c r="A635" s="3" t="s">
        <v>680</v>
      </c>
      <c r="B635" s="4">
        <v>43292</v>
      </c>
      <c r="C635">
        <v>5</v>
      </c>
      <c r="D635" t="s">
        <v>60</v>
      </c>
      <c r="E635" t="s">
        <v>17</v>
      </c>
      <c r="F635" t="s">
        <v>18</v>
      </c>
      <c r="G635" t="s">
        <v>41</v>
      </c>
      <c r="H635">
        <v>399</v>
      </c>
      <c r="I635">
        <v>0</v>
      </c>
      <c r="J635">
        <v>0</v>
      </c>
    </row>
    <row r="636" spans="1:10" x14ac:dyDescent="0.2">
      <c r="A636" s="3" t="s">
        <v>681</v>
      </c>
      <c r="B636" s="4">
        <v>43292</v>
      </c>
      <c r="C636">
        <v>3</v>
      </c>
      <c r="D636" t="s">
        <v>43</v>
      </c>
      <c r="E636" t="s">
        <v>17</v>
      </c>
      <c r="F636" t="s">
        <v>18</v>
      </c>
      <c r="G636" t="s">
        <v>24</v>
      </c>
      <c r="H636">
        <v>159</v>
      </c>
      <c r="I636">
        <v>5</v>
      </c>
      <c r="J636">
        <v>795</v>
      </c>
    </row>
    <row r="637" spans="1:10" x14ac:dyDescent="0.2">
      <c r="A637" s="3" t="s">
        <v>682</v>
      </c>
      <c r="B637" s="4">
        <v>43293</v>
      </c>
      <c r="C637">
        <v>16</v>
      </c>
      <c r="D637" t="s">
        <v>30</v>
      </c>
      <c r="E637" t="s">
        <v>27</v>
      </c>
      <c r="F637" t="s">
        <v>28</v>
      </c>
      <c r="G637" t="s">
        <v>31</v>
      </c>
      <c r="H637">
        <v>69</v>
      </c>
      <c r="I637">
        <v>5</v>
      </c>
      <c r="J637">
        <v>345</v>
      </c>
    </row>
    <row r="638" spans="1:10" x14ac:dyDescent="0.2">
      <c r="A638" s="3" t="s">
        <v>683</v>
      </c>
      <c r="B638" s="4">
        <v>43294</v>
      </c>
      <c r="C638">
        <v>17</v>
      </c>
      <c r="D638" t="s">
        <v>35</v>
      </c>
      <c r="E638" t="s">
        <v>27</v>
      </c>
      <c r="F638" t="s">
        <v>28</v>
      </c>
      <c r="G638" t="s">
        <v>24</v>
      </c>
      <c r="H638">
        <v>159</v>
      </c>
      <c r="I638">
        <v>6</v>
      </c>
      <c r="J638">
        <v>954</v>
      </c>
    </row>
    <row r="639" spans="1:10" x14ac:dyDescent="0.2">
      <c r="A639" s="3" t="s">
        <v>684</v>
      </c>
      <c r="B639" s="4">
        <v>43294</v>
      </c>
      <c r="C639">
        <v>11</v>
      </c>
      <c r="D639" t="s">
        <v>11</v>
      </c>
      <c r="E639" t="s">
        <v>12</v>
      </c>
      <c r="F639" t="s">
        <v>13</v>
      </c>
      <c r="G639" t="s">
        <v>24</v>
      </c>
      <c r="H639">
        <v>159</v>
      </c>
      <c r="I639">
        <v>5</v>
      </c>
      <c r="J639">
        <v>795</v>
      </c>
    </row>
    <row r="640" spans="1:10" x14ac:dyDescent="0.2">
      <c r="A640" s="3" t="s">
        <v>685</v>
      </c>
      <c r="B640" s="4">
        <v>43294</v>
      </c>
      <c r="C640">
        <v>16</v>
      </c>
      <c r="D640" t="s">
        <v>30</v>
      </c>
      <c r="E640" t="s">
        <v>27</v>
      </c>
      <c r="F640" t="s">
        <v>28</v>
      </c>
      <c r="G640" t="s">
        <v>41</v>
      </c>
      <c r="H640">
        <v>399</v>
      </c>
      <c r="I640">
        <v>3</v>
      </c>
      <c r="J640">
        <v>1197</v>
      </c>
    </row>
    <row r="641" spans="1:10" x14ac:dyDescent="0.2">
      <c r="A641" s="3" t="s">
        <v>686</v>
      </c>
      <c r="B641" s="4">
        <v>43295</v>
      </c>
      <c r="C641">
        <v>20</v>
      </c>
      <c r="D641" t="s">
        <v>40</v>
      </c>
      <c r="E641" t="s">
        <v>36</v>
      </c>
      <c r="F641" t="s">
        <v>28</v>
      </c>
      <c r="G641" t="s">
        <v>19</v>
      </c>
      <c r="H641">
        <v>289</v>
      </c>
      <c r="I641">
        <v>4</v>
      </c>
      <c r="J641">
        <v>1156</v>
      </c>
    </row>
    <row r="642" spans="1:10" x14ac:dyDescent="0.2">
      <c r="A642" s="3" t="s">
        <v>687</v>
      </c>
      <c r="B642" s="4">
        <v>43295</v>
      </c>
      <c r="C642">
        <v>10</v>
      </c>
      <c r="D642" t="s">
        <v>58</v>
      </c>
      <c r="E642" t="s">
        <v>46</v>
      </c>
      <c r="F642" t="s">
        <v>23</v>
      </c>
      <c r="G642" t="s">
        <v>41</v>
      </c>
      <c r="H642">
        <v>399</v>
      </c>
      <c r="I642">
        <v>7</v>
      </c>
      <c r="J642">
        <v>2793</v>
      </c>
    </row>
    <row r="643" spans="1:10" x14ac:dyDescent="0.2">
      <c r="A643" s="3" t="s">
        <v>688</v>
      </c>
      <c r="B643" s="4">
        <v>43296</v>
      </c>
      <c r="C643">
        <v>10</v>
      </c>
      <c r="D643" t="s">
        <v>58</v>
      </c>
      <c r="E643" t="s">
        <v>46</v>
      </c>
      <c r="F643" t="s">
        <v>23</v>
      </c>
      <c r="G643" t="s">
        <v>41</v>
      </c>
      <c r="H643">
        <v>399</v>
      </c>
      <c r="I643">
        <v>9</v>
      </c>
      <c r="J643">
        <v>3591</v>
      </c>
    </row>
    <row r="644" spans="1:10" x14ac:dyDescent="0.2">
      <c r="A644" s="3" t="s">
        <v>689</v>
      </c>
      <c r="B644" s="4">
        <v>43296</v>
      </c>
      <c r="C644">
        <v>13</v>
      </c>
      <c r="D644" t="s">
        <v>33</v>
      </c>
      <c r="E644" t="s">
        <v>12</v>
      </c>
      <c r="F644" t="s">
        <v>13</v>
      </c>
      <c r="G644" t="s">
        <v>41</v>
      </c>
      <c r="H644">
        <v>399</v>
      </c>
      <c r="I644">
        <v>8</v>
      </c>
      <c r="J644">
        <v>3192</v>
      </c>
    </row>
    <row r="645" spans="1:10" x14ac:dyDescent="0.2">
      <c r="A645" s="3" t="s">
        <v>690</v>
      </c>
      <c r="B645" s="4">
        <v>43297</v>
      </c>
      <c r="C645">
        <v>6</v>
      </c>
      <c r="D645" t="s">
        <v>48</v>
      </c>
      <c r="E645" t="s">
        <v>46</v>
      </c>
      <c r="F645" t="s">
        <v>23</v>
      </c>
      <c r="G645" t="s">
        <v>14</v>
      </c>
      <c r="H645">
        <v>199</v>
      </c>
      <c r="I645">
        <v>6</v>
      </c>
      <c r="J645">
        <v>1194</v>
      </c>
    </row>
    <row r="646" spans="1:10" x14ac:dyDescent="0.2">
      <c r="A646" s="3" t="s">
        <v>691</v>
      </c>
      <c r="B646" s="4">
        <v>43297</v>
      </c>
      <c r="C646">
        <v>1</v>
      </c>
      <c r="D646" t="s">
        <v>16</v>
      </c>
      <c r="E646" t="s">
        <v>17</v>
      </c>
      <c r="F646" t="s">
        <v>18</v>
      </c>
      <c r="G646" t="s">
        <v>31</v>
      </c>
      <c r="H646">
        <v>69</v>
      </c>
      <c r="I646">
        <v>9</v>
      </c>
      <c r="J646">
        <v>621</v>
      </c>
    </row>
    <row r="647" spans="1:10" x14ac:dyDescent="0.2">
      <c r="A647" s="3" t="s">
        <v>692</v>
      </c>
      <c r="B647" s="4">
        <v>43297</v>
      </c>
      <c r="C647">
        <v>14</v>
      </c>
      <c r="D647" t="s">
        <v>38</v>
      </c>
      <c r="E647" t="s">
        <v>12</v>
      </c>
      <c r="F647" t="s">
        <v>13</v>
      </c>
      <c r="G647" t="s">
        <v>14</v>
      </c>
      <c r="H647">
        <v>199</v>
      </c>
      <c r="I647">
        <v>0</v>
      </c>
      <c r="J647">
        <v>0</v>
      </c>
    </row>
    <row r="648" spans="1:10" x14ac:dyDescent="0.2">
      <c r="A648" s="3" t="s">
        <v>693</v>
      </c>
      <c r="B648" s="4">
        <v>43297</v>
      </c>
      <c r="C648">
        <v>13</v>
      </c>
      <c r="D648" t="s">
        <v>33</v>
      </c>
      <c r="E648" t="s">
        <v>12</v>
      </c>
      <c r="F648" t="s">
        <v>13</v>
      </c>
      <c r="G648" t="s">
        <v>19</v>
      </c>
      <c r="H648">
        <v>289</v>
      </c>
      <c r="I648">
        <v>3</v>
      </c>
      <c r="J648">
        <v>867</v>
      </c>
    </row>
    <row r="649" spans="1:10" x14ac:dyDescent="0.2">
      <c r="A649" s="3" t="s">
        <v>694</v>
      </c>
      <c r="B649" s="4">
        <v>43297</v>
      </c>
      <c r="C649">
        <v>8</v>
      </c>
      <c r="D649" t="s">
        <v>45</v>
      </c>
      <c r="E649" t="s">
        <v>22</v>
      </c>
      <c r="F649" t="s">
        <v>23</v>
      </c>
      <c r="G649" t="s">
        <v>14</v>
      </c>
      <c r="H649">
        <v>199</v>
      </c>
      <c r="I649">
        <v>1</v>
      </c>
      <c r="J649">
        <v>199</v>
      </c>
    </row>
    <row r="650" spans="1:10" x14ac:dyDescent="0.2">
      <c r="A650" s="3" t="s">
        <v>695</v>
      </c>
      <c r="B650" s="4">
        <v>43298</v>
      </c>
      <c r="C650">
        <v>8</v>
      </c>
      <c r="D650" t="s">
        <v>45</v>
      </c>
      <c r="E650" t="s">
        <v>46</v>
      </c>
      <c r="F650" t="s">
        <v>23</v>
      </c>
      <c r="G650" t="s">
        <v>41</v>
      </c>
      <c r="H650">
        <v>399</v>
      </c>
      <c r="I650">
        <v>5</v>
      </c>
      <c r="J650">
        <v>1995</v>
      </c>
    </row>
    <row r="651" spans="1:10" x14ac:dyDescent="0.2">
      <c r="A651" s="3" t="s">
        <v>696</v>
      </c>
      <c r="B651" s="4">
        <v>43298</v>
      </c>
      <c r="C651">
        <v>13</v>
      </c>
      <c r="D651" t="s">
        <v>33</v>
      </c>
      <c r="E651" t="s">
        <v>63</v>
      </c>
      <c r="F651" t="s">
        <v>13</v>
      </c>
      <c r="G651" t="s">
        <v>19</v>
      </c>
      <c r="H651">
        <v>289</v>
      </c>
      <c r="I651">
        <v>3</v>
      </c>
      <c r="J651">
        <v>867</v>
      </c>
    </row>
    <row r="652" spans="1:10" x14ac:dyDescent="0.2">
      <c r="A652" s="3" t="s">
        <v>697</v>
      </c>
      <c r="B652" s="4">
        <v>43298</v>
      </c>
      <c r="C652">
        <v>17</v>
      </c>
      <c r="D652" t="s">
        <v>35</v>
      </c>
      <c r="E652" t="s">
        <v>36</v>
      </c>
      <c r="F652" t="s">
        <v>28</v>
      </c>
      <c r="G652" t="s">
        <v>24</v>
      </c>
      <c r="H652">
        <v>159</v>
      </c>
      <c r="I652">
        <v>2</v>
      </c>
      <c r="J652">
        <v>318</v>
      </c>
    </row>
    <row r="653" spans="1:10" x14ac:dyDescent="0.2">
      <c r="A653" s="3" t="s">
        <v>698</v>
      </c>
      <c r="B653" s="4">
        <v>43298</v>
      </c>
      <c r="C653">
        <v>15</v>
      </c>
      <c r="D653" t="s">
        <v>118</v>
      </c>
      <c r="E653" t="s">
        <v>63</v>
      </c>
      <c r="F653" t="s">
        <v>13</v>
      </c>
      <c r="G653" t="s">
        <v>24</v>
      </c>
      <c r="H653">
        <v>159</v>
      </c>
      <c r="I653">
        <v>3</v>
      </c>
      <c r="J653">
        <v>477</v>
      </c>
    </row>
    <row r="654" spans="1:10" x14ac:dyDescent="0.2">
      <c r="A654" s="3" t="s">
        <v>699</v>
      </c>
      <c r="B654" s="4">
        <v>43299</v>
      </c>
      <c r="C654">
        <v>5</v>
      </c>
      <c r="D654" t="s">
        <v>60</v>
      </c>
      <c r="E654" t="s">
        <v>68</v>
      </c>
      <c r="F654" t="s">
        <v>18</v>
      </c>
      <c r="G654" t="s">
        <v>24</v>
      </c>
      <c r="H654">
        <v>159</v>
      </c>
      <c r="I654">
        <v>1</v>
      </c>
      <c r="J654">
        <v>159</v>
      </c>
    </row>
    <row r="655" spans="1:10" x14ac:dyDescent="0.2">
      <c r="A655" s="3" t="s">
        <v>700</v>
      </c>
      <c r="B655" s="4">
        <v>43299</v>
      </c>
      <c r="C655">
        <v>1</v>
      </c>
      <c r="D655" t="s">
        <v>16</v>
      </c>
      <c r="E655" t="s">
        <v>17</v>
      </c>
      <c r="F655" t="s">
        <v>18</v>
      </c>
      <c r="G655" t="s">
        <v>31</v>
      </c>
      <c r="H655">
        <v>69</v>
      </c>
      <c r="I655">
        <v>0</v>
      </c>
      <c r="J655">
        <v>0</v>
      </c>
    </row>
    <row r="656" spans="1:10" x14ac:dyDescent="0.2">
      <c r="A656" s="3" t="s">
        <v>701</v>
      </c>
      <c r="B656" s="4">
        <v>43299</v>
      </c>
      <c r="C656">
        <v>2</v>
      </c>
      <c r="D656" t="s">
        <v>106</v>
      </c>
      <c r="E656" t="s">
        <v>17</v>
      </c>
      <c r="F656" t="s">
        <v>18</v>
      </c>
      <c r="G656" t="s">
        <v>19</v>
      </c>
      <c r="H656">
        <v>289</v>
      </c>
      <c r="I656">
        <v>2</v>
      </c>
      <c r="J656">
        <v>578</v>
      </c>
    </row>
    <row r="657" spans="1:10" x14ac:dyDescent="0.2">
      <c r="A657" s="3" t="s">
        <v>702</v>
      </c>
      <c r="B657" s="4">
        <v>43299</v>
      </c>
      <c r="C657">
        <v>12</v>
      </c>
      <c r="D657" t="s">
        <v>66</v>
      </c>
      <c r="E657" t="s">
        <v>63</v>
      </c>
      <c r="F657" t="s">
        <v>13</v>
      </c>
      <c r="G657" t="s">
        <v>24</v>
      </c>
      <c r="H657">
        <v>159</v>
      </c>
      <c r="I657">
        <v>5</v>
      </c>
      <c r="J657">
        <v>795</v>
      </c>
    </row>
    <row r="658" spans="1:10" x14ac:dyDescent="0.2">
      <c r="A658" s="3" t="s">
        <v>703</v>
      </c>
      <c r="B658" s="4">
        <v>43299</v>
      </c>
      <c r="C658">
        <v>6</v>
      </c>
      <c r="D658" t="s">
        <v>48</v>
      </c>
      <c r="E658" t="s">
        <v>46</v>
      </c>
      <c r="F658" t="s">
        <v>23</v>
      </c>
      <c r="G658" t="s">
        <v>31</v>
      </c>
      <c r="H658">
        <v>69</v>
      </c>
      <c r="I658">
        <v>3</v>
      </c>
      <c r="J658">
        <v>207</v>
      </c>
    </row>
    <row r="659" spans="1:10" x14ac:dyDescent="0.2">
      <c r="A659" s="3" t="s">
        <v>704</v>
      </c>
      <c r="B659" s="4">
        <v>43299</v>
      </c>
      <c r="C659">
        <v>5</v>
      </c>
      <c r="D659" t="s">
        <v>60</v>
      </c>
      <c r="E659" t="s">
        <v>17</v>
      </c>
      <c r="F659" t="s">
        <v>18</v>
      </c>
      <c r="G659" t="s">
        <v>24</v>
      </c>
      <c r="H659">
        <v>159</v>
      </c>
      <c r="I659">
        <v>9</v>
      </c>
      <c r="J659">
        <v>1431</v>
      </c>
    </row>
    <row r="660" spans="1:10" x14ac:dyDescent="0.2">
      <c r="A660" s="3" t="s">
        <v>705</v>
      </c>
      <c r="B660" s="4">
        <v>43300</v>
      </c>
      <c r="C660">
        <v>15</v>
      </c>
      <c r="D660" t="s">
        <v>118</v>
      </c>
      <c r="E660" t="s">
        <v>63</v>
      </c>
      <c r="F660" t="s">
        <v>13</v>
      </c>
      <c r="G660" t="s">
        <v>14</v>
      </c>
      <c r="H660">
        <v>199</v>
      </c>
      <c r="I660">
        <v>1</v>
      </c>
      <c r="J660">
        <v>199</v>
      </c>
    </row>
    <row r="661" spans="1:10" x14ac:dyDescent="0.2">
      <c r="A661" s="3" t="s">
        <v>706</v>
      </c>
      <c r="B661" s="4">
        <v>43300</v>
      </c>
      <c r="C661">
        <v>1</v>
      </c>
      <c r="D661" t="s">
        <v>16</v>
      </c>
      <c r="E661" t="s">
        <v>17</v>
      </c>
      <c r="F661" t="s">
        <v>18</v>
      </c>
      <c r="G661" t="s">
        <v>19</v>
      </c>
      <c r="H661">
        <v>289</v>
      </c>
      <c r="I661">
        <v>4</v>
      </c>
      <c r="J661">
        <v>1156</v>
      </c>
    </row>
    <row r="662" spans="1:10" x14ac:dyDescent="0.2">
      <c r="A662" s="3" t="s">
        <v>707</v>
      </c>
      <c r="B662" s="4">
        <v>43301</v>
      </c>
      <c r="C662">
        <v>16</v>
      </c>
      <c r="D662" t="s">
        <v>30</v>
      </c>
      <c r="E662" t="s">
        <v>27</v>
      </c>
      <c r="F662" t="s">
        <v>28</v>
      </c>
      <c r="G662" t="s">
        <v>24</v>
      </c>
      <c r="H662">
        <v>159</v>
      </c>
      <c r="I662">
        <v>3</v>
      </c>
      <c r="J662">
        <v>477</v>
      </c>
    </row>
    <row r="663" spans="1:10" x14ac:dyDescent="0.2">
      <c r="A663" s="3" t="s">
        <v>708</v>
      </c>
      <c r="B663" s="4">
        <v>43301</v>
      </c>
      <c r="C663">
        <v>9</v>
      </c>
      <c r="D663" t="s">
        <v>21</v>
      </c>
      <c r="E663" t="s">
        <v>46</v>
      </c>
      <c r="F663" t="s">
        <v>23</v>
      </c>
      <c r="G663" t="s">
        <v>31</v>
      </c>
      <c r="H663">
        <v>69</v>
      </c>
      <c r="I663">
        <v>2</v>
      </c>
      <c r="J663">
        <v>138</v>
      </c>
    </row>
    <row r="664" spans="1:10" x14ac:dyDescent="0.2">
      <c r="A664" s="3" t="s">
        <v>709</v>
      </c>
      <c r="B664" s="4">
        <v>43301</v>
      </c>
      <c r="C664">
        <v>20</v>
      </c>
      <c r="D664" t="s">
        <v>40</v>
      </c>
      <c r="E664" t="s">
        <v>27</v>
      </c>
      <c r="F664" t="s">
        <v>28</v>
      </c>
      <c r="G664" t="s">
        <v>24</v>
      </c>
      <c r="H664">
        <v>159</v>
      </c>
      <c r="I664">
        <v>4</v>
      </c>
      <c r="J664">
        <v>636</v>
      </c>
    </row>
    <row r="665" spans="1:10" x14ac:dyDescent="0.2">
      <c r="A665" s="3" t="s">
        <v>710</v>
      </c>
      <c r="B665" s="4">
        <v>43302</v>
      </c>
      <c r="C665">
        <v>14</v>
      </c>
      <c r="D665" t="s">
        <v>38</v>
      </c>
      <c r="E665" t="s">
        <v>63</v>
      </c>
      <c r="F665" t="s">
        <v>13</v>
      </c>
      <c r="G665" t="s">
        <v>41</v>
      </c>
      <c r="H665">
        <v>399</v>
      </c>
      <c r="I665">
        <v>5</v>
      </c>
      <c r="J665">
        <v>1995</v>
      </c>
    </row>
    <row r="666" spans="1:10" x14ac:dyDescent="0.2">
      <c r="A666" s="3" t="s">
        <v>711</v>
      </c>
      <c r="B666" s="4">
        <v>43303</v>
      </c>
      <c r="C666">
        <v>1</v>
      </c>
      <c r="D666" t="s">
        <v>16</v>
      </c>
      <c r="E666" t="s">
        <v>17</v>
      </c>
      <c r="F666" t="s">
        <v>18</v>
      </c>
      <c r="G666" t="s">
        <v>41</v>
      </c>
      <c r="H666">
        <v>399</v>
      </c>
      <c r="I666">
        <v>8</v>
      </c>
      <c r="J666">
        <v>3192</v>
      </c>
    </row>
    <row r="667" spans="1:10" x14ac:dyDescent="0.2">
      <c r="A667" s="3" t="s">
        <v>712</v>
      </c>
      <c r="B667" s="4">
        <v>43303</v>
      </c>
      <c r="C667">
        <v>13</v>
      </c>
      <c r="D667" t="s">
        <v>33</v>
      </c>
      <c r="E667" t="s">
        <v>63</v>
      </c>
      <c r="F667" t="s">
        <v>13</v>
      </c>
      <c r="G667" t="s">
        <v>31</v>
      </c>
      <c r="H667">
        <v>69</v>
      </c>
      <c r="I667">
        <v>0</v>
      </c>
      <c r="J667">
        <v>0</v>
      </c>
    </row>
    <row r="668" spans="1:10" x14ac:dyDescent="0.2">
      <c r="A668" s="3" t="s">
        <v>713</v>
      </c>
      <c r="B668" s="4">
        <v>43304</v>
      </c>
      <c r="C668">
        <v>14</v>
      </c>
      <c r="D668" t="s">
        <v>38</v>
      </c>
      <c r="E668" t="s">
        <v>63</v>
      </c>
      <c r="F668" t="s">
        <v>13</v>
      </c>
      <c r="G668" t="s">
        <v>31</v>
      </c>
      <c r="H668">
        <v>69</v>
      </c>
      <c r="I668">
        <v>8</v>
      </c>
      <c r="J668">
        <v>552</v>
      </c>
    </row>
    <row r="669" spans="1:10" x14ac:dyDescent="0.2">
      <c r="A669" s="3" t="s">
        <v>714</v>
      </c>
      <c r="B669" s="4">
        <v>43305</v>
      </c>
      <c r="C669">
        <v>10</v>
      </c>
      <c r="D669" t="s">
        <v>58</v>
      </c>
      <c r="E669" t="s">
        <v>22</v>
      </c>
      <c r="F669" t="s">
        <v>23</v>
      </c>
      <c r="G669" t="s">
        <v>31</v>
      </c>
      <c r="H669">
        <v>69</v>
      </c>
      <c r="I669">
        <v>2</v>
      </c>
      <c r="J669">
        <v>138</v>
      </c>
    </row>
    <row r="670" spans="1:10" x14ac:dyDescent="0.2">
      <c r="A670" s="3" t="s">
        <v>715</v>
      </c>
      <c r="B670" s="4">
        <v>43305</v>
      </c>
      <c r="C670">
        <v>9</v>
      </c>
      <c r="D670" t="s">
        <v>21</v>
      </c>
      <c r="E670" t="s">
        <v>22</v>
      </c>
      <c r="F670" t="s">
        <v>23</v>
      </c>
      <c r="G670" t="s">
        <v>41</v>
      </c>
      <c r="H670">
        <v>399</v>
      </c>
      <c r="I670">
        <v>6</v>
      </c>
      <c r="J670">
        <v>2394</v>
      </c>
    </row>
    <row r="671" spans="1:10" x14ac:dyDescent="0.2">
      <c r="A671" s="3" t="s">
        <v>716</v>
      </c>
      <c r="B671" s="4">
        <v>43305</v>
      </c>
      <c r="C671">
        <v>2</v>
      </c>
      <c r="D671" t="s">
        <v>106</v>
      </c>
      <c r="E671" t="s">
        <v>17</v>
      </c>
      <c r="F671" t="s">
        <v>18</v>
      </c>
      <c r="G671" t="s">
        <v>14</v>
      </c>
      <c r="H671">
        <v>199</v>
      </c>
      <c r="I671">
        <v>1</v>
      </c>
      <c r="J671">
        <v>199</v>
      </c>
    </row>
    <row r="672" spans="1:10" x14ac:dyDescent="0.2">
      <c r="A672" s="3" t="s">
        <v>717</v>
      </c>
      <c r="B672" s="4">
        <v>43305</v>
      </c>
      <c r="C672">
        <v>13</v>
      </c>
      <c r="D672" t="s">
        <v>33</v>
      </c>
      <c r="E672" t="s">
        <v>12</v>
      </c>
      <c r="F672" t="s">
        <v>13</v>
      </c>
      <c r="G672" t="s">
        <v>41</v>
      </c>
      <c r="H672">
        <v>399</v>
      </c>
      <c r="I672">
        <v>1</v>
      </c>
      <c r="J672">
        <v>399</v>
      </c>
    </row>
    <row r="673" spans="1:10" x14ac:dyDescent="0.2">
      <c r="A673" s="3" t="s">
        <v>718</v>
      </c>
      <c r="B673" s="4">
        <v>43306</v>
      </c>
      <c r="C673">
        <v>12</v>
      </c>
      <c r="D673" t="s">
        <v>66</v>
      </c>
      <c r="E673" t="s">
        <v>12</v>
      </c>
      <c r="F673" t="s">
        <v>13</v>
      </c>
      <c r="G673" t="s">
        <v>24</v>
      </c>
      <c r="H673">
        <v>159</v>
      </c>
      <c r="I673">
        <v>7</v>
      </c>
      <c r="J673">
        <v>1113</v>
      </c>
    </row>
    <row r="674" spans="1:10" x14ac:dyDescent="0.2">
      <c r="A674" s="3" t="s">
        <v>719</v>
      </c>
      <c r="B674" s="4">
        <v>43306</v>
      </c>
      <c r="C674">
        <v>17</v>
      </c>
      <c r="D674" t="s">
        <v>35</v>
      </c>
      <c r="E674" t="s">
        <v>27</v>
      </c>
      <c r="F674" t="s">
        <v>28</v>
      </c>
      <c r="G674" t="s">
        <v>24</v>
      </c>
      <c r="H674">
        <v>159</v>
      </c>
      <c r="I674">
        <v>8</v>
      </c>
      <c r="J674">
        <v>1272</v>
      </c>
    </row>
    <row r="675" spans="1:10" x14ac:dyDescent="0.2">
      <c r="A675" s="3" t="s">
        <v>720</v>
      </c>
      <c r="B675" s="4">
        <v>43307</v>
      </c>
      <c r="C675">
        <v>18</v>
      </c>
      <c r="D675" t="s">
        <v>26</v>
      </c>
      <c r="E675" t="s">
        <v>36</v>
      </c>
      <c r="F675" t="s">
        <v>28</v>
      </c>
      <c r="G675" t="s">
        <v>19</v>
      </c>
      <c r="H675">
        <v>289</v>
      </c>
      <c r="I675">
        <v>8</v>
      </c>
      <c r="J675">
        <v>2312</v>
      </c>
    </row>
    <row r="676" spans="1:10" x14ac:dyDescent="0.2">
      <c r="A676" s="3" t="s">
        <v>721</v>
      </c>
      <c r="B676" s="4">
        <v>43307</v>
      </c>
      <c r="C676">
        <v>13</v>
      </c>
      <c r="D676" t="s">
        <v>33</v>
      </c>
      <c r="E676" t="s">
        <v>12</v>
      </c>
      <c r="F676" t="s">
        <v>13</v>
      </c>
      <c r="G676" t="s">
        <v>24</v>
      </c>
      <c r="H676">
        <v>159</v>
      </c>
      <c r="I676">
        <v>4</v>
      </c>
      <c r="J676">
        <v>636</v>
      </c>
    </row>
    <row r="677" spans="1:10" x14ac:dyDescent="0.2">
      <c r="A677" s="3" t="s">
        <v>722</v>
      </c>
      <c r="B677" s="4">
        <v>43307</v>
      </c>
      <c r="C677">
        <v>15</v>
      </c>
      <c r="D677" t="s">
        <v>118</v>
      </c>
      <c r="E677" t="s">
        <v>12</v>
      </c>
      <c r="F677" t="s">
        <v>13</v>
      </c>
      <c r="G677" t="s">
        <v>31</v>
      </c>
      <c r="H677">
        <v>69</v>
      </c>
      <c r="I677">
        <v>4</v>
      </c>
      <c r="J677">
        <v>276</v>
      </c>
    </row>
    <row r="678" spans="1:10" x14ac:dyDescent="0.2">
      <c r="A678" s="3" t="s">
        <v>723</v>
      </c>
      <c r="B678" s="4">
        <v>43307</v>
      </c>
      <c r="C678">
        <v>15</v>
      </c>
      <c r="D678" t="s">
        <v>118</v>
      </c>
      <c r="E678" t="s">
        <v>12</v>
      </c>
      <c r="F678" t="s">
        <v>13</v>
      </c>
      <c r="G678" t="s">
        <v>24</v>
      </c>
      <c r="H678">
        <v>159</v>
      </c>
      <c r="I678">
        <v>9</v>
      </c>
      <c r="J678">
        <v>1431</v>
      </c>
    </row>
    <row r="679" spans="1:10" x14ac:dyDescent="0.2">
      <c r="A679" s="3" t="s">
        <v>724</v>
      </c>
      <c r="B679" s="4">
        <v>43307</v>
      </c>
      <c r="C679">
        <v>18</v>
      </c>
      <c r="D679" t="s">
        <v>26</v>
      </c>
      <c r="E679" t="s">
        <v>36</v>
      </c>
      <c r="F679" t="s">
        <v>28</v>
      </c>
      <c r="G679" t="s">
        <v>31</v>
      </c>
      <c r="H679">
        <v>69</v>
      </c>
      <c r="I679">
        <v>6</v>
      </c>
      <c r="J679">
        <v>414</v>
      </c>
    </row>
    <row r="680" spans="1:10" x14ac:dyDescent="0.2">
      <c r="A680" s="3" t="s">
        <v>725</v>
      </c>
      <c r="B680" s="4">
        <v>43307</v>
      </c>
      <c r="C680">
        <v>7</v>
      </c>
      <c r="D680" t="s">
        <v>88</v>
      </c>
      <c r="E680" t="s">
        <v>22</v>
      </c>
      <c r="F680" t="s">
        <v>23</v>
      </c>
      <c r="G680" t="s">
        <v>24</v>
      </c>
      <c r="H680">
        <v>159</v>
      </c>
      <c r="I680">
        <v>6</v>
      </c>
      <c r="J680">
        <v>954</v>
      </c>
    </row>
    <row r="681" spans="1:10" x14ac:dyDescent="0.2">
      <c r="A681" s="3" t="s">
        <v>726</v>
      </c>
      <c r="B681" s="4">
        <v>43307</v>
      </c>
      <c r="C681">
        <v>13</v>
      </c>
      <c r="D681" t="s">
        <v>33</v>
      </c>
      <c r="E681" t="s">
        <v>12</v>
      </c>
      <c r="F681" t="s">
        <v>13</v>
      </c>
      <c r="G681" t="s">
        <v>31</v>
      </c>
      <c r="H681">
        <v>69</v>
      </c>
      <c r="I681">
        <v>3</v>
      </c>
      <c r="J681">
        <v>207</v>
      </c>
    </row>
    <row r="682" spans="1:10" x14ac:dyDescent="0.2">
      <c r="A682" s="3" t="s">
        <v>727</v>
      </c>
      <c r="B682" s="4">
        <v>43307</v>
      </c>
      <c r="C682">
        <v>3</v>
      </c>
      <c r="D682" t="s">
        <v>43</v>
      </c>
      <c r="E682" t="s">
        <v>68</v>
      </c>
      <c r="F682" t="s">
        <v>18</v>
      </c>
      <c r="G682" t="s">
        <v>31</v>
      </c>
      <c r="H682">
        <v>69</v>
      </c>
      <c r="I682">
        <v>4</v>
      </c>
      <c r="J682">
        <v>276</v>
      </c>
    </row>
    <row r="683" spans="1:10" x14ac:dyDescent="0.2">
      <c r="A683" s="3" t="s">
        <v>728</v>
      </c>
      <c r="B683" s="4">
        <v>43308</v>
      </c>
      <c r="C683">
        <v>18</v>
      </c>
      <c r="D683" t="s">
        <v>26</v>
      </c>
      <c r="E683" t="s">
        <v>27</v>
      </c>
      <c r="F683" t="s">
        <v>28</v>
      </c>
      <c r="G683" t="s">
        <v>19</v>
      </c>
      <c r="H683">
        <v>289</v>
      </c>
      <c r="I683">
        <v>3</v>
      </c>
      <c r="J683">
        <v>867</v>
      </c>
    </row>
    <row r="684" spans="1:10" x14ac:dyDescent="0.2">
      <c r="A684" s="3" t="s">
        <v>729</v>
      </c>
      <c r="B684" s="4">
        <v>43308</v>
      </c>
      <c r="C684">
        <v>16</v>
      </c>
      <c r="D684" t="s">
        <v>30</v>
      </c>
      <c r="E684" t="s">
        <v>36</v>
      </c>
      <c r="F684" t="s">
        <v>28</v>
      </c>
      <c r="G684" t="s">
        <v>19</v>
      </c>
      <c r="H684">
        <v>289</v>
      </c>
      <c r="I684">
        <v>6</v>
      </c>
      <c r="J684">
        <v>1734</v>
      </c>
    </row>
    <row r="685" spans="1:10" x14ac:dyDescent="0.2">
      <c r="A685" s="3" t="s">
        <v>730</v>
      </c>
      <c r="B685" s="4">
        <v>43308</v>
      </c>
      <c r="C685">
        <v>18</v>
      </c>
      <c r="D685" t="s">
        <v>26</v>
      </c>
      <c r="E685" t="s">
        <v>27</v>
      </c>
      <c r="F685" t="s">
        <v>28</v>
      </c>
      <c r="G685" t="s">
        <v>24</v>
      </c>
      <c r="H685">
        <v>159</v>
      </c>
      <c r="I685">
        <v>3</v>
      </c>
      <c r="J685">
        <v>477</v>
      </c>
    </row>
    <row r="686" spans="1:10" x14ac:dyDescent="0.2">
      <c r="A686" s="3" t="s">
        <v>731</v>
      </c>
      <c r="B686" s="4">
        <v>43308</v>
      </c>
      <c r="C686">
        <v>11</v>
      </c>
      <c r="D686" t="s">
        <v>11</v>
      </c>
      <c r="E686" t="s">
        <v>63</v>
      </c>
      <c r="F686" t="s">
        <v>13</v>
      </c>
      <c r="G686" t="s">
        <v>14</v>
      </c>
      <c r="H686">
        <v>199</v>
      </c>
      <c r="I686">
        <v>4</v>
      </c>
      <c r="J686">
        <v>796</v>
      </c>
    </row>
    <row r="687" spans="1:10" x14ac:dyDescent="0.2">
      <c r="A687" s="3" t="s">
        <v>732</v>
      </c>
      <c r="B687" s="4">
        <v>43308</v>
      </c>
      <c r="C687">
        <v>1</v>
      </c>
      <c r="D687" t="s">
        <v>16</v>
      </c>
      <c r="E687" t="s">
        <v>68</v>
      </c>
      <c r="F687" t="s">
        <v>18</v>
      </c>
      <c r="G687" t="s">
        <v>31</v>
      </c>
      <c r="H687">
        <v>69</v>
      </c>
      <c r="I687">
        <v>1</v>
      </c>
      <c r="J687">
        <v>69</v>
      </c>
    </row>
    <row r="688" spans="1:10" x14ac:dyDescent="0.2">
      <c r="A688" s="3" t="s">
        <v>733</v>
      </c>
      <c r="B688" s="4">
        <v>43308</v>
      </c>
      <c r="C688">
        <v>15</v>
      </c>
      <c r="D688" t="s">
        <v>118</v>
      </c>
      <c r="E688" t="s">
        <v>63</v>
      </c>
      <c r="F688" t="s">
        <v>13</v>
      </c>
      <c r="G688" t="s">
        <v>31</v>
      </c>
      <c r="H688">
        <v>69</v>
      </c>
      <c r="I688">
        <v>0</v>
      </c>
      <c r="J688">
        <v>0</v>
      </c>
    </row>
    <row r="689" spans="1:10" x14ac:dyDescent="0.2">
      <c r="A689" s="3" t="s">
        <v>734</v>
      </c>
      <c r="B689" s="4">
        <v>43308</v>
      </c>
      <c r="C689">
        <v>19</v>
      </c>
      <c r="D689" t="s">
        <v>56</v>
      </c>
      <c r="E689" t="s">
        <v>27</v>
      </c>
      <c r="F689" t="s">
        <v>28</v>
      </c>
      <c r="G689" t="s">
        <v>14</v>
      </c>
      <c r="H689">
        <v>199</v>
      </c>
      <c r="I689">
        <v>5</v>
      </c>
      <c r="J689">
        <v>995</v>
      </c>
    </row>
    <row r="690" spans="1:10" x14ac:dyDescent="0.2">
      <c r="A690" s="3" t="s">
        <v>735</v>
      </c>
      <c r="B690" s="4">
        <v>43308</v>
      </c>
      <c r="C690">
        <v>19</v>
      </c>
      <c r="D690" t="s">
        <v>56</v>
      </c>
      <c r="E690" t="s">
        <v>36</v>
      </c>
      <c r="F690" t="s">
        <v>28</v>
      </c>
      <c r="G690" t="s">
        <v>24</v>
      </c>
      <c r="H690">
        <v>159</v>
      </c>
      <c r="I690">
        <v>8</v>
      </c>
      <c r="J690">
        <v>1272</v>
      </c>
    </row>
    <row r="691" spans="1:10" x14ac:dyDescent="0.2">
      <c r="A691" s="3" t="s">
        <v>736</v>
      </c>
      <c r="B691" s="4">
        <v>43308</v>
      </c>
      <c r="C691">
        <v>5</v>
      </c>
      <c r="D691" t="s">
        <v>60</v>
      </c>
      <c r="E691" t="s">
        <v>17</v>
      </c>
      <c r="F691" t="s">
        <v>18</v>
      </c>
      <c r="G691" t="s">
        <v>41</v>
      </c>
      <c r="H691">
        <v>399</v>
      </c>
      <c r="I691">
        <v>5</v>
      </c>
      <c r="J691">
        <v>1995</v>
      </c>
    </row>
    <row r="692" spans="1:10" x14ac:dyDescent="0.2">
      <c r="A692" s="3" t="s">
        <v>737</v>
      </c>
      <c r="B692" s="4">
        <v>43308</v>
      </c>
      <c r="C692">
        <v>19</v>
      </c>
      <c r="D692" t="s">
        <v>56</v>
      </c>
      <c r="E692" t="s">
        <v>27</v>
      </c>
      <c r="F692" t="s">
        <v>28</v>
      </c>
      <c r="G692" t="s">
        <v>19</v>
      </c>
      <c r="H692">
        <v>289</v>
      </c>
      <c r="I692">
        <v>2</v>
      </c>
      <c r="J692">
        <v>578</v>
      </c>
    </row>
    <row r="693" spans="1:10" x14ac:dyDescent="0.2">
      <c r="A693" s="3" t="s">
        <v>738</v>
      </c>
      <c r="B693" s="4">
        <v>43308</v>
      </c>
      <c r="C693">
        <v>7</v>
      </c>
      <c r="D693" t="s">
        <v>88</v>
      </c>
      <c r="E693" t="s">
        <v>46</v>
      </c>
      <c r="F693" t="s">
        <v>23</v>
      </c>
      <c r="G693" t="s">
        <v>19</v>
      </c>
      <c r="H693">
        <v>289</v>
      </c>
      <c r="I693">
        <v>4</v>
      </c>
      <c r="J693">
        <v>1156</v>
      </c>
    </row>
    <row r="694" spans="1:10" x14ac:dyDescent="0.2">
      <c r="A694" s="3" t="s">
        <v>739</v>
      </c>
      <c r="B694" s="4">
        <v>43308</v>
      </c>
      <c r="C694">
        <v>11</v>
      </c>
      <c r="D694" t="s">
        <v>11</v>
      </c>
      <c r="E694" t="s">
        <v>12</v>
      </c>
      <c r="F694" t="s">
        <v>13</v>
      </c>
      <c r="G694" t="s">
        <v>14</v>
      </c>
      <c r="H694">
        <v>199</v>
      </c>
      <c r="I694">
        <v>5</v>
      </c>
      <c r="J694">
        <v>995</v>
      </c>
    </row>
    <row r="695" spans="1:10" x14ac:dyDescent="0.2">
      <c r="A695" s="3" t="s">
        <v>740</v>
      </c>
      <c r="B695" s="4">
        <v>43308</v>
      </c>
      <c r="C695">
        <v>8</v>
      </c>
      <c r="D695" t="s">
        <v>45</v>
      </c>
      <c r="E695" t="s">
        <v>46</v>
      </c>
      <c r="F695" t="s">
        <v>23</v>
      </c>
      <c r="G695" t="s">
        <v>24</v>
      </c>
      <c r="H695">
        <v>159</v>
      </c>
      <c r="I695">
        <v>8</v>
      </c>
      <c r="J695">
        <v>1272</v>
      </c>
    </row>
    <row r="696" spans="1:10" x14ac:dyDescent="0.2">
      <c r="A696" s="3" t="s">
        <v>741</v>
      </c>
      <c r="B696" s="4">
        <v>43309</v>
      </c>
      <c r="C696">
        <v>12</v>
      </c>
      <c r="D696" t="s">
        <v>66</v>
      </c>
      <c r="E696" t="s">
        <v>63</v>
      </c>
      <c r="F696" t="s">
        <v>13</v>
      </c>
      <c r="G696" t="s">
        <v>19</v>
      </c>
      <c r="H696">
        <v>289</v>
      </c>
      <c r="I696">
        <v>7</v>
      </c>
      <c r="J696">
        <v>2023</v>
      </c>
    </row>
    <row r="697" spans="1:10" x14ac:dyDescent="0.2">
      <c r="A697" s="3" t="s">
        <v>742</v>
      </c>
      <c r="B697" s="4">
        <v>43310</v>
      </c>
      <c r="C697">
        <v>3</v>
      </c>
      <c r="D697" t="s">
        <v>43</v>
      </c>
      <c r="E697" t="s">
        <v>68</v>
      </c>
      <c r="F697" t="s">
        <v>18</v>
      </c>
      <c r="G697" t="s">
        <v>14</v>
      </c>
      <c r="H697">
        <v>199</v>
      </c>
      <c r="I697">
        <v>8</v>
      </c>
      <c r="J697">
        <v>1592</v>
      </c>
    </row>
    <row r="698" spans="1:10" x14ac:dyDescent="0.2">
      <c r="A698" s="3" t="s">
        <v>743</v>
      </c>
      <c r="B698" s="4">
        <v>43310</v>
      </c>
      <c r="C698">
        <v>5</v>
      </c>
      <c r="D698" t="s">
        <v>60</v>
      </c>
      <c r="E698" t="s">
        <v>68</v>
      </c>
      <c r="F698" t="s">
        <v>18</v>
      </c>
      <c r="G698" t="s">
        <v>24</v>
      </c>
      <c r="H698">
        <v>159</v>
      </c>
      <c r="I698">
        <v>1</v>
      </c>
      <c r="J698">
        <v>159</v>
      </c>
    </row>
    <row r="699" spans="1:10" x14ac:dyDescent="0.2">
      <c r="A699" s="3" t="s">
        <v>744</v>
      </c>
      <c r="B699" s="4">
        <v>43311</v>
      </c>
      <c r="C699">
        <v>8</v>
      </c>
      <c r="D699" t="s">
        <v>45</v>
      </c>
      <c r="E699" t="s">
        <v>46</v>
      </c>
      <c r="F699" t="s">
        <v>23</v>
      </c>
      <c r="G699" t="s">
        <v>19</v>
      </c>
      <c r="H699">
        <v>289</v>
      </c>
      <c r="I699">
        <v>9</v>
      </c>
      <c r="J699">
        <v>2601</v>
      </c>
    </row>
    <row r="700" spans="1:10" x14ac:dyDescent="0.2">
      <c r="A700" s="3" t="s">
        <v>745</v>
      </c>
      <c r="B700" s="4">
        <v>43312</v>
      </c>
      <c r="C700">
        <v>5</v>
      </c>
      <c r="D700" t="s">
        <v>60</v>
      </c>
      <c r="E700" t="s">
        <v>68</v>
      </c>
      <c r="F700" t="s">
        <v>18</v>
      </c>
      <c r="G700" t="s">
        <v>14</v>
      </c>
      <c r="H700">
        <v>199</v>
      </c>
      <c r="I700">
        <v>3</v>
      </c>
      <c r="J700">
        <v>597</v>
      </c>
    </row>
    <row r="701" spans="1:10" x14ac:dyDescent="0.2">
      <c r="A701" s="3" t="s">
        <v>746</v>
      </c>
      <c r="B701" s="4">
        <v>43313</v>
      </c>
      <c r="C701">
        <v>20</v>
      </c>
      <c r="D701" t="s">
        <v>40</v>
      </c>
      <c r="E701" t="s">
        <v>36</v>
      </c>
      <c r="F701" t="s">
        <v>28</v>
      </c>
      <c r="G701" t="s">
        <v>19</v>
      </c>
      <c r="H701">
        <v>289</v>
      </c>
      <c r="I701">
        <v>0</v>
      </c>
      <c r="J701">
        <v>0</v>
      </c>
    </row>
    <row r="702" spans="1:10" x14ac:dyDescent="0.2">
      <c r="A702" s="3" t="s">
        <v>747</v>
      </c>
      <c r="B702" s="4">
        <v>43314</v>
      </c>
      <c r="C702">
        <v>15</v>
      </c>
      <c r="D702" t="s">
        <v>118</v>
      </c>
      <c r="E702" t="s">
        <v>12</v>
      </c>
      <c r="F702" t="s">
        <v>13</v>
      </c>
      <c r="G702" t="s">
        <v>19</v>
      </c>
      <c r="H702">
        <v>289</v>
      </c>
      <c r="I702">
        <v>2</v>
      </c>
      <c r="J702">
        <v>578</v>
      </c>
    </row>
    <row r="703" spans="1:10" x14ac:dyDescent="0.2">
      <c r="A703" s="3" t="s">
        <v>748</v>
      </c>
      <c r="B703" s="4">
        <v>43315</v>
      </c>
      <c r="C703">
        <v>6</v>
      </c>
      <c r="D703" t="s">
        <v>48</v>
      </c>
      <c r="E703" t="s">
        <v>46</v>
      </c>
      <c r="F703" t="s">
        <v>23</v>
      </c>
      <c r="G703" t="s">
        <v>14</v>
      </c>
      <c r="H703">
        <v>199</v>
      </c>
      <c r="I703">
        <v>3</v>
      </c>
      <c r="J703">
        <v>597</v>
      </c>
    </row>
    <row r="704" spans="1:10" x14ac:dyDescent="0.2">
      <c r="A704" s="3" t="s">
        <v>749</v>
      </c>
      <c r="B704" s="4">
        <v>43315</v>
      </c>
      <c r="C704">
        <v>19</v>
      </c>
      <c r="D704" t="s">
        <v>56</v>
      </c>
      <c r="E704" t="s">
        <v>36</v>
      </c>
      <c r="F704" t="s">
        <v>28</v>
      </c>
      <c r="G704" t="s">
        <v>19</v>
      </c>
      <c r="H704">
        <v>289</v>
      </c>
      <c r="I704">
        <v>9</v>
      </c>
      <c r="J704">
        <v>2601</v>
      </c>
    </row>
    <row r="705" spans="1:10" x14ac:dyDescent="0.2">
      <c r="A705" s="3" t="s">
        <v>750</v>
      </c>
      <c r="B705" s="4">
        <v>43315</v>
      </c>
      <c r="C705">
        <v>15</v>
      </c>
      <c r="D705" t="s">
        <v>118</v>
      </c>
      <c r="E705" t="s">
        <v>12</v>
      </c>
      <c r="F705" t="s">
        <v>13</v>
      </c>
      <c r="G705" t="s">
        <v>19</v>
      </c>
      <c r="H705">
        <v>289</v>
      </c>
      <c r="I705">
        <v>6</v>
      </c>
      <c r="J705">
        <v>1734</v>
      </c>
    </row>
    <row r="706" spans="1:10" x14ac:dyDescent="0.2">
      <c r="A706" s="3" t="s">
        <v>751</v>
      </c>
      <c r="B706" s="4">
        <v>43315</v>
      </c>
      <c r="C706">
        <v>14</v>
      </c>
      <c r="D706" t="s">
        <v>38</v>
      </c>
      <c r="E706" t="s">
        <v>12</v>
      </c>
      <c r="F706" t="s">
        <v>13</v>
      </c>
      <c r="G706" t="s">
        <v>19</v>
      </c>
      <c r="H706">
        <v>289</v>
      </c>
      <c r="I706">
        <v>0</v>
      </c>
      <c r="J706">
        <v>0</v>
      </c>
    </row>
    <row r="707" spans="1:10" x14ac:dyDescent="0.2">
      <c r="A707" s="3" t="s">
        <v>752</v>
      </c>
      <c r="B707" s="4">
        <v>43315</v>
      </c>
      <c r="C707">
        <v>7</v>
      </c>
      <c r="D707" t="s">
        <v>88</v>
      </c>
      <c r="E707" t="s">
        <v>46</v>
      </c>
      <c r="F707" t="s">
        <v>23</v>
      </c>
      <c r="G707" t="s">
        <v>24</v>
      </c>
      <c r="H707">
        <v>159</v>
      </c>
      <c r="I707">
        <v>2</v>
      </c>
      <c r="J707">
        <v>318</v>
      </c>
    </row>
    <row r="708" spans="1:10" x14ac:dyDescent="0.2">
      <c r="A708" s="3" t="s">
        <v>753</v>
      </c>
      <c r="B708" s="4">
        <v>43315</v>
      </c>
      <c r="C708">
        <v>10</v>
      </c>
      <c r="D708" t="s">
        <v>58</v>
      </c>
      <c r="E708" t="s">
        <v>46</v>
      </c>
      <c r="F708" t="s">
        <v>23</v>
      </c>
      <c r="G708" t="s">
        <v>14</v>
      </c>
      <c r="H708">
        <v>199</v>
      </c>
      <c r="I708">
        <v>1</v>
      </c>
      <c r="J708">
        <v>199</v>
      </c>
    </row>
    <row r="709" spans="1:10" x14ac:dyDescent="0.2">
      <c r="A709" s="3" t="s">
        <v>754</v>
      </c>
      <c r="B709" s="4">
        <v>43315</v>
      </c>
      <c r="C709">
        <v>1</v>
      </c>
      <c r="D709" t="s">
        <v>16</v>
      </c>
      <c r="E709" t="s">
        <v>17</v>
      </c>
      <c r="F709" t="s">
        <v>18</v>
      </c>
      <c r="G709" t="s">
        <v>19</v>
      </c>
      <c r="H709">
        <v>289</v>
      </c>
      <c r="I709">
        <v>4</v>
      </c>
      <c r="J709">
        <v>1156</v>
      </c>
    </row>
    <row r="710" spans="1:10" x14ac:dyDescent="0.2">
      <c r="A710" s="3" t="s">
        <v>755</v>
      </c>
      <c r="B710" s="4">
        <v>43315</v>
      </c>
      <c r="C710">
        <v>1</v>
      </c>
      <c r="D710" t="s">
        <v>16</v>
      </c>
      <c r="E710" t="s">
        <v>17</v>
      </c>
      <c r="F710" t="s">
        <v>18</v>
      </c>
      <c r="G710" t="s">
        <v>24</v>
      </c>
      <c r="H710">
        <v>159</v>
      </c>
      <c r="I710">
        <v>9</v>
      </c>
      <c r="J710">
        <v>1431</v>
      </c>
    </row>
    <row r="711" spans="1:10" x14ac:dyDescent="0.2">
      <c r="A711" s="3" t="s">
        <v>756</v>
      </c>
      <c r="B711" s="4">
        <v>43315</v>
      </c>
      <c r="C711">
        <v>13</v>
      </c>
      <c r="D711" t="s">
        <v>33</v>
      </c>
      <c r="E711" t="s">
        <v>12</v>
      </c>
      <c r="F711" t="s">
        <v>13</v>
      </c>
      <c r="G711" t="s">
        <v>19</v>
      </c>
      <c r="H711">
        <v>289</v>
      </c>
      <c r="I711">
        <v>8</v>
      </c>
      <c r="J711">
        <v>2312</v>
      </c>
    </row>
    <row r="712" spans="1:10" x14ac:dyDescent="0.2">
      <c r="A712" s="3" t="s">
        <v>757</v>
      </c>
      <c r="B712" s="4">
        <v>43315</v>
      </c>
      <c r="C712">
        <v>19</v>
      </c>
      <c r="D712" t="s">
        <v>56</v>
      </c>
      <c r="E712" t="s">
        <v>27</v>
      </c>
      <c r="F712" t="s">
        <v>28</v>
      </c>
      <c r="G712" t="s">
        <v>14</v>
      </c>
      <c r="H712">
        <v>199</v>
      </c>
      <c r="I712">
        <v>1</v>
      </c>
      <c r="J712">
        <v>199</v>
      </c>
    </row>
    <row r="713" spans="1:10" x14ac:dyDescent="0.2">
      <c r="A713" s="3" t="s">
        <v>758</v>
      </c>
      <c r="B713" s="4">
        <v>43316</v>
      </c>
      <c r="C713">
        <v>12</v>
      </c>
      <c r="D713" t="s">
        <v>66</v>
      </c>
      <c r="E713" t="s">
        <v>12</v>
      </c>
      <c r="F713" t="s">
        <v>13</v>
      </c>
      <c r="G713" t="s">
        <v>24</v>
      </c>
      <c r="H713">
        <v>159</v>
      </c>
      <c r="I713">
        <v>0</v>
      </c>
      <c r="J713">
        <v>0</v>
      </c>
    </row>
    <row r="714" spans="1:10" x14ac:dyDescent="0.2">
      <c r="A714" s="3" t="s">
        <v>759</v>
      </c>
      <c r="B714" s="4">
        <v>43316</v>
      </c>
      <c r="C714">
        <v>19</v>
      </c>
      <c r="D714" t="s">
        <v>56</v>
      </c>
      <c r="E714" t="s">
        <v>27</v>
      </c>
      <c r="F714" t="s">
        <v>28</v>
      </c>
      <c r="G714" t="s">
        <v>24</v>
      </c>
      <c r="H714">
        <v>159</v>
      </c>
      <c r="I714">
        <v>8</v>
      </c>
      <c r="J714">
        <v>1272</v>
      </c>
    </row>
    <row r="715" spans="1:10" x14ac:dyDescent="0.2">
      <c r="A715" s="3" t="s">
        <v>760</v>
      </c>
      <c r="B715" s="4">
        <v>43317</v>
      </c>
      <c r="C715">
        <v>4</v>
      </c>
      <c r="D715" t="s">
        <v>51</v>
      </c>
      <c r="E715" t="s">
        <v>17</v>
      </c>
      <c r="F715" t="s">
        <v>18</v>
      </c>
      <c r="G715" t="s">
        <v>19</v>
      </c>
      <c r="H715">
        <v>289</v>
      </c>
      <c r="I715">
        <v>6</v>
      </c>
      <c r="J715">
        <v>1734</v>
      </c>
    </row>
    <row r="716" spans="1:10" x14ac:dyDescent="0.2">
      <c r="A716" s="3" t="s">
        <v>761</v>
      </c>
      <c r="B716" s="4">
        <v>43317</v>
      </c>
      <c r="C716">
        <v>13</v>
      </c>
      <c r="D716" t="s">
        <v>33</v>
      </c>
      <c r="E716" t="s">
        <v>63</v>
      </c>
      <c r="F716" t="s">
        <v>13</v>
      </c>
      <c r="G716" t="s">
        <v>24</v>
      </c>
      <c r="H716">
        <v>159</v>
      </c>
      <c r="I716">
        <v>5</v>
      </c>
      <c r="J716">
        <v>795</v>
      </c>
    </row>
    <row r="717" spans="1:10" x14ac:dyDescent="0.2">
      <c r="A717" s="3" t="s">
        <v>762</v>
      </c>
      <c r="B717" s="4">
        <v>43317</v>
      </c>
      <c r="C717">
        <v>4</v>
      </c>
      <c r="D717" t="s">
        <v>51</v>
      </c>
      <c r="E717" t="s">
        <v>17</v>
      </c>
      <c r="F717" t="s">
        <v>18</v>
      </c>
      <c r="G717" t="s">
        <v>31</v>
      </c>
      <c r="H717">
        <v>69</v>
      </c>
      <c r="I717">
        <v>8</v>
      </c>
      <c r="J717">
        <v>552</v>
      </c>
    </row>
    <row r="718" spans="1:10" x14ac:dyDescent="0.2">
      <c r="A718" s="3" t="s">
        <v>763</v>
      </c>
      <c r="B718" s="4">
        <v>43317</v>
      </c>
      <c r="C718">
        <v>12</v>
      </c>
      <c r="D718" t="s">
        <v>66</v>
      </c>
      <c r="E718" t="s">
        <v>12</v>
      </c>
      <c r="F718" t="s">
        <v>13</v>
      </c>
      <c r="G718" t="s">
        <v>14</v>
      </c>
      <c r="H718">
        <v>199</v>
      </c>
      <c r="I718">
        <v>2</v>
      </c>
      <c r="J718">
        <v>398</v>
      </c>
    </row>
    <row r="719" spans="1:10" x14ac:dyDescent="0.2">
      <c r="A719" s="3" t="s">
        <v>764</v>
      </c>
      <c r="B719" s="4">
        <v>43318</v>
      </c>
      <c r="C719">
        <v>13</v>
      </c>
      <c r="D719" t="s">
        <v>33</v>
      </c>
      <c r="E719" t="s">
        <v>63</v>
      </c>
      <c r="F719" t="s">
        <v>13</v>
      </c>
      <c r="G719" t="s">
        <v>24</v>
      </c>
      <c r="H719">
        <v>159</v>
      </c>
      <c r="I719">
        <v>3</v>
      </c>
      <c r="J719">
        <v>477</v>
      </c>
    </row>
    <row r="720" spans="1:10" x14ac:dyDescent="0.2">
      <c r="A720" s="3" t="s">
        <v>765</v>
      </c>
      <c r="B720" s="4">
        <v>43318</v>
      </c>
      <c r="C720">
        <v>2</v>
      </c>
      <c r="D720" t="s">
        <v>106</v>
      </c>
      <c r="E720" t="s">
        <v>68</v>
      </c>
      <c r="F720" t="s">
        <v>18</v>
      </c>
      <c r="G720" t="s">
        <v>24</v>
      </c>
      <c r="H720">
        <v>159</v>
      </c>
      <c r="I720">
        <v>4</v>
      </c>
      <c r="J720">
        <v>636</v>
      </c>
    </row>
    <row r="721" spans="1:10" x14ac:dyDescent="0.2">
      <c r="A721" s="3" t="s">
        <v>766</v>
      </c>
      <c r="B721" s="4">
        <v>43319</v>
      </c>
      <c r="C721">
        <v>9</v>
      </c>
      <c r="D721" t="s">
        <v>21</v>
      </c>
      <c r="E721" t="s">
        <v>46</v>
      </c>
      <c r="F721" t="s">
        <v>23</v>
      </c>
      <c r="G721" t="s">
        <v>19</v>
      </c>
      <c r="H721">
        <v>289</v>
      </c>
      <c r="I721">
        <v>9</v>
      </c>
      <c r="J721">
        <v>2601</v>
      </c>
    </row>
    <row r="722" spans="1:10" x14ac:dyDescent="0.2">
      <c r="A722" s="3" t="s">
        <v>767</v>
      </c>
      <c r="B722" s="4">
        <v>43319</v>
      </c>
      <c r="C722">
        <v>7</v>
      </c>
      <c r="D722" t="s">
        <v>88</v>
      </c>
      <c r="E722" t="s">
        <v>46</v>
      </c>
      <c r="F722" t="s">
        <v>23</v>
      </c>
      <c r="G722" t="s">
        <v>24</v>
      </c>
      <c r="H722">
        <v>159</v>
      </c>
      <c r="I722">
        <v>5</v>
      </c>
      <c r="J722">
        <v>795</v>
      </c>
    </row>
    <row r="723" spans="1:10" x14ac:dyDescent="0.2">
      <c r="A723" s="3" t="s">
        <v>768</v>
      </c>
      <c r="B723" s="4">
        <v>43319</v>
      </c>
      <c r="C723">
        <v>11</v>
      </c>
      <c r="D723" t="s">
        <v>11</v>
      </c>
      <c r="E723" t="s">
        <v>63</v>
      </c>
      <c r="F723" t="s">
        <v>13</v>
      </c>
      <c r="G723" t="s">
        <v>24</v>
      </c>
      <c r="H723">
        <v>159</v>
      </c>
      <c r="I723">
        <v>4</v>
      </c>
      <c r="J723">
        <v>636</v>
      </c>
    </row>
    <row r="724" spans="1:10" x14ac:dyDescent="0.2">
      <c r="A724" s="3" t="s">
        <v>769</v>
      </c>
      <c r="B724" s="4">
        <v>43320</v>
      </c>
      <c r="C724">
        <v>8</v>
      </c>
      <c r="D724" t="s">
        <v>45</v>
      </c>
      <c r="E724" t="s">
        <v>46</v>
      </c>
      <c r="F724" t="s">
        <v>23</v>
      </c>
      <c r="G724" t="s">
        <v>41</v>
      </c>
      <c r="H724">
        <v>399</v>
      </c>
      <c r="I724">
        <v>2</v>
      </c>
      <c r="J724">
        <v>798</v>
      </c>
    </row>
    <row r="725" spans="1:10" x14ac:dyDescent="0.2">
      <c r="A725" s="3" t="s">
        <v>770</v>
      </c>
      <c r="B725" s="4">
        <v>43320</v>
      </c>
      <c r="C725">
        <v>7</v>
      </c>
      <c r="D725" t="s">
        <v>88</v>
      </c>
      <c r="E725" t="s">
        <v>46</v>
      </c>
      <c r="F725" t="s">
        <v>23</v>
      </c>
      <c r="G725" t="s">
        <v>19</v>
      </c>
      <c r="H725">
        <v>289</v>
      </c>
      <c r="I725">
        <v>5</v>
      </c>
      <c r="J725">
        <v>1445</v>
      </c>
    </row>
    <row r="726" spans="1:10" x14ac:dyDescent="0.2">
      <c r="A726" s="3" t="s">
        <v>771</v>
      </c>
      <c r="B726" s="4">
        <v>43320</v>
      </c>
      <c r="C726">
        <v>8</v>
      </c>
      <c r="D726" t="s">
        <v>45</v>
      </c>
      <c r="E726" t="s">
        <v>22</v>
      </c>
      <c r="F726" t="s">
        <v>23</v>
      </c>
      <c r="G726" t="s">
        <v>19</v>
      </c>
      <c r="H726">
        <v>289</v>
      </c>
      <c r="I726">
        <v>2</v>
      </c>
      <c r="J726">
        <v>578</v>
      </c>
    </row>
    <row r="727" spans="1:10" x14ac:dyDescent="0.2">
      <c r="A727" s="3" t="s">
        <v>772</v>
      </c>
      <c r="B727" s="4">
        <v>43320</v>
      </c>
      <c r="C727">
        <v>8</v>
      </c>
      <c r="D727" t="s">
        <v>45</v>
      </c>
      <c r="E727" t="s">
        <v>46</v>
      </c>
      <c r="F727" t="s">
        <v>23</v>
      </c>
      <c r="G727" t="s">
        <v>19</v>
      </c>
      <c r="H727">
        <v>289</v>
      </c>
      <c r="I727">
        <v>1</v>
      </c>
      <c r="J727">
        <v>289</v>
      </c>
    </row>
    <row r="728" spans="1:10" x14ac:dyDescent="0.2">
      <c r="A728" s="3" t="s">
        <v>773</v>
      </c>
      <c r="B728" s="4">
        <v>43320</v>
      </c>
      <c r="C728">
        <v>17</v>
      </c>
      <c r="D728" t="s">
        <v>35</v>
      </c>
      <c r="E728" t="s">
        <v>36</v>
      </c>
      <c r="F728" t="s">
        <v>28</v>
      </c>
      <c r="G728" t="s">
        <v>31</v>
      </c>
      <c r="H728">
        <v>69</v>
      </c>
      <c r="I728">
        <v>3</v>
      </c>
      <c r="J728">
        <v>207</v>
      </c>
    </row>
    <row r="729" spans="1:10" x14ac:dyDescent="0.2">
      <c r="A729" s="3" t="s">
        <v>774</v>
      </c>
      <c r="B729" s="4">
        <v>43321</v>
      </c>
      <c r="C729">
        <v>10</v>
      </c>
      <c r="D729" t="s">
        <v>58</v>
      </c>
      <c r="E729" t="s">
        <v>22</v>
      </c>
      <c r="F729" t="s">
        <v>23</v>
      </c>
      <c r="G729" t="s">
        <v>19</v>
      </c>
      <c r="H729">
        <v>289</v>
      </c>
      <c r="I729">
        <v>7</v>
      </c>
      <c r="J729">
        <v>2023</v>
      </c>
    </row>
    <row r="730" spans="1:10" x14ac:dyDescent="0.2">
      <c r="A730" s="3" t="s">
        <v>775</v>
      </c>
      <c r="B730" s="4">
        <v>43321</v>
      </c>
      <c r="C730">
        <v>6</v>
      </c>
      <c r="D730" t="s">
        <v>48</v>
      </c>
      <c r="E730" t="s">
        <v>46</v>
      </c>
      <c r="F730" t="s">
        <v>23</v>
      </c>
      <c r="G730" t="s">
        <v>14</v>
      </c>
      <c r="H730">
        <v>199</v>
      </c>
      <c r="I730">
        <v>7</v>
      </c>
      <c r="J730">
        <v>1393</v>
      </c>
    </row>
    <row r="731" spans="1:10" x14ac:dyDescent="0.2">
      <c r="A731" s="3" t="s">
        <v>776</v>
      </c>
      <c r="B731" s="4">
        <v>43322</v>
      </c>
      <c r="C731">
        <v>18</v>
      </c>
      <c r="D731" t="s">
        <v>26</v>
      </c>
      <c r="E731" t="s">
        <v>36</v>
      </c>
      <c r="F731" t="s">
        <v>28</v>
      </c>
      <c r="G731" t="s">
        <v>41</v>
      </c>
      <c r="H731">
        <v>399</v>
      </c>
      <c r="I731">
        <v>4</v>
      </c>
      <c r="J731">
        <v>1596</v>
      </c>
    </row>
    <row r="732" spans="1:10" x14ac:dyDescent="0.2">
      <c r="A732" s="3" t="s">
        <v>777</v>
      </c>
      <c r="B732" s="4">
        <v>43322</v>
      </c>
      <c r="C732">
        <v>13</v>
      </c>
      <c r="D732" t="s">
        <v>33</v>
      </c>
      <c r="E732" t="s">
        <v>12</v>
      </c>
      <c r="F732" t="s">
        <v>13</v>
      </c>
      <c r="G732" t="s">
        <v>41</v>
      </c>
      <c r="H732">
        <v>399</v>
      </c>
      <c r="I732">
        <v>4</v>
      </c>
      <c r="J732">
        <v>1596</v>
      </c>
    </row>
    <row r="733" spans="1:10" x14ac:dyDescent="0.2">
      <c r="A733" s="3" t="s">
        <v>778</v>
      </c>
      <c r="B733" s="4">
        <v>43322</v>
      </c>
      <c r="C733">
        <v>1</v>
      </c>
      <c r="D733" t="s">
        <v>16</v>
      </c>
      <c r="E733" t="s">
        <v>68</v>
      </c>
      <c r="F733" t="s">
        <v>18</v>
      </c>
      <c r="G733" t="s">
        <v>19</v>
      </c>
      <c r="H733">
        <v>289</v>
      </c>
      <c r="I733">
        <v>6</v>
      </c>
      <c r="J733">
        <v>1734</v>
      </c>
    </row>
    <row r="734" spans="1:10" x14ac:dyDescent="0.2">
      <c r="A734" s="3" t="s">
        <v>779</v>
      </c>
      <c r="B734" s="4">
        <v>43322</v>
      </c>
      <c r="C734">
        <v>17</v>
      </c>
      <c r="D734" t="s">
        <v>35</v>
      </c>
      <c r="E734" t="s">
        <v>36</v>
      </c>
      <c r="F734" t="s">
        <v>28</v>
      </c>
      <c r="G734" t="s">
        <v>24</v>
      </c>
      <c r="H734">
        <v>159</v>
      </c>
      <c r="I734">
        <v>4</v>
      </c>
      <c r="J734">
        <v>636</v>
      </c>
    </row>
    <row r="735" spans="1:10" x14ac:dyDescent="0.2">
      <c r="A735" s="3" t="s">
        <v>780</v>
      </c>
      <c r="B735" s="4">
        <v>43322</v>
      </c>
      <c r="C735">
        <v>3</v>
      </c>
      <c r="D735" t="s">
        <v>43</v>
      </c>
      <c r="E735" t="s">
        <v>17</v>
      </c>
      <c r="F735" t="s">
        <v>18</v>
      </c>
      <c r="G735" t="s">
        <v>19</v>
      </c>
      <c r="H735">
        <v>289</v>
      </c>
      <c r="I735">
        <v>2</v>
      </c>
      <c r="J735">
        <v>578</v>
      </c>
    </row>
    <row r="736" spans="1:10" x14ac:dyDescent="0.2">
      <c r="A736" s="3" t="s">
        <v>781</v>
      </c>
      <c r="B736" s="4">
        <v>43323</v>
      </c>
      <c r="C736">
        <v>3</v>
      </c>
      <c r="D736" t="s">
        <v>43</v>
      </c>
      <c r="E736" t="s">
        <v>68</v>
      </c>
      <c r="F736" t="s">
        <v>18</v>
      </c>
      <c r="G736" t="s">
        <v>41</v>
      </c>
      <c r="H736">
        <v>399</v>
      </c>
      <c r="I736">
        <v>0</v>
      </c>
      <c r="J736">
        <v>0</v>
      </c>
    </row>
    <row r="737" spans="1:10" x14ac:dyDescent="0.2">
      <c r="A737" s="3" t="s">
        <v>782</v>
      </c>
      <c r="B737" s="4">
        <v>43323</v>
      </c>
      <c r="C737">
        <v>14</v>
      </c>
      <c r="D737" t="s">
        <v>38</v>
      </c>
      <c r="E737" t="s">
        <v>12</v>
      </c>
      <c r="F737" t="s">
        <v>13</v>
      </c>
      <c r="G737" t="s">
        <v>24</v>
      </c>
      <c r="H737">
        <v>159</v>
      </c>
      <c r="I737">
        <v>6</v>
      </c>
      <c r="J737">
        <v>954</v>
      </c>
    </row>
    <row r="738" spans="1:10" x14ac:dyDescent="0.2">
      <c r="A738" s="3" t="s">
        <v>783</v>
      </c>
      <c r="B738" s="4">
        <v>43323</v>
      </c>
      <c r="C738">
        <v>12</v>
      </c>
      <c r="D738" t="s">
        <v>66</v>
      </c>
      <c r="E738" t="s">
        <v>63</v>
      </c>
      <c r="F738" t="s">
        <v>13</v>
      </c>
      <c r="G738" t="s">
        <v>24</v>
      </c>
      <c r="H738">
        <v>159</v>
      </c>
      <c r="I738">
        <v>5</v>
      </c>
      <c r="J738">
        <v>795</v>
      </c>
    </row>
    <row r="739" spans="1:10" x14ac:dyDescent="0.2">
      <c r="A739" s="3" t="s">
        <v>784</v>
      </c>
      <c r="B739" s="4">
        <v>43324</v>
      </c>
      <c r="C739">
        <v>8</v>
      </c>
      <c r="D739" t="s">
        <v>45</v>
      </c>
      <c r="E739" t="s">
        <v>22</v>
      </c>
      <c r="F739" t="s">
        <v>23</v>
      </c>
      <c r="G739" t="s">
        <v>41</v>
      </c>
      <c r="H739">
        <v>399</v>
      </c>
      <c r="I739">
        <v>7</v>
      </c>
      <c r="J739">
        <v>2793</v>
      </c>
    </row>
    <row r="740" spans="1:10" x14ac:dyDescent="0.2">
      <c r="A740" s="3" t="s">
        <v>785</v>
      </c>
      <c r="B740" s="4">
        <v>43325</v>
      </c>
      <c r="C740">
        <v>1</v>
      </c>
      <c r="D740" t="s">
        <v>16</v>
      </c>
      <c r="E740" t="s">
        <v>68</v>
      </c>
      <c r="F740" t="s">
        <v>18</v>
      </c>
      <c r="G740" t="s">
        <v>31</v>
      </c>
      <c r="H740">
        <v>69</v>
      </c>
      <c r="I740">
        <v>6</v>
      </c>
      <c r="J740">
        <v>414</v>
      </c>
    </row>
    <row r="741" spans="1:10" x14ac:dyDescent="0.2">
      <c r="A741" s="3" t="s">
        <v>786</v>
      </c>
      <c r="B741" s="4">
        <v>43325</v>
      </c>
      <c r="C741">
        <v>19</v>
      </c>
      <c r="D741" t="s">
        <v>56</v>
      </c>
      <c r="E741" t="s">
        <v>36</v>
      </c>
      <c r="F741" t="s">
        <v>28</v>
      </c>
      <c r="G741" t="s">
        <v>14</v>
      </c>
      <c r="H741">
        <v>199</v>
      </c>
      <c r="I741">
        <v>4</v>
      </c>
      <c r="J741">
        <v>796</v>
      </c>
    </row>
    <row r="742" spans="1:10" x14ac:dyDescent="0.2">
      <c r="A742" s="3" t="s">
        <v>787</v>
      </c>
      <c r="B742" s="4">
        <v>43326</v>
      </c>
      <c r="C742">
        <v>1</v>
      </c>
      <c r="D742" t="s">
        <v>16</v>
      </c>
      <c r="E742" t="s">
        <v>68</v>
      </c>
      <c r="F742" t="s">
        <v>18</v>
      </c>
      <c r="G742" t="s">
        <v>19</v>
      </c>
      <c r="H742">
        <v>289</v>
      </c>
      <c r="I742">
        <v>7</v>
      </c>
      <c r="J742">
        <v>2023</v>
      </c>
    </row>
    <row r="743" spans="1:10" x14ac:dyDescent="0.2">
      <c r="A743" s="3" t="s">
        <v>788</v>
      </c>
      <c r="B743" s="4">
        <v>43326</v>
      </c>
      <c r="C743">
        <v>18</v>
      </c>
      <c r="D743" t="s">
        <v>26</v>
      </c>
      <c r="E743" t="s">
        <v>36</v>
      </c>
      <c r="F743" t="s">
        <v>28</v>
      </c>
      <c r="G743" t="s">
        <v>19</v>
      </c>
      <c r="H743">
        <v>289</v>
      </c>
      <c r="I743">
        <v>0</v>
      </c>
      <c r="J743">
        <v>0</v>
      </c>
    </row>
    <row r="744" spans="1:10" x14ac:dyDescent="0.2">
      <c r="A744" s="3" t="s">
        <v>789</v>
      </c>
      <c r="B744" s="4">
        <v>43327</v>
      </c>
      <c r="C744">
        <v>19</v>
      </c>
      <c r="D744" t="s">
        <v>56</v>
      </c>
      <c r="E744" t="s">
        <v>27</v>
      </c>
      <c r="F744" t="s">
        <v>28</v>
      </c>
      <c r="G744" t="s">
        <v>31</v>
      </c>
      <c r="H744">
        <v>69</v>
      </c>
      <c r="I744">
        <v>9</v>
      </c>
      <c r="J744">
        <v>621</v>
      </c>
    </row>
    <row r="745" spans="1:10" x14ac:dyDescent="0.2">
      <c r="A745" s="3" t="s">
        <v>790</v>
      </c>
      <c r="B745" s="4">
        <v>43328</v>
      </c>
      <c r="C745">
        <v>12</v>
      </c>
      <c r="D745" t="s">
        <v>66</v>
      </c>
      <c r="E745" t="s">
        <v>63</v>
      </c>
      <c r="F745" t="s">
        <v>13</v>
      </c>
      <c r="G745" t="s">
        <v>31</v>
      </c>
      <c r="H745">
        <v>69</v>
      </c>
      <c r="I745">
        <v>5</v>
      </c>
      <c r="J745">
        <v>345</v>
      </c>
    </row>
    <row r="746" spans="1:10" x14ac:dyDescent="0.2">
      <c r="A746" s="3" t="s">
        <v>791</v>
      </c>
      <c r="B746" s="4">
        <v>43328</v>
      </c>
      <c r="C746">
        <v>8</v>
      </c>
      <c r="D746" t="s">
        <v>45</v>
      </c>
      <c r="E746" t="s">
        <v>22</v>
      </c>
      <c r="F746" t="s">
        <v>23</v>
      </c>
      <c r="G746" t="s">
        <v>41</v>
      </c>
      <c r="H746">
        <v>399</v>
      </c>
      <c r="I746">
        <v>0</v>
      </c>
      <c r="J746">
        <v>0</v>
      </c>
    </row>
    <row r="747" spans="1:10" x14ac:dyDescent="0.2">
      <c r="A747" s="3" t="s">
        <v>792</v>
      </c>
      <c r="B747" s="4">
        <v>43329</v>
      </c>
      <c r="C747">
        <v>2</v>
      </c>
      <c r="D747" t="s">
        <v>106</v>
      </c>
      <c r="E747" t="s">
        <v>68</v>
      </c>
      <c r="F747" t="s">
        <v>18</v>
      </c>
      <c r="G747" t="s">
        <v>24</v>
      </c>
      <c r="H747">
        <v>159</v>
      </c>
      <c r="I747">
        <v>8</v>
      </c>
      <c r="J747">
        <v>1272</v>
      </c>
    </row>
    <row r="748" spans="1:10" x14ac:dyDescent="0.2">
      <c r="A748" s="3" t="s">
        <v>793</v>
      </c>
      <c r="B748" s="4">
        <v>43329</v>
      </c>
      <c r="C748">
        <v>6</v>
      </c>
      <c r="D748" t="s">
        <v>48</v>
      </c>
      <c r="E748" t="s">
        <v>22</v>
      </c>
      <c r="F748" t="s">
        <v>23</v>
      </c>
      <c r="G748" t="s">
        <v>14</v>
      </c>
      <c r="H748">
        <v>199</v>
      </c>
      <c r="I748">
        <v>3</v>
      </c>
      <c r="J748">
        <v>597</v>
      </c>
    </row>
    <row r="749" spans="1:10" x14ac:dyDescent="0.2">
      <c r="A749" s="3" t="s">
        <v>794</v>
      </c>
      <c r="B749" s="4">
        <v>43330</v>
      </c>
      <c r="C749">
        <v>8</v>
      </c>
      <c r="D749" t="s">
        <v>45</v>
      </c>
      <c r="E749" t="s">
        <v>22</v>
      </c>
      <c r="F749" t="s">
        <v>23</v>
      </c>
      <c r="G749" t="s">
        <v>14</v>
      </c>
      <c r="H749">
        <v>199</v>
      </c>
      <c r="I749">
        <v>7</v>
      </c>
      <c r="J749">
        <v>1393</v>
      </c>
    </row>
    <row r="750" spans="1:10" x14ac:dyDescent="0.2">
      <c r="A750" s="3" t="s">
        <v>795</v>
      </c>
      <c r="B750" s="4">
        <v>43330</v>
      </c>
      <c r="C750">
        <v>11</v>
      </c>
      <c r="D750" t="s">
        <v>11</v>
      </c>
      <c r="E750" t="s">
        <v>63</v>
      </c>
      <c r="F750" t="s">
        <v>13</v>
      </c>
      <c r="G750" t="s">
        <v>19</v>
      </c>
      <c r="H750">
        <v>289</v>
      </c>
      <c r="I750">
        <v>3</v>
      </c>
      <c r="J750">
        <v>867</v>
      </c>
    </row>
    <row r="751" spans="1:10" x14ac:dyDescent="0.2">
      <c r="A751" s="3" t="s">
        <v>796</v>
      </c>
      <c r="B751" s="4">
        <v>43330</v>
      </c>
      <c r="C751">
        <v>20</v>
      </c>
      <c r="D751" t="s">
        <v>40</v>
      </c>
      <c r="E751" t="s">
        <v>36</v>
      </c>
      <c r="F751" t="s">
        <v>28</v>
      </c>
      <c r="G751" t="s">
        <v>24</v>
      </c>
      <c r="H751">
        <v>159</v>
      </c>
      <c r="I751">
        <v>9</v>
      </c>
      <c r="J751">
        <v>1431</v>
      </c>
    </row>
    <row r="752" spans="1:10" x14ac:dyDescent="0.2">
      <c r="A752" s="3" t="s">
        <v>797</v>
      </c>
      <c r="B752" s="4">
        <v>43330</v>
      </c>
      <c r="C752">
        <v>10</v>
      </c>
      <c r="D752" t="s">
        <v>58</v>
      </c>
      <c r="E752" t="s">
        <v>22</v>
      </c>
      <c r="F752" t="s">
        <v>23</v>
      </c>
      <c r="G752" t="s">
        <v>19</v>
      </c>
      <c r="H752">
        <v>289</v>
      </c>
      <c r="I752">
        <v>5</v>
      </c>
      <c r="J752">
        <v>1445</v>
      </c>
    </row>
    <row r="753" spans="1:10" x14ac:dyDescent="0.2">
      <c r="A753" s="3" t="s">
        <v>798</v>
      </c>
      <c r="B753" s="4">
        <v>43331</v>
      </c>
      <c r="C753">
        <v>8</v>
      </c>
      <c r="D753" t="s">
        <v>45</v>
      </c>
      <c r="E753" t="s">
        <v>46</v>
      </c>
      <c r="F753" t="s">
        <v>23</v>
      </c>
      <c r="G753" t="s">
        <v>41</v>
      </c>
      <c r="H753">
        <v>399</v>
      </c>
      <c r="I753">
        <v>1</v>
      </c>
      <c r="J753">
        <v>399</v>
      </c>
    </row>
    <row r="754" spans="1:10" x14ac:dyDescent="0.2">
      <c r="A754" s="3" t="s">
        <v>799</v>
      </c>
      <c r="B754" s="4">
        <v>43331</v>
      </c>
      <c r="C754">
        <v>5</v>
      </c>
      <c r="D754" t="s">
        <v>60</v>
      </c>
      <c r="E754" t="s">
        <v>17</v>
      </c>
      <c r="F754" t="s">
        <v>18</v>
      </c>
      <c r="G754" t="s">
        <v>41</v>
      </c>
      <c r="H754">
        <v>399</v>
      </c>
      <c r="I754">
        <v>6</v>
      </c>
      <c r="J754">
        <v>2394</v>
      </c>
    </row>
    <row r="755" spans="1:10" x14ac:dyDescent="0.2">
      <c r="A755" s="3" t="s">
        <v>800</v>
      </c>
      <c r="B755" s="4">
        <v>43332</v>
      </c>
      <c r="C755">
        <v>14</v>
      </c>
      <c r="D755" t="s">
        <v>38</v>
      </c>
      <c r="E755" t="s">
        <v>63</v>
      </c>
      <c r="F755" t="s">
        <v>13</v>
      </c>
      <c r="G755" t="s">
        <v>14</v>
      </c>
      <c r="H755">
        <v>199</v>
      </c>
      <c r="I755">
        <v>2</v>
      </c>
      <c r="J755">
        <v>398</v>
      </c>
    </row>
    <row r="756" spans="1:10" x14ac:dyDescent="0.2">
      <c r="A756" s="3" t="s">
        <v>801</v>
      </c>
      <c r="B756" s="4">
        <v>43332</v>
      </c>
      <c r="C756">
        <v>20</v>
      </c>
      <c r="D756" t="s">
        <v>40</v>
      </c>
      <c r="E756" t="s">
        <v>27</v>
      </c>
      <c r="F756" t="s">
        <v>28</v>
      </c>
      <c r="G756" t="s">
        <v>14</v>
      </c>
      <c r="H756">
        <v>199</v>
      </c>
      <c r="I756">
        <v>6</v>
      </c>
      <c r="J756">
        <v>1194</v>
      </c>
    </row>
    <row r="757" spans="1:10" x14ac:dyDescent="0.2">
      <c r="A757" s="3" t="s">
        <v>802</v>
      </c>
      <c r="B757" s="4">
        <v>43332</v>
      </c>
      <c r="C757">
        <v>17</v>
      </c>
      <c r="D757" t="s">
        <v>35</v>
      </c>
      <c r="E757" t="s">
        <v>27</v>
      </c>
      <c r="F757" t="s">
        <v>28</v>
      </c>
      <c r="G757" t="s">
        <v>41</v>
      </c>
      <c r="H757">
        <v>399</v>
      </c>
      <c r="I757">
        <v>6</v>
      </c>
      <c r="J757">
        <v>2394</v>
      </c>
    </row>
    <row r="758" spans="1:10" x14ac:dyDescent="0.2">
      <c r="A758" s="3" t="s">
        <v>803</v>
      </c>
      <c r="B758" s="4">
        <v>43332</v>
      </c>
      <c r="C758">
        <v>13</v>
      </c>
      <c r="D758" t="s">
        <v>33</v>
      </c>
      <c r="E758" t="s">
        <v>63</v>
      </c>
      <c r="F758" t="s">
        <v>13</v>
      </c>
      <c r="G758" t="s">
        <v>19</v>
      </c>
      <c r="H758">
        <v>289</v>
      </c>
      <c r="I758">
        <v>0</v>
      </c>
      <c r="J758">
        <v>0</v>
      </c>
    </row>
    <row r="759" spans="1:10" x14ac:dyDescent="0.2">
      <c r="A759" s="3" t="s">
        <v>804</v>
      </c>
      <c r="B759" s="4">
        <v>43332</v>
      </c>
      <c r="C759">
        <v>10</v>
      </c>
      <c r="D759" t="s">
        <v>58</v>
      </c>
      <c r="E759" t="s">
        <v>46</v>
      </c>
      <c r="F759" t="s">
        <v>23</v>
      </c>
      <c r="G759" t="s">
        <v>41</v>
      </c>
      <c r="H759">
        <v>399</v>
      </c>
      <c r="I759">
        <v>4</v>
      </c>
      <c r="J759">
        <v>1596</v>
      </c>
    </row>
    <row r="760" spans="1:10" x14ac:dyDescent="0.2">
      <c r="A760" s="3" t="s">
        <v>805</v>
      </c>
      <c r="B760" s="4">
        <v>43332</v>
      </c>
      <c r="C760">
        <v>3</v>
      </c>
      <c r="D760" t="s">
        <v>43</v>
      </c>
      <c r="E760" t="s">
        <v>68</v>
      </c>
      <c r="F760" t="s">
        <v>18</v>
      </c>
      <c r="G760" t="s">
        <v>19</v>
      </c>
      <c r="H760">
        <v>289</v>
      </c>
      <c r="I760">
        <v>1</v>
      </c>
      <c r="J760">
        <v>289</v>
      </c>
    </row>
    <row r="761" spans="1:10" x14ac:dyDescent="0.2">
      <c r="A761" s="3" t="s">
        <v>806</v>
      </c>
      <c r="B761" s="4">
        <v>43333</v>
      </c>
      <c r="C761">
        <v>19</v>
      </c>
      <c r="D761" t="s">
        <v>56</v>
      </c>
      <c r="E761" t="s">
        <v>36</v>
      </c>
      <c r="F761" t="s">
        <v>28</v>
      </c>
      <c r="G761" t="s">
        <v>41</v>
      </c>
      <c r="H761">
        <v>399</v>
      </c>
      <c r="I761">
        <v>6</v>
      </c>
      <c r="J761">
        <v>2394</v>
      </c>
    </row>
    <row r="762" spans="1:10" x14ac:dyDescent="0.2">
      <c r="A762" s="3" t="s">
        <v>807</v>
      </c>
      <c r="B762" s="4">
        <v>43333</v>
      </c>
      <c r="C762">
        <v>16</v>
      </c>
      <c r="D762" t="s">
        <v>30</v>
      </c>
      <c r="E762" t="s">
        <v>36</v>
      </c>
      <c r="F762" t="s">
        <v>28</v>
      </c>
      <c r="G762" t="s">
        <v>24</v>
      </c>
      <c r="H762">
        <v>159</v>
      </c>
      <c r="I762">
        <v>6</v>
      </c>
      <c r="J762">
        <v>954</v>
      </c>
    </row>
    <row r="763" spans="1:10" x14ac:dyDescent="0.2">
      <c r="A763" s="3" t="s">
        <v>808</v>
      </c>
      <c r="B763" s="4">
        <v>43333</v>
      </c>
      <c r="C763">
        <v>16</v>
      </c>
      <c r="D763" t="s">
        <v>30</v>
      </c>
      <c r="E763" t="s">
        <v>36</v>
      </c>
      <c r="F763" t="s">
        <v>28</v>
      </c>
      <c r="G763" t="s">
        <v>19</v>
      </c>
      <c r="H763">
        <v>289</v>
      </c>
      <c r="I763">
        <v>2</v>
      </c>
      <c r="J763">
        <v>578</v>
      </c>
    </row>
    <row r="764" spans="1:10" x14ac:dyDescent="0.2">
      <c r="A764" s="3" t="s">
        <v>809</v>
      </c>
      <c r="B764" s="4">
        <v>43333</v>
      </c>
      <c r="C764">
        <v>17</v>
      </c>
      <c r="D764" t="s">
        <v>35</v>
      </c>
      <c r="E764" t="s">
        <v>27</v>
      </c>
      <c r="F764" t="s">
        <v>28</v>
      </c>
      <c r="G764" t="s">
        <v>31</v>
      </c>
      <c r="H764">
        <v>69</v>
      </c>
      <c r="I764">
        <v>8</v>
      </c>
      <c r="J764">
        <v>552</v>
      </c>
    </row>
    <row r="765" spans="1:10" x14ac:dyDescent="0.2">
      <c r="A765" s="3" t="s">
        <v>810</v>
      </c>
      <c r="B765" s="4">
        <v>43334</v>
      </c>
      <c r="C765">
        <v>8</v>
      </c>
      <c r="D765" t="s">
        <v>45</v>
      </c>
      <c r="E765" t="s">
        <v>46</v>
      </c>
      <c r="F765" t="s">
        <v>23</v>
      </c>
      <c r="G765" t="s">
        <v>41</v>
      </c>
      <c r="H765">
        <v>399</v>
      </c>
      <c r="I765">
        <v>2</v>
      </c>
      <c r="J765">
        <v>798</v>
      </c>
    </row>
    <row r="766" spans="1:10" x14ac:dyDescent="0.2">
      <c r="A766" s="3" t="s">
        <v>811</v>
      </c>
      <c r="B766" s="4">
        <v>43334</v>
      </c>
      <c r="C766">
        <v>19</v>
      </c>
      <c r="D766" t="s">
        <v>56</v>
      </c>
      <c r="E766" t="s">
        <v>36</v>
      </c>
      <c r="F766" t="s">
        <v>28</v>
      </c>
      <c r="G766" t="s">
        <v>24</v>
      </c>
      <c r="H766">
        <v>159</v>
      </c>
      <c r="I766">
        <v>8</v>
      </c>
      <c r="J766">
        <v>1272</v>
      </c>
    </row>
    <row r="767" spans="1:10" x14ac:dyDescent="0.2">
      <c r="A767" s="3" t="s">
        <v>812</v>
      </c>
      <c r="B767" s="4">
        <v>43334</v>
      </c>
      <c r="C767">
        <v>14</v>
      </c>
      <c r="D767" t="s">
        <v>38</v>
      </c>
      <c r="E767" t="s">
        <v>63</v>
      </c>
      <c r="F767" t="s">
        <v>13</v>
      </c>
      <c r="G767" t="s">
        <v>41</v>
      </c>
      <c r="H767">
        <v>399</v>
      </c>
      <c r="I767">
        <v>9</v>
      </c>
      <c r="J767">
        <v>3591</v>
      </c>
    </row>
    <row r="768" spans="1:10" x14ac:dyDescent="0.2">
      <c r="A768" s="3" t="s">
        <v>813</v>
      </c>
      <c r="B768" s="4">
        <v>43335</v>
      </c>
      <c r="C768">
        <v>13</v>
      </c>
      <c r="D768" t="s">
        <v>33</v>
      </c>
      <c r="E768" t="s">
        <v>12</v>
      </c>
      <c r="F768" t="s">
        <v>13</v>
      </c>
      <c r="G768" t="s">
        <v>14</v>
      </c>
      <c r="H768">
        <v>199</v>
      </c>
      <c r="I768">
        <v>1</v>
      </c>
      <c r="J768">
        <v>199</v>
      </c>
    </row>
    <row r="769" spans="1:10" x14ac:dyDescent="0.2">
      <c r="A769" s="3" t="s">
        <v>814</v>
      </c>
      <c r="B769" s="4">
        <v>43336</v>
      </c>
      <c r="C769">
        <v>15</v>
      </c>
      <c r="D769" t="s">
        <v>118</v>
      </c>
      <c r="E769" t="s">
        <v>63</v>
      </c>
      <c r="F769" t="s">
        <v>13</v>
      </c>
      <c r="G769" t="s">
        <v>24</v>
      </c>
      <c r="H769">
        <v>159</v>
      </c>
      <c r="I769">
        <v>1</v>
      </c>
      <c r="J769">
        <v>159</v>
      </c>
    </row>
    <row r="770" spans="1:10" x14ac:dyDescent="0.2">
      <c r="A770" s="3" t="s">
        <v>815</v>
      </c>
      <c r="B770" s="4">
        <v>43337</v>
      </c>
      <c r="C770">
        <v>7</v>
      </c>
      <c r="D770" t="s">
        <v>88</v>
      </c>
      <c r="E770" t="s">
        <v>22</v>
      </c>
      <c r="F770" t="s">
        <v>23</v>
      </c>
      <c r="G770" t="s">
        <v>41</v>
      </c>
      <c r="H770">
        <v>399</v>
      </c>
      <c r="I770">
        <v>6</v>
      </c>
      <c r="J770">
        <v>2394</v>
      </c>
    </row>
    <row r="771" spans="1:10" x14ac:dyDescent="0.2">
      <c r="A771" s="3" t="s">
        <v>816</v>
      </c>
      <c r="B771" s="4">
        <v>43337</v>
      </c>
      <c r="C771">
        <v>11</v>
      </c>
      <c r="D771" t="s">
        <v>11</v>
      </c>
      <c r="E771" t="s">
        <v>12</v>
      </c>
      <c r="F771" t="s">
        <v>13</v>
      </c>
      <c r="G771" t="s">
        <v>41</v>
      </c>
      <c r="H771">
        <v>399</v>
      </c>
      <c r="I771">
        <v>0</v>
      </c>
      <c r="J771">
        <v>0</v>
      </c>
    </row>
    <row r="772" spans="1:10" x14ac:dyDescent="0.2">
      <c r="A772" s="3" t="s">
        <v>817</v>
      </c>
      <c r="B772" s="4">
        <v>43338</v>
      </c>
      <c r="C772">
        <v>4</v>
      </c>
      <c r="D772" t="s">
        <v>51</v>
      </c>
      <c r="E772" t="s">
        <v>17</v>
      </c>
      <c r="F772" t="s">
        <v>18</v>
      </c>
      <c r="G772" t="s">
        <v>19</v>
      </c>
      <c r="H772">
        <v>289</v>
      </c>
      <c r="I772">
        <v>2</v>
      </c>
      <c r="J772">
        <v>578</v>
      </c>
    </row>
    <row r="773" spans="1:10" x14ac:dyDescent="0.2">
      <c r="A773" s="3" t="s">
        <v>818</v>
      </c>
      <c r="B773" s="4">
        <v>43338</v>
      </c>
      <c r="C773">
        <v>6</v>
      </c>
      <c r="D773" t="s">
        <v>48</v>
      </c>
      <c r="E773" t="s">
        <v>46</v>
      </c>
      <c r="F773" t="s">
        <v>23</v>
      </c>
      <c r="G773" t="s">
        <v>19</v>
      </c>
      <c r="H773">
        <v>289</v>
      </c>
      <c r="I773">
        <v>3</v>
      </c>
      <c r="J773">
        <v>867</v>
      </c>
    </row>
    <row r="774" spans="1:10" x14ac:dyDescent="0.2">
      <c r="A774" s="3" t="s">
        <v>819</v>
      </c>
      <c r="B774" s="4">
        <v>43338</v>
      </c>
      <c r="C774">
        <v>20</v>
      </c>
      <c r="D774" t="s">
        <v>40</v>
      </c>
      <c r="E774" t="s">
        <v>36</v>
      </c>
      <c r="F774" t="s">
        <v>28</v>
      </c>
      <c r="G774" t="s">
        <v>31</v>
      </c>
      <c r="H774">
        <v>69</v>
      </c>
      <c r="I774">
        <v>0</v>
      </c>
      <c r="J774">
        <v>0</v>
      </c>
    </row>
    <row r="775" spans="1:10" x14ac:dyDescent="0.2">
      <c r="A775" s="3" t="s">
        <v>820</v>
      </c>
      <c r="B775" s="4">
        <v>43338</v>
      </c>
      <c r="C775">
        <v>15</v>
      </c>
      <c r="D775" t="s">
        <v>118</v>
      </c>
      <c r="E775" t="s">
        <v>12</v>
      </c>
      <c r="F775" t="s">
        <v>13</v>
      </c>
      <c r="G775" t="s">
        <v>31</v>
      </c>
      <c r="H775">
        <v>69</v>
      </c>
      <c r="I775">
        <v>2</v>
      </c>
      <c r="J775">
        <v>138</v>
      </c>
    </row>
    <row r="776" spans="1:10" x14ac:dyDescent="0.2">
      <c r="A776" s="3" t="s">
        <v>821</v>
      </c>
      <c r="B776" s="4">
        <v>43338</v>
      </c>
      <c r="C776">
        <v>13</v>
      </c>
      <c r="D776" t="s">
        <v>33</v>
      </c>
      <c r="E776" t="s">
        <v>63</v>
      </c>
      <c r="F776" t="s">
        <v>13</v>
      </c>
      <c r="G776" t="s">
        <v>41</v>
      </c>
      <c r="H776">
        <v>399</v>
      </c>
      <c r="I776">
        <v>1</v>
      </c>
      <c r="J776">
        <v>399</v>
      </c>
    </row>
    <row r="777" spans="1:10" x14ac:dyDescent="0.2">
      <c r="A777" s="3" t="s">
        <v>822</v>
      </c>
      <c r="B777" s="4">
        <v>43339</v>
      </c>
      <c r="C777">
        <v>17</v>
      </c>
      <c r="D777" t="s">
        <v>35</v>
      </c>
      <c r="E777" t="s">
        <v>36</v>
      </c>
      <c r="F777" t="s">
        <v>28</v>
      </c>
      <c r="G777" t="s">
        <v>41</v>
      </c>
      <c r="H777">
        <v>399</v>
      </c>
      <c r="I777">
        <v>2</v>
      </c>
      <c r="J777">
        <v>798</v>
      </c>
    </row>
    <row r="778" spans="1:10" x14ac:dyDescent="0.2">
      <c r="A778" s="3" t="s">
        <v>823</v>
      </c>
      <c r="B778" s="4">
        <v>43339</v>
      </c>
      <c r="C778">
        <v>4</v>
      </c>
      <c r="D778" t="s">
        <v>51</v>
      </c>
      <c r="E778" t="s">
        <v>68</v>
      </c>
      <c r="F778" t="s">
        <v>18</v>
      </c>
      <c r="G778" t="s">
        <v>41</v>
      </c>
      <c r="H778">
        <v>399</v>
      </c>
      <c r="I778">
        <v>3</v>
      </c>
      <c r="J778">
        <v>1197</v>
      </c>
    </row>
    <row r="779" spans="1:10" x14ac:dyDescent="0.2">
      <c r="A779" s="3" t="s">
        <v>824</v>
      </c>
      <c r="B779" s="4">
        <v>43339</v>
      </c>
      <c r="C779">
        <v>2</v>
      </c>
      <c r="D779" t="s">
        <v>106</v>
      </c>
      <c r="E779" t="s">
        <v>17</v>
      </c>
      <c r="F779" t="s">
        <v>18</v>
      </c>
      <c r="G779" t="s">
        <v>19</v>
      </c>
      <c r="H779">
        <v>289</v>
      </c>
      <c r="I779">
        <v>5</v>
      </c>
      <c r="J779">
        <v>1445</v>
      </c>
    </row>
    <row r="780" spans="1:10" x14ac:dyDescent="0.2">
      <c r="A780" s="3" t="s">
        <v>825</v>
      </c>
      <c r="B780" s="4">
        <v>43339</v>
      </c>
      <c r="C780">
        <v>14</v>
      </c>
      <c r="D780" t="s">
        <v>38</v>
      </c>
      <c r="E780" t="s">
        <v>63</v>
      </c>
      <c r="F780" t="s">
        <v>13</v>
      </c>
      <c r="G780" t="s">
        <v>19</v>
      </c>
      <c r="H780">
        <v>289</v>
      </c>
      <c r="I780">
        <v>6</v>
      </c>
      <c r="J780">
        <v>1734</v>
      </c>
    </row>
    <row r="781" spans="1:10" x14ac:dyDescent="0.2">
      <c r="A781" s="3" t="s">
        <v>826</v>
      </c>
      <c r="B781" s="4">
        <v>43339</v>
      </c>
      <c r="C781">
        <v>7</v>
      </c>
      <c r="D781" t="s">
        <v>88</v>
      </c>
      <c r="E781" t="s">
        <v>22</v>
      </c>
      <c r="F781" t="s">
        <v>23</v>
      </c>
      <c r="G781" t="s">
        <v>41</v>
      </c>
      <c r="H781">
        <v>399</v>
      </c>
      <c r="I781">
        <v>8</v>
      </c>
      <c r="J781">
        <v>3192</v>
      </c>
    </row>
    <row r="782" spans="1:10" x14ac:dyDescent="0.2">
      <c r="A782" s="3" t="s">
        <v>827</v>
      </c>
      <c r="B782" s="4">
        <v>43340</v>
      </c>
      <c r="C782">
        <v>11</v>
      </c>
      <c r="D782" t="s">
        <v>11</v>
      </c>
      <c r="E782" t="s">
        <v>63</v>
      </c>
      <c r="F782" t="s">
        <v>13</v>
      </c>
      <c r="G782" t="s">
        <v>31</v>
      </c>
      <c r="H782">
        <v>69</v>
      </c>
      <c r="I782">
        <v>6</v>
      </c>
      <c r="J782">
        <v>414</v>
      </c>
    </row>
    <row r="783" spans="1:10" x14ac:dyDescent="0.2">
      <c r="A783" s="3" t="s">
        <v>828</v>
      </c>
      <c r="B783" s="4">
        <v>43341</v>
      </c>
      <c r="C783">
        <v>1</v>
      </c>
      <c r="D783" t="s">
        <v>16</v>
      </c>
      <c r="E783" t="s">
        <v>17</v>
      </c>
      <c r="F783" t="s">
        <v>18</v>
      </c>
      <c r="G783" t="s">
        <v>24</v>
      </c>
      <c r="H783">
        <v>159</v>
      </c>
      <c r="I783">
        <v>9</v>
      </c>
      <c r="J783">
        <v>1431</v>
      </c>
    </row>
    <row r="784" spans="1:10" x14ac:dyDescent="0.2">
      <c r="A784" s="3" t="s">
        <v>829</v>
      </c>
      <c r="B784" s="4">
        <v>43341</v>
      </c>
      <c r="C784">
        <v>8</v>
      </c>
      <c r="D784" t="s">
        <v>45</v>
      </c>
      <c r="E784" t="s">
        <v>22</v>
      </c>
      <c r="F784" t="s">
        <v>23</v>
      </c>
      <c r="G784" t="s">
        <v>41</v>
      </c>
      <c r="H784">
        <v>399</v>
      </c>
      <c r="I784">
        <v>3</v>
      </c>
      <c r="J784">
        <v>1197</v>
      </c>
    </row>
    <row r="785" spans="1:10" x14ac:dyDescent="0.2">
      <c r="A785" s="3" t="s">
        <v>830</v>
      </c>
      <c r="B785" s="4">
        <v>43341</v>
      </c>
      <c r="C785">
        <v>2</v>
      </c>
      <c r="D785" t="s">
        <v>106</v>
      </c>
      <c r="E785" t="s">
        <v>17</v>
      </c>
      <c r="F785" t="s">
        <v>18</v>
      </c>
      <c r="G785" t="s">
        <v>14</v>
      </c>
      <c r="H785">
        <v>199</v>
      </c>
      <c r="I785">
        <v>5</v>
      </c>
      <c r="J785">
        <v>995</v>
      </c>
    </row>
    <row r="786" spans="1:10" x14ac:dyDescent="0.2">
      <c r="A786" s="3" t="s">
        <v>831</v>
      </c>
      <c r="B786" s="4">
        <v>43341</v>
      </c>
      <c r="C786">
        <v>5</v>
      </c>
      <c r="D786" t="s">
        <v>60</v>
      </c>
      <c r="E786" t="s">
        <v>68</v>
      </c>
      <c r="F786" t="s">
        <v>18</v>
      </c>
      <c r="G786" t="s">
        <v>41</v>
      </c>
      <c r="H786">
        <v>399</v>
      </c>
      <c r="I786">
        <v>6</v>
      </c>
      <c r="J786">
        <v>2394</v>
      </c>
    </row>
    <row r="787" spans="1:10" x14ac:dyDescent="0.2">
      <c r="A787" s="3" t="s">
        <v>832</v>
      </c>
      <c r="B787" s="4">
        <v>43341</v>
      </c>
      <c r="C787">
        <v>4</v>
      </c>
      <c r="D787" t="s">
        <v>51</v>
      </c>
      <c r="E787" t="s">
        <v>68</v>
      </c>
      <c r="F787" t="s">
        <v>18</v>
      </c>
      <c r="G787" t="s">
        <v>19</v>
      </c>
      <c r="H787">
        <v>289</v>
      </c>
      <c r="I787">
        <v>6</v>
      </c>
      <c r="J787">
        <v>1734</v>
      </c>
    </row>
    <row r="788" spans="1:10" x14ac:dyDescent="0.2">
      <c r="A788" s="3" t="s">
        <v>833</v>
      </c>
      <c r="B788" s="4">
        <v>43342</v>
      </c>
      <c r="C788">
        <v>14</v>
      </c>
      <c r="D788" t="s">
        <v>38</v>
      </c>
      <c r="E788" t="s">
        <v>12</v>
      </c>
      <c r="F788" t="s">
        <v>13</v>
      </c>
      <c r="G788" t="s">
        <v>31</v>
      </c>
      <c r="H788">
        <v>69</v>
      </c>
      <c r="I788">
        <v>1</v>
      </c>
      <c r="J788">
        <v>69</v>
      </c>
    </row>
    <row r="789" spans="1:10" x14ac:dyDescent="0.2">
      <c r="A789" s="3" t="s">
        <v>834</v>
      </c>
      <c r="B789" s="4">
        <v>43342</v>
      </c>
      <c r="C789">
        <v>14</v>
      </c>
      <c r="D789" t="s">
        <v>38</v>
      </c>
      <c r="E789" t="s">
        <v>63</v>
      </c>
      <c r="F789" t="s">
        <v>13</v>
      </c>
      <c r="G789" t="s">
        <v>14</v>
      </c>
      <c r="H789">
        <v>199</v>
      </c>
      <c r="I789">
        <v>6</v>
      </c>
      <c r="J789">
        <v>1194</v>
      </c>
    </row>
    <row r="790" spans="1:10" x14ac:dyDescent="0.2">
      <c r="A790" s="3" t="s">
        <v>835</v>
      </c>
      <c r="B790" s="4">
        <v>43342</v>
      </c>
      <c r="C790">
        <v>6</v>
      </c>
      <c r="D790" t="s">
        <v>48</v>
      </c>
      <c r="E790" t="s">
        <v>46</v>
      </c>
      <c r="F790" t="s">
        <v>23</v>
      </c>
      <c r="G790" t="s">
        <v>24</v>
      </c>
      <c r="H790">
        <v>159</v>
      </c>
      <c r="I790">
        <v>8</v>
      </c>
      <c r="J790">
        <v>1272</v>
      </c>
    </row>
    <row r="791" spans="1:10" x14ac:dyDescent="0.2">
      <c r="A791" s="3" t="s">
        <v>836</v>
      </c>
      <c r="B791" s="4">
        <v>43342</v>
      </c>
      <c r="C791">
        <v>13</v>
      </c>
      <c r="D791" t="s">
        <v>33</v>
      </c>
      <c r="E791" t="s">
        <v>63</v>
      </c>
      <c r="F791" t="s">
        <v>13</v>
      </c>
      <c r="G791" t="s">
        <v>24</v>
      </c>
      <c r="H791">
        <v>159</v>
      </c>
      <c r="I791">
        <v>8</v>
      </c>
      <c r="J791">
        <v>1272</v>
      </c>
    </row>
    <row r="792" spans="1:10" x14ac:dyDescent="0.2">
      <c r="A792" s="3" t="s">
        <v>837</v>
      </c>
      <c r="B792" s="4">
        <v>43343</v>
      </c>
      <c r="C792">
        <v>18</v>
      </c>
      <c r="D792" t="s">
        <v>26</v>
      </c>
      <c r="E792" t="s">
        <v>27</v>
      </c>
      <c r="F792" t="s">
        <v>28</v>
      </c>
      <c r="G792" t="s">
        <v>41</v>
      </c>
      <c r="H792">
        <v>399</v>
      </c>
      <c r="I792">
        <v>3</v>
      </c>
      <c r="J792">
        <v>1197</v>
      </c>
    </row>
    <row r="793" spans="1:10" x14ac:dyDescent="0.2">
      <c r="A793" s="3" t="s">
        <v>838</v>
      </c>
      <c r="B793" s="4">
        <v>43343</v>
      </c>
      <c r="C793">
        <v>16</v>
      </c>
      <c r="D793" t="s">
        <v>30</v>
      </c>
      <c r="E793" t="s">
        <v>27</v>
      </c>
      <c r="F793" t="s">
        <v>28</v>
      </c>
      <c r="G793" t="s">
        <v>24</v>
      </c>
      <c r="H793">
        <v>159</v>
      </c>
      <c r="I793">
        <v>9</v>
      </c>
      <c r="J793">
        <v>1431</v>
      </c>
    </row>
    <row r="794" spans="1:10" x14ac:dyDescent="0.2">
      <c r="A794" s="3" t="s">
        <v>839</v>
      </c>
      <c r="B794" s="4">
        <v>43344</v>
      </c>
      <c r="C794">
        <v>10</v>
      </c>
      <c r="D794" t="s">
        <v>58</v>
      </c>
      <c r="E794" t="s">
        <v>46</v>
      </c>
      <c r="F794" t="s">
        <v>23</v>
      </c>
      <c r="G794" t="s">
        <v>41</v>
      </c>
      <c r="H794">
        <v>399</v>
      </c>
      <c r="I794">
        <v>3</v>
      </c>
      <c r="J794">
        <v>1197</v>
      </c>
    </row>
    <row r="795" spans="1:10" x14ac:dyDescent="0.2">
      <c r="A795" s="3" t="s">
        <v>840</v>
      </c>
      <c r="B795" s="4">
        <v>43344</v>
      </c>
      <c r="C795">
        <v>11</v>
      </c>
      <c r="D795" t="s">
        <v>11</v>
      </c>
      <c r="E795" t="s">
        <v>12</v>
      </c>
      <c r="F795" t="s">
        <v>13</v>
      </c>
      <c r="G795" t="s">
        <v>14</v>
      </c>
      <c r="H795">
        <v>199</v>
      </c>
      <c r="I795">
        <v>8</v>
      </c>
      <c r="J795">
        <v>1592</v>
      </c>
    </row>
    <row r="796" spans="1:10" x14ac:dyDescent="0.2">
      <c r="A796" s="3" t="s">
        <v>841</v>
      </c>
      <c r="B796" s="4">
        <v>43344</v>
      </c>
      <c r="C796">
        <v>13</v>
      </c>
      <c r="D796" t="s">
        <v>33</v>
      </c>
      <c r="E796" t="s">
        <v>63</v>
      </c>
      <c r="F796" t="s">
        <v>13</v>
      </c>
      <c r="G796" t="s">
        <v>14</v>
      </c>
      <c r="H796">
        <v>199</v>
      </c>
      <c r="I796">
        <v>9</v>
      </c>
      <c r="J796">
        <v>1791</v>
      </c>
    </row>
    <row r="797" spans="1:10" x14ac:dyDescent="0.2">
      <c r="A797" s="3" t="s">
        <v>842</v>
      </c>
      <c r="B797" s="4">
        <v>43344</v>
      </c>
      <c r="C797">
        <v>18</v>
      </c>
      <c r="D797" t="s">
        <v>26</v>
      </c>
      <c r="E797" t="s">
        <v>36</v>
      </c>
      <c r="F797" t="s">
        <v>28</v>
      </c>
      <c r="G797" t="s">
        <v>19</v>
      </c>
      <c r="H797">
        <v>289</v>
      </c>
      <c r="I797">
        <v>4</v>
      </c>
      <c r="J797">
        <v>1156</v>
      </c>
    </row>
    <row r="798" spans="1:10" x14ac:dyDescent="0.2">
      <c r="A798" s="3" t="s">
        <v>843</v>
      </c>
      <c r="B798" s="4">
        <v>43345</v>
      </c>
      <c r="C798">
        <v>4</v>
      </c>
      <c r="D798" t="s">
        <v>51</v>
      </c>
      <c r="E798" t="s">
        <v>68</v>
      </c>
      <c r="F798" t="s">
        <v>18</v>
      </c>
      <c r="G798" t="s">
        <v>31</v>
      </c>
      <c r="H798">
        <v>69</v>
      </c>
      <c r="I798">
        <v>2</v>
      </c>
      <c r="J798">
        <v>138</v>
      </c>
    </row>
    <row r="799" spans="1:10" x14ac:dyDescent="0.2">
      <c r="A799" s="3" t="s">
        <v>844</v>
      </c>
      <c r="B799" s="4">
        <v>43345</v>
      </c>
      <c r="C799">
        <v>20</v>
      </c>
      <c r="D799" t="s">
        <v>40</v>
      </c>
      <c r="E799" t="s">
        <v>36</v>
      </c>
      <c r="F799" t="s">
        <v>28</v>
      </c>
      <c r="G799" t="s">
        <v>31</v>
      </c>
      <c r="H799">
        <v>69</v>
      </c>
      <c r="I799">
        <v>6</v>
      </c>
      <c r="J799">
        <v>414</v>
      </c>
    </row>
    <row r="800" spans="1:10" x14ac:dyDescent="0.2">
      <c r="A800" s="3" t="s">
        <v>845</v>
      </c>
      <c r="B800" s="4">
        <v>43346</v>
      </c>
      <c r="C800">
        <v>16</v>
      </c>
      <c r="D800" t="s">
        <v>30</v>
      </c>
      <c r="E800" t="s">
        <v>36</v>
      </c>
      <c r="F800" t="s">
        <v>28</v>
      </c>
      <c r="G800" t="s">
        <v>41</v>
      </c>
      <c r="H800">
        <v>399</v>
      </c>
      <c r="I800">
        <v>5</v>
      </c>
      <c r="J800">
        <v>1995</v>
      </c>
    </row>
    <row r="801" spans="1:10" x14ac:dyDescent="0.2">
      <c r="A801" s="3" t="s">
        <v>846</v>
      </c>
      <c r="B801" s="4">
        <v>43346</v>
      </c>
      <c r="C801">
        <v>3</v>
      </c>
      <c r="D801" t="s">
        <v>43</v>
      </c>
      <c r="E801" t="s">
        <v>68</v>
      </c>
      <c r="F801" t="s">
        <v>18</v>
      </c>
      <c r="G801" t="s">
        <v>24</v>
      </c>
      <c r="H801">
        <v>159</v>
      </c>
      <c r="I801">
        <v>4</v>
      </c>
      <c r="J801">
        <v>636</v>
      </c>
    </row>
    <row r="802" spans="1:10" x14ac:dyDescent="0.2">
      <c r="A802" s="3" t="s">
        <v>847</v>
      </c>
      <c r="B802" s="4">
        <v>43346</v>
      </c>
      <c r="C802">
        <v>10</v>
      </c>
      <c r="D802" t="s">
        <v>58</v>
      </c>
      <c r="E802" t="s">
        <v>46</v>
      </c>
      <c r="F802" t="s">
        <v>23</v>
      </c>
      <c r="G802" t="s">
        <v>19</v>
      </c>
      <c r="H802">
        <v>289</v>
      </c>
      <c r="I802">
        <v>7</v>
      </c>
      <c r="J802">
        <v>2023</v>
      </c>
    </row>
    <row r="803" spans="1:10" x14ac:dyDescent="0.2">
      <c r="A803" s="3" t="s">
        <v>848</v>
      </c>
      <c r="B803" s="4">
        <v>43346</v>
      </c>
      <c r="C803">
        <v>6</v>
      </c>
      <c r="D803" t="s">
        <v>48</v>
      </c>
      <c r="E803" t="s">
        <v>46</v>
      </c>
      <c r="F803" t="s">
        <v>23</v>
      </c>
      <c r="G803" t="s">
        <v>41</v>
      </c>
      <c r="H803">
        <v>399</v>
      </c>
      <c r="I803">
        <v>8</v>
      </c>
      <c r="J803">
        <v>3192</v>
      </c>
    </row>
    <row r="804" spans="1:10" x14ac:dyDescent="0.2">
      <c r="A804" s="3" t="s">
        <v>849</v>
      </c>
      <c r="B804" s="4">
        <v>43346</v>
      </c>
      <c r="C804">
        <v>17</v>
      </c>
      <c r="D804" t="s">
        <v>35</v>
      </c>
      <c r="E804" t="s">
        <v>36</v>
      </c>
      <c r="F804" t="s">
        <v>28</v>
      </c>
      <c r="G804" t="s">
        <v>14</v>
      </c>
      <c r="H804">
        <v>199</v>
      </c>
      <c r="I804">
        <v>5</v>
      </c>
      <c r="J804">
        <v>995</v>
      </c>
    </row>
    <row r="805" spans="1:10" x14ac:dyDescent="0.2">
      <c r="A805" s="3" t="s">
        <v>850</v>
      </c>
      <c r="B805" s="4">
        <v>43347</v>
      </c>
      <c r="C805">
        <v>16</v>
      </c>
      <c r="D805" t="s">
        <v>30</v>
      </c>
      <c r="E805" t="s">
        <v>27</v>
      </c>
      <c r="F805" t="s">
        <v>28</v>
      </c>
      <c r="G805" t="s">
        <v>31</v>
      </c>
      <c r="H805">
        <v>69</v>
      </c>
      <c r="I805">
        <v>1</v>
      </c>
      <c r="J805">
        <v>69</v>
      </c>
    </row>
    <row r="806" spans="1:10" x14ac:dyDescent="0.2">
      <c r="A806" s="3" t="s">
        <v>851</v>
      </c>
      <c r="B806" s="4">
        <v>43348</v>
      </c>
      <c r="C806">
        <v>19</v>
      </c>
      <c r="D806" t="s">
        <v>56</v>
      </c>
      <c r="E806" t="s">
        <v>36</v>
      </c>
      <c r="F806" t="s">
        <v>28</v>
      </c>
      <c r="G806" t="s">
        <v>41</v>
      </c>
      <c r="H806">
        <v>399</v>
      </c>
      <c r="I806">
        <v>7</v>
      </c>
      <c r="J806">
        <v>2793</v>
      </c>
    </row>
    <row r="807" spans="1:10" x14ac:dyDescent="0.2">
      <c r="A807" s="3" t="s">
        <v>852</v>
      </c>
      <c r="B807" s="4">
        <v>43348</v>
      </c>
      <c r="C807">
        <v>5</v>
      </c>
      <c r="D807" t="s">
        <v>60</v>
      </c>
      <c r="E807" t="s">
        <v>17</v>
      </c>
      <c r="F807" t="s">
        <v>18</v>
      </c>
      <c r="G807" t="s">
        <v>41</v>
      </c>
      <c r="H807">
        <v>399</v>
      </c>
      <c r="I807">
        <v>6</v>
      </c>
      <c r="J807">
        <v>2394</v>
      </c>
    </row>
    <row r="808" spans="1:10" x14ac:dyDescent="0.2">
      <c r="A808" s="3" t="s">
        <v>853</v>
      </c>
      <c r="B808" s="4">
        <v>43348</v>
      </c>
      <c r="C808">
        <v>11</v>
      </c>
      <c r="D808" t="s">
        <v>11</v>
      </c>
      <c r="E808" t="s">
        <v>12</v>
      </c>
      <c r="F808" t="s">
        <v>13</v>
      </c>
      <c r="G808" t="s">
        <v>24</v>
      </c>
      <c r="H808">
        <v>159</v>
      </c>
      <c r="I808">
        <v>5</v>
      </c>
      <c r="J808">
        <v>795</v>
      </c>
    </row>
    <row r="809" spans="1:10" x14ac:dyDescent="0.2">
      <c r="A809" s="3" t="s">
        <v>854</v>
      </c>
      <c r="B809" s="4">
        <v>43349</v>
      </c>
      <c r="C809">
        <v>13</v>
      </c>
      <c r="D809" t="s">
        <v>33</v>
      </c>
      <c r="E809" t="s">
        <v>63</v>
      </c>
      <c r="F809" t="s">
        <v>13</v>
      </c>
      <c r="G809" t="s">
        <v>31</v>
      </c>
      <c r="H809">
        <v>69</v>
      </c>
      <c r="I809">
        <v>5</v>
      </c>
      <c r="J809">
        <v>345</v>
      </c>
    </row>
    <row r="810" spans="1:10" x14ac:dyDescent="0.2">
      <c r="A810" s="3" t="s">
        <v>855</v>
      </c>
      <c r="B810" s="4">
        <v>43349</v>
      </c>
      <c r="C810">
        <v>19</v>
      </c>
      <c r="D810" t="s">
        <v>56</v>
      </c>
      <c r="E810" t="s">
        <v>27</v>
      </c>
      <c r="F810" t="s">
        <v>28</v>
      </c>
      <c r="G810" t="s">
        <v>14</v>
      </c>
      <c r="H810">
        <v>199</v>
      </c>
      <c r="I810">
        <v>9</v>
      </c>
      <c r="J810">
        <v>1791</v>
      </c>
    </row>
    <row r="811" spans="1:10" x14ac:dyDescent="0.2">
      <c r="A811" s="3" t="s">
        <v>856</v>
      </c>
      <c r="B811" s="4">
        <v>43349</v>
      </c>
      <c r="C811">
        <v>15</v>
      </c>
      <c r="D811" t="s">
        <v>118</v>
      </c>
      <c r="E811" t="s">
        <v>12</v>
      </c>
      <c r="F811" t="s">
        <v>13</v>
      </c>
      <c r="G811" t="s">
        <v>31</v>
      </c>
      <c r="H811">
        <v>69</v>
      </c>
      <c r="I811">
        <v>5</v>
      </c>
      <c r="J811">
        <v>345</v>
      </c>
    </row>
    <row r="812" spans="1:10" x14ac:dyDescent="0.2">
      <c r="A812" s="3" t="s">
        <v>857</v>
      </c>
      <c r="B812" s="4">
        <v>43349</v>
      </c>
      <c r="C812">
        <v>14</v>
      </c>
      <c r="D812" t="s">
        <v>38</v>
      </c>
      <c r="E812" t="s">
        <v>12</v>
      </c>
      <c r="F812" t="s">
        <v>13</v>
      </c>
      <c r="G812" t="s">
        <v>31</v>
      </c>
      <c r="H812">
        <v>69</v>
      </c>
      <c r="I812">
        <v>9</v>
      </c>
      <c r="J812">
        <v>621</v>
      </c>
    </row>
    <row r="813" spans="1:10" x14ac:dyDescent="0.2">
      <c r="A813" s="3" t="s">
        <v>858</v>
      </c>
      <c r="B813" s="4">
        <v>43350</v>
      </c>
      <c r="C813">
        <v>16</v>
      </c>
      <c r="D813" t="s">
        <v>30</v>
      </c>
      <c r="E813" t="s">
        <v>36</v>
      </c>
      <c r="F813" t="s">
        <v>28</v>
      </c>
      <c r="G813" t="s">
        <v>41</v>
      </c>
      <c r="H813">
        <v>399</v>
      </c>
      <c r="I813">
        <v>1</v>
      </c>
      <c r="J813">
        <v>399</v>
      </c>
    </row>
    <row r="814" spans="1:10" x14ac:dyDescent="0.2">
      <c r="A814" s="3" t="s">
        <v>859</v>
      </c>
      <c r="B814" s="4">
        <v>43351</v>
      </c>
      <c r="C814">
        <v>16</v>
      </c>
      <c r="D814" t="s">
        <v>30</v>
      </c>
      <c r="E814" t="s">
        <v>36</v>
      </c>
      <c r="F814" t="s">
        <v>28</v>
      </c>
      <c r="G814" t="s">
        <v>24</v>
      </c>
      <c r="H814">
        <v>159</v>
      </c>
      <c r="I814">
        <v>8</v>
      </c>
      <c r="J814">
        <v>1272</v>
      </c>
    </row>
    <row r="815" spans="1:10" x14ac:dyDescent="0.2">
      <c r="A815" s="3" t="s">
        <v>860</v>
      </c>
      <c r="B815" s="4">
        <v>43351</v>
      </c>
      <c r="C815">
        <v>16</v>
      </c>
      <c r="D815" t="s">
        <v>30</v>
      </c>
      <c r="E815" t="s">
        <v>27</v>
      </c>
      <c r="F815" t="s">
        <v>28</v>
      </c>
      <c r="G815" t="s">
        <v>24</v>
      </c>
      <c r="H815">
        <v>159</v>
      </c>
      <c r="I815">
        <v>4</v>
      </c>
      <c r="J815">
        <v>636</v>
      </c>
    </row>
    <row r="816" spans="1:10" x14ac:dyDescent="0.2">
      <c r="A816" s="3" t="s">
        <v>861</v>
      </c>
      <c r="B816" s="4">
        <v>43351</v>
      </c>
      <c r="C816">
        <v>3</v>
      </c>
      <c r="D816" t="s">
        <v>43</v>
      </c>
      <c r="E816" t="s">
        <v>17</v>
      </c>
      <c r="F816" t="s">
        <v>18</v>
      </c>
      <c r="G816" t="s">
        <v>24</v>
      </c>
      <c r="H816">
        <v>159</v>
      </c>
      <c r="I816">
        <v>8</v>
      </c>
      <c r="J816">
        <v>1272</v>
      </c>
    </row>
    <row r="817" spans="1:10" x14ac:dyDescent="0.2">
      <c r="A817" s="3" t="s">
        <v>862</v>
      </c>
      <c r="B817" s="4">
        <v>43351</v>
      </c>
      <c r="C817">
        <v>15</v>
      </c>
      <c r="D817" t="s">
        <v>118</v>
      </c>
      <c r="E817" t="s">
        <v>63</v>
      </c>
      <c r="F817" t="s">
        <v>13</v>
      </c>
      <c r="G817" t="s">
        <v>41</v>
      </c>
      <c r="H817">
        <v>399</v>
      </c>
      <c r="I817">
        <v>4</v>
      </c>
      <c r="J817">
        <v>1596</v>
      </c>
    </row>
    <row r="818" spans="1:10" x14ac:dyDescent="0.2">
      <c r="A818" s="3" t="s">
        <v>863</v>
      </c>
      <c r="B818" s="4">
        <v>43351</v>
      </c>
      <c r="C818">
        <v>20</v>
      </c>
      <c r="D818" t="s">
        <v>40</v>
      </c>
      <c r="E818" t="s">
        <v>27</v>
      </c>
      <c r="F818" t="s">
        <v>28</v>
      </c>
      <c r="G818" t="s">
        <v>31</v>
      </c>
      <c r="H818">
        <v>69</v>
      </c>
      <c r="I818">
        <v>5</v>
      </c>
      <c r="J818">
        <v>345</v>
      </c>
    </row>
    <row r="819" spans="1:10" x14ac:dyDescent="0.2">
      <c r="A819" s="3" t="s">
        <v>864</v>
      </c>
      <c r="B819" s="4">
        <v>43352</v>
      </c>
      <c r="C819">
        <v>13</v>
      </c>
      <c r="D819" t="s">
        <v>33</v>
      </c>
      <c r="E819" t="s">
        <v>12</v>
      </c>
      <c r="F819" t="s">
        <v>13</v>
      </c>
      <c r="G819" t="s">
        <v>41</v>
      </c>
      <c r="H819">
        <v>399</v>
      </c>
      <c r="I819">
        <v>3</v>
      </c>
      <c r="J819">
        <v>1197</v>
      </c>
    </row>
    <row r="820" spans="1:10" x14ac:dyDescent="0.2">
      <c r="A820" s="3" t="s">
        <v>865</v>
      </c>
      <c r="B820" s="4">
        <v>43352</v>
      </c>
      <c r="C820">
        <v>6</v>
      </c>
      <c r="D820" t="s">
        <v>48</v>
      </c>
      <c r="E820" t="s">
        <v>22</v>
      </c>
      <c r="F820" t="s">
        <v>23</v>
      </c>
      <c r="G820" t="s">
        <v>19</v>
      </c>
      <c r="H820">
        <v>289</v>
      </c>
      <c r="I820">
        <v>0</v>
      </c>
      <c r="J820">
        <v>0</v>
      </c>
    </row>
    <row r="821" spans="1:10" x14ac:dyDescent="0.2">
      <c r="A821" s="3" t="s">
        <v>866</v>
      </c>
      <c r="B821" s="4">
        <v>43353</v>
      </c>
      <c r="C821">
        <v>11</v>
      </c>
      <c r="D821" t="s">
        <v>11</v>
      </c>
      <c r="E821" t="s">
        <v>63</v>
      </c>
      <c r="F821" t="s">
        <v>13</v>
      </c>
      <c r="G821" t="s">
        <v>24</v>
      </c>
      <c r="H821">
        <v>159</v>
      </c>
      <c r="I821">
        <v>4</v>
      </c>
      <c r="J821">
        <v>636</v>
      </c>
    </row>
    <row r="822" spans="1:10" x14ac:dyDescent="0.2">
      <c r="A822" s="3" t="s">
        <v>867</v>
      </c>
      <c r="B822" s="4">
        <v>43353</v>
      </c>
      <c r="C822">
        <v>12</v>
      </c>
      <c r="D822" t="s">
        <v>66</v>
      </c>
      <c r="E822" t="s">
        <v>12</v>
      </c>
      <c r="F822" t="s">
        <v>13</v>
      </c>
      <c r="G822" t="s">
        <v>24</v>
      </c>
      <c r="H822">
        <v>159</v>
      </c>
      <c r="I822">
        <v>4</v>
      </c>
      <c r="J822">
        <v>636</v>
      </c>
    </row>
    <row r="823" spans="1:10" x14ac:dyDescent="0.2">
      <c r="A823" s="3" t="s">
        <v>868</v>
      </c>
      <c r="B823" s="4">
        <v>43353</v>
      </c>
      <c r="C823">
        <v>19</v>
      </c>
      <c r="D823" t="s">
        <v>56</v>
      </c>
      <c r="E823" t="s">
        <v>27</v>
      </c>
      <c r="F823" t="s">
        <v>28</v>
      </c>
      <c r="G823" t="s">
        <v>41</v>
      </c>
      <c r="H823">
        <v>399</v>
      </c>
      <c r="I823">
        <v>4</v>
      </c>
      <c r="J823">
        <v>1596</v>
      </c>
    </row>
    <row r="824" spans="1:10" x14ac:dyDescent="0.2">
      <c r="A824" s="3" t="s">
        <v>869</v>
      </c>
      <c r="B824" s="4">
        <v>43353</v>
      </c>
      <c r="C824">
        <v>11</v>
      </c>
      <c r="D824" t="s">
        <v>11</v>
      </c>
      <c r="E824" t="s">
        <v>63</v>
      </c>
      <c r="F824" t="s">
        <v>13</v>
      </c>
      <c r="G824" t="s">
        <v>31</v>
      </c>
      <c r="H824">
        <v>69</v>
      </c>
      <c r="I824">
        <v>8</v>
      </c>
      <c r="J824">
        <v>552</v>
      </c>
    </row>
    <row r="825" spans="1:10" x14ac:dyDescent="0.2">
      <c r="A825" s="3" t="s">
        <v>870</v>
      </c>
      <c r="B825" s="4">
        <v>43353</v>
      </c>
      <c r="C825">
        <v>8</v>
      </c>
      <c r="D825" t="s">
        <v>45</v>
      </c>
      <c r="E825" t="s">
        <v>22</v>
      </c>
      <c r="F825" t="s">
        <v>23</v>
      </c>
      <c r="G825" t="s">
        <v>19</v>
      </c>
      <c r="H825">
        <v>289</v>
      </c>
      <c r="I825">
        <v>0</v>
      </c>
      <c r="J825">
        <v>0</v>
      </c>
    </row>
    <row r="826" spans="1:10" x14ac:dyDescent="0.2">
      <c r="A826" s="3" t="s">
        <v>871</v>
      </c>
      <c r="B826" s="4">
        <v>43354</v>
      </c>
      <c r="C826">
        <v>20</v>
      </c>
      <c r="D826" t="s">
        <v>40</v>
      </c>
      <c r="E826" t="s">
        <v>36</v>
      </c>
      <c r="F826" t="s">
        <v>28</v>
      </c>
      <c r="G826" t="s">
        <v>41</v>
      </c>
      <c r="H826">
        <v>399</v>
      </c>
      <c r="I826">
        <v>9</v>
      </c>
      <c r="J826">
        <v>3591</v>
      </c>
    </row>
    <row r="827" spans="1:10" x14ac:dyDescent="0.2">
      <c r="A827" s="3" t="s">
        <v>872</v>
      </c>
      <c r="B827" s="4">
        <v>43354</v>
      </c>
      <c r="C827">
        <v>15</v>
      </c>
      <c r="D827" t="s">
        <v>118</v>
      </c>
      <c r="E827" t="s">
        <v>63</v>
      </c>
      <c r="F827" t="s">
        <v>13</v>
      </c>
      <c r="G827" t="s">
        <v>19</v>
      </c>
      <c r="H827">
        <v>289</v>
      </c>
      <c r="I827">
        <v>1</v>
      </c>
      <c r="J827">
        <v>289</v>
      </c>
    </row>
    <row r="828" spans="1:10" x14ac:dyDescent="0.2">
      <c r="A828" s="3" t="s">
        <v>873</v>
      </c>
      <c r="B828" s="4">
        <v>43354</v>
      </c>
      <c r="C828">
        <v>1</v>
      </c>
      <c r="D828" t="s">
        <v>16</v>
      </c>
      <c r="E828" t="s">
        <v>17</v>
      </c>
      <c r="F828" t="s">
        <v>18</v>
      </c>
      <c r="G828" t="s">
        <v>24</v>
      </c>
      <c r="H828">
        <v>159</v>
      </c>
      <c r="I828">
        <v>3</v>
      </c>
      <c r="J828">
        <v>477</v>
      </c>
    </row>
    <row r="829" spans="1:10" x14ac:dyDescent="0.2">
      <c r="A829" s="3" t="s">
        <v>874</v>
      </c>
      <c r="B829" s="4">
        <v>43355</v>
      </c>
      <c r="C829">
        <v>5</v>
      </c>
      <c r="D829" t="s">
        <v>60</v>
      </c>
      <c r="E829" t="s">
        <v>17</v>
      </c>
      <c r="F829" t="s">
        <v>18</v>
      </c>
      <c r="G829" t="s">
        <v>14</v>
      </c>
      <c r="H829">
        <v>199</v>
      </c>
      <c r="I829">
        <v>3</v>
      </c>
      <c r="J829">
        <v>597</v>
      </c>
    </row>
    <row r="830" spans="1:10" x14ac:dyDescent="0.2">
      <c r="A830" s="3" t="s">
        <v>875</v>
      </c>
      <c r="B830" s="4">
        <v>43355</v>
      </c>
      <c r="C830">
        <v>14</v>
      </c>
      <c r="D830" t="s">
        <v>38</v>
      </c>
      <c r="E830" t="s">
        <v>12</v>
      </c>
      <c r="F830" t="s">
        <v>13</v>
      </c>
      <c r="G830" t="s">
        <v>31</v>
      </c>
      <c r="H830">
        <v>69</v>
      </c>
      <c r="I830">
        <v>4</v>
      </c>
      <c r="J830">
        <v>276</v>
      </c>
    </row>
    <row r="831" spans="1:10" x14ac:dyDescent="0.2">
      <c r="A831" s="3" t="s">
        <v>876</v>
      </c>
      <c r="B831" s="4">
        <v>43356</v>
      </c>
      <c r="C831">
        <v>1</v>
      </c>
      <c r="D831" t="s">
        <v>16</v>
      </c>
      <c r="E831" t="s">
        <v>17</v>
      </c>
      <c r="F831" t="s">
        <v>18</v>
      </c>
      <c r="G831" t="s">
        <v>41</v>
      </c>
      <c r="H831">
        <v>399</v>
      </c>
      <c r="I831">
        <v>6</v>
      </c>
      <c r="J831">
        <v>2394</v>
      </c>
    </row>
    <row r="832" spans="1:10" x14ac:dyDescent="0.2">
      <c r="A832" s="3" t="s">
        <v>877</v>
      </c>
      <c r="B832" s="4">
        <v>43357</v>
      </c>
      <c r="C832">
        <v>1</v>
      </c>
      <c r="D832" t="s">
        <v>16</v>
      </c>
      <c r="E832" t="s">
        <v>17</v>
      </c>
      <c r="F832" t="s">
        <v>18</v>
      </c>
      <c r="G832" t="s">
        <v>14</v>
      </c>
      <c r="H832">
        <v>199</v>
      </c>
      <c r="I832">
        <v>1</v>
      </c>
      <c r="J832">
        <v>199</v>
      </c>
    </row>
    <row r="833" spans="1:10" x14ac:dyDescent="0.2">
      <c r="A833" s="3" t="s">
        <v>878</v>
      </c>
      <c r="B833" s="4">
        <v>43357</v>
      </c>
      <c r="C833">
        <v>3</v>
      </c>
      <c r="D833" t="s">
        <v>43</v>
      </c>
      <c r="E833" t="s">
        <v>68</v>
      </c>
      <c r="F833" t="s">
        <v>18</v>
      </c>
      <c r="G833" t="s">
        <v>19</v>
      </c>
      <c r="H833">
        <v>289</v>
      </c>
      <c r="I833">
        <v>1</v>
      </c>
      <c r="J833">
        <v>289</v>
      </c>
    </row>
    <row r="834" spans="1:10" x14ac:dyDescent="0.2">
      <c r="A834" s="3" t="s">
        <v>879</v>
      </c>
      <c r="B834" s="4">
        <v>43358</v>
      </c>
      <c r="C834">
        <v>16</v>
      </c>
      <c r="D834" t="s">
        <v>30</v>
      </c>
      <c r="E834" t="s">
        <v>36</v>
      </c>
      <c r="F834" t="s">
        <v>28</v>
      </c>
      <c r="G834" t="s">
        <v>41</v>
      </c>
      <c r="H834">
        <v>399</v>
      </c>
      <c r="I834">
        <v>9</v>
      </c>
      <c r="J834">
        <v>3591</v>
      </c>
    </row>
    <row r="835" spans="1:10" x14ac:dyDescent="0.2">
      <c r="A835" s="3" t="s">
        <v>880</v>
      </c>
      <c r="B835" s="4">
        <v>43358</v>
      </c>
      <c r="C835">
        <v>6</v>
      </c>
      <c r="D835" t="s">
        <v>48</v>
      </c>
      <c r="E835" t="s">
        <v>46</v>
      </c>
      <c r="F835" t="s">
        <v>23</v>
      </c>
      <c r="G835" t="s">
        <v>31</v>
      </c>
      <c r="H835">
        <v>69</v>
      </c>
      <c r="I835">
        <v>6</v>
      </c>
      <c r="J835">
        <v>414</v>
      </c>
    </row>
    <row r="836" spans="1:10" x14ac:dyDescent="0.2">
      <c r="A836" s="3" t="s">
        <v>881</v>
      </c>
      <c r="B836" s="4">
        <v>43358</v>
      </c>
      <c r="C836">
        <v>19</v>
      </c>
      <c r="D836" t="s">
        <v>56</v>
      </c>
      <c r="E836" t="s">
        <v>36</v>
      </c>
      <c r="F836" t="s">
        <v>28</v>
      </c>
      <c r="G836" t="s">
        <v>41</v>
      </c>
      <c r="H836">
        <v>399</v>
      </c>
      <c r="I836">
        <v>2</v>
      </c>
      <c r="J836">
        <v>798</v>
      </c>
    </row>
    <row r="837" spans="1:10" x14ac:dyDescent="0.2">
      <c r="A837" s="3" t="s">
        <v>882</v>
      </c>
      <c r="B837" s="4">
        <v>43359</v>
      </c>
      <c r="C837">
        <v>5</v>
      </c>
      <c r="D837" t="s">
        <v>60</v>
      </c>
      <c r="E837" t="s">
        <v>17</v>
      </c>
      <c r="F837" t="s">
        <v>18</v>
      </c>
      <c r="G837" t="s">
        <v>31</v>
      </c>
      <c r="H837">
        <v>69</v>
      </c>
      <c r="I837">
        <v>6</v>
      </c>
      <c r="J837">
        <v>414</v>
      </c>
    </row>
    <row r="838" spans="1:10" x14ac:dyDescent="0.2">
      <c r="A838" s="3" t="s">
        <v>883</v>
      </c>
      <c r="B838" s="4">
        <v>43360</v>
      </c>
      <c r="C838">
        <v>3</v>
      </c>
      <c r="D838" t="s">
        <v>43</v>
      </c>
      <c r="E838" t="s">
        <v>68</v>
      </c>
      <c r="F838" t="s">
        <v>18</v>
      </c>
      <c r="G838" t="s">
        <v>14</v>
      </c>
      <c r="H838">
        <v>199</v>
      </c>
      <c r="I838">
        <v>6</v>
      </c>
      <c r="J838">
        <v>1194</v>
      </c>
    </row>
    <row r="839" spans="1:10" x14ac:dyDescent="0.2">
      <c r="A839" s="3" t="s">
        <v>884</v>
      </c>
      <c r="B839" s="4">
        <v>43361</v>
      </c>
      <c r="C839">
        <v>7</v>
      </c>
      <c r="D839" t="s">
        <v>88</v>
      </c>
      <c r="E839" t="s">
        <v>46</v>
      </c>
      <c r="F839" t="s">
        <v>23</v>
      </c>
      <c r="G839" t="s">
        <v>41</v>
      </c>
      <c r="H839">
        <v>399</v>
      </c>
      <c r="I839">
        <v>3</v>
      </c>
      <c r="J839">
        <v>1197</v>
      </c>
    </row>
    <row r="840" spans="1:10" x14ac:dyDescent="0.2">
      <c r="A840" s="3" t="s">
        <v>885</v>
      </c>
      <c r="B840" s="4">
        <v>43362</v>
      </c>
      <c r="C840">
        <v>20</v>
      </c>
      <c r="D840" t="s">
        <v>40</v>
      </c>
      <c r="E840" t="s">
        <v>36</v>
      </c>
      <c r="F840" t="s">
        <v>28</v>
      </c>
      <c r="G840" t="s">
        <v>19</v>
      </c>
      <c r="H840">
        <v>289</v>
      </c>
      <c r="I840">
        <v>4</v>
      </c>
      <c r="J840">
        <v>1156</v>
      </c>
    </row>
    <row r="841" spans="1:10" x14ac:dyDescent="0.2">
      <c r="A841" s="3" t="s">
        <v>886</v>
      </c>
      <c r="B841" s="4">
        <v>43363</v>
      </c>
      <c r="C841">
        <v>6</v>
      </c>
      <c r="D841" t="s">
        <v>48</v>
      </c>
      <c r="E841" t="s">
        <v>46</v>
      </c>
      <c r="F841" t="s">
        <v>23</v>
      </c>
      <c r="G841" t="s">
        <v>24</v>
      </c>
      <c r="H841">
        <v>159</v>
      </c>
      <c r="I841">
        <v>8</v>
      </c>
      <c r="J841">
        <v>1272</v>
      </c>
    </row>
    <row r="842" spans="1:10" x14ac:dyDescent="0.2">
      <c r="A842" s="3" t="s">
        <v>887</v>
      </c>
      <c r="B842" s="4">
        <v>43363</v>
      </c>
      <c r="C842">
        <v>7</v>
      </c>
      <c r="D842" t="s">
        <v>88</v>
      </c>
      <c r="E842" t="s">
        <v>22</v>
      </c>
      <c r="F842" t="s">
        <v>23</v>
      </c>
      <c r="G842" t="s">
        <v>19</v>
      </c>
      <c r="H842">
        <v>289</v>
      </c>
      <c r="I842">
        <v>2</v>
      </c>
      <c r="J842">
        <v>578</v>
      </c>
    </row>
    <row r="843" spans="1:10" x14ac:dyDescent="0.2">
      <c r="A843" s="3" t="s">
        <v>888</v>
      </c>
      <c r="B843" s="4">
        <v>43363</v>
      </c>
      <c r="C843">
        <v>12</v>
      </c>
      <c r="D843" t="s">
        <v>66</v>
      </c>
      <c r="E843" t="s">
        <v>63</v>
      </c>
      <c r="F843" t="s">
        <v>13</v>
      </c>
      <c r="G843" t="s">
        <v>14</v>
      </c>
      <c r="H843">
        <v>199</v>
      </c>
      <c r="I843">
        <v>4</v>
      </c>
      <c r="J843">
        <v>796</v>
      </c>
    </row>
    <row r="844" spans="1:10" x14ac:dyDescent="0.2">
      <c r="A844" s="3" t="s">
        <v>889</v>
      </c>
      <c r="B844" s="4">
        <v>43363</v>
      </c>
      <c r="C844">
        <v>4</v>
      </c>
      <c r="D844" t="s">
        <v>51</v>
      </c>
      <c r="E844" t="s">
        <v>17</v>
      </c>
      <c r="F844" t="s">
        <v>18</v>
      </c>
      <c r="G844" t="s">
        <v>14</v>
      </c>
      <c r="H844">
        <v>199</v>
      </c>
      <c r="I844">
        <v>7</v>
      </c>
      <c r="J844">
        <v>1393</v>
      </c>
    </row>
    <row r="845" spans="1:10" x14ac:dyDescent="0.2">
      <c r="A845" s="3" t="s">
        <v>890</v>
      </c>
      <c r="B845" s="4">
        <v>43364</v>
      </c>
      <c r="C845">
        <v>11</v>
      </c>
      <c r="D845" t="s">
        <v>11</v>
      </c>
      <c r="E845" t="s">
        <v>12</v>
      </c>
      <c r="F845" t="s">
        <v>13</v>
      </c>
      <c r="G845" t="s">
        <v>19</v>
      </c>
      <c r="H845">
        <v>289</v>
      </c>
      <c r="I845">
        <v>6</v>
      </c>
      <c r="J845">
        <v>1734</v>
      </c>
    </row>
    <row r="846" spans="1:10" x14ac:dyDescent="0.2">
      <c r="A846" s="3" t="s">
        <v>891</v>
      </c>
      <c r="B846" s="4">
        <v>43364</v>
      </c>
      <c r="C846">
        <v>8</v>
      </c>
      <c r="D846" t="s">
        <v>45</v>
      </c>
      <c r="E846" t="s">
        <v>46</v>
      </c>
      <c r="F846" t="s">
        <v>23</v>
      </c>
      <c r="G846" t="s">
        <v>24</v>
      </c>
      <c r="H846">
        <v>159</v>
      </c>
      <c r="I846">
        <v>7</v>
      </c>
      <c r="J846">
        <v>1113</v>
      </c>
    </row>
    <row r="847" spans="1:10" x14ac:dyDescent="0.2">
      <c r="A847" s="3" t="s">
        <v>892</v>
      </c>
      <c r="B847" s="4">
        <v>43365</v>
      </c>
      <c r="C847">
        <v>8</v>
      </c>
      <c r="D847" t="s">
        <v>45</v>
      </c>
      <c r="E847" t="s">
        <v>46</v>
      </c>
      <c r="F847" t="s">
        <v>23</v>
      </c>
      <c r="G847" t="s">
        <v>14</v>
      </c>
      <c r="H847">
        <v>199</v>
      </c>
      <c r="I847">
        <v>8</v>
      </c>
      <c r="J847">
        <v>1592</v>
      </c>
    </row>
    <row r="848" spans="1:10" x14ac:dyDescent="0.2">
      <c r="A848" s="3" t="s">
        <v>893</v>
      </c>
      <c r="B848" s="4">
        <v>43365</v>
      </c>
      <c r="C848">
        <v>5</v>
      </c>
      <c r="D848" t="s">
        <v>60</v>
      </c>
      <c r="E848" t="s">
        <v>17</v>
      </c>
      <c r="F848" t="s">
        <v>18</v>
      </c>
      <c r="G848" t="s">
        <v>24</v>
      </c>
      <c r="H848">
        <v>159</v>
      </c>
      <c r="I848">
        <v>0</v>
      </c>
      <c r="J848">
        <v>0</v>
      </c>
    </row>
    <row r="849" spans="1:10" x14ac:dyDescent="0.2">
      <c r="A849" s="3" t="s">
        <v>894</v>
      </c>
      <c r="B849" s="4">
        <v>43365</v>
      </c>
      <c r="C849">
        <v>15</v>
      </c>
      <c r="D849" t="s">
        <v>118</v>
      </c>
      <c r="E849" t="s">
        <v>12</v>
      </c>
      <c r="F849" t="s">
        <v>13</v>
      </c>
      <c r="G849" t="s">
        <v>19</v>
      </c>
      <c r="H849">
        <v>289</v>
      </c>
      <c r="I849">
        <v>3</v>
      </c>
      <c r="J849">
        <v>867</v>
      </c>
    </row>
    <row r="850" spans="1:10" x14ac:dyDescent="0.2">
      <c r="A850" s="3" t="s">
        <v>895</v>
      </c>
      <c r="B850" s="4">
        <v>43365</v>
      </c>
      <c r="C850">
        <v>4</v>
      </c>
      <c r="D850" t="s">
        <v>51</v>
      </c>
      <c r="E850" t="s">
        <v>17</v>
      </c>
      <c r="F850" t="s">
        <v>18</v>
      </c>
      <c r="G850" t="s">
        <v>14</v>
      </c>
      <c r="H850">
        <v>199</v>
      </c>
      <c r="I850">
        <v>8</v>
      </c>
      <c r="J850">
        <v>1592</v>
      </c>
    </row>
    <row r="851" spans="1:10" x14ac:dyDescent="0.2">
      <c r="A851" s="3" t="s">
        <v>896</v>
      </c>
      <c r="B851" s="4">
        <v>43365</v>
      </c>
      <c r="C851">
        <v>10</v>
      </c>
      <c r="D851" t="s">
        <v>58</v>
      </c>
      <c r="E851" t="s">
        <v>46</v>
      </c>
      <c r="F851" t="s">
        <v>23</v>
      </c>
      <c r="G851" t="s">
        <v>19</v>
      </c>
      <c r="H851">
        <v>289</v>
      </c>
      <c r="I851">
        <v>0</v>
      </c>
      <c r="J851">
        <v>0</v>
      </c>
    </row>
    <row r="852" spans="1:10" x14ac:dyDescent="0.2">
      <c r="A852" s="3" t="s">
        <v>897</v>
      </c>
      <c r="B852" s="4">
        <v>43365</v>
      </c>
      <c r="C852">
        <v>17</v>
      </c>
      <c r="D852" t="s">
        <v>35</v>
      </c>
      <c r="E852" t="s">
        <v>27</v>
      </c>
      <c r="F852" t="s">
        <v>28</v>
      </c>
      <c r="G852" t="s">
        <v>19</v>
      </c>
      <c r="H852">
        <v>289</v>
      </c>
      <c r="I852">
        <v>0</v>
      </c>
      <c r="J852">
        <v>0</v>
      </c>
    </row>
    <row r="853" spans="1:10" x14ac:dyDescent="0.2">
      <c r="A853" s="3" t="s">
        <v>898</v>
      </c>
      <c r="B853" s="4">
        <v>43365</v>
      </c>
      <c r="C853">
        <v>6</v>
      </c>
      <c r="D853" t="s">
        <v>48</v>
      </c>
      <c r="E853" t="s">
        <v>46</v>
      </c>
      <c r="F853" t="s">
        <v>23</v>
      </c>
      <c r="G853" t="s">
        <v>41</v>
      </c>
      <c r="H853">
        <v>399</v>
      </c>
      <c r="I853">
        <v>9</v>
      </c>
      <c r="J853">
        <v>3591</v>
      </c>
    </row>
    <row r="854" spans="1:10" x14ac:dyDescent="0.2">
      <c r="A854" s="3" t="s">
        <v>899</v>
      </c>
      <c r="B854" s="4">
        <v>43365</v>
      </c>
      <c r="C854">
        <v>14</v>
      </c>
      <c r="D854" t="s">
        <v>38</v>
      </c>
      <c r="E854" t="s">
        <v>63</v>
      </c>
      <c r="F854" t="s">
        <v>13</v>
      </c>
      <c r="G854" t="s">
        <v>41</v>
      </c>
      <c r="H854">
        <v>399</v>
      </c>
      <c r="I854">
        <v>4</v>
      </c>
      <c r="J854">
        <v>1596</v>
      </c>
    </row>
    <row r="855" spans="1:10" x14ac:dyDescent="0.2">
      <c r="A855" s="3" t="s">
        <v>900</v>
      </c>
      <c r="B855" s="4">
        <v>43365</v>
      </c>
      <c r="C855">
        <v>7</v>
      </c>
      <c r="D855" t="s">
        <v>88</v>
      </c>
      <c r="E855" t="s">
        <v>22</v>
      </c>
      <c r="F855" t="s">
        <v>23</v>
      </c>
      <c r="G855" t="s">
        <v>14</v>
      </c>
      <c r="H855">
        <v>199</v>
      </c>
      <c r="I855">
        <v>5</v>
      </c>
      <c r="J855">
        <v>995</v>
      </c>
    </row>
    <row r="856" spans="1:10" x14ac:dyDescent="0.2">
      <c r="A856" s="3" t="s">
        <v>901</v>
      </c>
      <c r="B856" s="4">
        <v>43365</v>
      </c>
      <c r="C856">
        <v>9</v>
      </c>
      <c r="D856" t="s">
        <v>21</v>
      </c>
      <c r="E856" t="s">
        <v>22</v>
      </c>
      <c r="F856" t="s">
        <v>23</v>
      </c>
      <c r="G856" t="s">
        <v>19</v>
      </c>
      <c r="H856">
        <v>289</v>
      </c>
      <c r="I856">
        <v>7</v>
      </c>
      <c r="J856">
        <v>2023</v>
      </c>
    </row>
    <row r="857" spans="1:10" x14ac:dyDescent="0.2">
      <c r="A857" s="3" t="s">
        <v>902</v>
      </c>
      <c r="B857" s="4">
        <v>43365</v>
      </c>
      <c r="C857">
        <v>19</v>
      </c>
      <c r="D857" t="s">
        <v>56</v>
      </c>
      <c r="E857" t="s">
        <v>36</v>
      </c>
      <c r="F857" t="s">
        <v>28</v>
      </c>
      <c r="G857" t="s">
        <v>24</v>
      </c>
      <c r="H857">
        <v>159</v>
      </c>
      <c r="I857">
        <v>3</v>
      </c>
      <c r="J857">
        <v>477</v>
      </c>
    </row>
    <row r="858" spans="1:10" x14ac:dyDescent="0.2">
      <c r="A858" s="3" t="s">
        <v>903</v>
      </c>
      <c r="B858" s="4">
        <v>43366</v>
      </c>
      <c r="C858">
        <v>19</v>
      </c>
      <c r="D858" t="s">
        <v>56</v>
      </c>
      <c r="E858" t="s">
        <v>27</v>
      </c>
      <c r="F858" t="s">
        <v>28</v>
      </c>
      <c r="G858" t="s">
        <v>19</v>
      </c>
      <c r="H858">
        <v>289</v>
      </c>
      <c r="I858">
        <v>8</v>
      </c>
      <c r="J858">
        <v>2312</v>
      </c>
    </row>
    <row r="859" spans="1:10" x14ac:dyDescent="0.2">
      <c r="A859" s="3" t="s">
        <v>904</v>
      </c>
      <c r="B859" s="4">
        <v>43367</v>
      </c>
      <c r="C859">
        <v>17</v>
      </c>
      <c r="D859" t="s">
        <v>35</v>
      </c>
      <c r="E859" t="s">
        <v>27</v>
      </c>
      <c r="F859" t="s">
        <v>28</v>
      </c>
      <c r="G859" t="s">
        <v>31</v>
      </c>
      <c r="H859">
        <v>69</v>
      </c>
      <c r="I859">
        <v>5</v>
      </c>
      <c r="J859">
        <v>345</v>
      </c>
    </row>
    <row r="860" spans="1:10" x14ac:dyDescent="0.2">
      <c r="A860" s="3" t="s">
        <v>905</v>
      </c>
      <c r="B860" s="4">
        <v>43367</v>
      </c>
      <c r="C860">
        <v>19</v>
      </c>
      <c r="D860" t="s">
        <v>56</v>
      </c>
      <c r="E860" t="s">
        <v>36</v>
      </c>
      <c r="F860" t="s">
        <v>28</v>
      </c>
      <c r="G860" t="s">
        <v>19</v>
      </c>
      <c r="H860">
        <v>289</v>
      </c>
      <c r="I860">
        <v>4</v>
      </c>
      <c r="J860">
        <v>1156</v>
      </c>
    </row>
    <row r="861" spans="1:10" x14ac:dyDescent="0.2">
      <c r="A861" s="3" t="s">
        <v>906</v>
      </c>
      <c r="B861" s="4">
        <v>43367</v>
      </c>
      <c r="C861">
        <v>6</v>
      </c>
      <c r="D861" t="s">
        <v>48</v>
      </c>
      <c r="E861" t="s">
        <v>46</v>
      </c>
      <c r="F861" t="s">
        <v>23</v>
      </c>
      <c r="G861" t="s">
        <v>14</v>
      </c>
      <c r="H861">
        <v>199</v>
      </c>
      <c r="I861">
        <v>8</v>
      </c>
      <c r="J861">
        <v>1592</v>
      </c>
    </row>
    <row r="862" spans="1:10" x14ac:dyDescent="0.2">
      <c r="A862" s="3" t="s">
        <v>907</v>
      </c>
      <c r="B862" s="4">
        <v>43367</v>
      </c>
      <c r="C862">
        <v>14</v>
      </c>
      <c r="D862" t="s">
        <v>38</v>
      </c>
      <c r="E862" t="s">
        <v>12</v>
      </c>
      <c r="F862" t="s">
        <v>13</v>
      </c>
      <c r="G862" t="s">
        <v>41</v>
      </c>
      <c r="H862">
        <v>399</v>
      </c>
      <c r="I862">
        <v>2</v>
      </c>
      <c r="J862">
        <v>798</v>
      </c>
    </row>
    <row r="863" spans="1:10" x14ac:dyDescent="0.2">
      <c r="A863" s="3" t="s">
        <v>908</v>
      </c>
      <c r="B863" s="4">
        <v>43368</v>
      </c>
      <c r="C863">
        <v>17</v>
      </c>
      <c r="D863" t="s">
        <v>35</v>
      </c>
      <c r="E863" t="s">
        <v>27</v>
      </c>
      <c r="F863" t="s">
        <v>28</v>
      </c>
      <c r="G863" t="s">
        <v>31</v>
      </c>
      <c r="H863">
        <v>69</v>
      </c>
      <c r="I863">
        <v>8</v>
      </c>
      <c r="J863">
        <v>552</v>
      </c>
    </row>
    <row r="864" spans="1:10" x14ac:dyDescent="0.2">
      <c r="A864" s="3" t="s">
        <v>909</v>
      </c>
      <c r="B864" s="4">
        <v>43368</v>
      </c>
      <c r="C864">
        <v>16</v>
      </c>
      <c r="D864" t="s">
        <v>30</v>
      </c>
      <c r="E864" t="s">
        <v>27</v>
      </c>
      <c r="F864" t="s">
        <v>28</v>
      </c>
      <c r="G864" t="s">
        <v>14</v>
      </c>
      <c r="H864">
        <v>199</v>
      </c>
      <c r="I864">
        <v>0</v>
      </c>
      <c r="J864">
        <v>0</v>
      </c>
    </row>
    <row r="865" spans="1:10" x14ac:dyDescent="0.2">
      <c r="A865" s="3" t="s">
        <v>910</v>
      </c>
      <c r="B865" s="4">
        <v>43368</v>
      </c>
      <c r="C865">
        <v>3</v>
      </c>
      <c r="D865" t="s">
        <v>43</v>
      </c>
      <c r="E865" t="s">
        <v>68</v>
      </c>
      <c r="F865" t="s">
        <v>18</v>
      </c>
      <c r="G865" t="s">
        <v>19</v>
      </c>
      <c r="H865">
        <v>289</v>
      </c>
      <c r="I865">
        <v>4</v>
      </c>
      <c r="J865">
        <v>1156</v>
      </c>
    </row>
    <row r="866" spans="1:10" x14ac:dyDescent="0.2">
      <c r="A866" s="3" t="s">
        <v>911</v>
      </c>
      <c r="B866" s="4">
        <v>43369</v>
      </c>
      <c r="C866">
        <v>16</v>
      </c>
      <c r="D866" t="s">
        <v>30</v>
      </c>
      <c r="E866" t="s">
        <v>27</v>
      </c>
      <c r="F866" t="s">
        <v>28</v>
      </c>
      <c r="G866" t="s">
        <v>31</v>
      </c>
      <c r="H866">
        <v>69</v>
      </c>
      <c r="I866">
        <v>6</v>
      </c>
      <c r="J866">
        <v>414</v>
      </c>
    </row>
    <row r="867" spans="1:10" x14ac:dyDescent="0.2">
      <c r="A867" s="3" t="s">
        <v>912</v>
      </c>
      <c r="B867" s="4">
        <v>43369</v>
      </c>
      <c r="C867">
        <v>19</v>
      </c>
      <c r="D867" t="s">
        <v>56</v>
      </c>
      <c r="E867" t="s">
        <v>36</v>
      </c>
      <c r="F867" t="s">
        <v>28</v>
      </c>
      <c r="G867" t="s">
        <v>31</v>
      </c>
      <c r="H867">
        <v>69</v>
      </c>
      <c r="I867">
        <v>2</v>
      </c>
      <c r="J867">
        <v>138</v>
      </c>
    </row>
    <row r="868" spans="1:10" x14ac:dyDescent="0.2">
      <c r="A868" s="3" t="s">
        <v>913</v>
      </c>
      <c r="B868" s="4">
        <v>43370</v>
      </c>
      <c r="C868">
        <v>7</v>
      </c>
      <c r="D868" t="s">
        <v>88</v>
      </c>
      <c r="E868" t="s">
        <v>46</v>
      </c>
      <c r="F868" t="s">
        <v>23</v>
      </c>
      <c r="G868" t="s">
        <v>14</v>
      </c>
      <c r="H868">
        <v>199</v>
      </c>
      <c r="I868">
        <v>6</v>
      </c>
      <c r="J868">
        <v>1194</v>
      </c>
    </row>
    <row r="869" spans="1:10" x14ac:dyDescent="0.2">
      <c r="A869" s="3" t="s">
        <v>914</v>
      </c>
      <c r="B869" s="4">
        <v>43370</v>
      </c>
      <c r="C869">
        <v>9</v>
      </c>
      <c r="D869" t="s">
        <v>21</v>
      </c>
      <c r="E869" t="s">
        <v>46</v>
      </c>
      <c r="F869" t="s">
        <v>23</v>
      </c>
      <c r="G869" t="s">
        <v>31</v>
      </c>
      <c r="H869">
        <v>69</v>
      </c>
      <c r="I869">
        <v>7</v>
      </c>
      <c r="J869">
        <v>483</v>
      </c>
    </row>
    <row r="870" spans="1:10" x14ac:dyDescent="0.2">
      <c r="A870" s="3" t="s">
        <v>915</v>
      </c>
      <c r="B870" s="4">
        <v>43371</v>
      </c>
      <c r="C870">
        <v>14</v>
      </c>
      <c r="D870" t="s">
        <v>38</v>
      </c>
      <c r="E870" t="s">
        <v>63</v>
      </c>
      <c r="F870" t="s">
        <v>13</v>
      </c>
      <c r="G870" t="s">
        <v>41</v>
      </c>
      <c r="H870">
        <v>399</v>
      </c>
      <c r="I870">
        <v>3</v>
      </c>
      <c r="J870">
        <v>1197</v>
      </c>
    </row>
    <row r="871" spans="1:10" x14ac:dyDescent="0.2">
      <c r="A871" s="3" t="s">
        <v>916</v>
      </c>
      <c r="B871" s="4">
        <v>43371</v>
      </c>
      <c r="C871">
        <v>3</v>
      </c>
      <c r="D871" t="s">
        <v>43</v>
      </c>
      <c r="E871" t="s">
        <v>68</v>
      </c>
      <c r="F871" t="s">
        <v>18</v>
      </c>
      <c r="G871" t="s">
        <v>24</v>
      </c>
      <c r="H871">
        <v>159</v>
      </c>
      <c r="I871">
        <v>5</v>
      </c>
      <c r="J871">
        <v>795</v>
      </c>
    </row>
    <row r="872" spans="1:10" x14ac:dyDescent="0.2">
      <c r="A872" s="3" t="s">
        <v>917</v>
      </c>
      <c r="B872" s="4">
        <v>43371</v>
      </c>
      <c r="C872">
        <v>9</v>
      </c>
      <c r="D872" t="s">
        <v>21</v>
      </c>
      <c r="E872" t="s">
        <v>46</v>
      </c>
      <c r="F872" t="s">
        <v>23</v>
      </c>
      <c r="G872" t="s">
        <v>31</v>
      </c>
      <c r="H872">
        <v>69</v>
      </c>
      <c r="I872">
        <v>6</v>
      </c>
      <c r="J872">
        <v>414</v>
      </c>
    </row>
    <row r="873" spans="1:10" x14ac:dyDescent="0.2">
      <c r="A873" s="3" t="s">
        <v>918</v>
      </c>
      <c r="B873" s="4">
        <v>43371</v>
      </c>
      <c r="C873">
        <v>1</v>
      </c>
      <c r="D873" t="s">
        <v>16</v>
      </c>
      <c r="E873" t="s">
        <v>17</v>
      </c>
      <c r="F873" t="s">
        <v>18</v>
      </c>
      <c r="G873" t="s">
        <v>24</v>
      </c>
      <c r="H873">
        <v>159</v>
      </c>
      <c r="I873">
        <v>5</v>
      </c>
      <c r="J873">
        <v>795</v>
      </c>
    </row>
    <row r="874" spans="1:10" x14ac:dyDescent="0.2">
      <c r="A874" s="3" t="s">
        <v>919</v>
      </c>
      <c r="B874" s="4">
        <v>43372</v>
      </c>
      <c r="C874">
        <v>20</v>
      </c>
      <c r="D874" t="s">
        <v>40</v>
      </c>
      <c r="E874" t="s">
        <v>27</v>
      </c>
      <c r="F874" t="s">
        <v>28</v>
      </c>
      <c r="G874" t="s">
        <v>14</v>
      </c>
      <c r="H874">
        <v>199</v>
      </c>
      <c r="I874">
        <v>3</v>
      </c>
      <c r="J874">
        <v>597</v>
      </c>
    </row>
    <row r="875" spans="1:10" x14ac:dyDescent="0.2">
      <c r="A875" s="3" t="s">
        <v>920</v>
      </c>
      <c r="B875" s="4">
        <v>43372</v>
      </c>
      <c r="C875">
        <v>3</v>
      </c>
      <c r="D875" t="s">
        <v>43</v>
      </c>
      <c r="E875" t="s">
        <v>68</v>
      </c>
      <c r="F875" t="s">
        <v>18</v>
      </c>
      <c r="G875" t="s">
        <v>19</v>
      </c>
      <c r="H875">
        <v>289</v>
      </c>
      <c r="I875">
        <v>8</v>
      </c>
      <c r="J875">
        <v>2312</v>
      </c>
    </row>
    <row r="876" spans="1:10" x14ac:dyDescent="0.2">
      <c r="A876" s="3" t="s">
        <v>921</v>
      </c>
      <c r="B876" s="4">
        <v>43372</v>
      </c>
      <c r="C876">
        <v>4</v>
      </c>
      <c r="D876" t="s">
        <v>51</v>
      </c>
      <c r="E876" t="s">
        <v>68</v>
      </c>
      <c r="F876" t="s">
        <v>18</v>
      </c>
      <c r="G876" t="s">
        <v>31</v>
      </c>
      <c r="H876">
        <v>69</v>
      </c>
      <c r="I876">
        <v>6</v>
      </c>
      <c r="J876">
        <v>414</v>
      </c>
    </row>
    <row r="877" spans="1:10" x14ac:dyDescent="0.2">
      <c r="A877" s="3" t="s">
        <v>922</v>
      </c>
      <c r="B877" s="4">
        <v>43372</v>
      </c>
      <c r="C877">
        <v>7</v>
      </c>
      <c r="D877" t="s">
        <v>88</v>
      </c>
      <c r="E877" t="s">
        <v>46</v>
      </c>
      <c r="F877" t="s">
        <v>23</v>
      </c>
      <c r="G877" t="s">
        <v>19</v>
      </c>
      <c r="H877">
        <v>289</v>
      </c>
      <c r="I877">
        <v>0</v>
      </c>
      <c r="J877">
        <v>0</v>
      </c>
    </row>
    <row r="878" spans="1:10" x14ac:dyDescent="0.2">
      <c r="A878" s="3" t="s">
        <v>923</v>
      </c>
      <c r="B878" s="4">
        <v>43373</v>
      </c>
      <c r="C878">
        <v>11</v>
      </c>
      <c r="D878" t="s">
        <v>11</v>
      </c>
      <c r="E878" t="s">
        <v>12</v>
      </c>
      <c r="F878" t="s">
        <v>13</v>
      </c>
      <c r="G878" t="s">
        <v>19</v>
      </c>
      <c r="H878">
        <v>289</v>
      </c>
      <c r="I878">
        <v>1</v>
      </c>
      <c r="J878">
        <v>289</v>
      </c>
    </row>
    <row r="879" spans="1:10" x14ac:dyDescent="0.2">
      <c r="A879" s="3" t="s">
        <v>924</v>
      </c>
      <c r="B879" s="4">
        <v>43373</v>
      </c>
      <c r="C879">
        <v>15</v>
      </c>
      <c r="D879" t="s">
        <v>118</v>
      </c>
      <c r="E879" t="s">
        <v>63</v>
      </c>
      <c r="F879" t="s">
        <v>13</v>
      </c>
      <c r="G879" t="s">
        <v>24</v>
      </c>
      <c r="H879">
        <v>159</v>
      </c>
      <c r="I879">
        <v>0</v>
      </c>
      <c r="J879">
        <v>0</v>
      </c>
    </row>
    <row r="880" spans="1:10" x14ac:dyDescent="0.2">
      <c r="A880" s="3" t="s">
        <v>925</v>
      </c>
      <c r="B880" s="4">
        <v>43373</v>
      </c>
      <c r="C880">
        <v>20</v>
      </c>
      <c r="D880" t="s">
        <v>40</v>
      </c>
      <c r="E880" t="s">
        <v>36</v>
      </c>
      <c r="F880" t="s">
        <v>28</v>
      </c>
      <c r="G880" t="s">
        <v>14</v>
      </c>
      <c r="H880">
        <v>199</v>
      </c>
      <c r="I880">
        <v>1</v>
      </c>
      <c r="J880">
        <v>199</v>
      </c>
    </row>
    <row r="881" spans="1:10" x14ac:dyDescent="0.2">
      <c r="A881" s="3" t="s">
        <v>926</v>
      </c>
      <c r="B881" s="4">
        <v>43373</v>
      </c>
      <c r="C881">
        <v>6</v>
      </c>
      <c r="D881" t="s">
        <v>48</v>
      </c>
      <c r="E881" t="s">
        <v>22</v>
      </c>
      <c r="F881" t="s">
        <v>23</v>
      </c>
      <c r="G881" t="s">
        <v>14</v>
      </c>
      <c r="H881">
        <v>199</v>
      </c>
      <c r="I881">
        <v>7</v>
      </c>
      <c r="J881">
        <v>1393</v>
      </c>
    </row>
    <row r="882" spans="1:10" x14ac:dyDescent="0.2">
      <c r="A882" s="3" t="s">
        <v>927</v>
      </c>
      <c r="B882" s="4">
        <v>43374</v>
      </c>
      <c r="C882">
        <v>9</v>
      </c>
      <c r="D882" t="s">
        <v>21</v>
      </c>
      <c r="E882" t="s">
        <v>22</v>
      </c>
      <c r="F882" t="s">
        <v>23</v>
      </c>
      <c r="G882" t="s">
        <v>41</v>
      </c>
      <c r="H882">
        <v>399</v>
      </c>
      <c r="I882">
        <v>7</v>
      </c>
      <c r="J882">
        <v>2793</v>
      </c>
    </row>
    <row r="883" spans="1:10" x14ac:dyDescent="0.2">
      <c r="A883" s="3" t="s">
        <v>928</v>
      </c>
      <c r="B883" s="4">
        <v>43374</v>
      </c>
      <c r="C883">
        <v>7</v>
      </c>
      <c r="D883" t="s">
        <v>88</v>
      </c>
      <c r="E883" t="s">
        <v>46</v>
      </c>
      <c r="F883" t="s">
        <v>23</v>
      </c>
      <c r="G883" t="s">
        <v>24</v>
      </c>
      <c r="H883">
        <v>159</v>
      </c>
      <c r="I883">
        <v>2</v>
      </c>
      <c r="J883">
        <v>318</v>
      </c>
    </row>
    <row r="884" spans="1:10" x14ac:dyDescent="0.2">
      <c r="A884" s="3" t="s">
        <v>929</v>
      </c>
      <c r="B884" s="4">
        <v>43375</v>
      </c>
      <c r="C884">
        <v>3</v>
      </c>
      <c r="D884" t="s">
        <v>43</v>
      </c>
      <c r="E884" t="s">
        <v>68</v>
      </c>
      <c r="F884" t="s">
        <v>18</v>
      </c>
      <c r="G884" t="s">
        <v>14</v>
      </c>
      <c r="H884">
        <v>199</v>
      </c>
      <c r="I884">
        <v>5</v>
      </c>
      <c r="J884">
        <v>995</v>
      </c>
    </row>
    <row r="885" spans="1:10" x14ac:dyDescent="0.2">
      <c r="A885" s="3" t="s">
        <v>930</v>
      </c>
      <c r="B885" s="4">
        <v>43375</v>
      </c>
      <c r="C885">
        <v>14</v>
      </c>
      <c r="D885" t="s">
        <v>38</v>
      </c>
      <c r="E885" t="s">
        <v>63</v>
      </c>
      <c r="F885" t="s">
        <v>13</v>
      </c>
      <c r="G885" t="s">
        <v>19</v>
      </c>
      <c r="H885">
        <v>289</v>
      </c>
      <c r="I885">
        <v>9</v>
      </c>
      <c r="J885">
        <v>2601</v>
      </c>
    </row>
    <row r="886" spans="1:10" x14ac:dyDescent="0.2">
      <c r="A886" s="3" t="s">
        <v>931</v>
      </c>
      <c r="B886" s="4">
        <v>43375</v>
      </c>
      <c r="C886">
        <v>15</v>
      </c>
      <c r="D886" t="s">
        <v>118</v>
      </c>
      <c r="E886" t="s">
        <v>63</v>
      </c>
      <c r="F886" t="s">
        <v>13</v>
      </c>
      <c r="G886" t="s">
        <v>24</v>
      </c>
      <c r="H886">
        <v>159</v>
      </c>
      <c r="I886">
        <v>8</v>
      </c>
      <c r="J886">
        <v>1272</v>
      </c>
    </row>
    <row r="887" spans="1:10" x14ac:dyDescent="0.2">
      <c r="A887" s="3" t="s">
        <v>932</v>
      </c>
      <c r="B887" s="4">
        <v>43376</v>
      </c>
      <c r="C887">
        <v>20</v>
      </c>
      <c r="D887" t="s">
        <v>40</v>
      </c>
      <c r="E887" t="s">
        <v>27</v>
      </c>
      <c r="F887" t="s">
        <v>28</v>
      </c>
      <c r="G887" t="s">
        <v>24</v>
      </c>
      <c r="H887">
        <v>159</v>
      </c>
      <c r="I887">
        <v>1</v>
      </c>
      <c r="J887">
        <v>159</v>
      </c>
    </row>
    <row r="888" spans="1:10" x14ac:dyDescent="0.2">
      <c r="A888" s="3" t="s">
        <v>933</v>
      </c>
      <c r="B888" s="4">
        <v>43377</v>
      </c>
      <c r="C888">
        <v>20</v>
      </c>
      <c r="D888" t="s">
        <v>40</v>
      </c>
      <c r="E888" t="s">
        <v>36</v>
      </c>
      <c r="F888" t="s">
        <v>28</v>
      </c>
      <c r="G888" t="s">
        <v>19</v>
      </c>
      <c r="H888">
        <v>289</v>
      </c>
      <c r="I888">
        <v>1</v>
      </c>
      <c r="J888">
        <v>289</v>
      </c>
    </row>
    <row r="889" spans="1:10" x14ac:dyDescent="0.2">
      <c r="A889" s="3" t="s">
        <v>934</v>
      </c>
      <c r="B889" s="4">
        <v>43377</v>
      </c>
      <c r="C889">
        <v>15</v>
      </c>
      <c r="D889" t="s">
        <v>118</v>
      </c>
      <c r="E889" t="s">
        <v>12</v>
      </c>
      <c r="F889" t="s">
        <v>13</v>
      </c>
      <c r="G889" t="s">
        <v>14</v>
      </c>
      <c r="H889">
        <v>199</v>
      </c>
      <c r="I889">
        <v>3</v>
      </c>
      <c r="J889">
        <v>597</v>
      </c>
    </row>
    <row r="890" spans="1:10" x14ac:dyDescent="0.2">
      <c r="A890" s="3" t="s">
        <v>935</v>
      </c>
      <c r="B890" s="4">
        <v>43378</v>
      </c>
      <c r="C890">
        <v>20</v>
      </c>
      <c r="D890" t="s">
        <v>40</v>
      </c>
      <c r="E890" t="s">
        <v>27</v>
      </c>
      <c r="F890" t="s">
        <v>28</v>
      </c>
      <c r="G890" t="s">
        <v>14</v>
      </c>
      <c r="H890">
        <v>199</v>
      </c>
      <c r="I890">
        <v>3</v>
      </c>
      <c r="J890">
        <v>597</v>
      </c>
    </row>
    <row r="891" spans="1:10" x14ac:dyDescent="0.2">
      <c r="A891" s="3" t="s">
        <v>936</v>
      </c>
      <c r="B891" s="4">
        <v>43378</v>
      </c>
      <c r="C891">
        <v>9</v>
      </c>
      <c r="D891" t="s">
        <v>21</v>
      </c>
      <c r="E891" t="s">
        <v>46</v>
      </c>
      <c r="F891" t="s">
        <v>23</v>
      </c>
      <c r="G891" t="s">
        <v>19</v>
      </c>
      <c r="H891">
        <v>289</v>
      </c>
      <c r="I891">
        <v>9</v>
      </c>
      <c r="J891">
        <v>2601</v>
      </c>
    </row>
    <row r="892" spans="1:10" x14ac:dyDescent="0.2">
      <c r="A892" s="3" t="s">
        <v>937</v>
      </c>
      <c r="B892" s="4">
        <v>43378</v>
      </c>
      <c r="C892">
        <v>4</v>
      </c>
      <c r="D892" t="s">
        <v>51</v>
      </c>
      <c r="E892" t="s">
        <v>17</v>
      </c>
      <c r="F892" t="s">
        <v>18</v>
      </c>
      <c r="G892" t="s">
        <v>14</v>
      </c>
      <c r="H892">
        <v>199</v>
      </c>
      <c r="I892">
        <v>9</v>
      </c>
      <c r="J892">
        <v>1791</v>
      </c>
    </row>
    <row r="893" spans="1:10" x14ac:dyDescent="0.2">
      <c r="A893" s="3" t="s">
        <v>938</v>
      </c>
      <c r="B893" s="4">
        <v>43378</v>
      </c>
      <c r="C893">
        <v>16</v>
      </c>
      <c r="D893" t="s">
        <v>30</v>
      </c>
      <c r="E893" t="s">
        <v>36</v>
      </c>
      <c r="F893" t="s">
        <v>28</v>
      </c>
      <c r="G893" t="s">
        <v>24</v>
      </c>
      <c r="H893">
        <v>159</v>
      </c>
      <c r="I893">
        <v>7</v>
      </c>
      <c r="J893">
        <v>1113</v>
      </c>
    </row>
    <row r="894" spans="1:10" x14ac:dyDescent="0.2">
      <c r="A894" s="3" t="s">
        <v>939</v>
      </c>
      <c r="B894" s="4">
        <v>43378</v>
      </c>
      <c r="C894">
        <v>5</v>
      </c>
      <c r="D894" t="s">
        <v>60</v>
      </c>
      <c r="E894" t="s">
        <v>68</v>
      </c>
      <c r="F894" t="s">
        <v>18</v>
      </c>
      <c r="G894" t="s">
        <v>31</v>
      </c>
      <c r="H894">
        <v>69</v>
      </c>
      <c r="I894">
        <v>3</v>
      </c>
      <c r="J894">
        <v>207</v>
      </c>
    </row>
    <row r="895" spans="1:10" x14ac:dyDescent="0.2">
      <c r="A895" s="3" t="s">
        <v>940</v>
      </c>
      <c r="B895" s="4">
        <v>43379</v>
      </c>
      <c r="C895">
        <v>11</v>
      </c>
      <c r="D895" t="s">
        <v>11</v>
      </c>
      <c r="E895" t="s">
        <v>63</v>
      </c>
      <c r="F895" t="s">
        <v>13</v>
      </c>
      <c r="G895" t="s">
        <v>24</v>
      </c>
      <c r="H895">
        <v>159</v>
      </c>
      <c r="I895">
        <v>6</v>
      </c>
      <c r="J895">
        <v>954</v>
      </c>
    </row>
    <row r="896" spans="1:10" x14ac:dyDescent="0.2">
      <c r="A896" s="3" t="s">
        <v>941</v>
      </c>
      <c r="B896" s="4">
        <v>43379</v>
      </c>
      <c r="C896">
        <v>9</v>
      </c>
      <c r="D896" t="s">
        <v>21</v>
      </c>
      <c r="E896" t="s">
        <v>22</v>
      </c>
      <c r="F896" t="s">
        <v>23</v>
      </c>
      <c r="G896" t="s">
        <v>14</v>
      </c>
      <c r="H896">
        <v>199</v>
      </c>
      <c r="I896">
        <v>2</v>
      </c>
      <c r="J896">
        <v>398</v>
      </c>
    </row>
    <row r="897" spans="1:10" x14ac:dyDescent="0.2">
      <c r="A897" s="3" t="s">
        <v>942</v>
      </c>
      <c r="B897" s="4">
        <v>43379</v>
      </c>
      <c r="C897">
        <v>6</v>
      </c>
      <c r="D897" t="s">
        <v>48</v>
      </c>
      <c r="E897" t="s">
        <v>46</v>
      </c>
      <c r="F897" t="s">
        <v>23</v>
      </c>
      <c r="G897" t="s">
        <v>14</v>
      </c>
      <c r="H897">
        <v>199</v>
      </c>
      <c r="I897">
        <v>8</v>
      </c>
      <c r="J897">
        <v>1592</v>
      </c>
    </row>
    <row r="898" spans="1:10" x14ac:dyDescent="0.2">
      <c r="A898" s="3" t="s">
        <v>943</v>
      </c>
      <c r="B898" s="4">
        <v>43379</v>
      </c>
      <c r="C898">
        <v>4</v>
      </c>
      <c r="D898" t="s">
        <v>51</v>
      </c>
      <c r="E898" t="s">
        <v>17</v>
      </c>
      <c r="F898" t="s">
        <v>18</v>
      </c>
      <c r="G898" t="s">
        <v>41</v>
      </c>
      <c r="H898">
        <v>399</v>
      </c>
      <c r="I898">
        <v>0</v>
      </c>
      <c r="J898">
        <v>0</v>
      </c>
    </row>
    <row r="899" spans="1:10" x14ac:dyDescent="0.2">
      <c r="A899" s="3" t="s">
        <v>944</v>
      </c>
      <c r="B899" s="4">
        <v>43379</v>
      </c>
      <c r="C899">
        <v>17</v>
      </c>
      <c r="D899" t="s">
        <v>35</v>
      </c>
      <c r="E899" t="s">
        <v>36</v>
      </c>
      <c r="F899" t="s">
        <v>28</v>
      </c>
      <c r="G899" t="s">
        <v>14</v>
      </c>
      <c r="H899">
        <v>199</v>
      </c>
      <c r="I899">
        <v>2</v>
      </c>
      <c r="J899">
        <v>398</v>
      </c>
    </row>
    <row r="900" spans="1:10" x14ac:dyDescent="0.2">
      <c r="A900" s="3" t="s">
        <v>945</v>
      </c>
      <c r="B900" s="4">
        <v>43380</v>
      </c>
      <c r="C900">
        <v>1</v>
      </c>
      <c r="D900" t="s">
        <v>16</v>
      </c>
      <c r="E900" t="s">
        <v>68</v>
      </c>
      <c r="F900" t="s">
        <v>18</v>
      </c>
      <c r="G900" t="s">
        <v>14</v>
      </c>
      <c r="H900">
        <v>199</v>
      </c>
      <c r="I900">
        <v>4</v>
      </c>
      <c r="J900">
        <v>796</v>
      </c>
    </row>
    <row r="901" spans="1:10" x14ac:dyDescent="0.2">
      <c r="A901" s="3" t="s">
        <v>946</v>
      </c>
      <c r="B901" s="4">
        <v>43380</v>
      </c>
      <c r="C901">
        <v>4</v>
      </c>
      <c r="D901" t="s">
        <v>51</v>
      </c>
      <c r="E901" t="s">
        <v>17</v>
      </c>
      <c r="F901" t="s">
        <v>18</v>
      </c>
      <c r="G901" t="s">
        <v>24</v>
      </c>
      <c r="H901">
        <v>159</v>
      </c>
      <c r="I901">
        <v>5</v>
      </c>
      <c r="J901">
        <v>795</v>
      </c>
    </row>
    <row r="902" spans="1:10" x14ac:dyDescent="0.2">
      <c r="A902" s="3" t="s">
        <v>947</v>
      </c>
      <c r="B902" s="4">
        <v>43381</v>
      </c>
      <c r="C902">
        <v>15</v>
      </c>
      <c r="D902" t="s">
        <v>118</v>
      </c>
      <c r="E902" t="s">
        <v>12</v>
      </c>
      <c r="F902" t="s">
        <v>13</v>
      </c>
      <c r="G902" t="s">
        <v>41</v>
      </c>
      <c r="H902">
        <v>399</v>
      </c>
      <c r="I902">
        <v>7</v>
      </c>
      <c r="J902">
        <v>2793</v>
      </c>
    </row>
    <row r="903" spans="1:10" x14ac:dyDescent="0.2">
      <c r="A903" s="3" t="s">
        <v>948</v>
      </c>
      <c r="B903" s="4">
        <v>43382</v>
      </c>
      <c r="C903">
        <v>13</v>
      </c>
      <c r="D903" t="s">
        <v>33</v>
      </c>
      <c r="E903" t="s">
        <v>12</v>
      </c>
      <c r="F903" t="s">
        <v>13</v>
      </c>
      <c r="G903" t="s">
        <v>41</v>
      </c>
      <c r="H903">
        <v>399</v>
      </c>
      <c r="I903">
        <v>4</v>
      </c>
      <c r="J903">
        <v>1596</v>
      </c>
    </row>
    <row r="904" spans="1:10" x14ac:dyDescent="0.2">
      <c r="A904" s="3" t="s">
        <v>949</v>
      </c>
      <c r="B904" s="4">
        <v>43383</v>
      </c>
      <c r="C904">
        <v>6</v>
      </c>
      <c r="D904" t="s">
        <v>48</v>
      </c>
      <c r="E904" t="s">
        <v>22</v>
      </c>
      <c r="F904" t="s">
        <v>23</v>
      </c>
      <c r="G904" t="s">
        <v>19</v>
      </c>
      <c r="H904">
        <v>289</v>
      </c>
      <c r="I904">
        <v>3</v>
      </c>
      <c r="J904">
        <v>867</v>
      </c>
    </row>
    <row r="905" spans="1:10" x14ac:dyDescent="0.2">
      <c r="A905" s="3" t="s">
        <v>950</v>
      </c>
      <c r="B905" s="4">
        <v>43383</v>
      </c>
      <c r="C905">
        <v>5</v>
      </c>
      <c r="D905" t="s">
        <v>60</v>
      </c>
      <c r="E905" t="s">
        <v>17</v>
      </c>
      <c r="F905" t="s">
        <v>18</v>
      </c>
      <c r="G905" t="s">
        <v>19</v>
      </c>
      <c r="H905">
        <v>289</v>
      </c>
      <c r="I905">
        <v>1</v>
      </c>
      <c r="J905">
        <v>289</v>
      </c>
    </row>
    <row r="906" spans="1:10" x14ac:dyDescent="0.2">
      <c r="A906" s="3" t="s">
        <v>951</v>
      </c>
      <c r="B906" s="4">
        <v>43384</v>
      </c>
      <c r="C906">
        <v>13</v>
      </c>
      <c r="D906" t="s">
        <v>33</v>
      </c>
      <c r="E906" t="s">
        <v>12</v>
      </c>
      <c r="F906" t="s">
        <v>13</v>
      </c>
      <c r="G906" t="s">
        <v>19</v>
      </c>
      <c r="H906">
        <v>289</v>
      </c>
      <c r="I906">
        <v>7</v>
      </c>
      <c r="J906">
        <v>2023</v>
      </c>
    </row>
    <row r="907" spans="1:10" x14ac:dyDescent="0.2">
      <c r="A907" s="3" t="s">
        <v>952</v>
      </c>
      <c r="B907" s="4">
        <v>43384</v>
      </c>
      <c r="C907">
        <v>19</v>
      </c>
      <c r="D907" t="s">
        <v>56</v>
      </c>
      <c r="E907" t="s">
        <v>27</v>
      </c>
      <c r="F907" t="s">
        <v>28</v>
      </c>
      <c r="G907" t="s">
        <v>14</v>
      </c>
      <c r="H907">
        <v>199</v>
      </c>
      <c r="I907">
        <v>5</v>
      </c>
      <c r="J907">
        <v>995</v>
      </c>
    </row>
    <row r="908" spans="1:10" x14ac:dyDescent="0.2">
      <c r="A908" s="3" t="s">
        <v>953</v>
      </c>
      <c r="B908" s="4">
        <v>43385</v>
      </c>
      <c r="C908">
        <v>10</v>
      </c>
      <c r="D908" t="s">
        <v>58</v>
      </c>
      <c r="E908" t="s">
        <v>22</v>
      </c>
      <c r="F908" t="s">
        <v>23</v>
      </c>
      <c r="G908" t="s">
        <v>14</v>
      </c>
      <c r="H908">
        <v>199</v>
      </c>
      <c r="I908">
        <v>1</v>
      </c>
      <c r="J908">
        <v>199</v>
      </c>
    </row>
    <row r="909" spans="1:10" x14ac:dyDescent="0.2">
      <c r="A909" s="3" t="s">
        <v>954</v>
      </c>
      <c r="B909" s="4">
        <v>43385</v>
      </c>
      <c r="C909">
        <v>20</v>
      </c>
      <c r="D909" t="s">
        <v>40</v>
      </c>
      <c r="E909" t="s">
        <v>27</v>
      </c>
      <c r="F909" t="s">
        <v>28</v>
      </c>
      <c r="G909" t="s">
        <v>19</v>
      </c>
      <c r="H909">
        <v>289</v>
      </c>
      <c r="I909">
        <v>3</v>
      </c>
      <c r="J909">
        <v>867</v>
      </c>
    </row>
    <row r="910" spans="1:10" x14ac:dyDescent="0.2">
      <c r="A910" s="3" t="s">
        <v>955</v>
      </c>
      <c r="B910" s="4">
        <v>43386</v>
      </c>
      <c r="C910">
        <v>7</v>
      </c>
      <c r="D910" t="s">
        <v>88</v>
      </c>
      <c r="E910" t="s">
        <v>46</v>
      </c>
      <c r="F910" t="s">
        <v>23</v>
      </c>
      <c r="G910" t="s">
        <v>24</v>
      </c>
      <c r="H910">
        <v>159</v>
      </c>
      <c r="I910">
        <v>8</v>
      </c>
      <c r="J910">
        <v>1272</v>
      </c>
    </row>
    <row r="911" spans="1:10" x14ac:dyDescent="0.2">
      <c r="A911" s="3" t="s">
        <v>956</v>
      </c>
      <c r="B911" s="4">
        <v>43386</v>
      </c>
      <c r="C911">
        <v>19</v>
      </c>
      <c r="D911" t="s">
        <v>56</v>
      </c>
      <c r="E911" t="s">
        <v>27</v>
      </c>
      <c r="F911" t="s">
        <v>28</v>
      </c>
      <c r="G911" t="s">
        <v>14</v>
      </c>
      <c r="H911">
        <v>199</v>
      </c>
      <c r="I911">
        <v>3</v>
      </c>
      <c r="J911">
        <v>597</v>
      </c>
    </row>
    <row r="912" spans="1:10" x14ac:dyDescent="0.2">
      <c r="A912" s="3" t="s">
        <v>957</v>
      </c>
      <c r="B912" s="4">
        <v>43386</v>
      </c>
      <c r="C912">
        <v>18</v>
      </c>
      <c r="D912" t="s">
        <v>26</v>
      </c>
      <c r="E912" t="s">
        <v>27</v>
      </c>
      <c r="F912" t="s">
        <v>28</v>
      </c>
      <c r="G912" t="s">
        <v>31</v>
      </c>
      <c r="H912">
        <v>69</v>
      </c>
      <c r="I912">
        <v>9</v>
      </c>
      <c r="J912">
        <v>621</v>
      </c>
    </row>
    <row r="913" spans="1:10" x14ac:dyDescent="0.2">
      <c r="A913" s="3" t="s">
        <v>958</v>
      </c>
      <c r="B913" s="4">
        <v>43386</v>
      </c>
      <c r="C913">
        <v>13</v>
      </c>
      <c r="D913" t="s">
        <v>33</v>
      </c>
      <c r="E913" t="s">
        <v>12</v>
      </c>
      <c r="F913" t="s">
        <v>13</v>
      </c>
      <c r="G913" t="s">
        <v>19</v>
      </c>
      <c r="H913">
        <v>289</v>
      </c>
      <c r="I913">
        <v>8</v>
      </c>
      <c r="J913">
        <v>2312</v>
      </c>
    </row>
    <row r="914" spans="1:10" x14ac:dyDescent="0.2">
      <c r="A914" s="3" t="s">
        <v>959</v>
      </c>
      <c r="B914" s="4">
        <v>43386</v>
      </c>
      <c r="C914">
        <v>9</v>
      </c>
      <c r="D914" t="s">
        <v>21</v>
      </c>
      <c r="E914" t="s">
        <v>46</v>
      </c>
      <c r="F914" t="s">
        <v>23</v>
      </c>
      <c r="G914" t="s">
        <v>14</v>
      </c>
      <c r="H914">
        <v>199</v>
      </c>
      <c r="I914">
        <v>5</v>
      </c>
      <c r="J914">
        <v>995</v>
      </c>
    </row>
    <row r="915" spans="1:10" x14ac:dyDescent="0.2">
      <c r="A915" s="3" t="s">
        <v>960</v>
      </c>
      <c r="B915" s="4">
        <v>43386</v>
      </c>
      <c r="C915">
        <v>14</v>
      </c>
      <c r="D915" t="s">
        <v>38</v>
      </c>
      <c r="E915" t="s">
        <v>12</v>
      </c>
      <c r="F915" t="s">
        <v>13</v>
      </c>
      <c r="G915" t="s">
        <v>24</v>
      </c>
      <c r="H915">
        <v>159</v>
      </c>
      <c r="I915">
        <v>7</v>
      </c>
      <c r="J915">
        <v>1113</v>
      </c>
    </row>
    <row r="916" spans="1:10" x14ac:dyDescent="0.2">
      <c r="A916" s="3" t="s">
        <v>961</v>
      </c>
      <c r="B916" s="4">
        <v>43387</v>
      </c>
      <c r="C916">
        <v>3</v>
      </c>
      <c r="D916" t="s">
        <v>43</v>
      </c>
      <c r="E916" t="s">
        <v>17</v>
      </c>
      <c r="F916" t="s">
        <v>18</v>
      </c>
      <c r="G916" t="s">
        <v>31</v>
      </c>
      <c r="H916">
        <v>69</v>
      </c>
      <c r="I916">
        <v>2</v>
      </c>
      <c r="J916">
        <v>138</v>
      </c>
    </row>
    <row r="917" spans="1:10" x14ac:dyDescent="0.2">
      <c r="A917" s="3" t="s">
        <v>962</v>
      </c>
      <c r="B917" s="4">
        <v>43387</v>
      </c>
      <c r="C917">
        <v>10</v>
      </c>
      <c r="D917" t="s">
        <v>58</v>
      </c>
      <c r="E917" t="s">
        <v>46</v>
      </c>
      <c r="F917" t="s">
        <v>23</v>
      </c>
      <c r="G917" t="s">
        <v>19</v>
      </c>
      <c r="H917">
        <v>289</v>
      </c>
      <c r="I917">
        <v>5</v>
      </c>
      <c r="J917">
        <v>1445</v>
      </c>
    </row>
    <row r="918" spans="1:10" x14ac:dyDescent="0.2">
      <c r="A918" s="3" t="s">
        <v>963</v>
      </c>
      <c r="B918" s="4">
        <v>43388</v>
      </c>
      <c r="C918">
        <v>18</v>
      </c>
      <c r="D918" t="s">
        <v>26</v>
      </c>
      <c r="E918" t="s">
        <v>36</v>
      </c>
      <c r="F918" t="s">
        <v>28</v>
      </c>
      <c r="G918" t="s">
        <v>31</v>
      </c>
      <c r="H918">
        <v>69</v>
      </c>
      <c r="I918">
        <v>2</v>
      </c>
      <c r="J918">
        <v>138</v>
      </c>
    </row>
    <row r="919" spans="1:10" x14ac:dyDescent="0.2">
      <c r="A919" s="3" t="s">
        <v>964</v>
      </c>
      <c r="B919" s="4">
        <v>43388</v>
      </c>
      <c r="C919">
        <v>18</v>
      </c>
      <c r="D919" t="s">
        <v>26</v>
      </c>
      <c r="E919" t="s">
        <v>36</v>
      </c>
      <c r="F919" t="s">
        <v>28</v>
      </c>
      <c r="G919" t="s">
        <v>24</v>
      </c>
      <c r="H919">
        <v>159</v>
      </c>
      <c r="I919">
        <v>5</v>
      </c>
      <c r="J919">
        <v>795</v>
      </c>
    </row>
    <row r="920" spans="1:10" x14ac:dyDescent="0.2">
      <c r="A920" s="3" t="s">
        <v>965</v>
      </c>
      <c r="B920" s="4">
        <v>43388</v>
      </c>
      <c r="C920">
        <v>14</v>
      </c>
      <c r="D920" t="s">
        <v>38</v>
      </c>
      <c r="E920" t="s">
        <v>63</v>
      </c>
      <c r="F920" t="s">
        <v>13</v>
      </c>
      <c r="G920" t="s">
        <v>41</v>
      </c>
      <c r="H920">
        <v>399</v>
      </c>
      <c r="I920">
        <v>9</v>
      </c>
      <c r="J920">
        <v>3591</v>
      </c>
    </row>
    <row r="921" spans="1:10" x14ac:dyDescent="0.2">
      <c r="A921" s="3" t="s">
        <v>966</v>
      </c>
      <c r="B921" s="4">
        <v>43388</v>
      </c>
      <c r="C921">
        <v>2</v>
      </c>
      <c r="D921" t="s">
        <v>106</v>
      </c>
      <c r="E921" t="s">
        <v>68</v>
      </c>
      <c r="F921" t="s">
        <v>18</v>
      </c>
      <c r="G921" t="s">
        <v>14</v>
      </c>
      <c r="H921">
        <v>199</v>
      </c>
      <c r="I921">
        <v>3</v>
      </c>
      <c r="J921">
        <v>597</v>
      </c>
    </row>
    <row r="922" spans="1:10" x14ac:dyDescent="0.2">
      <c r="A922" s="3" t="s">
        <v>967</v>
      </c>
      <c r="B922" s="4">
        <v>43389</v>
      </c>
      <c r="C922">
        <v>17</v>
      </c>
      <c r="D922" t="s">
        <v>35</v>
      </c>
      <c r="E922" t="s">
        <v>27</v>
      </c>
      <c r="F922" t="s">
        <v>28</v>
      </c>
      <c r="G922" t="s">
        <v>41</v>
      </c>
      <c r="H922">
        <v>399</v>
      </c>
      <c r="I922">
        <v>6</v>
      </c>
      <c r="J922">
        <v>2394</v>
      </c>
    </row>
    <row r="923" spans="1:10" x14ac:dyDescent="0.2">
      <c r="A923" s="3" t="s">
        <v>968</v>
      </c>
      <c r="B923" s="4">
        <v>43389</v>
      </c>
      <c r="C923">
        <v>1</v>
      </c>
      <c r="D923" t="s">
        <v>16</v>
      </c>
      <c r="E923" t="s">
        <v>17</v>
      </c>
      <c r="F923" t="s">
        <v>18</v>
      </c>
      <c r="G923" t="s">
        <v>19</v>
      </c>
      <c r="H923">
        <v>289</v>
      </c>
      <c r="I923">
        <v>7</v>
      </c>
      <c r="J923">
        <v>2023</v>
      </c>
    </row>
    <row r="924" spans="1:10" x14ac:dyDescent="0.2">
      <c r="A924" s="3" t="s">
        <v>969</v>
      </c>
      <c r="B924" s="4">
        <v>43389</v>
      </c>
      <c r="C924">
        <v>15</v>
      </c>
      <c r="D924" t="s">
        <v>118</v>
      </c>
      <c r="E924" t="s">
        <v>63</v>
      </c>
      <c r="F924" t="s">
        <v>13</v>
      </c>
      <c r="G924" t="s">
        <v>24</v>
      </c>
      <c r="H924">
        <v>159</v>
      </c>
      <c r="I924">
        <v>3</v>
      </c>
      <c r="J924">
        <v>477</v>
      </c>
    </row>
    <row r="925" spans="1:10" x14ac:dyDescent="0.2">
      <c r="A925" s="3" t="s">
        <v>970</v>
      </c>
      <c r="B925" s="4">
        <v>43389</v>
      </c>
      <c r="C925">
        <v>11</v>
      </c>
      <c r="D925" t="s">
        <v>11</v>
      </c>
      <c r="E925" t="s">
        <v>12</v>
      </c>
      <c r="F925" t="s">
        <v>13</v>
      </c>
      <c r="G925" t="s">
        <v>19</v>
      </c>
      <c r="H925">
        <v>289</v>
      </c>
      <c r="I925">
        <v>9</v>
      </c>
      <c r="J925">
        <v>2601</v>
      </c>
    </row>
    <row r="926" spans="1:10" x14ac:dyDescent="0.2">
      <c r="A926" s="3" t="s">
        <v>971</v>
      </c>
      <c r="B926" s="4">
        <v>43389</v>
      </c>
      <c r="C926">
        <v>12</v>
      </c>
      <c r="D926" t="s">
        <v>66</v>
      </c>
      <c r="E926" t="s">
        <v>12</v>
      </c>
      <c r="F926" t="s">
        <v>13</v>
      </c>
      <c r="G926" t="s">
        <v>14</v>
      </c>
      <c r="H926">
        <v>199</v>
      </c>
      <c r="I926">
        <v>7</v>
      </c>
      <c r="J926">
        <v>1393</v>
      </c>
    </row>
    <row r="927" spans="1:10" x14ac:dyDescent="0.2">
      <c r="A927" s="3" t="s">
        <v>972</v>
      </c>
      <c r="B927" s="4">
        <v>43390</v>
      </c>
      <c r="C927">
        <v>1</v>
      </c>
      <c r="D927" t="s">
        <v>16</v>
      </c>
      <c r="E927" t="s">
        <v>68</v>
      </c>
      <c r="F927" t="s">
        <v>18</v>
      </c>
      <c r="G927" t="s">
        <v>14</v>
      </c>
      <c r="H927">
        <v>199</v>
      </c>
      <c r="I927">
        <v>0</v>
      </c>
      <c r="J927">
        <v>0</v>
      </c>
    </row>
    <row r="928" spans="1:10" x14ac:dyDescent="0.2">
      <c r="A928" s="3" t="s">
        <v>973</v>
      </c>
      <c r="B928" s="4">
        <v>43390</v>
      </c>
      <c r="C928">
        <v>8</v>
      </c>
      <c r="D928" t="s">
        <v>45</v>
      </c>
      <c r="E928" t="s">
        <v>46</v>
      </c>
      <c r="F928" t="s">
        <v>23</v>
      </c>
      <c r="G928" t="s">
        <v>14</v>
      </c>
      <c r="H928">
        <v>199</v>
      </c>
      <c r="I928">
        <v>8</v>
      </c>
      <c r="J928">
        <v>1592</v>
      </c>
    </row>
    <row r="929" spans="1:10" x14ac:dyDescent="0.2">
      <c r="A929" s="3" t="s">
        <v>974</v>
      </c>
      <c r="B929" s="4">
        <v>43390</v>
      </c>
      <c r="C929">
        <v>20</v>
      </c>
      <c r="D929" t="s">
        <v>40</v>
      </c>
      <c r="E929" t="s">
        <v>36</v>
      </c>
      <c r="F929" t="s">
        <v>28</v>
      </c>
      <c r="G929" t="s">
        <v>24</v>
      </c>
      <c r="H929">
        <v>159</v>
      </c>
      <c r="I929">
        <v>8</v>
      </c>
      <c r="J929">
        <v>1272</v>
      </c>
    </row>
    <row r="930" spans="1:10" x14ac:dyDescent="0.2">
      <c r="A930" s="3" t="s">
        <v>975</v>
      </c>
      <c r="B930" s="4">
        <v>43390</v>
      </c>
      <c r="C930">
        <v>14</v>
      </c>
      <c r="D930" t="s">
        <v>38</v>
      </c>
      <c r="E930" t="s">
        <v>63</v>
      </c>
      <c r="F930" t="s">
        <v>13</v>
      </c>
      <c r="G930" t="s">
        <v>24</v>
      </c>
      <c r="H930">
        <v>159</v>
      </c>
      <c r="I930">
        <v>5</v>
      </c>
      <c r="J930">
        <v>795</v>
      </c>
    </row>
    <row r="931" spans="1:10" x14ac:dyDescent="0.2">
      <c r="A931" s="3" t="s">
        <v>976</v>
      </c>
      <c r="B931" s="4">
        <v>43390</v>
      </c>
      <c r="C931">
        <v>10</v>
      </c>
      <c r="D931" t="s">
        <v>58</v>
      </c>
      <c r="E931" t="s">
        <v>46</v>
      </c>
      <c r="F931" t="s">
        <v>23</v>
      </c>
      <c r="G931" t="s">
        <v>14</v>
      </c>
      <c r="H931">
        <v>199</v>
      </c>
      <c r="I931">
        <v>3</v>
      </c>
      <c r="J931">
        <v>597</v>
      </c>
    </row>
    <row r="932" spans="1:10" x14ac:dyDescent="0.2">
      <c r="A932" s="3" t="s">
        <v>977</v>
      </c>
      <c r="B932" s="4">
        <v>43391</v>
      </c>
      <c r="C932">
        <v>17</v>
      </c>
      <c r="D932" t="s">
        <v>35</v>
      </c>
      <c r="E932" t="s">
        <v>36</v>
      </c>
      <c r="F932" t="s">
        <v>28</v>
      </c>
      <c r="G932" t="s">
        <v>41</v>
      </c>
      <c r="H932">
        <v>399</v>
      </c>
      <c r="I932">
        <v>0</v>
      </c>
      <c r="J932">
        <v>0</v>
      </c>
    </row>
    <row r="933" spans="1:10" x14ac:dyDescent="0.2">
      <c r="A933" s="3" t="s">
        <v>978</v>
      </c>
      <c r="B933" s="4">
        <v>43392</v>
      </c>
      <c r="C933">
        <v>5</v>
      </c>
      <c r="D933" t="s">
        <v>60</v>
      </c>
      <c r="E933" t="s">
        <v>68</v>
      </c>
      <c r="F933" t="s">
        <v>18</v>
      </c>
      <c r="G933" t="s">
        <v>14</v>
      </c>
      <c r="H933">
        <v>199</v>
      </c>
      <c r="I933">
        <v>6</v>
      </c>
      <c r="J933">
        <v>1194</v>
      </c>
    </row>
    <row r="934" spans="1:10" x14ac:dyDescent="0.2">
      <c r="A934" s="3" t="s">
        <v>979</v>
      </c>
      <c r="B934" s="4">
        <v>43392</v>
      </c>
      <c r="C934">
        <v>10</v>
      </c>
      <c r="D934" t="s">
        <v>58</v>
      </c>
      <c r="E934" t="s">
        <v>46</v>
      </c>
      <c r="F934" t="s">
        <v>23</v>
      </c>
      <c r="G934" t="s">
        <v>24</v>
      </c>
      <c r="H934">
        <v>159</v>
      </c>
      <c r="I934">
        <v>6</v>
      </c>
      <c r="J934">
        <v>954</v>
      </c>
    </row>
    <row r="935" spans="1:10" x14ac:dyDescent="0.2">
      <c r="A935" s="3" t="s">
        <v>980</v>
      </c>
      <c r="B935" s="4">
        <v>43393</v>
      </c>
      <c r="C935">
        <v>17</v>
      </c>
      <c r="D935" t="s">
        <v>35</v>
      </c>
      <c r="E935" t="s">
        <v>36</v>
      </c>
      <c r="F935" t="s">
        <v>28</v>
      </c>
      <c r="G935" t="s">
        <v>24</v>
      </c>
      <c r="H935">
        <v>159</v>
      </c>
      <c r="I935">
        <v>1</v>
      </c>
      <c r="J935">
        <v>159</v>
      </c>
    </row>
    <row r="936" spans="1:10" x14ac:dyDescent="0.2">
      <c r="A936" s="3" t="s">
        <v>981</v>
      </c>
      <c r="B936" s="4">
        <v>43393</v>
      </c>
      <c r="C936">
        <v>18</v>
      </c>
      <c r="D936" t="s">
        <v>26</v>
      </c>
      <c r="E936" t="s">
        <v>27</v>
      </c>
      <c r="F936" t="s">
        <v>28</v>
      </c>
      <c r="G936" t="s">
        <v>19</v>
      </c>
      <c r="H936">
        <v>289</v>
      </c>
      <c r="I936">
        <v>5</v>
      </c>
      <c r="J936">
        <v>1445</v>
      </c>
    </row>
    <row r="937" spans="1:10" x14ac:dyDescent="0.2">
      <c r="A937" s="3" t="s">
        <v>982</v>
      </c>
      <c r="B937" s="4">
        <v>43393</v>
      </c>
      <c r="C937">
        <v>2</v>
      </c>
      <c r="D937" t="s">
        <v>106</v>
      </c>
      <c r="E937" t="s">
        <v>17</v>
      </c>
      <c r="F937" t="s">
        <v>18</v>
      </c>
      <c r="G937" t="s">
        <v>31</v>
      </c>
      <c r="H937">
        <v>69</v>
      </c>
      <c r="I937">
        <v>8</v>
      </c>
      <c r="J937">
        <v>552</v>
      </c>
    </row>
    <row r="938" spans="1:10" x14ac:dyDescent="0.2">
      <c r="A938" s="3" t="s">
        <v>983</v>
      </c>
      <c r="B938" s="4">
        <v>43394</v>
      </c>
      <c r="C938">
        <v>17</v>
      </c>
      <c r="D938" t="s">
        <v>35</v>
      </c>
      <c r="E938" t="s">
        <v>27</v>
      </c>
      <c r="F938" t="s">
        <v>28</v>
      </c>
      <c r="G938" t="s">
        <v>31</v>
      </c>
      <c r="H938">
        <v>69</v>
      </c>
      <c r="I938">
        <v>5</v>
      </c>
      <c r="J938">
        <v>345</v>
      </c>
    </row>
    <row r="939" spans="1:10" x14ac:dyDescent="0.2">
      <c r="A939" s="3" t="s">
        <v>984</v>
      </c>
      <c r="B939" s="4">
        <v>43395</v>
      </c>
      <c r="C939">
        <v>10</v>
      </c>
      <c r="D939" t="s">
        <v>58</v>
      </c>
      <c r="E939" t="s">
        <v>22</v>
      </c>
      <c r="F939" t="s">
        <v>23</v>
      </c>
      <c r="G939" t="s">
        <v>41</v>
      </c>
      <c r="H939">
        <v>399</v>
      </c>
      <c r="I939">
        <v>0</v>
      </c>
      <c r="J939">
        <v>0</v>
      </c>
    </row>
    <row r="940" spans="1:10" x14ac:dyDescent="0.2">
      <c r="A940" s="3" t="s">
        <v>985</v>
      </c>
      <c r="B940" s="4">
        <v>43395</v>
      </c>
      <c r="C940">
        <v>1</v>
      </c>
      <c r="D940" t="s">
        <v>16</v>
      </c>
      <c r="E940" t="s">
        <v>68</v>
      </c>
      <c r="F940" t="s">
        <v>18</v>
      </c>
      <c r="G940" t="s">
        <v>19</v>
      </c>
      <c r="H940">
        <v>289</v>
      </c>
      <c r="I940">
        <v>7</v>
      </c>
      <c r="J940">
        <v>2023</v>
      </c>
    </row>
    <row r="941" spans="1:10" x14ac:dyDescent="0.2">
      <c r="A941" s="3" t="s">
        <v>986</v>
      </c>
      <c r="B941" s="4">
        <v>43395</v>
      </c>
      <c r="C941">
        <v>5</v>
      </c>
      <c r="D941" t="s">
        <v>60</v>
      </c>
      <c r="E941" t="s">
        <v>17</v>
      </c>
      <c r="F941" t="s">
        <v>18</v>
      </c>
      <c r="G941" t="s">
        <v>14</v>
      </c>
      <c r="H941">
        <v>199</v>
      </c>
      <c r="I941">
        <v>5</v>
      </c>
      <c r="J941">
        <v>995</v>
      </c>
    </row>
    <row r="942" spans="1:10" x14ac:dyDescent="0.2">
      <c r="A942" s="3" t="s">
        <v>987</v>
      </c>
      <c r="B942" s="4">
        <v>43395</v>
      </c>
      <c r="C942">
        <v>20</v>
      </c>
      <c r="D942" t="s">
        <v>40</v>
      </c>
      <c r="E942" t="s">
        <v>27</v>
      </c>
      <c r="F942" t="s">
        <v>28</v>
      </c>
      <c r="G942" t="s">
        <v>24</v>
      </c>
      <c r="H942">
        <v>159</v>
      </c>
      <c r="I942">
        <v>5</v>
      </c>
      <c r="J942">
        <v>795</v>
      </c>
    </row>
    <row r="943" spans="1:10" x14ac:dyDescent="0.2">
      <c r="A943" s="3" t="s">
        <v>988</v>
      </c>
      <c r="B943" s="4">
        <v>43395</v>
      </c>
      <c r="C943">
        <v>1</v>
      </c>
      <c r="D943" t="s">
        <v>16</v>
      </c>
      <c r="E943" t="s">
        <v>17</v>
      </c>
      <c r="F943" t="s">
        <v>18</v>
      </c>
      <c r="G943" t="s">
        <v>41</v>
      </c>
      <c r="H943">
        <v>399</v>
      </c>
      <c r="I943">
        <v>8</v>
      </c>
      <c r="J943">
        <v>3192</v>
      </c>
    </row>
    <row r="944" spans="1:10" x14ac:dyDescent="0.2">
      <c r="A944" s="3" t="s">
        <v>989</v>
      </c>
      <c r="B944" s="4">
        <v>43395</v>
      </c>
      <c r="C944">
        <v>6</v>
      </c>
      <c r="D944" t="s">
        <v>48</v>
      </c>
      <c r="E944" t="s">
        <v>22</v>
      </c>
      <c r="F944" t="s">
        <v>23</v>
      </c>
      <c r="G944" t="s">
        <v>24</v>
      </c>
      <c r="H944">
        <v>159</v>
      </c>
      <c r="I944">
        <v>6</v>
      </c>
      <c r="J944">
        <v>954</v>
      </c>
    </row>
    <row r="945" spans="1:10" x14ac:dyDescent="0.2">
      <c r="A945" s="3" t="s">
        <v>990</v>
      </c>
      <c r="B945" s="4">
        <v>43396</v>
      </c>
      <c r="C945">
        <v>4</v>
      </c>
      <c r="D945" t="s">
        <v>51</v>
      </c>
      <c r="E945" t="s">
        <v>68</v>
      </c>
      <c r="F945" t="s">
        <v>18</v>
      </c>
      <c r="G945" t="s">
        <v>41</v>
      </c>
      <c r="H945">
        <v>399</v>
      </c>
      <c r="I945">
        <v>1</v>
      </c>
      <c r="J945">
        <v>399</v>
      </c>
    </row>
    <row r="946" spans="1:10" x14ac:dyDescent="0.2">
      <c r="A946" s="3" t="s">
        <v>991</v>
      </c>
      <c r="B946" s="4">
        <v>43397</v>
      </c>
      <c r="C946">
        <v>17</v>
      </c>
      <c r="D946" t="s">
        <v>35</v>
      </c>
      <c r="E946" t="s">
        <v>36</v>
      </c>
      <c r="F946" t="s">
        <v>28</v>
      </c>
      <c r="G946" t="s">
        <v>14</v>
      </c>
      <c r="H946">
        <v>199</v>
      </c>
      <c r="I946">
        <v>5</v>
      </c>
      <c r="J946">
        <v>995</v>
      </c>
    </row>
    <row r="947" spans="1:10" x14ac:dyDescent="0.2">
      <c r="A947" s="3" t="s">
        <v>992</v>
      </c>
      <c r="B947" s="4">
        <v>43398</v>
      </c>
      <c r="C947">
        <v>1</v>
      </c>
      <c r="D947" t="s">
        <v>16</v>
      </c>
      <c r="E947" t="s">
        <v>17</v>
      </c>
      <c r="F947" t="s">
        <v>18</v>
      </c>
      <c r="G947" t="s">
        <v>14</v>
      </c>
      <c r="H947">
        <v>199</v>
      </c>
      <c r="I947">
        <v>1</v>
      </c>
      <c r="J947">
        <v>199</v>
      </c>
    </row>
    <row r="948" spans="1:10" x14ac:dyDescent="0.2">
      <c r="A948" s="3" t="s">
        <v>993</v>
      </c>
      <c r="B948" s="4">
        <v>43398</v>
      </c>
      <c r="C948">
        <v>15</v>
      </c>
      <c r="D948" t="s">
        <v>118</v>
      </c>
      <c r="E948" t="s">
        <v>12</v>
      </c>
      <c r="F948" t="s">
        <v>13</v>
      </c>
      <c r="G948" t="s">
        <v>31</v>
      </c>
      <c r="H948">
        <v>69</v>
      </c>
      <c r="I948">
        <v>4</v>
      </c>
      <c r="J948">
        <v>276</v>
      </c>
    </row>
    <row r="949" spans="1:10" x14ac:dyDescent="0.2">
      <c r="A949" s="3" t="s">
        <v>994</v>
      </c>
      <c r="B949" s="4">
        <v>43398</v>
      </c>
      <c r="C949">
        <v>9</v>
      </c>
      <c r="D949" t="s">
        <v>21</v>
      </c>
      <c r="E949" t="s">
        <v>46</v>
      </c>
      <c r="F949" t="s">
        <v>23</v>
      </c>
      <c r="G949" t="s">
        <v>14</v>
      </c>
      <c r="H949">
        <v>199</v>
      </c>
      <c r="I949">
        <v>5</v>
      </c>
      <c r="J949">
        <v>995</v>
      </c>
    </row>
    <row r="950" spans="1:10" x14ac:dyDescent="0.2">
      <c r="A950" s="3" t="s">
        <v>995</v>
      </c>
      <c r="B950" s="4">
        <v>43399</v>
      </c>
      <c r="C950">
        <v>6</v>
      </c>
      <c r="D950" t="s">
        <v>48</v>
      </c>
      <c r="E950" t="s">
        <v>46</v>
      </c>
      <c r="F950" t="s">
        <v>23</v>
      </c>
      <c r="G950" t="s">
        <v>41</v>
      </c>
      <c r="H950">
        <v>399</v>
      </c>
      <c r="I950">
        <v>5</v>
      </c>
      <c r="J950">
        <v>1995</v>
      </c>
    </row>
    <row r="951" spans="1:10" x14ac:dyDescent="0.2">
      <c r="A951" s="3" t="s">
        <v>996</v>
      </c>
      <c r="B951" s="4">
        <v>43399</v>
      </c>
      <c r="C951">
        <v>20</v>
      </c>
      <c r="D951" t="s">
        <v>40</v>
      </c>
      <c r="E951" t="s">
        <v>27</v>
      </c>
      <c r="F951" t="s">
        <v>28</v>
      </c>
      <c r="G951" t="s">
        <v>31</v>
      </c>
      <c r="H951">
        <v>69</v>
      </c>
      <c r="I951">
        <v>8</v>
      </c>
      <c r="J951">
        <v>552</v>
      </c>
    </row>
    <row r="952" spans="1:10" x14ac:dyDescent="0.2">
      <c r="A952" s="3" t="s">
        <v>997</v>
      </c>
      <c r="B952" s="4">
        <v>43400</v>
      </c>
      <c r="C952">
        <v>17</v>
      </c>
      <c r="D952" t="s">
        <v>35</v>
      </c>
      <c r="E952" t="s">
        <v>36</v>
      </c>
      <c r="F952" t="s">
        <v>28</v>
      </c>
      <c r="G952" t="s">
        <v>14</v>
      </c>
      <c r="H952">
        <v>199</v>
      </c>
      <c r="I952">
        <v>1</v>
      </c>
      <c r="J952">
        <v>199</v>
      </c>
    </row>
    <row r="953" spans="1:10" x14ac:dyDescent="0.2">
      <c r="A953" s="3" t="s">
        <v>998</v>
      </c>
      <c r="B953" s="4">
        <v>43400</v>
      </c>
      <c r="C953">
        <v>6</v>
      </c>
      <c r="D953" t="s">
        <v>48</v>
      </c>
      <c r="E953" t="s">
        <v>46</v>
      </c>
      <c r="F953" t="s">
        <v>23</v>
      </c>
      <c r="G953" t="s">
        <v>41</v>
      </c>
      <c r="H953">
        <v>399</v>
      </c>
      <c r="I953">
        <v>7</v>
      </c>
      <c r="J953">
        <v>2793</v>
      </c>
    </row>
    <row r="954" spans="1:10" x14ac:dyDescent="0.2">
      <c r="A954" s="3" t="s">
        <v>999</v>
      </c>
      <c r="B954" s="4">
        <v>43400</v>
      </c>
      <c r="C954">
        <v>3</v>
      </c>
      <c r="D954" t="s">
        <v>43</v>
      </c>
      <c r="E954" t="s">
        <v>68</v>
      </c>
      <c r="F954" t="s">
        <v>18</v>
      </c>
      <c r="G954" t="s">
        <v>14</v>
      </c>
      <c r="H954">
        <v>199</v>
      </c>
      <c r="I954">
        <v>1</v>
      </c>
      <c r="J954">
        <v>199</v>
      </c>
    </row>
    <row r="955" spans="1:10" x14ac:dyDescent="0.2">
      <c r="A955" s="3" t="s">
        <v>1000</v>
      </c>
      <c r="B955" s="4">
        <v>43400</v>
      </c>
      <c r="C955">
        <v>4</v>
      </c>
      <c r="D955" t="s">
        <v>51</v>
      </c>
      <c r="E955" t="s">
        <v>17</v>
      </c>
      <c r="F955" t="s">
        <v>18</v>
      </c>
      <c r="G955" t="s">
        <v>14</v>
      </c>
      <c r="H955">
        <v>199</v>
      </c>
      <c r="I955">
        <v>8</v>
      </c>
      <c r="J955">
        <v>1592</v>
      </c>
    </row>
    <row r="956" spans="1:10" x14ac:dyDescent="0.2">
      <c r="A956" s="3" t="s">
        <v>1001</v>
      </c>
      <c r="B956" s="4">
        <v>43401</v>
      </c>
      <c r="C956">
        <v>10</v>
      </c>
      <c r="D956" t="s">
        <v>58</v>
      </c>
      <c r="E956" t="s">
        <v>22</v>
      </c>
      <c r="F956" t="s">
        <v>23</v>
      </c>
      <c r="G956" t="s">
        <v>14</v>
      </c>
      <c r="H956">
        <v>199</v>
      </c>
      <c r="I956">
        <v>0</v>
      </c>
      <c r="J956">
        <v>0</v>
      </c>
    </row>
    <row r="957" spans="1:10" x14ac:dyDescent="0.2">
      <c r="A957" s="3" t="s">
        <v>1002</v>
      </c>
      <c r="B957" s="4">
        <v>43402</v>
      </c>
      <c r="C957">
        <v>6</v>
      </c>
      <c r="D957" t="s">
        <v>48</v>
      </c>
      <c r="E957" t="s">
        <v>22</v>
      </c>
      <c r="F957" t="s">
        <v>23</v>
      </c>
      <c r="G957" t="s">
        <v>24</v>
      </c>
      <c r="H957">
        <v>159</v>
      </c>
      <c r="I957">
        <v>4</v>
      </c>
      <c r="J957">
        <v>636</v>
      </c>
    </row>
    <row r="958" spans="1:10" x14ac:dyDescent="0.2">
      <c r="A958" s="3" t="s">
        <v>1003</v>
      </c>
      <c r="B958" s="4">
        <v>43402</v>
      </c>
      <c r="C958">
        <v>17</v>
      </c>
      <c r="D958" t="s">
        <v>35</v>
      </c>
      <c r="E958" t="s">
        <v>36</v>
      </c>
      <c r="F958" t="s">
        <v>28</v>
      </c>
      <c r="G958" t="s">
        <v>19</v>
      </c>
      <c r="H958">
        <v>289</v>
      </c>
      <c r="I958">
        <v>9</v>
      </c>
      <c r="J958">
        <v>2601</v>
      </c>
    </row>
    <row r="959" spans="1:10" x14ac:dyDescent="0.2">
      <c r="A959" s="3" t="s">
        <v>1004</v>
      </c>
      <c r="B959" s="4">
        <v>43402</v>
      </c>
      <c r="C959">
        <v>9</v>
      </c>
      <c r="D959" t="s">
        <v>21</v>
      </c>
      <c r="E959" t="s">
        <v>22</v>
      </c>
      <c r="F959" t="s">
        <v>23</v>
      </c>
      <c r="G959" t="s">
        <v>41</v>
      </c>
      <c r="H959">
        <v>399</v>
      </c>
      <c r="I959">
        <v>2</v>
      </c>
      <c r="J959">
        <v>798</v>
      </c>
    </row>
    <row r="960" spans="1:10" x14ac:dyDescent="0.2">
      <c r="A960" s="3" t="s">
        <v>1005</v>
      </c>
      <c r="B960" s="4">
        <v>43402</v>
      </c>
      <c r="C960">
        <v>2</v>
      </c>
      <c r="D960" t="s">
        <v>106</v>
      </c>
      <c r="E960" t="s">
        <v>17</v>
      </c>
      <c r="F960" t="s">
        <v>18</v>
      </c>
      <c r="G960" t="s">
        <v>31</v>
      </c>
      <c r="H960">
        <v>69</v>
      </c>
      <c r="I960">
        <v>6</v>
      </c>
      <c r="J960">
        <v>414</v>
      </c>
    </row>
    <row r="961" spans="1:10" x14ac:dyDescent="0.2">
      <c r="A961" s="3" t="s">
        <v>1006</v>
      </c>
      <c r="B961" s="4">
        <v>43402</v>
      </c>
      <c r="C961">
        <v>9</v>
      </c>
      <c r="D961" t="s">
        <v>21</v>
      </c>
      <c r="E961" t="s">
        <v>22</v>
      </c>
      <c r="F961" t="s">
        <v>23</v>
      </c>
      <c r="G961" t="s">
        <v>31</v>
      </c>
      <c r="H961">
        <v>69</v>
      </c>
      <c r="I961">
        <v>6</v>
      </c>
      <c r="J961">
        <v>414</v>
      </c>
    </row>
    <row r="962" spans="1:10" x14ac:dyDescent="0.2">
      <c r="A962" s="3" t="s">
        <v>1007</v>
      </c>
      <c r="B962" s="4">
        <v>43402</v>
      </c>
      <c r="C962">
        <v>18</v>
      </c>
      <c r="D962" t="s">
        <v>26</v>
      </c>
      <c r="E962" t="s">
        <v>36</v>
      </c>
      <c r="F962" t="s">
        <v>28</v>
      </c>
      <c r="G962" t="s">
        <v>31</v>
      </c>
      <c r="H962">
        <v>69</v>
      </c>
      <c r="I962">
        <v>3</v>
      </c>
      <c r="J962">
        <v>207</v>
      </c>
    </row>
    <row r="963" spans="1:10" x14ac:dyDescent="0.2">
      <c r="A963" s="3" t="s">
        <v>1008</v>
      </c>
      <c r="B963" s="4">
        <v>43402</v>
      </c>
      <c r="C963">
        <v>9</v>
      </c>
      <c r="D963" t="s">
        <v>21</v>
      </c>
      <c r="E963" t="s">
        <v>22</v>
      </c>
      <c r="F963" t="s">
        <v>23</v>
      </c>
      <c r="G963" t="s">
        <v>31</v>
      </c>
      <c r="H963">
        <v>69</v>
      </c>
      <c r="I963">
        <v>2</v>
      </c>
      <c r="J963">
        <v>138</v>
      </c>
    </row>
    <row r="964" spans="1:10" x14ac:dyDescent="0.2">
      <c r="A964" s="3" t="s">
        <v>1009</v>
      </c>
      <c r="B964" s="4">
        <v>43402</v>
      </c>
      <c r="C964">
        <v>14</v>
      </c>
      <c r="D964" t="s">
        <v>38</v>
      </c>
      <c r="E964" t="s">
        <v>12</v>
      </c>
      <c r="F964" t="s">
        <v>13</v>
      </c>
      <c r="G964" t="s">
        <v>24</v>
      </c>
      <c r="H964">
        <v>159</v>
      </c>
      <c r="I964">
        <v>1</v>
      </c>
      <c r="J964">
        <v>159</v>
      </c>
    </row>
    <row r="965" spans="1:10" x14ac:dyDescent="0.2">
      <c r="A965" s="3" t="s">
        <v>1010</v>
      </c>
      <c r="B965" s="4">
        <v>43402</v>
      </c>
      <c r="C965">
        <v>7</v>
      </c>
      <c r="D965" t="s">
        <v>88</v>
      </c>
      <c r="E965" t="s">
        <v>22</v>
      </c>
      <c r="F965" t="s">
        <v>23</v>
      </c>
      <c r="G965" t="s">
        <v>41</v>
      </c>
      <c r="H965">
        <v>399</v>
      </c>
      <c r="I965">
        <v>2</v>
      </c>
      <c r="J965">
        <v>798</v>
      </c>
    </row>
    <row r="966" spans="1:10" x14ac:dyDescent="0.2">
      <c r="A966" s="3" t="s">
        <v>1011</v>
      </c>
      <c r="B966" s="4">
        <v>43402</v>
      </c>
      <c r="C966">
        <v>2</v>
      </c>
      <c r="D966" t="s">
        <v>106</v>
      </c>
      <c r="E966" t="s">
        <v>68</v>
      </c>
      <c r="F966" t="s">
        <v>18</v>
      </c>
      <c r="G966" t="s">
        <v>14</v>
      </c>
      <c r="H966">
        <v>199</v>
      </c>
      <c r="I966">
        <v>7</v>
      </c>
      <c r="J966">
        <v>1393</v>
      </c>
    </row>
    <row r="967" spans="1:10" x14ac:dyDescent="0.2">
      <c r="A967" s="3" t="s">
        <v>1012</v>
      </c>
      <c r="B967" s="4">
        <v>43402</v>
      </c>
      <c r="C967">
        <v>18</v>
      </c>
      <c r="D967" t="s">
        <v>26</v>
      </c>
      <c r="E967" t="s">
        <v>36</v>
      </c>
      <c r="F967" t="s">
        <v>28</v>
      </c>
      <c r="G967" t="s">
        <v>24</v>
      </c>
      <c r="H967">
        <v>159</v>
      </c>
      <c r="I967">
        <v>7</v>
      </c>
      <c r="J967">
        <v>1113</v>
      </c>
    </row>
    <row r="968" spans="1:10" x14ac:dyDescent="0.2">
      <c r="A968" s="3" t="s">
        <v>1013</v>
      </c>
      <c r="B968" s="4">
        <v>43403</v>
      </c>
      <c r="C968">
        <v>14</v>
      </c>
      <c r="D968" t="s">
        <v>38</v>
      </c>
      <c r="E968" t="s">
        <v>63</v>
      </c>
      <c r="F968" t="s">
        <v>13</v>
      </c>
      <c r="G968" t="s">
        <v>41</v>
      </c>
      <c r="H968">
        <v>399</v>
      </c>
      <c r="I968">
        <v>1</v>
      </c>
      <c r="J968">
        <v>399</v>
      </c>
    </row>
    <row r="969" spans="1:10" x14ac:dyDescent="0.2">
      <c r="A969" s="3" t="s">
        <v>1014</v>
      </c>
      <c r="B969" s="4">
        <v>43403</v>
      </c>
      <c r="C969">
        <v>19</v>
      </c>
      <c r="D969" t="s">
        <v>56</v>
      </c>
      <c r="E969" t="s">
        <v>27</v>
      </c>
      <c r="F969" t="s">
        <v>28</v>
      </c>
      <c r="G969" t="s">
        <v>31</v>
      </c>
      <c r="H969">
        <v>69</v>
      </c>
      <c r="I969">
        <v>3</v>
      </c>
      <c r="J969">
        <v>207</v>
      </c>
    </row>
    <row r="970" spans="1:10" x14ac:dyDescent="0.2">
      <c r="A970" s="3" t="s">
        <v>1015</v>
      </c>
      <c r="B970" s="4">
        <v>43403</v>
      </c>
      <c r="C970">
        <v>7</v>
      </c>
      <c r="D970" t="s">
        <v>88</v>
      </c>
      <c r="E970" t="s">
        <v>46</v>
      </c>
      <c r="F970" t="s">
        <v>23</v>
      </c>
      <c r="G970" t="s">
        <v>24</v>
      </c>
      <c r="H970">
        <v>159</v>
      </c>
      <c r="I970">
        <v>1</v>
      </c>
      <c r="J970">
        <v>159</v>
      </c>
    </row>
    <row r="971" spans="1:10" x14ac:dyDescent="0.2">
      <c r="A971" s="3" t="s">
        <v>1016</v>
      </c>
      <c r="B971" s="4">
        <v>43404</v>
      </c>
      <c r="C971">
        <v>7</v>
      </c>
      <c r="D971" t="s">
        <v>88</v>
      </c>
      <c r="E971" t="s">
        <v>46</v>
      </c>
      <c r="F971" t="s">
        <v>23</v>
      </c>
      <c r="G971" t="s">
        <v>41</v>
      </c>
      <c r="H971">
        <v>399</v>
      </c>
      <c r="I971">
        <v>0</v>
      </c>
      <c r="J971">
        <v>0</v>
      </c>
    </row>
    <row r="972" spans="1:10" x14ac:dyDescent="0.2">
      <c r="A972" s="3" t="s">
        <v>1017</v>
      </c>
      <c r="B972" s="4">
        <v>43405</v>
      </c>
      <c r="C972">
        <v>14</v>
      </c>
      <c r="D972" t="s">
        <v>38</v>
      </c>
      <c r="E972" t="s">
        <v>63</v>
      </c>
      <c r="F972" t="s">
        <v>13</v>
      </c>
      <c r="G972" t="s">
        <v>14</v>
      </c>
      <c r="H972">
        <v>199</v>
      </c>
      <c r="I972">
        <v>0</v>
      </c>
      <c r="J972">
        <v>0</v>
      </c>
    </row>
    <row r="973" spans="1:10" x14ac:dyDescent="0.2">
      <c r="A973" s="3" t="s">
        <v>1018</v>
      </c>
      <c r="B973" s="4">
        <v>43406</v>
      </c>
      <c r="C973">
        <v>19</v>
      </c>
      <c r="D973" t="s">
        <v>56</v>
      </c>
      <c r="E973" t="s">
        <v>27</v>
      </c>
      <c r="F973" t="s">
        <v>28</v>
      </c>
      <c r="G973" t="s">
        <v>24</v>
      </c>
      <c r="H973">
        <v>159</v>
      </c>
      <c r="I973">
        <v>4</v>
      </c>
      <c r="J973">
        <v>636</v>
      </c>
    </row>
    <row r="974" spans="1:10" x14ac:dyDescent="0.2">
      <c r="A974" s="3" t="s">
        <v>1019</v>
      </c>
      <c r="B974" s="4">
        <v>43407</v>
      </c>
      <c r="C974">
        <v>13</v>
      </c>
      <c r="D974" t="s">
        <v>33</v>
      </c>
      <c r="E974" t="s">
        <v>12</v>
      </c>
      <c r="F974" t="s">
        <v>13</v>
      </c>
      <c r="G974" t="s">
        <v>41</v>
      </c>
      <c r="H974">
        <v>399</v>
      </c>
      <c r="I974">
        <v>0</v>
      </c>
      <c r="J974">
        <v>0</v>
      </c>
    </row>
    <row r="975" spans="1:10" x14ac:dyDescent="0.2">
      <c r="A975" s="3" t="s">
        <v>1020</v>
      </c>
      <c r="B975" s="4">
        <v>43408</v>
      </c>
      <c r="C975">
        <v>1</v>
      </c>
      <c r="D975" t="s">
        <v>16</v>
      </c>
      <c r="E975" t="s">
        <v>17</v>
      </c>
      <c r="F975" t="s">
        <v>18</v>
      </c>
      <c r="G975" t="s">
        <v>31</v>
      </c>
      <c r="H975">
        <v>69</v>
      </c>
      <c r="I975">
        <v>7</v>
      </c>
      <c r="J975">
        <v>483</v>
      </c>
    </row>
    <row r="976" spans="1:10" x14ac:dyDescent="0.2">
      <c r="A976" s="3" t="s">
        <v>1021</v>
      </c>
      <c r="B976" s="4">
        <v>43408</v>
      </c>
      <c r="C976">
        <v>13</v>
      </c>
      <c r="D976" t="s">
        <v>33</v>
      </c>
      <c r="E976" t="s">
        <v>63</v>
      </c>
      <c r="F976" t="s">
        <v>13</v>
      </c>
      <c r="G976" t="s">
        <v>24</v>
      </c>
      <c r="H976">
        <v>159</v>
      </c>
      <c r="I976">
        <v>2</v>
      </c>
      <c r="J976">
        <v>318</v>
      </c>
    </row>
    <row r="977" spans="1:10" x14ac:dyDescent="0.2">
      <c r="A977" s="3" t="s">
        <v>1022</v>
      </c>
      <c r="B977" s="4">
        <v>43408</v>
      </c>
      <c r="C977">
        <v>2</v>
      </c>
      <c r="D977" t="s">
        <v>106</v>
      </c>
      <c r="E977" t="s">
        <v>68</v>
      </c>
      <c r="F977" t="s">
        <v>18</v>
      </c>
      <c r="G977" t="s">
        <v>31</v>
      </c>
      <c r="H977">
        <v>69</v>
      </c>
      <c r="I977">
        <v>1</v>
      </c>
      <c r="J977">
        <v>69</v>
      </c>
    </row>
    <row r="978" spans="1:10" x14ac:dyDescent="0.2">
      <c r="A978" s="3" t="s">
        <v>1023</v>
      </c>
      <c r="B978" s="4">
        <v>43409</v>
      </c>
      <c r="C978">
        <v>5</v>
      </c>
      <c r="D978" t="s">
        <v>60</v>
      </c>
      <c r="E978" t="s">
        <v>68</v>
      </c>
      <c r="F978" t="s">
        <v>18</v>
      </c>
      <c r="G978" t="s">
        <v>14</v>
      </c>
      <c r="H978">
        <v>199</v>
      </c>
      <c r="I978">
        <v>9</v>
      </c>
      <c r="J978">
        <v>1791</v>
      </c>
    </row>
    <row r="979" spans="1:10" x14ac:dyDescent="0.2">
      <c r="A979" s="3" t="s">
        <v>1024</v>
      </c>
      <c r="B979" s="4">
        <v>43410</v>
      </c>
      <c r="C979">
        <v>20</v>
      </c>
      <c r="D979" t="s">
        <v>40</v>
      </c>
      <c r="E979" t="s">
        <v>27</v>
      </c>
      <c r="F979" t="s">
        <v>28</v>
      </c>
      <c r="G979" t="s">
        <v>24</v>
      </c>
      <c r="H979">
        <v>159</v>
      </c>
      <c r="I979">
        <v>0</v>
      </c>
      <c r="J979">
        <v>0</v>
      </c>
    </row>
    <row r="980" spans="1:10" x14ac:dyDescent="0.2">
      <c r="A980" s="3" t="s">
        <v>1025</v>
      </c>
      <c r="B980" s="4">
        <v>43411</v>
      </c>
      <c r="C980">
        <v>16</v>
      </c>
      <c r="D980" t="s">
        <v>30</v>
      </c>
      <c r="E980" t="s">
        <v>27</v>
      </c>
      <c r="F980" t="s">
        <v>28</v>
      </c>
      <c r="G980" t="s">
        <v>31</v>
      </c>
      <c r="H980">
        <v>69</v>
      </c>
      <c r="I980">
        <v>9</v>
      </c>
      <c r="J980">
        <v>621</v>
      </c>
    </row>
    <row r="981" spans="1:10" x14ac:dyDescent="0.2">
      <c r="A981" s="3" t="s">
        <v>1026</v>
      </c>
      <c r="B981" s="4">
        <v>43411</v>
      </c>
      <c r="C981">
        <v>9</v>
      </c>
      <c r="D981" t="s">
        <v>21</v>
      </c>
      <c r="E981" t="s">
        <v>46</v>
      </c>
      <c r="F981" t="s">
        <v>23</v>
      </c>
      <c r="G981" t="s">
        <v>19</v>
      </c>
      <c r="H981">
        <v>289</v>
      </c>
      <c r="I981">
        <v>9</v>
      </c>
      <c r="J981">
        <v>2601</v>
      </c>
    </row>
    <row r="982" spans="1:10" x14ac:dyDescent="0.2">
      <c r="A982" s="3" t="s">
        <v>1027</v>
      </c>
      <c r="B982" s="4">
        <v>43411</v>
      </c>
      <c r="C982">
        <v>2</v>
      </c>
      <c r="D982" t="s">
        <v>106</v>
      </c>
      <c r="E982" t="s">
        <v>17</v>
      </c>
      <c r="F982" t="s">
        <v>18</v>
      </c>
      <c r="G982" t="s">
        <v>41</v>
      </c>
      <c r="H982">
        <v>399</v>
      </c>
      <c r="I982">
        <v>4</v>
      </c>
      <c r="J982">
        <v>1596</v>
      </c>
    </row>
    <row r="983" spans="1:10" x14ac:dyDescent="0.2">
      <c r="A983" s="3" t="s">
        <v>1028</v>
      </c>
      <c r="B983" s="4">
        <v>43412</v>
      </c>
      <c r="C983">
        <v>8</v>
      </c>
      <c r="D983" t="s">
        <v>45</v>
      </c>
      <c r="E983" t="s">
        <v>46</v>
      </c>
      <c r="F983" t="s">
        <v>23</v>
      </c>
      <c r="G983" t="s">
        <v>14</v>
      </c>
      <c r="H983">
        <v>199</v>
      </c>
      <c r="I983">
        <v>1</v>
      </c>
      <c r="J983">
        <v>199</v>
      </c>
    </row>
    <row r="984" spans="1:10" x14ac:dyDescent="0.2">
      <c r="A984" s="3" t="s">
        <v>1029</v>
      </c>
      <c r="B984" s="4">
        <v>43412</v>
      </c>
      <c r="C984">
        <v>18</v>
      </c>
      <c r="D984" t="s">
        <v>26</v>
      </c>
      <c r="E984" t="s">
        <v>36</v>
      </c>
      <c r="F984" t="s">
        <v>28</v>
      </c>
      <c r="G984" t="s">
        <v>41</v>
      </c>
      <c r="H984">
        <v>399</v>
      </c>
      <c r="I984">
        <v>9</v>
      </c>
      <c r="J984">
        <v>3591</v>
      </c>
    </row>
    <row r="985" spans="1:10" x14ac:dyDescent="0.2">
      <c r="A985" s="3" t="s">
        <v>1030</v>
      </c>
      <c r="B985" s="4">
        <v>43412</v>
      </c>
      <c r="C985">
        <v>12</v>
      </c>
      <c r="D985" t="s">
        <v>66</v>
      </c>
      <c r="E985" t="s">
        <v>12</v>
      </c>
      <c r="F985" t="s">
        <v>13</v>
      </c>
      <c r="G985" t="s">
        <v>31</v>
      </c>
      <c r="H985">
        <v>69</v>
      </c>
      <c r="I985">
        <v>0</v>
      </c>
      <c r="J985">
        <v>0</v>
      </c>
    </row>
    <row r="986" spans="1:10" x14ac:dyDescent="0.2">
      <c r="A986" s="3" t="s">
        <v>1031</v>
      </c>
      <c r="B986" s="4">
        <v>43412</v>
      </c>
      <c r="C986">
        <v>10</v>
      </c>
      <c r="D986" t="s">
        <v>58</v>
      </c>
      <c r="E986" t="s">
        <v>22</v>
      </c>
      <c r="F986" t="s">
        <v>23</v>
      </c>
      <c r="G986" t="s">
        <v>24</v>
      </c>
      <c r="H986">
        <v>159</v>
      </c>
      <c r="I986">
        <v>9</v>
      </c>
      <c r="J986">
        <v>1431</v>
      </c>
    </row>
    <row r="987" spans="1:10" x14ac:dyDescent="0.2">
      <c r="A987" s="3" t="s">
        <v>1032</v>
      </c>
      <c r="B987" s="4">
        <v>43412</v>
      </c>
      <c r="C987">
        <v>9</v>
      </c>
      <c r="D987" t="s">
        <v>21</v>
      </c>
      <c r="E987" t="s">
        <v>46</v>
      </c>
      <c r="F987" t="s">
        <v>23</v>
      </c>
      <c r="G987" t="s">
        <v>24</v>
      </c>
      <c r="H987">
        <v>159</v>
      </c>
      <c r="I987">
        <v>7</v>
      </c>
      <c r="J987">
        <v>1113</v>
      </c>
    </row>
    <row r="988" spans="1:10" x14ac:dyDescent="0.2">
      <c r="A988" s="3" t="s">
        <v>1033</v>
      </c>
      <c r="B988" s="4">
        <v>43413</v>
      </c>
      <c r="C988">
        <v>8</v>
      </c>
      <c r="D988" t="s">
        <v>45</v>
      </c>
      <c r="E988" t="s">
        <v>22</v>
      </c>
      <c r="F988" t="s">
        <v>23</v>
      </c>
      <c r="G988" t="s">
        <v>14</v>
      </c>
      <c r="H988">
        <v>199</v>
      </c>
      <c r="I988">
        <v>7</v>
      </c>
      <c r="J988">
        <v>1393</v>
      </c>
    </row>
    <row r="989" spans="1:10" x14ac:dyDescent="0.2">
      <c r="A989" s="3" t="s">
        <v>1034</v>
      </c>
      <c r="B989" s="4">
        <v>43413</v>
      </c>
      <c r="C989">
        <v>17</v>
      </c>
      <c r="D989" t="s">
        <v>35</v>
      </c>
      <c r="E989" t="s">
        <v>27</v>
      </c>
      <c r="F989" t="s">
        <v>28</v>
      </c>
      <c r="G989" t="s">
        <v>14</v>
      </c>
      <c r="H989">
        <v>199</v>
      </c>
      <c r="I989">
        <v>2</v>
      </c>
      <c r="J989">
        <v>398</v>
      </c>
    </row>
    <row r="990" spans="1:10" x14ac:dyDescent="0.2">
      <c r="A990" s="3" t="s">
        <v>1035</v>
      </c>
      <c r="B990" s="4">
        <v>43413</v>
      </c>
      <c r="C990">
        <v>4</v>
      </c>
      <c r="D990" t="s">
        <v>51</v>
      </c>
      <c r="E990" t="s">
        <v>17</v>
      </c>
      <c r="F990" t="s">
        <v>18</v>
      </c>
      <c r="G990" t="s">
        <v>24</v>
      </c>
      <c r="H990">
        <v>159</v>
      </c>
      <c r="I990">
        <v>9</v>
      </c>
      <c r="J990">
        <v>1431</v>
      </c>
    </row>
    <row r="991" spans="1:10" x14ac:dyDescent="0.2">
      <c r="A991" s="3" t="s">
        <v>1036</v>
      </c>
      <c r="B991" s="4">
        <v>43413</v>
      </c>
      <c r="C991">
        <v>16</v>
      </c>
      <c r="D991" t="s">
        <v>30</v>
      </c>
      <c r="E991" t="s">
        <v>36</v>
      </c>
      <c r="F991" t="s">
        <v>28</v>
      </c>
      <c r="G991" t="s">
        <v>19</v>
      </c>
      <c r="H991">
        <v>289</v>
      </c>
      <c r="I991">
        <v>4</v>
      </c>
      <c r="J991">
        <v>1156</v>
      </c>
    </row>
    <row r="992" spans="1:10" x14ac:dyDescent="0.2">
      <c r="A992" s="3" t="s">
        <v>1037</v>
      </c>
      <c r="B992" s="4">
        <v>43413</v>
      </c>
      <c r="C992">
        <v>18</v>
      </c>
      <c r="D992" t="s">
        <v>26</v>
      </c>
      <c r="E992" t="s">
        <v>27</v>
      </c>
      <c r="F992" t="s">
        <v>28</v>
      </c>
      <c r="G992" t="s">
        <v>41</v>
      </c>
      <c r="H992">
        <v>399</v>
      </c>
      <c r="I992">
        <v>9</v>
      </c>
      <c r="J992">
        <v>3591</v>
      </c>
    </row>
    <row r="993" spans="1:10" x14ac:dyDescent="0.2">
      <c r="A993" s="3" t="s">
        <v>1038</v>
      </c>
      <c r="B993" s="4">
        <v>43414</v>
      </c>
      <c r="C993">
        <v>19</v>
      </c>
      <c r="D993" t="s">
        <v>56</v>
      </c>
      <c r="E993" t="s">
        <v>36</v>
      </c>
      <c r="F993" t="s">
        <v>28</v>
      </c>
      <c r="G993" t="s">
        <v>14</v>
      </c>
      <c r="H993">
        <v>199</v>
      </c>
      <c r="I993">
        <v>8</v>
      </c>
      <c r="J993">
        <v>1592</v>
      </c>
    </row>
    <row r="994" spans="1:10" x14ac:dyDescent="0.2">
      <c r="A994" s="3" t="s">
        <v>1039</v>
      </c>
      <c r="B994" s="4">
        <v>43414</v>
      </c>
      <c r="C994">
        <v>10</v>
      </c>
      <c r="D994" t="s">
        <v>58</v>
      </c>
      <c r="E994" t="s">
        <v>46</v>
      </c>
      <c r="F994" t="s">
        <v>23</v>
      </c>
      <c r="G994" t="s">
        <v>41</v>
      </c>
      <c r="H994">
        <v>399</v>
      </c>
      <c r="I994">
        <v>6</v>
      </c>
      <c r="J994">
        <v>2394</v>
      </c>
    </row>
    <row r="995" spans="1:10" x14ac:dyDescent="0.2">
      <c r="A995" s="3" t="s">
        <v>1040</v>
      </c>
      <c r="B995" s="4">
        <v>43414</v>
      </c>
      <c r="C995">
        <v>5</v>
      </c>
      <c r="D995" t="s">
        <v>60</v>
      </c>
      <c r="E995" t="s">
        <v>17</v>
      </c>
      <c r="F995" t="s">
        <v>18</v>
      </c>
      <c r="G995" t="s">
        <v>24</v>
      </c>
      <c r="H995">
        <v>159</v>
      </c>
      <c r="I995">
        <v>4</v>
      </c>
      <c r="J995">
        <v>636</v>
      </c>
    </row>
    <row r="996" spans="1:10" x14ac:dyDescent="0.2">
      <c r="A996" s="3" t="s">
        <v>1041</v>
      </c>
      <c r="B996" s="4">
        <v>43415</v>
      </c>
      <c r="C996">
        <v>10</v>
      </c>
      <c r="D996" t="s">
        <v>58</v>
      </c>
      <c r="E996" t="s">
        <v>22</v>
      </c>
      <c r="F996" t="s">
        <v>23</v>
      </c>
      <c r="G996" t="s">
        <v>31</v>
      </c>
      <c r="H996">
        <v>69</v>
      </c>
      <c r="I996">
        <v>1</v>
      </c>
      <c r="J996">
        <v>69</v>
      </c>
    </row>
    <row r="997" spans="1:10" x14ac:dyDescent="0.2">
      <c r="A997" s="3" t="s">
        <v>1042</v>
      </c>
      <c r="B997" s="4">
        <v>43415</v>
      </c>
      <c r="C997">
        <v>7</v>
      </c>
      <c r="D997" t="s">
        <v>88</v>
      </c>
      <c r="E997" t="s">
        <v>22</v>
      </c>
      <c r="F997" t="s">
        <v>23</v>
      </c>
      <c r="G997" t="s">
        <v>14</v>
      </c>
      <c r="H997">
        <v>199</v>
      </c>
      <c r="I997">
        <v>0</v>
      </c>
      <c r="J997">
        <v>0</v>
      </c>
    </row>
    <row r="998" spans="1:10" x14ac:dyDescent="0.2">
      <c r="A998" s="3" t="s">
        <v>1043</v>
      </c>
      <c r="B998" s="4">
        <v>43415</v>
      </c>
      <c r="C998">
        <v>13</v>
      </c>
      <c r="D998" t="s">
        <v>33</v>
      </c>
      <c r="E998" t="s">
        <v>63</v>
      </c>
      <c r="F998" t="s">
        <v>13</v>
      </c>
      <c r="G998" t="s">
        <v>14</v>
      </c>
      <c r="H998">
        <v>199</v>
      </c>
      <c r="I998">
        <v>9</v>
      </c>
      <c r="J998">
        <v>1791</v>
      </c>
    </row>
    <row r="999" spans="1:10" x14ac:dyDescent="0.2">
      <c r="A999" s="3" t="s">
        <v>1044</v>
      </c>
      <c r="B999" s="4">
        <v>43416</v>
      </c>
      <c r="C999">
        <v>14</v>
      </c>
      <c r="D999" t="s">
        <v>38</v>
      </c>
      <c r="E999" t="s">
        <v>63</v>
      </c>
      <c r="F999" t="s">
        <v>13</v>
      </c>
      <c r="G999" t="s">
        <v>14</v>
      </c>
      <c r="H999">
        <v>199</v>
      </c>
      <c r="I999">
        <v>5</v>
      </c>
      <c r="J999">
        <v>995</v>
      </c>
    </row>
    <row r="1000" spans="1:10" x14ac:dyDescent="0.2">
      <c r="A1000" s="3" t="s">
        <v>1045</v>
      </c>
      <c r="B1000" s="4">
        <v>43417</v>
      </c>
      <c r="C1000">
        <v>2</v>
      </c>
      <c r="D1000" t="s">
        <v>106</v>
      </c>
      <c r="E1000" t="s">
        <v>17</v>
      </c>
      <c r="F1000" t="s">
        <v>18</v>
      </c>
      <c r="G1000" t="s">
        <v>14</v>
      </c>
      <c r="H1000">
        <v>199</v>
      </c>
      <c r="I1000">
        <v>3</v>
      </c>
      <c r="J1000">
        <v>597</v>
      </c>
    </row>
    <row r="1001" spans="1:10" x14ac:dyDescent="0.2">
      <c r="A1001" s="3" t="s">
        <v>1046</v>
      </c>
      <c r="B1001" s="4">
        <v>43418</v>
      </c>
      <c r="C1001">
        <v>1</v>
      </c>
      <c r="D1001" t="s">
        <v>16</v>
      </c>
      <c r="E1001" t="s">
        <v>68</v>
      </c>
      <c r="F1001" t="s">
        <v>18</v>
      </c>
      <c r="G1001" t="s">
        <v>14</v>
      </c>
      <c r="H1001">
        <v>199</v>
      </c>
      <c r="I1001">
        <v>7</v>
      </c>
      <c r="J1001">
        <v>1393</v>
      </c>
    </row>
    <row r="1002" spans="1:10" x14ac:dyDescent="0.2">
      <c r="A1002" s="3" t="s">
        <v>1047</v>
      </c>
      <c r="B1002" s="4">
        <v>43419</v>
      </c>
      <c r="C1002">
        <v>15</v>
      </c>
      <c r="D1002" t="s">
        <v>118</v>
      </c>
      <c r="E1002" t="s">
        <v>12</v>
      </c>
      <c r="F1002" t="s">
        <v>13</v>
      </c>
      <c r="G1002" t="s">
        <v>19</v>
      </c>
      <c r="H1002">
        <v>289</v>
      </c>
      <c r="I1002">
        <v>7</v>
      </c>
      <c r="J1002">
        <v>2023</v>
      </c>
    </row>
    <row r="1003" spans="1:10" x14ac:dyDescent="0.2">
      <c r="A1003" s="3" t="s">
        <v>1048</v>
      </c>
      <c r="B1003" s="4">
        <v>43419</v>
      </c>
      <c r="C1003">
        <v>2</v>
      </c>
      <c r="D1003" t="s">
        <v>106</v>
      </c>
      <c r="E1003" t="s">
        <v>68</v>
      </c>
      <c r="F1003" t="s">
        <v>18</v>
      </c>
      <c r="G1003" t="s">
        <v>14</v>
      </c>
      <c r="H1003">
        <v>199</v>
      </c>
      <c r="I1003">
        <v>2</v>
      </c>
      <c r="J1003">
        <v>398</v>
      </c>
    </row>
    <row r="1004" spans="1:10" x14ac:dyDescent="0.2">
      <c r="A1004" s="3" t="s">
        <v>1049</v>
      </c>
      <c r="B1004" s="4">
        <v>43419</v>
      </c>
      <c r="C1004">
        <v>10</v>
      </c>
      <c r="D1004" t="s">
        <v>58</v>
      </c>
      <c r="E1004" t="s">
        <v>46</v>
      </c>
      <c r="F1004" t="s">
        <v>23</v>
      </c>
      <c r="G1004" t="s">
        <v>24</v>
      </c>
      <c r="H1004">
        <v>159</v>
      </c>
      <c r="I1004">
        <v>4</v>
      </c>
      <c r="J1004">
        <v>636</v>
      </c>
    </row>
    <row r="1005" spans="1:10" x14ac:dyDescent="0.2">
      <c r="A1005" s="3" t="s">
        <v>1050</v>
      </c>
      <c r="B1005" s="4">
        <v>43419</v>
      </c>
      <c r="C1005">
        <v>17</v>
      </c>
      <c r="D1005" t="s">
        <v>35</v>
      </c>
      <c r="E1005" t="s">
        <v>27</v>
      </c>
      <c r="F1005" t="s">
        <v>28</v>
      </c>
      <c r="G1005" t="s">
        <v>14</v>
      </c>
      <c r="H1005">
        <v>199</v>
      </c>
      <c r="I1005">
        <v>9</v>
      </c>
      <c r="J1005">
        <v>1791</v>
      </c>
    </row>
    <row r="1006" spans="1:10" x14ac:dyDescent="0.2">
      <c r="A1006" s="3" t="s">
        <v>1051</v>
      </c>
      <c r="B1006" s="4">
        <v>43419</v>
      </c>
      <c r="C1006">
        <v>10</v>
      </c>
      <c r="D1006" t="s">
        <v>58</v>
      </c>
      <c r="E1006" t="s">
        <v>22</v>
      </c>
      <c r="F1006" t="s">
        <v>23</v>
      </c>
      <c r="G1006" t="s">
        <v>14</v>
      </c>
      <c r="H1006">
        <v>199</v>
      </c>
      <c r="I1006">
        <v>1</v>
      </c>
      <c r="J1006">
        <v>199</v>
      </c>
    </row>
    <row r="1007" spans="1:10" x14ac:dyDescent="0.2">
      <c r="A1007" s="3" t="s">
        <v>1052</v>
      </c>
      <c r="B1007" s="4">
        <v>43419</v>
      </c>
      <c r="C1007">
        <v>19</v>
      </c>
      <c r="D1007" t="s">
        <v>56</v>
      </c>
      <c r="E1007" t="s">
        <v>27</v>
      </c>
      <c r="F1007" t="s">
        <v>28</v>
      </c>
      <c r="G1007" t="s">
        <v>24</v>
      </c>
      <c r="H1007">
        <v>159</v>
      </c>
      <c r="I1007">
        <v>2</v>
      </c>
      <c r="J1007">
        <v>318</v>
      </c>
    </row>
    <row r="1008" spans="1:10" x14ac:dyDescent="0.2">
      <c r="A1008" s="3" t="s">
        <v>1053</v>
      </c>
      <c r="B1008" s="4">
        <v>43419</v>
      </c>
      <c r="C1008">
        <v>6</v>
      </c>
      <c r="D1008" t="s">
        <v>48</v>
      </c>
      <c r="E1008" t="s">
        <v>22</v>
      </c>
      <c r="F1008" t="s">
        <v>23</v>
      </c>
      <c r="G1008" t="s">
        <v>14</v>
      </c>
      <c r="H1008">
        <v>199</v>
      </c>
      <c r="I1008">
        <v>7</v>
      </c>
      <c r="J1008">
        <v>1393</v>
      </c>
    </row>
    <row r="1009" spans="1:10" x14ac:dyDescent="0.2">
      <c r="A1009" s="3" t="s">
        <v>1054</v>
      </c>
      <c r="B1009" s="4">
        <v>43420</v>
      </c>
      <c r="C1009">
        <v>15</v>
      </c>
      <c r="D1009" t="s">
        <v>118</v>
      </c>
      <c r="E1009" t="s">
        <v>12</v>
      </c>
      <c r="F1009" t="s">
        <v>13</v>
      </c>
      <c r="G1009" t="s">
        <v>19</v>
      </c>
      <c r="H1009">
        <v>289</v>
      </c>
      <c r="I1009">
        <v>1</v>
      </c>
      <c r="J1009">
        <v>289</v>
      </c>
    </row>
    <row r="1010" spans="1:10" x14ac:dyDescent="0.2">
      <c r="A1010" s="3" t="s">
        <v>1055</v>
      </c>
      <c r="B1010" s="4">
        <v>43420</v>
      </c>
      <c r="C1010">
        <v>8</v>
      </c>
      <c r="D1010" t="s">
        <v>45</v>
      </c>
      <c r="E1010" t="s">
        <v>22</v>
      </c>
      <c r="F1010" t="s">
        <v>23</v>
      </c>
      <c r="G1010" t="s">
        <v>41</v>
      </c>
      <c r="H1010">
        <v>399</v>
      </c>
      <c r="I1010">
        <v>0</v>
      </c>
      <c r="J1010">
        <v>0</v>
      </c>
    </row>
    <row r="1011" spans="1:10" x14ac:dyDescent="0.2">
      <c r="A1011" s="3" t="s">
        <v>1056</v>
      </c>
      <c r="B1011" s="4">
        <v>43421</v>
      </c>
      <c r="C1011">
        <v>1</v>
      </c>
      <c r="D1011" t="s">
        <v>16</v>
      </c>
      <c r="E1011" t="s">
        <v>17</v>
      </c>
      <c r="F1011" t="s">
        <v>18</v>
      </c>
      <c r="G1011" t="s">
        <v>14</v>
      </c>
      <c r="H1011">
        <v>199</v>
      </c>
      <c r="I1011">
        <v>2</v>
      </c>
      <c r="J1011">
        <v>398</v>
      </c>
    </row>
    <row r="1012" spans="1:10" x14ac:dyDescent="0.2">
      <c r="A1012" s="3" t="s">
        <v>1057</v>
      </c>
      <c r="B1012" s="4">
        <v>43421</v>
      </c>
      <c r="C1012">
        <v>7</v>
      </c>
      <c r="D1012" t="s">
        <v>88</v>
      </c>
      <c r="E1012" t="s">
        <v>46</v>
      </c>
      <c r="F1012" t="s">
        <v>23</v>
      </c>
      <c r="G1012" t="s">
        <v>19</v>
      </c>
      <c r="H1012">
        <v>289</v>
      </c>
      <c r="I1012">
        <v>0</v>
      </c>
      <c r="J1012">
        <v>0</v>
      </c>
    </row>
    <row r="1013" spans="1:10" x14ac:dyDescent="0.2">
      <c r="A1013" s="3" t="s">
        <v>1058</v>
      </c>
      <c r="B1013" s="4">
        <v>43421</v>
      </c>
      <c r="C1013">
        <v>3</v>
      </c>
      <c r="D1013" t="s">
        <v>43</v>
      </c>
      <c r="E1013" t="s">
        <v>68</v>
      </c>
      <c r="F1013" t="s">
        <v>18</v>
      </c>
      <c r="G1013" t="s">
        <v>19</v>
      </c>
      <c r="H1013">
        <v>289</v>
      </c>
      <c r="I1013">
        <v>4</v>
      </c>
      <c r="J1013">
        <v>1156</v>
      </c>
    </row>
    <row r="1014" spans="1:10" x14ac:dyDescent="0.2">
      <c r="A1014" s="3" t="s">
        <v>1059</v>
      </c>
      <c r="B1014" s="4">
        <v>43421</v>
      </c>
      <c r="C1014">
        <v>9</v>
      </c>
      <c r="D1014" t="s">
        <v>21</v>
      </c>
      <c r="E1014" t="s">
        <v>46</v>
      </c>
      <c r="F1014" t="s">
        <v>23</v>
      </c>
      <c r="G1014" t="s">
        <v>31</v>
      </c>
      <c r="H1014">
        <v>69</v>
      </c>
      <c r="I1014">
        <v>8</v>
      </c>
      <c r="J1014">
        <v>552</v>
      </c>
    </row>
    <row r="1015" spans="1:10" x14ac:dyDescent="0.2">
      <c r="A1015" s="3" t="s">
        <v>1060</v>
      </c>
      <c r="B1015" s="4">
        <v>43422</v>
      </c>
      <c r="C1015">
        <v>2</v>
      </c>
      <c r="D1015" t="s">
        <v>106</v>
      </c>
      <c r="E1015" t="s">
        <v>68</v>
      </c>
      <c r="F1015" t="s">
        <v>18</v>
      </c>
      <c r="G1015" t="s">
        <v>14</v>
      </c>
      <c r="H1015">
        <v>199</v>
      </c>
      <c r="I1015">
        <v>6</v>
      </c>
      <c r="J1015">
        <v>1194</v>
      </c>
    </row>
    <row r="1016" spans="1:10" x14ac:dyDescent="0.2">
      <c r="A1016" s="3" t="s">
        <v>1061</v>
      </c>
      <c r="B1016" s="4">
        <v>43423</v>
      </c>
      <c r="C1016">
        <v>5</v>
      </c>
      <c r="D1016" t="s">
        <v>60</v>
      </c>
      <c r="E1016" t="s">
        <v>17</v>
      </c>
      <c r="F1016" t="s">
        <v>18</v>
      </c>
      <c r="G1016" t="s">
        <v>41</v>
      </c>
      <c r="H1016">
        <v>399</v>
      </c>
      <c r="I1016">
        <v>2</v>
      </c>
      <c r="J1016">
        <v>798</v>
      </c>
    </row>
    <row r="1017" spans="1:10" x14ac:dyDescent="0.2">
      <c r="A1017" s="3" t="s">
        <v>1062</v>
      </c>
      <c r="B1017" s="4">
        <v>43423</v>
      </c>
      <c r="C1017">
        <v>6</v>
      </c>
      <c r="D1017" t="s">
        <v>48</v>
      </c>
      <c r="E1017" t="s">
        <v>22</v>
      </c>
      <c r="F1017" t="s">
        <v>23</v>
      </c>
      <c r="G1017" t="s">
        <v>19</v>
      </c>
      <c r="H1017">
        <v>289</v>
      </c>
      <c r="I1017">
        <v>5</v>
      </c>
      <c r="J1017">
        <v>1445</v>
      </c>
    </row>
    <row r="1018" spans="1:10" x14ac:dyDescent="0.2">
      <c r="A1018" s="3" t="s">
        <v>1063</v>
      </c>
      <c r="B1018" s="4">
        <v>43423</v>
      </c>
      <c r="C1018">
        <v>12</v>
      </c>
      <c r="D1018" t="s">
        <v>66</v>
      </c>
      <c r="E1018" t="s">
        <v>12</v>
      </c>
      <c r="F1018" t="s">
        <v>13</v>
      </c>
      <c r="G1018" t="s">
        <v>14</v>
      </c>
      <c r="H1018">
        <v>199</v>
      </c>
      <c r="I1018">
        <v>4</v>
      </c>
      <c r="J1018">
        <v>796</v>
      </c>
    </row>
    <row r="1019" spans="1:10" x14ac:dyDescent="0.2">
      <c r="A1019" s="3" t="s">
        <v>1064</v>
      </c>
      <c r="B1019" s="4">
        <v>43423</v>
      </c>
      <c r="C1019">
        <v>5</v>
      </c>
      <c r="D1019" t="s">
        <v>60</v>
      </c>
      <c r="E1019" t="s">
        <v>68</v>
      </c>
      <c r="F1019" t="s">
        <v>18</v>
      </c>
      <c r="G1019" t="s">
        <v>41</v>
      </c>
      <c r="H1019">
        <v>399</v>
      </c>
      <c r="I1019">
        <v>1</v>
      </c>
      <c r="J1019">
        <v>399</v>
      </c>
    </row>
    <row r="1020" spans="1:10" x14ac:dyDescent="0.2">
      <c r="A1020" s="3" t="s">
        <v>1065</v>
      </c>
      <c r="B1020" s="4">
        <v>43424</v>
      </c>
      <c r="C1020">
        <v>5</v>
      </c>
      <c r="D1020" t="s">
        <v>60</v>
      </c>
      <c r="E1020" t="s">
        <v>68</v>
      </c>
      <c r="F1020" t="s">
        <v>18</v>
      </c>
      <c r="G1020" t="s">
        <v>41</v>
      </c>
      <c r="H1020">
        <v>399</v>
      </c>
      <c r="I1020">
        <v>8</v>
      </c>
      <c r="J1020">
        <v>3192</v>
      </c>
    </row>
    <row r="1021" spans="1:10" x14ac:dyDescent="0.2">
      <c r="A1021" s="3" t="s">
        <v>1066</v>
      </c>
      <c r="B1021" s="4">
        <v>43425</v>
      </c>
      <c r="C1021">
        <v>20</v>
      </c>
      <c r="D1021" t="s">
        <v>40</v>
      </c>
      <c r="E1021" t="s">
        <v>36</v>
      </c>
      <c r="F1021" t="s">
        <v>28</v>
      </c>
      <c r="G1021" t="s">
        <v>31</v>
      </c>
      <c r="H1021">
        <v>69</v>
      </c>
      <c r="I1021">
        <v>9</v>
      </c>
      <c r="J1021">
        <v>621</v>
      </c>
    </row>
    <row r="1022" spans="1:10" x14ac:dyDescent="0.2">
      <c r="A1022" s="3" t="s">
        <v>1067</v>
      </c>
      <c r="B1022" s="4">
        <v>43425</v>
      </c>
      <c r="C1022">
        <v>16</v>
      </c>
      <c r="D1022" t="s">
        <v>30</v>
      </c>
      <c r="E1022" t="s">
        <v>27</v>
      </c>
      <c r="F1022" t="s">
        <v>28</v>
      </c>
      <c r="G1022" t="s">
        <v>41</v>
      </c>
      <c r="H1022">
        <v>399</v>
      </c>
      <c r="I1022">
        <v>3</v>
      </c>
      <c r="J1022">
        <v>1197</v>
      </c>
    </row>
    <row r="1023" spans="1:10" x14ac:dyDescent="0.2">
      <c r="A1023" s="3" t="s">
        <v>1068</v>
      </c>
      <c r="B1023" s="4">
        <v>43426</v>
      </c>
      <c r="C1023">
        <v>1</v>
      </c>
      <c r="D1023" t="s">
        <v>16</v>
      </c>
      <c r="E1023" t="s">
        <v>68</v>
      </c>
      <c r="F1023" t="s">
        <v>18</v>
      </c>
      <c r="G1023" t="s">
        <v>24</v>
      </c>
      <c r="H1023">
        <v>159</v>
      </c>
      <c r="I1023">
        <v>6</v>
      </c>
      <c r="J1023">
        <v>954</v>
      </c>
    </row>
    <row r="1024" spans="1:10" x14ac:dyDescent="0.2">
      <c r="A1024" s="3" t="s">
        <v>1069</v>
      </c>
      <c r="B1024" s="4">
        <v>43426</v>
      </c>
      <c r="C1024">
        <v>5</v>
      </c>
      <c r="D1024" t="s">
        <v>60</v>
      </c>
      <c r="E1024" t="s">
        <v>68</v>
      </c>
      <c r="F1024" t="s">
        <v>18</v>
      </c>
      <c r="G1024" t="s">
        <v>41</v>
      </c>
      <c r="H1024">
        <v>399</v>
      </c>
      <c r="I1024">
        <v>6</v>
      </c>
      <c r="J1024">
        <v>2394</v>
      </c>
    </row>
    <row r="1025" spans="1:10" x14ac:dyDescent="0.2">
      <c r="A1025" s="3" t="s">
        <v>1070</v>
      </c>
      <c r="B1025" s="4">
        <v>43426</v>
      </c>
      <c r="C1025">
        <v>15</v>
      </c>
      <c r="D1025" t="s">
        <v>118</v>
      </c>
      <c r="E1025" t="s">
        <v>63</v>
      </c>
      <c r="F1025" t="s">
        <v>13</v>
      </c>
      <c r="G1025" t="s">
        <v>31</v>
      </c>
      <c r="H1025">
        <v>69</v>
      </c>
      <c r="I1025">
        <v>7</v>
      </c>
      <c r="J1025">
        <v>483</v>
      </c>
    </row>
    <row r="1026" spans="1:10" x14ac:dyDescent="0.2">
      <c r="A1026" s="3" t="s">
        <v>1071</v>
      </c>
      <c r="B1026" s="4">
        <v>43426</v>
      </c>
      <c r="C1026">
        <v>2</v>
      </c>
      <c r="D1026" t="s">
        <v>106</v>
      </c>
      <c r="E1026" t="s">
        <v>68</v>
      </c>
      <c r="F1026" t="s">
        <v>18</v>
      </c>
      <c r="G1026" t="s">
        <v>14</v>
      </c>
      <c r="H1026">
        <v>199</v>
      </c>
      <c r="I1026">
        <v>9</v>
      </c>
      <c r="J1026">
        <v>1791</v>
      </c>
    </row>
    <row r="1027" spans="1:10" x14ac:dyDescent="0.2">
      <c r="A1027" s="3" t="s">
        <v>1072</v>
      </c>
      <c r="B1027" s="4">
        <v>43426</v>
      </c>
      <c r="C1027">
        <v>8</v>
      </c>
      <c r="D1027" t="s">
        <v>45</v>
      </c>
      <c r="E1027" t="s">
        <v>22</v>
      </c>
      <c r="F1027" t="s">
        <v>23</v>
      </c>
      <c r="G1027" t="s">
        <v>24</v>
      </c>
      <c r="H1027">
        <v>159</v>
      </c>
      <c r="I1027">
        <v>6</v>
      </c>
      <c r="J1027">
        <v>954</v>
      </c>
    </row>
    <row r="1028" spans="1:10" x14ac:dyDescent="0.2">
      <c r="A1028" s="3" t="s">
        <v>1073</v>
      </c>
      <c r="B1028" s="4">
        <v>43426</v>
      </c>
      <c r="C1028">
        <v>3</v>
      </c>
      <c r="D1028" t="s">
        <v>43</v>
      </c>
      <c r="E1028" t="s">
        <v>68</v>
      </c>
      <c r="F1028" t="s">
        <v>18</v>
      </c>
      <c r="G1028" t="s">
        <v>31</v>
      </c>
      <c r="H1028">
        <v>69</v>
      </c>
      <c r="I1028">
        <v>5</v>
      </c>
      <c r="J1028">
        <v>345</v>
      </c>
    </row>
    <row r="1029" spans="1:10" x14ac:dyDescent="0.2">
      <c r="A1029" s="3" t="s">
        <v>1074</v>
      </c>
      <c r="B1029" s="4">
        <v>43426</v>
      </c>
      <c r="C1029">
        <v>20</v>
      </c>
      <c r="D1029" t="s">
        <v>40</v>
      </c>
      <c r="E1029" t="s">
        <v>27</v>
      </c>
      <c r="F1029" t="s">
        <v>28</v>
      </c>
      <c r="G1029" t="s">
        <v>24</v>
      </c>
      <c r="H1029">
        <v>159</v>
      </c>
      <c r="I1029">
        <v>0</v>
      </c>
      <c r="J1029">
        <v>0</v>
      </c>
    </row>
    <row r="1030" spans="1:10" x14ac:dyDescent="0.2">
      <c r="A1030" s="3" t="s">
        <v>1075</v>
      </c>
      <c r="B1030" s="4">
        <v>43426</v>
      </c>
      <c r="C1030">
        <v>8</v>
      </c>
      <c r="D1030" t="s">
        <v>45</v>
      </c>
      <c r="E1030" t="s">
        <v>22</v>
      </c>
      <c r="F1030" t="s">
        <v>23</v>
      </c>
      <c r="G1030" t="s">
        <v>41</v>
      </c>
      <c r="H1030">
        <v>399</v>
      </c>
      <c r="I1030">
        <v>9</v>
      </c>
      <c r="J1030">
        <v>3591</v>
      </c>
    </row>
    <row r="1031" spans="1:10" x14ac:dyDescent="0.2">
      <c r="A1031" s="3" t="s">
        <v>1076</v>
      </c>
      <c r="B1031" s="4">
        <v>43426</v>
      </c>
      <c r="C1031">
        <v>7</v>
      </c>
      <c r="D1031" t="s">
        <v>88</v>
      </c>
      <c r="E1031" t="s">
        <v>22</v>
      </c>
      <c r="F1031" t="s">
        <v>23</v>
      </c>
      <c r="G1031" t="s">
        <v>41</v>
      </c>
      <c r="H1031">
        <v>399</v>
      </c>
      <c r="I1031">
        <v>5</v>
      </c>
      <c r="J1031">
        <v>1995</v>
      </c>
    </row>
    <row r="1032" spans="1:10" x14ac:dyDescent="0.2">
      <c r="A1032" s="3" t="s">
        <v>1077</v>
      </c>
      <c r="B1032" s="4">
        <v>43426</v>
      </c>
      <c r="C1032">
        <v>10</v>
      </c>
      <c r="D1032" t="s">
        <v>58</v>
      </c>
      <c r="E1032" t="s">
        <v>46</v>
      </c>
      <c r="F1032" t="s">
        <v>23</v>
      </c>
      <c r="G1032" t="s">
        <v>41</v>
      </c>
      <c r="H1032">
        <v>399</v>
      </c>
      <c r="I1032">
        <v>0</v>
      </c>
      <c r="J1032">
        <v>0</v>
      </c>
    </row>
    <row r="1033" spans="1:10" x14ac:dyDescent="0.2">
      <c r="A1033" s="3" t="s">
        <v>1078</v>
      </c>
      <c r="B1033" s="4">
        <v>43426</v>
      </c>
      <c r="C1033">
        <v>13</v>
      </c>
      <c r="D1033" t="s">
        <v>33</v>
      </c>
      <c r="E1033" t="s">
        <v>12</v>
      </c>
      <c r="F1033" t="s">
        <v>13</v>
      </c>
      <c r="G1033" t="s">
        <v>14</v>
      </c>
      <c r="H1033">
        <v>199</v>
      </c>
      <c r="I1033">
        <v>7</v>
      </c>
      <c r="J1033">
        <v>1393</v>
      </c>
    </row>
    <row r="1034" spans="1:10" x14ac:dyDescent="0.2">
      <c r="A1034" s="3" t="s">
        <v>1079</v>
      </c>
      <c r="B1034" s="4">
        <v>43427</v>
      </c>
      <c r="C1034">
        <v>15</v>
      </c>
      <c r="D1034" t="s">
        <v>118</v>
      </c>
      <c r="E1034" t="s">
        <v>12</v>
      </c>
      <c r="F1034" t="s">
        <v>13</v>
      </c>
      <c r="G1034" t="s">
        <v>31</v>
      </c>
      <c r="H1034">
        <v>69</v>
      </c>
      <c r="I1034">
        <v>7</v>
      </c>
      <c r="J1034">
        <v>483</v>
      </c>
    </row>
    <row r="1035" spans="1:10" x14ac:dyDescent="0.2">
      <c r="A1035" s="3" t="s">
        <v>1080</v>
      </c>
      <c r="B1035" s="4">
        <v>43427</v>
      </c>
      <c r="C1035">
        <v>3</v>
      </c>
      <c r="D1035" t="s">
        <v>43</v>
      </c>
      <c r="E1035" t="s">
        <v>17</v>
      </c>
      <c r="F1035" t="s">
        <v>18</v>
      </c>
      <c r="G1035" t="s">
        <v>41</v>
      </c>
      <c r="H1035">
        <v>399</v>
      </c>
      <c r="I1035">
        <v>2</v>
      </c>
      <c r="J1035">
        <v>798</v>
      </c>
    </row>
    <row r="1036" spans="1:10" x14ac:dyDescent="0.2">
      <c r="A1036" s="3" t="s">
        <v>1081</v>
      </c>
      <c r="B1036" s="4">
        <v>43427</v>
      </c>
      <c r="C1036">
        <v>4</v>
      </c>
      <c r="D1036" t="s">
        <v>51</v>
      </c>
      <c r="E1036" t="s">
        <v>17</v>
      </c>
      <c r="F1036" t="s">
        <v>18</v>
      </c>
      <c r="G1036" t="s">
        <v>41</v>
      </c>
      <c r="H1036">
        <v>399</v>
      </c>
      <c r="I1036">
        <v>6</v>
      </c>
      <c r="J1036">
        <v>2394</v>
      </c>
    </row>
    <row r="1037" spans="1:10" x14ac:dyDescent="0.2">
      <c r="A1037" s="3" t="s">
        <v>1082</v>
      </c>
      <c r="B1037" s="4">
        <v>43427</v>
      </c>
      <c r="C1037">
        <v>13</v>
      </c>
      <c r="D1037" t="s">
        <v>33</v>
      </c>
      <c r="E1037" t="s">
        <v>12</v>
      </c>
      <c r="F1037" t="s">
        <v>13</v>
      </c>
      <c r="G1037" t="s">
        <v>41</v>
      </c>
      <c r="H1037">
        <v>399</v>
      </c>
      <c r="I1037">
        <v>9</v>
      </c>
      <c r="J1037">
        <v>3591</v>
      </c>
    </row>
    <row r="1038" spans="1:10" x14ac:dyDescent="0.2">
      <c r="A1038" s="3" t="s">
        <v>1083</v>
      </c>
      <c r="B1038" s="4">
        <v>43427</v>
      </c>
      <c r="C1038">
        <v>12</v>
      </c>
      <c r="D1038" t="s">
        <v>66</v>
      </c>
      <c r="E1038" t="s">
        <v>12</v>
      </c>
      <c r="F1038" t="s">
        <v>13</v>
      </c>
      <c r="G1038" t="s">
        <v>19</v>
      </c>
      <c r="H1038">
        <v>289</v>
      </c>
      <c r="I1038">
        <v>6</v>
      </c>
      <c r="J1038">
        <v>1734</v>
      </c>
    </row>
    <row r="1039" spans="1:10" x14ac:dyDescent="0.2">
      <c r="A1039" s="3" t="s">
        <v>1084</v>
      </c>
      <c r="B1039" s="4">
        <v>43427</v>
      </c>
      <c r="C1039">
        <v>17</v>
      </c>
      <c r="D1039" t="s">
        <v>35</v>
      </c>
      <c r="E1039" t="s">
        <v>36</v>
      </c>
      <c r="F1039" t="s">
        <v>28</v>
      </c>
      <c r="G1039" t="s">
        <v>14</v>
      </c>
      <c r="H1039">
        <v>199</v>
      </c>
      <c r="I1039">
        <v>3</v>
      </c>
      <c r="J1039">
        <v>597</v>
      </c>
    </row>
    <row r="1040" spans="1:10" x14ac:dyDescent="0.2">
      <c r="A1040" s="3" t="s">
        <v>1085</v>
      </c>
      <c r="B1040" s="4">
        <v>43428</v>
      </c>
      <c r="C1040">
        <v>13</v>
      </c>
      <c r="D1040" t="s">
        <v>33</v>
      </c>
      <c r="E1040" t="s">
        <v>63</v>
      </c>
      <c r="F1040" t="s">
        <v>13</v>
      </c>
      <c r="G1040" t="s">
        <v>19</v>
      </c>
      <c r="H1040">
        <v>289</v>
      </c>
      <c r="I1040">
        <v>1</v>
      </c>
      <c r="J1040">
        <v>289</v>
      </c>
    </row>
    <row r="1041" spans="1:10" x14ac:dyDescent="0.2">
      <c r="A1041" s="3" t="s">
        <v>1086</v>
      </c>
      <c r="B1041" s="4">
        <v>43428</v>
      </c>
      <c r="C1041">
        <v>7</v>
      </c>
      <c r="D1041" t="s">
        <v>88</v>
      </c>
      <c r="E1041" t="s">
        <v>46</v>
      </c>
      <c r="F1041" t="s">
        <v>23</v>
      </c>
      <c r="G1041" t="s">
        <v>14</v>
      </c>
      <c r="H1041">
        <v>199</v>
      </c>
      <c r="I1041">
        <v>5</v>
      </c>
      <c r="J1041">
        <v>995</v>
      </c>
    </row>
    <row r="1042" spans="1:10" x14ac:dyDescent="0.2">
      <c r="A1042" s="3" t="s">
        <v>1087</v>
      </c>
      <c r="B1042" s="4">
        <v>43428</v>
      </c>
      <c r="C1042">
        <v>18</v>
      </c>
      <c r="D1042" t="s">
        <v>26</v>
      </c>
      <c r="E1042" t="s">
        <v>36</v>
      </c>
      <c r="F1042" t="s">
        <v>28</v>
      </c>
      <c r="G1042" t="s">
        <v>24</v>
      </c>
      <c r="H1042">
        <v>159</v>
      </c>
      <c r="I1042">
        <v>2</v>
      </c>
      <c r="J1042">
        <v>318</v>
      </c>
    </row>
    <row r="1043" spans="1:10" x14ac:dyDescent="0.2">
      <c r="A1043" s="3" t="s">
        <v>1088</v>
      </c>
      <c r="B1043" s="4">
        <v>43428</v>
      </c>
      <c r="C1043">
        <v>14</v>
      </c>
      <c r="D1043" t="s">
        <v>38</v>
      </c>
      <c r="E1043" t="s">
        <v>63</v>
      </c>
      <c r="F1043" t="s">
        <v>13</v>
      </c>
      <c r="G1043" t="s">
        <v>19</v>
      </c>
      <c r="H1043">
        <v>289</v>
      </c>
      <c r="I1043">
        <v>2</v>
      </c>
      <c r="J1043">
        <v>578</v>
      </c>
    </row>
    <row r="1044" spans="1:10" x14ac:dyDescent="0.2">
      <c r="A1044" s="3" t="s">
        <v>1089</v>
      </c>
      <c r="B1044" s="4">
        <v>43428</v>
      </c>
      <c r="C1044">
        <v>3</v>
      </c>
      <c r="D1044" t="s">
        <v>43</v>
      </c>
      <c r="E1044" t="s">
        <v>68</v>
      </c>
      <c r="F1044" t="s">
        <v>18</v>
      </c>
      <c r="G1044" t="s">
        <v>31</v>
      </c>
      <c r="H1044">
        <v>69</v>
      </c>
      <c r="I1044">
        <v>4</v>
      </c>
      <c r="J1044">
        <v>276</v>
      </c>
    </row>
    <row r="1045" spans="1:10" x14ac:dyDescent="0.2">
      <c r="A1045" s="3" t="s">
        <v>1090</v>
      </c>
      <c r="B1045" s="4">
        <v>43428</v>
      </c>
      <c r="C1045">
        <v>9</v>
      </c>
      <c r="D1045" t="s">
        <v>21</v>
      </c>
      <c r="E1045" t="s">
        <v>46</v>
      </c>
      <c r="F1045" t="s">
        <v>23</v>
      </c>
      <c r="G1045" t="s">
        <v>41</v>
      </c>
      <c r="H1045">
        <v>399</v>
      </c>
      <c r="I1045">
        <v>1</v>
      </c>
      <c r="J1045">
        <v>399</v>
      </c>
    </row>
    <row r="1046" spans="1:10" x14ac:dyDescent="0.2">
      <c r="A1046" s="3" t="s">
        <v>1091</v>
      </c>
      <c r="B1046" s="4">
        <v>43428</v>
      </c>
      <c r="C1046">
        <v>11</v>
      </c>
      <c r="D1046" t="s">
        <v>11</v>
      </c>
      <c r="E1046" t="s">
        <v>63</v>
      </c>
      <c r="F1046" t="s">
        <v>13</v>
      </c>
      <c r="G1046" t="s">
        <v>41</v>
      </c>
      <c r="H1046">
        <v>399</v>
      </c>
      <c r="I1046">
        <v>3</v>
      </c>
      <c r="J1046">
        <v>1197</v>
      </c>
    </row>
    <row r="1047" spans="1:10" x14ac:dyDescent="0.2">
      <c r="A1047" s="3" t="s">
        <v>1092</v>
      </c>
      <c r="B1047" s="4">
        <v>43429</v>
      </c>
      <c r="C1047">
        <v>4</v>
      </c>
      <c r="D1047" t="s">
        <v>51</v>
      </c>
      <c r="E1047" t="s">
        <v>68</v>
      </c>
      <c r="F1047" t="s">
        <v>18</v>
      </c>
      <c r="G1047" t="s">
        <v>41</v>
      </c>
      <c r="H1047">
        <v>399</v>
      </c>
      <c r="I1047">
        <v>5</v>
      </c>
      <c r="J1047">
        <v>1995</v>
      </c>
    </row>
    <row r="1048" spans="1:10" x14ac:dyDescent="0.2">
      <c r="A1048" s="3" t="s">
        <v>1093</v>
      </c>
      <c r="B1048" s="4">
        <v>43430</v>
      </c>
      <c r="C1048">
        <v>6</v>
      </c>
      <c r="D1048" t="s">
        <v>48</v>
      </c>
      <c r="E1048" t="s">
        <v>46</v>
      </c>
      <c r="F1048" t="s">
        <v>23</v>
      </c>
      <c r="G1048" t="s">
        <v>19</v>
      </c>
      <c r="H1048">
        <v>289</v>
      </c>
      <c r="I1048">
        <v>1</v>
      </c>
      <c r="J1048">
        <v>289</v>
      </c>
    </row>
    <row r="1049" spans="1:10" x14ac:dyDescent="0.2">
      <c r="A1049" s="3" t="s">
        <v>1094</v>
      </c>
      <c r="B1049" s="4">
        <v>43430</v>
      </c>
      <c r="C1049">
        <v>13</v>
      </c>
      <c r="D1049" t="s">
        <v>33</v>
      </c>
      <c r="E1049" t="s">
        <v>63</v>
      </c>
      <c r="F1049" t="s">
        <v>13</v>
      </c>
      <c r="G1049" t="s">
        <v>19</v>
      </c>
      <c r="H1049">
        <v>289</v>
      </c>
      <c r="I1049">
        <v>7</v>
      </c>
      <c r="J1049">
        <v>2023</v>
      </c>
    </row>
    <row r="1050" spans="1:10" x14ac:dyDescent="0.2">
      <c r="A1050" s="3" t="s">
        <v>1095</v>
      </c>
      <c r="B1050" s="4">
        <v>43431</v>
      </c>
      <c r="C1050">
        <v>2</v>
      </c>
      <c r="D1050" t="s">
        <v>106</v>
      </c>
      <c r="E1050" t="s">
        <v>17</v>
      </c>
      <c r="F1050" t="s">
        <v>18</v>
      </c>
      <c r="G1050" t="s">
        <v>41</v>
      </c>
      <c r="H1050">
        <v>399</v>
      </c>
      <c r="I1050">
        <v>8</v>
      </c>
      <c r="J1050">
        <v>3192</v>
      </c>
    </row>
    <row r="1051" spans="1:10" x14ac:dyDescent="0.2">
      <c r="A1051" s="3" t="s">
        <v>1096</v>
      </c>
      <c r="B1051" s="4">
        <v>43431</v>
      </c>
      <c r="C1051">
        <v>4</v>
      </c>
      <c r="D1051" t="s">
        <v>51</v>
      </c>
      <c r="E1051" t="s">
        <v>68</v>
      </c>
      <c r="F1051" t="s">
        <v>18</v>
      </c>
      <c r="G1051" t="s">
        <v>41</v>
      </c>
      <c r="H1051">
        <v>399</v>
      </c>
      <c r="I1051">
        <v>6</v>
      </c>
      <c r="J1051">
        <v>2394</v>
      </c>
    </row>
    <row r="1052" spans="1:10" x14ac:dyDescent="0.2">
      <c r="A1052" s="3" t="s">
        <v>1097</v>
      </c>
      <c r="B1052" s="4">
        <v>43431</v>
      </c>
      <c r="C1052">
        <v>1</v>
      </c>
      <c r="D1052" t="s">
        <v>16</v>
      </c>
      <c r="E1052" t="s">
        <v>68</v>
      </c>
      <c r="F1052" t="s">
        <v>18</v>
      </c>
      <c r="G1052" t="s">
        <v>31</v>
      </c>
      <c r="H1052">
        <v>69</v>
      </c>
      <c r="I1052">
        <v>9</v>
      </c>
      <c r="J1052">
        <v>621</v>
      </c>
    </row>
    <row r="1053" spans="1:10" x14ac:dyDescent="0.2">
      <c r="A1053" s="3" t="s">
        <v>1098</v>
      </c>
      <c r="B1053" s="4">
        <v>43432</v>
      </c>
      <c r="C1053">
        <v>10</v>
      </c>
      <c r="D1053" t="s">
        <v>58</v>
      </c>
      <c r="E1053" t="s">
        <v>22</v>
      </c>
      <c r="F1053" t="s">
        <v>23</v>
      </c>
      <c r="G1053" t="s">
        <v>31</v>
      </c>
      <c r="H1053">
        <v>69</v>
      </c>
      <c r="I1053">
        <v>7</v>
      </c>
      <c r="J1053">
        <v>483</v>
      </c>
    </row>
    <row r="1054" spans="1:10" x14ac:dyDescent="0.2">
      <c r="A1054" s="3" t="s">
        <v>1099</v>
      </c>
      <c r="B1054" s="4">
        <v>43432</v>
      </c>
      <c r="C1054">
        <v>15</v>
      </c>
      <c r="D1054" t="s">
        <v>118</v>
      </c>
      <c r="E1054" t="s">
        <v>63</v>
      </c>
      <c r="F1054" t="s">
        <v>13</v>
      </c>
      <c r="G1054" t="s">
        <v>31</v>
      </c>
      <c r="H1054">
        <v>69</v>
      </c>
      <c r="I1054">
        <v>1</v>
      </c>
      <c r="J1054">
        <v>69</v>
      </c>
    </row>
    <row r="1055" spans="1:10" x14ac:dyDescent="0.2">
      <c r="A1055" s="3" t="s">
        <v>1100</v>
      </c>
      <c r="B1055" s="4">
        <v>43432</v>
      </c>
      <c r="C1055">
        <v>6</v>
      </c>
      <c r="D1055" t="s">
        <v>48</v>
      </c>
      <c r="E1055" t="s">
        <v>46</v>
      </c>
      <c r="F1055" t="s">
        <v>23</v>
      </c>
      <c r="G1055" t="s">
        <v>24</v>
      </c>
      <c r="H1055">
        <v>159</v>
      </c>
      <c r="I1055">
        <v>2</v>
      </c>
      <c r="J1055">
        <v>318</v>
      </c>
    </row>
    <row r="1056" spans="1:10" x14ac:dyDescent="0.2">
      <c r="A1056" s="3" t="s">
        <v>1101</v>
      </c>
      <c r="B1056" s="4">
        <v>43432</v>
      </c>
      <c r="C1056">
        <v>11</v>
      </c>
      <c r="D1056" t="s">
        <v>11</v>
      </c>
      <c r="E1056" t="s">
        <v>12</v>
      </c>
      <c r="F1056" t="s">
        <v>13</v>
      </c>
      <c r="G1056" t="s">
        <v>19</v>
      </c>
      <c r="H1056">
        <v>289</v>
      </c>
      <c r="I1056">
        <v>8</v>
      </c>
      <c r="J1056">
        <v>2312</v>
      </c>
    </row>
    <row r="1057" spans="1:10" x14ac:dyDescent="0.2">
      <c r="A1057" s="3" t="s">
        <v>1102</v>
      </c>
      <c r="B1057" s="4">
        <v>43432</v>
      </c>
      <c r="C1057">
        <v>4</v>
      </c>
      <c r="D1057" t="s">
        <v>51</v>
      </c>
      <c r="E1057" t="s">
        <v>17</v>
      </c>
      <c r="F1057" t="s">
        <v>18</v>
      </c>
      <c r="G1057" t="s">
        <v>19</v>
      </c>
      <c r="H1057">
        <v>289</v>
      </c>
      <c r="I1057">
        <v>7</v>
      </c>
      <c r="J1057">
        <v>2023</v>
      </c>
    </row>
    <row r="1058" spans="1:10" x14ac:dyDescent="0.2">
      <c r="A1058" s="3" t="s">
        <v>1103</v>
      </c>
      <c r="B1058" s="4">
        <v>43433</v>
      </c>
      <c r="C1058">
        <v>8</v>
      </c>
      <c r="D1058" t="s">
        <v>45</v>
      </c>
      <c r="E1058" t="s">
        <v>46</v>
      </c>
      <c r="F1058" t="s">
        <v>23</v>
      </c>
      <c r="G1058" t="s">
        <v>14</v>
      </c>
      <c r="H1058">
        <v>199</v>
      </c>
      <c r="I1058">
        <v>3</v>
      </c>
      <c r="J1058">
        <v>597</v>
      </c>
    </row>
    <row r="1059" spans="1:10" x14ac:dyDescent="0.2">
      <c r="A1059" s="3" t="s">
        <v>1104</v>
      </c>
      <c r="B1059" s="4">
        <v>43433</v>
      </c>
      <c r="C1059">
        <v>9</v>
      </c>
      <c r="D1059" t="s">
        <v>21</v>
      </c>
      <c r="E1059" t="s">
        <v>46</v>
      </c>
      <c r="F1059" t="s">
        <v>23</v>
      </c>
      <c r="G1059" t="s">
        <v>41</v>
      </c>
      <c r="H1059">
        <v>399</v>
      </c>
      <c r="I1059">
        <v>6</v>
      </c>
      <c r="J1059">
        <v>2394</v>
      </c>
    </row>
    <row r="1060" spans="1:10" x14ac:dyDescent="0.2">
      <c r="A1060" s="3" t="s">
        <v>1105</v>
      </c>
      <c r="B1060" s="4">
        <v>43433</v>
      </c>
      <c r="C1060">
        <v>12</v>
      </c>
      <c r="D1060" t="s">
        <v>66</v>
      </c>
      <c r="E1060" t="s">
        <v>63</v>
      </c>
      <c r="F1060" t="s">
        <v>13</v>
      </c>
      <c r="G1060" t="s">
        <v>19</v>
      </c>
      <c r="H1060">
        <v>289</v>
      </c>
      <c r="I1060">
        <v>9</v>
      </c>
      <c r="J1060">
        <v>2601</v>
      </c>
    </row>
    <row r="1061" spans="1:10" x14ac:dyDescent="0.2">
      <c r="A1061" s="3" t="s">
        <v>1106</v>
      </c>
      <c r="B1061" s="4">
        <v>43434</v>
      </c>
      <c r="C1061">
        <v>2</v>
      </c>
      <c r="D1061" t="s">
        <v>106</v>
      </c>
      <c r="E1061" t="s">
        <v>17</v>
      </c>
      <c r="F1061" t="s">
        <v>18</v>
      </c>
      <c r="G1061" t="s">
        <v>24</v>
      </c>
      <c r="H1061">
        <v>159</v>
      </c>
      <c r="I1061">
        <v>1</v>
      </c>
      <c r="J1061">
        <v>159</v>
      </c>
    </row>
    <row r="1062" spans="1:10" x14ac:dyDescent="0.2">
      <c r="A1062" s="3" t="s">
        <v>1107</v>
      </c>
      <c r="B1062" s="4">
        <v>43435</v>
      </c>
      <c r="C1062">
        <v>8</v>
      </c>
      <c r="D1062" t="s">
        <v>45</v>
      </c>
      <c r="E1062" t="s">
        <v>46</v>
      </c>
      <c r="F1062" t="s">
        <v>23</v>
      </c>
      <c r="G1062" t="s">
        <v>41</v>
      </c>
      <c r="H1062">
        <v>399</v>
      </c>
      <c r="I1062">
        <v>5</v>
      </c>
      <c r="J1062">
        <v>1995</v>
      </c>
    </row>
    <row r="1063" spans="1:10" x14ac:dyDescent="0.2">
      <c r="A1063" s="3" t="s">
        <v>1108</v>
      </c>
      <c r="B1063" s="4">
        <v>43435</v>
      </c>
      <c r="C1063">
        <v>17</v>
      </c>
      <c r="D1063" t="s">
        <v>35</v>
      </c>
      <c r="E1063" t="s">
        <v>36</v>
      </c>
      <c r="F1063" t="s">
        <v>28</v>
      </c>
      <c r="G1063" t="s">
        <v>19</v>
      </c>
      <c r="H1063">
        <v>289</v>
      </c>
      <c r="I1063">
        <v>0</v>
      </c>
      <c r="J1063">
        <v>0</v>
      </c>
    </row>
    <row r="1064" spans="1:10" x14ac:dyDescent="0.2">
      <c r="A1064" s="3" t="s">
        <v>1109</v>
      </c>
      <c r="B1064" s="4">
        <v>43436</v>
      </c>
      <c r="C1064">
        <v>7</v>
      </c>
      <c r="D1064" t="s">
        <v>88</v>
      </c>
      <c r="E1064" t="s">
        <v>46</v>
      </c>
      <c r="F1064" t="s">
        <v>23</v>
      </c>
      <c r="G1064" t="s">
        <v>41</v>
      </c>
      <c r="H1064">
        <v>399</v>
      </c>
      <c r="I1064">
        <v>3</v>
      </c>
      <c r="J1064">
        <v>1197</v>
      </c>
    </row>
    <row r="1065" spans="1:10" x14ac:dyDescent="0.2">
      <c r="A1065" s="3" t="s">
        <v>1110</v>
      </c>
      <c r="B1065" s="4">
        <v>43437</v>
      </c>
      <c r="C1065">
        <v>1</v>
      </c>
      <c r="D1065" t="s">
        <v>16</v>
      </c>
      <c r="E1065" t="s">
        <v>68</v>
      </c>
      <c r="F1065" t="s">
        <v>18</v>
      </c>
      <c r="G1065" t="s">
        <v>19</v>
      </c>
      <c r="H1065">
        <v>289</v>
      </c>
      <c r="I1065">
        <v>4</v>
      </c>
      <c r="J1065">
        <v>1156</v>
      </c>
    </row>
    <row r="1066" spans="1:10" x14ac:dyDescent="0.2">
      <c r="A1066" s="3" t="s">
        <v>1111</v>
      </c>
      <c r="B1066" s="4">
        <v>43437</v>
      </c>
      <c r="C1066">
        <v>19</v>
      </c>
      <c r="D1066" t="s">
        <v>56</v>
      </c>
      <c r="E1066" t="s">
        <v>27</v>
      </c>
      <c r="F1066" t="s">
        <v>28</v>
      </c>
      <c r="G1066" t="s">
        <v>19</v>
      </c>
      <c r="H1066">
        <v>289</v>
      </c>
      <c r="I1066">
        <v>2</v>
      </c>
      <c r="J1066">
        <v>578</v>
      </c>
    </row>
    <row r="1067" spans="1:10" x14ac:dyDescent="0.2">
      <c r="A1067" s="3" t="s">
        <v>1112</v>
      </c>
      <c r="B1067" s="4">
        <v>43438</v>
      </c>
      <c r="C1067">
        <v>2</v>
      </c>
      <c r="D1067" t="s">
        <v>106</v>
      </c>
      <c r="E1067" t="s">
        <v>17</v>
      </c>
      <c r="F1067" t="s">
        <v>18</v>
      </c>
      <c r="G1067" t="s">
        <v>31</v>
      </c>
      <c r="H1067">
        <v>69</v>
      </c>
      <c r="I1067">
        <v>7</v>
      </c>
      <c r="J1067">
        <v>483</v>
      </c>
    </row>
    <row r="1068" spans="1:10" x14ac:dyDescent="0.2">
      <c r="A1068" s="3" t="s">
        <v>1113</v>
      </c>
      <c r="B1068" s="4">
        <v>43438</v>
      </c>
      <c r="C1068">
        <v>16</v>
      </c>
      <c r="D1068" t="s">
        <v>30</v>
      </c>
      <c r="E1068" t="s">
        <v>36</v>
      </c>
      <c r="F1068" t="s">
        <v>28</v>
      </c>
      <c r="G1068" t="s">
        <v>41</v>
      </c>
      <c r="H1068">
        <v>399</v>
      </c>
      <c r="I1068">
        <v>0</v>
      </c>
      <c r="J1068">
        <v>0</v>
      </c>
    </row>
    <row r="1069" spans="1:10" x14ac:dyDescent="0.2">
      <c r="A1069" s="3" t="s">
        <v>1114</v>
      </c>
      <c r="B1069" s="4">
        <v>43439</v>
      </c>
      <c r="C1069">
        <v>5</v>
      </c>
      <c r="D1069" t="s">
        <v>60</v>
      </c>
      <c r="E1069" t="s">
        <v>68</v>
      </c>
      <c r="F1069" t="s">
        <v>18</v>
      </c>
      <c r="G1069" t="s">
        <v>41</v>
      </c>
      <c r="H1069">
        <v>399</v>
      </c>
      <c r="I1069">
        <v>4</v>
      </c>
      <c r="J1069">
        <v>1596</v>
      </c>
    </row>
    <row r="1070" spans="1:10" x14ac:dyDescent="0.2">
      <c r="A1070" s="3" t="s">
        <v>1115</v>
      </c>
      <c r="B1070" s="4">
        <v>43440</v>
      </c>
      <c r="C1070">
        <v>4</v>
      </c>
      <c r="D1070" t="s">
        <v>51</v>
      </c>
      <c r="E1070" t="s">
        <v>17</v>
      </c>
      <c r="F1070" t="s">
        <v>18</v>
      </c>
      <c r="G1070" t="s">
        <v>14</v>
      </c>
      <c r="H1070">
        <v>199</v>
      </c>
      <c r="I1070">
        <v>2</v>
      </c>
      <c r="J1070">
        <v>398</v>
      </c>
    </row>
    <row r="1071" spans="1:10" x14ac:dyDescent="0.2">
      <c r="A1071" s="3" t="s">
        <v>1116</v>
      </c>
      <c r="B1071" s="4">
        <v>43440</v>
      </c>
      <c r="C1071">
        <v>14</v>
      </c>
      <c r="D1071" t="s">
        <v>38</v>
      </c>
      <c r="E1071" t="s">
        <v>12</v>
      </c>
      <c r="F1071" t="s">
        <v>13</v>
      </c>
      <c r="G1071" t="s">
        <v>14</v>
      </c>
      <c r="H1071">
        <v>199</v>
      </c>
      <c r="I1071">
        <v>3</v>
      </c>
      <c r="J1071">
        <v>597</v>
      </c>
    </row>
    <row r="1072" spans="1:10" x14ac:dyDescent="0.2">
      <c r="A1072" s="3" t="s">
        <v>1117</v>
      </c>
      <c r="B1072" s="4">
        <v>43440</v>
      </c>
      <c r="C1072">
        <v>4</v>
      </c>
      <c r="D1072" t="s">
        <v>51</v>
      </c>
      <c r="E1072" t="s">
        <v>17</v>
      </c>
      <c r="F1072" t="s">
        <v>18</v>
      </c>
      <c r="G1072" t="s">
        <v>14</v>
      </c>
      <c r="H1072">
        <v>199</v>
      </c>
      <c r="I1072">
        <v>5</v>
      </c>
      <c r="J1072">
        <v>995</v>
      </c>
    </row>
    <row r="1073" spans="1:10" x14ac:dyDescent="0.2">
      <c r="A1073" s="3" t="s">
        <v>1118</v>
      </c>
      <c r="B1073" s="4">
        <v>43441</v>
      </c>
      <c r="C1073">
        <v>4</v>
      </c>
      <c r="D1073" t="s">
        <v>51</v>
      </c>
      <c r="E1073" t="s">
        <v>17</v>
      </c>
      <c r="F1073" t="s">
        <v>18</v>
      </c>
      <c r="G1073" t="s">
        <v>31</v>
      </c>
      <c r="H1073">
        <v>69</v>
      </c>
      <c r="I1073">
        <v>7</v>
      </c>
      <c r="J1073">
        <v>483</v>
      </c>
    </row>
    <row r="1074" spans="1:10" x14ac:dyDescent="0.2">
      <c r="A1074" s="3" t="s">
        <v>1119</v>
      </c>
      <c r="B1074" s="4">
        <v>43441</v>
      </c>
      <c r="C1074">
        <v>9</v>
      </c>
      <c r="D1074" t="s">
        <v>21</v>
      </c>
      <c r="E1074" t="s">
        <v>22</v>
      </c>
      <c r="F1074" t="s">
        <v>23</v>
      </c>
      <c r="G1074" t="s">
        <v>19</v>
      </c>
      <c r="H1074">
        <v>289</v>
      </c>
      <c r="I1074">
        <v>7</v>
      </c>
      <c r="J1074">
        <v>2023</v>
      </c>
    </row>
    <row r="1075" spans="1:10" x14ac:dyDescent="0.2">
      <c r="A1075" s="3" t="s">
        <v>1120</v>
      </c>
      <c r="B1075" s="4">
        <v>43442</v>
      </c>
      <c r="C1075">
        <v>10</v>
      </c>
      <c r="D1075" t="s">
        <v>58</v>
      </c>
      <c r="E1075" t="s">
        <v>22</v>
      </c>
      <c r="F1075" t="s">
        <v>23</v>
      </c>
      <c r="G1075" t="s">
        <v>31</v>
      </c>
      <c r="H1075">
        <v>69</v>
      </c>
      <c r="I1075">
        <v>7</v>
      </c>
      <c r="J1075">
        <v>483</v>
      </c>
    </row>
    <row r="1076" spans="1:10" x14ac:dyDescent="0.2">
      <c r="A1076" s="3" t="s">
        <v>1121</v>
      </c>
      <c r="B1076" s="4">
        <v>43442</v>
      </c>
      <c r="C1076">
        <v>4</v>
      </c>
      <c r="D1076" t="s">
        <v>51</v>
      </c>
      <c r="E1076" t="s">
        <v>17</v>
      </c>
      <c r="F1076" t="s">
        <v>18</v>
      </c>
      <c r="G1076" t="s">
        <v>31</v>
      </c>
      <c r="H1076">
        <v>69</v>
      </c>
      <c r="I1076">
        <v>5</v>
      </c>
      <c r="J1076">
        <v>345</v>
      </c>
    </row>
    <row r="1077" spans="1:10" x14ac:dyDescent="0.2">
      <c r="A1077" s="3" t="s">
        <v>1122</v>
      </c>
      <c r="B1077" s="4">
        <v>43443</v>
      </c>
      <c r="C1077">
        <v>20</v>
      </c>
      <c r="D1077" t="s">
        <v>40</v>
      </c>
      <c r="E1077" t="s">
        <v>27</v>
      </c>
      <c r="F1077" t="s">
        <v>28</v>
      </c>
      <c r="G1077" t="s">
        <v>19</v>
      </c>
      <c r="H1077">
        <v>289</v>
      </c>
      <c r="I1077">
        <v>8</v>
      </c>
      <c r="J1077">
        <v>2312</v>
      </c>
    </row>
    <row r="1078" spans="1:10" x14ac:dyDescent="0.2">
      <c r="A1078" s="3" t="s">
        <v>1123</v>
      </c>
      <c r="B1078" s="4">
        <v>43444</v>
      </c>
      <c r="C1078">
        <v>11</v>
      </c>
      <c r="D1078" t="s">
        <v>11</v>
      </c>
      <c r="E1078" t="s">
        <v>12</v>
      </c>
      <c r="F1078" t="s">
        <v>13</v>
      </c>
      <c r="G1078" t="s">
        <v>19</v>
      </c>
      <c r="H1078">
        <v>289</v>
      </c>
      <c r="I1078">
        <v>9</v>
      </c>
      <c r="J1078">
        <v>2601</v>
      </c>
    </row>
    <row r="1079" spans="1:10" x14ac:dyDescent="0.2">
      <c r="A1079" s="3" t="s">
        <v>1124</v>
      </c>
      <c r="B1079" s="4">
        <v>43445</v>
      </c>
      <c r="C1079">
        <v>13</v>
      </c>
      <c r="D1079" t="s">
        <v>33</v>
      </c>
      <c r="E1079" t="s">
        <v>12</v>
      </c>
      <c r="F1079" t="s">
        <v>13</v>
      </c>
      <c r="G1079" t="s">
        <v>19</v>
      </c>
      <c r="H1079">
        <v>289</v>
      </c>
      <c r="I1079">
        <v>8</v>
      </c>
      <c r="J1079">
        <v>2312</v>
      </c>
    </row>
    <row r="1080" spans="1:10" x14ac:dyDescent="0.2">
      <c r="A1080" s="3" t="s">
        <v>1125</v>
      </c>
      <c r="B1080" s="4">
        <v>43445</v>
      </c>
      <c r="C1080">
        <v>10</v>
      </c>
      <c r="D1080" t="s">
        <v>58</v>
      </c>
      <c r="E1080" t="s">
        <v>22</v>
      </c>
      <c r="F1080" t="s">
        <v>23</v>
      </c>
      <c r="G1080" t="s">
        <v>31</v>
      </c>
      <c r="H1080">
        <v>69</v>
      </c>
      <c r="I1080">
        <v>6</v>
      </c>
      <c r="J1080">
        <v>414</v>
      </c>
    </row>
    <row r="1081" spans="1:10" x14ac:dyDescent="0.2">
      <c r="A1081" s="3" t="s">
        <v>1126</v>
      </c>
      <c r="B1081" s="4">
        <v>43445</v>
      </c>
      <c r="C1081">
        <v>19</v>
      </c>
      <c r="D1081" t="s">
        <v>56</v>
      </c>
      <c r="E1081" t="s">
        <v>27</v>
      </c>
      <c r="F1081" t="s">
        <v>28</v>
      </c>
      <c r="G1081" t="s">
        <v>19</v>
      </c>
      <c r="H1081">
        <v>289</v>
      </c>
      <c r="I1081">
        <v>9</v>
      </c>
      <c r="J1081">
        <v>2601</v>
      </c>
    </row>
    <row r="1082" spans="1:10" x14ac:dyDescent="0.2">
      <c r="A1082" s="3" t="s">
        <v>1127</v>
      </c>
      <c r="B1082" s="4">
        <v>43446</v>
      </c>
      <c r="C1082">
        <v>14</v>
      </c>
      <c r="D1082" t="s">
        <v>38</v>
      </c>
      <c r="E1082" t="s">
        <v>12</v>
      </c>
      <c r="F1082" t="s">
        <v>13</v>
      </c>
      <c r="G1082" t="s">
        <v>19</v>
      </c>
      <c r="H1082">
        <v>289</v>
      </c>
      <c r="I1082">
        <v>5</v>
      </c>
      <c r="J1082">
        <v>1445</v>
      </c>
    </row>
    <row r="1083" spans="1:10" x14ac:dyDescent="0.2">
      <c r="A1083" s="3" t="s">
        <v>1128</v>
      </c>
      <c r="B1083" s="4">
        <v>43447</v>
      </c>
      <c r="C1083">
        <v>16</v>
      </c>
      <c r="D1083" t="s">
        <v>30</v>
      </c>
      <c r="E1083" t="s">
        <v>27</v>
      </c>
      <c r="F1083" t="s">
        <v>28</v>
      </c>
      <c r="G1083" t="s">
        <v>24</v>
      </c>
      <c r="H1083">
        <v>159</v>
      </c>
      <c r="I1083">
        <v>0</v>
      </c>
      <c r="J1083">
        <v>0</v>
      </c>
    </row>
    <row r="1084" spans="1:10" x14ac:dyDescent="0.2">
      <c r="A1084" s="3" t="s">
        <v>1129</v>
      </c>
      <c r="B1084" s="4">
        <v>43447</v>
      </c>
      <c r="C1084">
        <v>13</v>
      </c>
      <c r="D1084" t="s">
        <v>33</v>
      </c>
      <c r="E1084" t="s">
        <v>12</v>
      </c>
      <c r="F1084" t="s">
        <v>13</v>
      </c>
      <c r="G1084" t="s">
        <v>19</v>
      </c>
      <c r="H1084">
        <v>289</v>
      </c>
      <c r="I1084">
        <v>5</v>
      </c>
      <c r="J1084">
        <v>1445</v>
      </c>
    </row>
    <row r="1085" spans="1:10" x14ac:dyDescent="0.2">
      <c r="A1085" s="3" t="s">
        <v>1130</v>
      </c>
      <c r="B1085" s="4">
        <v>43447</v>
      </c>
      <c r="C1085">
        <v>2</v>
      </c>
      <c r="D1085" t="s">
        <v>106</v>
      </c>
      <c r="E1085" t="s">
        <v>17</v>
      </c>
      <c r="F1085" t="s">
        <v>18</v>
      </c>
      <c r="G1085" t="s">
        <v>14</v>
      </c>
      <c r="H1085">
        <v>199</v>
      </c>
      <c r="I1085">
        <v>4</v>
      </c>
      <c r="J1085">
        <v>796</v>
      </c>
    </row>
    <row r="1086" spans="1:10" x14ac:dyDescent="0.2">
      <c r="A1086" s="3" t="s">
        <v>1131</v>
      </c>
      <c r="B1086" s="4">
        <v>43447</v>
      </c>
      <c r="C1086">
        <v>5</v>
      </c>
      <c r="D1086" t="s">
        <v>60</v>
      </c>
      <c r="E1086" t="s">
        <v>68</v>
      </c>
      <c r="F1086" t="s">
        <v>18</v>
      </c>
      <c r="G1086" t="s">
        <v>14</v>
      </c>
      <c r="H1086">
        <v>199</v>
      </c>
      <c r="I1086">
        <v>9</v>
      </c>
      <c r="J1086">
        <v>1791</v>
      </c>
    </row>
    <row r="1087" spans="1:10" x14ac:dyDescent="0.2">
      <c r="A1087" s="3" t="s">
        <v>1132</v>
      </c>
      <c r="B1087" s="4">
        <v>43447</v>
      </c>
      <c r="C1087">
        <v>11</v>
      </c>
      <c r="D1087" t="s">
        <v>11</v>
      </c>
      <c r="E1087" t="s">
        <v>63</v>
      </c>
      <c r="F1087" t="s">
        <v>13</v>
      </c>
      <c r="G1087" t="s">
        <v>31</v>
      </c>
      <c r="H1087">
        <v>69</v>
      </c>
      <c r="I1087">
        <v>1</v>
      </c>
      <c r="J1087">
        <v>69</v>
      </c>
    </row>
    <row r="1088" spans="1:10" x14ac:dyDescent="0.2">
      <c r="A1088" s="3" t="s">
        <v>1133</v>
      </c>
      <c r="B1088" s="4">
        <v>43447</v>
      </c>
      <c r="C1088">
        <v>3</v>
      </c>
      <c r="D1088" t="s">
        <v>43</v>
      </c>
      <c r="E1088" t="s">
        <v>17</v>
      </c>
      <c r="F1088" t="s">
        <v>18</v>
      </c>
      <c r="G1088" t="s">
        <v>31</v>
      </c>
      <c r="H1088">
        <v>69</v>
      </c>
      <c r="I1088">
        <v>5</v>
      </c>
      <c r="J1088">
        <v>345</v>
      </c>
    </row>
    <row r="1089" spans="1:10" x14ac:dyDescent="0.2">
      <c r="A1089" s="3" t="s">
        <v>1134</v>
      </c>
      <c r="B1089" s="4">
        <v>43447</v>
      </c>
      <c r="C1089">
        <v>11</v>
      </c>
      <c r="D1089" t="s">
        <v>11</v>
      </c>
      <c r="E1089" t="s">
        <v>63</v>
      </c>
      <c r="F1089" t="s">
        <v>13</v>
      </c>
      <c r="G1089" t="s">
        <v>24</v>
      </c>
      <c r="H1089">
        <v>159</v>
      </c>
      <c r="I1089">
        <v>3</v>
      </c>
      <c r="J1089">
        <v>477</v>
      </c>
    </row>
    <row r="1090" spans="1:10" x14ac:dyDescent="0.2">
      <c r="A1090" s="3" t="s">
        <v>1135</v>
      </c>
      <c r="B1090" s="4">
        <v>43447</v>
      </c>
      <c r="C1090">
        <v>1</v>
      </c>
      <c r="D1090" t="s">
        <v>16</v>
      </c>
      <c r="E1090" t="s">
        <v>17</v>
      </c>
      <c r="F1090" t="s">
        <v>18</v>
      </c>
      <c r="G1090" t="s">
        <v>41</v>
      </c>
      <c r="H1090">
        <v>399</v>
      </c>
      <c r="I1090">
        <v>1</v>
      </c>
      <c r="J1090">
        <v>399</v>
      </c>
    </row>
    <row r="1091" spans="1:10" x14ac:dyDescent="0.2">
      <c r="A1091" s="3" t="s">
        <v>1136</v>
      </c>
      <c r="B1091" s="4">
        <v>43448</v>
      </c>
      <c r="C1091">
        <v>18</v>
      </c>
      <c r="D1091" t="s">
        <v>26</v>
      </c>
      <c r="E1091" t="s">
        <v>27</v>
      </c>
      <c r="F1091" t="s">
        <v>28</v>
      </c>
      <c r="G1091" t="s">
        <v>19</v>
      </c>
      <c r="H1091">
        <v>289</v>
      </c>
      <c r="I1091">
        <v>9</v>
      </c>
      <c r="J1091">
        <v>2601</v>
      </c>
    </row>
    <row r="1092" spans="1:10" x14ac:dyDescent="0.2">
      <c r="A1092" s="3" t="s">
        <v>1137</v>
      </c>
      <c r="B1092" s="4">
        <v>43449</v>
      </c>
      <c r="C1092">
        <v>15</v>
      </c>
      <c r="D1092" t="s">
        <v>118</v>
      </c>
      <c r="E1092" t="s">
        <v>63</v>
      </c>
      <c r="F1092" t="s">
        <v>13</v>
      </c>
      <c r="G1092" t="s">
        <v>19</v>
      </c>
      <c r="H1092">
        <v>289</v>
      </c>
      <c r="I1092">
        <v>9</v>
      </c>
      <c r="J1092">
        <v>2601</v>
      </c>
    </row>
    <row r="1093" spans="1:10" x14ac:dyDescent="0.2">
      <c r="A1093" s="3" t="s">
        <v>1138</v>
      </c>
      <c r="B1093" s="4">
        <v>43449</v>
      </c>
      <c r="C1093">
        <v>8</v>
      </c>
      <c r="D1093" t="s">
        <v>45</v>
      </c>
      <c r="E1093" t="s">
        <v>22</v>
      </c>
      <c r="F1093" t="s">
        <v>23</v>
      </c>
      <c r="G1093" t="s">
        <v>19</v>
      </c>
      <c r="H1093">
        <v>289</v>
      </c>
      <c r="I1093">
        <v>2</v>
      </c>
      <c r="J1093">
        <v>578</v>
      </c>
    </row>
    <row r="1094" spans="1:10" x14ac:dyDescent="0.2">
      <c r="A1094" s="3" t="s">
        <v>1139</v>
      </c>
      <c r="B1094" s="4">
        <v>43450</v>
      </c>
      <c r="C1094">
        <v>18</v>
      </c>
      <c r="D1094" t="s">
        <v>26</v>
      </c>
      <c r="E1094" t="s">
        <v>27</v>
      </c>
      <c r="F1094" t="s">
        <v>28</v>
      </c>
      <c r="G1094" t="s">
        <v>24</v>
      </c>
      <c r="H1094">
        <v>159</v>
      </c>
      <c r="I1094">
        <v>4</v>
      </c>
      <c r="J1094">
        <v>636</v>
      </c>
    </row>
    <row r="1095" spans="1:10" x14ac:dyDescent="0.2">
      <c r="A1095" s="3" t="s">
        <v>1140</v>
      </c>
      <c r="B1095" s="4">
        <v>43450</v>
      </c>
      <c r="C1095">
        <v>5</v>
      </c>
      <c r="D1095" t="s">
        <v>60</v>
      </c>
      <c r="E1095" t="s">
        <v>68</v>
      </c>
      <c r="F1095" t="s">
        <v>18</v>
      </c>
      <c r="G1095" t="s">
        <v>31</v>
      </c>
      <c r="H1095">
        <v>69</v>
      </c>
      <c r="I1095">
        <v>1</v>
      </c>
      <c r="J1095">
        <v>69</v>
      </c>
    </row>
    <row r="1096" spans="1:10" x14ac:dyDescent="0.2">
      <c r="A1096" s="3" t="s">
        <v>1141</v>
      </c>
      <c r="B1096" s="4">
        <v>43450</v>
      </c>
      <c r="C1096">
        <v>20</v>
      </c>
      <c r="D1096" t="s">
        <v>40</v>
      </c>
      <c r="E1096" t="s">
        <v>36</v>
      </c>
      <c r="F1096" t="s">
        <v>28</v>
      </c>
      <c r="G1096" t="s">
        <v>19</v>
      </c>
      <c r="H1096">
        <v>289</v>
      </c>
      <c r="I1096">
        <v>3</v>
      </c>
      <c r="J1096">
        <v>867</v>
      </c>
    </row>
    <row r="1097" spans="1:10" x14ac:dyDescent="0.2">
      <c r="A1097" s="3" t="s">
        <v>1142</v>
      </c>
      <c r="B1097" s="4">
        <v>43451</v>
      </c>
      <c r="C1097">
        <v>12</v>
      </c>
      <c r="D1097" t="s">
        <v>66</v>
      </c>
      <c r="E1097" t="s">
        <v>12</v>
      </c>
      <c r="F1097" t="s">
        <v>13</v>
      </c>
      <c r="G1097" t="s">
        <v>41</v>
      </c>
      <c r="H1097">
        <v>399</v>
      </c>
      <c r="I1097">
        <v>5</v>
      </c>
      <c r="J1097">
        <v>1995</v>
      </c>
    </row>
    <row r="1098" spans="1:10" x14ac:dyDescent="0.2">
      <c r="A1098" s="3" t="s">
        <v>1143</v>
      </c>
      <c r="B1098" s="4">
        <v>43451</v>
      </c>
      <c r="C1098">
        <v>1</v>
      </c>
      <c r="D1098" t="s">
        <v>16</v>
      </c>
      <c r="E1098" t="s">
        <v>17</v>
      </c>
      <c r="F1098" t="s">
        <v>18</v>
      </c>
      <c r="G1098" t="s">
        <v>31</v>
      </c>
      <c r="H1098">
        <v>69</v>
      </c>
      <c r="I1098">
        <v>6</v>
      </c>
      <c r="J1098">
        <v>414</v>
      </c>
    </row>
    <row r="1099" spans="1:10" x14ac:dyDescent="0.2">
      <c r="A1099" s="3" t="s">
        <v>1144</v>
      </c>
      <c r="B1099" s="4">
        <v>43452</v>
      </c>
      <c r="C1099">
        <v>10</v>
      </c>
      <c r="D1099" t="s">
        <v>58</v>
      </c>
      <c r="E1099" t="s">
        <v>22</v>
      </c>
      <c r="F1099" t="s">
        <v>23</v>
      </c>
      <c r="G1099" t="s">
        <v>14</v>
      </c>
      <c r="H1099">
        <v>199</v>
      </c>
      <c r="I1099">
        <v>3</v>
      </c>
      <c r="J1099">
        <v>597</v>
      </c>
    </row>
    <row r="1100" spans="1:10" x14ac:dyDescent="0.2">
      <c r="A1100" s="3" t="s">
        <v>1145</v>
      </c>
      <c r="B1100" s="4">
        <v>43452</v>
      </c>
      <c r="C1100">
        <v>3</v>
      </c>
      <c r="D1100" t="s">
        <v>43</v>
      </c>
      <c r="E1100" t="s">
        <v>17</v>
      </c>
      <c r="F1100" t="s">
        <v>18</v>
      </c>
      <c r="G1100" t="s">
        <v>31</v>
      </c>
      <c r="H1100">
        <v>69</v>
      </c>
      <c r="I1100">
        <v>2</v>
      </c>
      <c r="J1100">
        <v>138</v>
      </c>
    </row>
    <row r="1101" spans="1:10" x14ac:dyDescent="0.2">
      <c r="A1101" s="3" t="s">
        <v>1146</v>
      </c>
      <c r="B1101" s="4">
        <v>43452</v>
      </c>
      <c r="C1101">
        <v>8</v>
      </c>
      <c r="D1101" t="s">
        <v>45</v>
      </c>
      <c r="E1101" t="s">
        <v>46</v>
      </c>
      <c r="F1101" t="s">
        <v>23</v>
      </c>
      <c r="G1101" t="s">
        <v>24</v>
      </c>
      <c r="H1101">
        <v>159</v>
      </c>
      <c r="I1101">
        <v>3</v>
      </c>
      <c r="J1101">
        <v>477</v>
      </c>
    </row>
    <row r="1102" spans="1:10" x14ac:dyDescent="0.2">
      <c r="A1102" s="3" t="s">
        <v>1147</v>
      </c>
      <c r="B1102" s="4">
        <v>43452</v>
      </c>
      <c r="C1102">
        <v>8</v>
      </c>
      <c r="D1102" t="s">
        <v>45</v>
      </c>
      <c r="E1102" t="s">
        <v>22</v>
      </c>
      <c r="F1102" t="s">
        <v>23</v>
      </c>
      <c r="G1102" t="s">
        <v>31</v>
      </c>
      <c r="H1102">
        <v>69</v>
      </c>
      <c r="I1102">
        <v>9</v>
      </c>
      <c r="J1102">
        <v>621</v>
      </c>
    </row>
    <row r="1103" spans="1:10" x14ac:dyDescent="0.2">
      <c r="A1103" s="3" t="s">
        <v>1148</v>
      </c>
      <c r="B1103" s="4">
        <v>43452</v>
      </c>
      <c r="C1103">
        <v>12</v>
      </c>
      <c r="D1103" t="s">
        <v>66</v>
      </c>
      <c r="E1103" t="s">
        <v>12</v>
      </c>
      <c r="F1103" t="s">
        <v>13</v>
      </c>
      <c r="G1103" t="s">
        <v>41</v>
      </c>
      <c r="H1103">
        <v>399</v>
      </c>
      <c r="I1103">
        <v>3</v>
      </c>
      <c r="J1103">
        <v>1197</v>
      </c>
    </row>
    <row r="1104" spans="1:10" x14ac:dyDescent="0.2">
      <c r="A1104" s="3" t="s">
        <v>1149</v>
      </c>
      <c r="B1104" s="4">
        <v>43452</v>
      </c>
      <c r="C1104">
        <v>5</v>
      </c>
      <c r="D1104" t="s">
        <v>60</v>
      </c>
      <c r="E1104" t="s">
        <v>68</v>
      </c>
      <c r="F1104" t="s">
        <v>18</v>
      </c>
      <c r="G1104" t="s">
        <v>41</v>
      </c>
      <c r="H1104">
        <v>399</v>
      </c>
      <c r="I1104">
        <v>0</v>
      </c>
      <c r="J1104">
        <v>0</v>
      </c>
    </row>
    <row r="1105" spans="1:10" x14ac:dyDescent="0.2">
      <c r="A1105" s="3" t="s">
        <v>1150</v>
      </c>
      <c r="B1105" s="4">
        <v>43452</v>
      </c>
      <c r="C1105">
        <v>12</v>
      </c>
      <c r="D1105" t="s">
        <v>66</v>
      </c>
      <c r="E1105" t="s">
        <v>63</v>
      </c>
      <c r="F1105" t="s">
        <v>13</v>
      </c>
      <c r="G1105" t="s">
        <v>14</v>
      </c>
      <c r="H1105">
        <v>199</v>
      </c>
      <c r="I1105">
        <v>2</v>
      </c>
      <c r="J1105">
        <v>398</v>
      </c>
    </row>
    <row r="1106" spans="1:10" x14ac:dyDescent="0.2">
      <c r="A1106" s="3" t="s">
        <v>1151</v>
      </c>
      <c r="B1106" s="4">
        <v>43452</v>
      </c>
      <c r="C1106">
        <v>12</v>
      </c>
      <c r="D1106" t="s">
        <v>66</v>
      </c>
      <c r="E1106" t="s">
        <v>12</v>
      </c>
      <c r="F1106" t="s">
        <v>13</v>
      </c>
      <c r="G1106" t="s">
        <v>24</v>
      </c>
      <c r="H1106">
        <v>159</v>
      </c>
      <c r="I1106">
        <v>7</v>
      </c>
      <c r="J1106">
        <v>1113</v>
      </c>
    </row>
    <row r="1107" spans="1:10" x14ac:dyDescent="0.2">
      <c r="A1107" s="3" t="s">
        <v>1152</v>
      </c>
      <c r="B1107" s="4">
        <v>43452</v>
      </c>
      <c r="C1107">
        <v>20</v>
      </c>
      <c r="D1107" t="s">
        <v>40</v>
      </c>
      <c r="E1107" t="s">
        <v>27</v>
      </c>
      <c r="F1107" t="s">
        <v>28</v>
      </c>
      <c r="G1107" t="s">
        <v>19</v>
      </c>
      <c r="H1107">
        <v>289</v>
      </c>
      <c r="I1107">
        <v>4</v>
      </c>
      <c r="J1107">
        <v>1156</v>
      </c>
    </row>
    <row r="1108" spans="1:10" x14ac:dyDescent="0.2">
      <c r="A1108" s="3" t="s">
        <v>1153</v>
      </c>
      <c r="B1108" s="4">
        <v>43452</v>
      </c>
      <c r="C1108">
        <v>7</v>
      </c>
      <c r="D1108" t="s">
        <v>88</v>
      </c>
      <c r="E1108" t="s">
        <v>46</v>
      </c>
      <c r="F1108" t="s">
        <v>23</v>
      </c>
      <c r="G1108" t="s">
        <v>14</v>
      </c>
      <c r="H1108">
        <v>199</v>
      </c>
      <c r="I1108">
        <v>9</v>
      </c>
      <c r="J1108">
        <v>1791</v>
      </c>
    </row>
    <row r="1109" spans="1:10" x14ac:dyDescent="0.2">
      <c r="A1109" s="3" t="s">
        <v>1154</v>
      </c>
      <c r="B1109" s="4">
        <v>43452</v>
      </c>
      <c r="C1109">
        <v>14</v>
      </c>
      <c r="D1109" t="s">
        <v>38</v>
      </c>
      <c r="E1109" t="s">
        <v>12</v>
      </c>
      <c r="F1109" t="s">
        <v>13</v>
      </c>
      <c r="G1109" t="s">
        <v>41</v>
      </c>
      <c r="H1109">
        <v>399</v>
      </c>
      <c r="I1109">
        <v>5</v>
      </c>
      <c r="J1109">
        <v>1995</v>
      </c>
    </row>
    <row r="1110" spans="1:10" x14ac:dyDescent="0.2">
      <c r="A1110" s="3" t="s">
        <v>1155</v>
      </c>
      <c r="B1110" s="4">
        <v>43453</v>
      </c>
      <c r="C1110">
        <v>11</v>
      </c>
      <c r="D1110" t="s">
        <v>11</v>
      </c>
      <c r="E1110" t="s">
        <v>12</v>
      </c>
      <c r="F1110" t="s">
        <v>13</v>
      </c>
      <c r="G1110" t="s">
        <v>24</v>
      </c>
      <c r="H1110">
        <v>159</v>
      </c>
      <c r="I1110">
        <v>2</v>
      </c>
      <c r="J1110">
        <v>318</v>
      </c>
    </row>
    <row r="1111" spans="1:10" x14ac:dyDescent="0.2">
      <c r="A1111" s="3" t="s">
        <v>1156</v>
      </c>
      <c r="B1111" s="4">
        <v>43453</v>
      </c>
      <c r="C1111">
        <v>10</v>
      </c>
      <c r="D1111" t="s">
        <v>58</v>
      </c>
      <c r="E1111" t="s">
        <v>46</v>
      </c>
      <c r="F1111" t="s">
        <v>23</v>
      </c>
      <c r="G1111" t="s">
        <v>24</v>
      </c>
      <c r="H1111">
        <v>159</v>
      </c>
      <c r="I1111">
        <v>9</v>
      </c>
      <c r="J1111">
        <v>1431</v>
      </c>
    </row>
    <row r="1112" spans="1:10" x14ac:dyDescent="0.2">
      <c r="A1112" s="3" t="s">
        <v>1157</v>
      </c>
      <c r="B1112" s="4">
        <v>43454</v>
      </c>
      <c r="C1112">
        <v>4</v>
      </c>
      <c r="D1112" t="s">
        <v>51</v>
      </c>
      <c r="E1112" t="s">
        <v>17</v>
      </c>
      <c r="F1112" t="s">
        <v>18</v>
      </c>
      <c r="G1112" t="s">
        <v>41</v>
      </c>
      <c r="H1112">
        <v>399</v>
      </c>
      <c r="I1112">
        <v>8</v>
      </c>
      <c r="J1112">
        <v>3192</v>
      </c>
    </row>
    <row r="1113" spans="1:10" x14ac:dyDescent="0.2">
      <c r="A1113" s="3" t="s">
        <v>1158</v>
      </c>
      <c r="B1113" s="4">
        <v>43454</v>
      </c>
      <c r="C1113">
        <v>10</v>
      </c>
      <c r="D1113" t="s">
        <v>58</v>
      </c>
      <c r="E1113" t="s">
        <v>22</v>
      </c>
      <c r="F1113" t="s">
        <v>23</v>
      </c>
      <c r="G1113" t="s">
        <v>31</v>
      </c>
      <c r="H1113">
        <v>69</v>
      </c>
      <c r="I1113">
        <v>6</v>
      </c>
      <c r="J1113">
        <v>414</v>
      </c>
    </row>
    <row r="1114" spans="1:10" x14ac:dyDescent="0.2">
      <c r="A1114" s="3" t="s">
        <v>1159</v>
      </c>
      <c r="B1114" s="4">
        <v>43454</v>
      </c>
      <c r="C1114">
        <v>19</v>
      </c>
      <c r="D1114" t="s">
        <v>56</v>
      </c>
      <c r="E1114" t="s">
        <v>27</v>
      </c>
      <c r="F1114" t="s">
        <v>28</v>
      </c>
      <c r="G1114" t="s">
        <v>31</v>
      </c>
      <c r="H1114">
        <v>69</v>
      </c>
      <c r="I1114">
        <v>7</v>
      </c>
      <c r="J1114">
        <v>483</v>
      </c>
    </row>
    <row r="1115" spans="1:10" x14ac:dyDescent="0.2">
      <c r="A1115" s="3" t="s">
        <v>1160</v>
      </c>
      <c r="B1115" s="4">
        <v>43454</v>
      </c>
      <c r="C1115">
        <v>13</v>
      </c>
      <c r="D1115" t="s">
        <v>33</v>
      </c>
      <c r="E1115" t="s">
        <v>12</v>
      </c>
      <c r="F1115" t="s">
        <v>13</v>
      </c>
      <c r="G1115" t="s">
        <v>31</v>
      </c>
      <c r="H1115">
        <v>69</v>
      </c>
      <c r="I1115">
        <v>8</v>
      </c>
      <c r="J1115">
        <v>552</v>
      </c>
    </row>
    <row r="1116" spans="1:10" x14ac:dyDescent="0.2">
      <c r="A1116" s="3" t="s">
        <v>1161</v>
      </c>
      <c r="B1116" s="4">
        <v>43454</v>
      </c>
      <c r="C1116">
        <v>20</v>
      </c>
      <c r="D1116" t="s">
        <v>40</v>
      </c>
      <c r="E1116" t="s">
        <v>36</v>
      </c>
      <c r="F1116" t="s">
        <v>28</v>
      </c>
      <c r="G1116" t="s">
        <v>14</v>
      </c>
      <c r="H1116">
        <v>199</v>
      </c>
      <c r="I1116">
        <v>1</v>
      </c>
      <c r="J1116">
        <v>199</v>
      </c>
    </row>
    <row r="1117" spans="1:10" x14ac:dyDescent="0.2">
      <c r="A1117" s="3" t="s">
        <v>1162</v>
      </c>
      <c r="B1117" s="4">
        <v>43454</v>
      </c>
      <c r="C1117">
        <v>14</v>
      </c>
      <c r="D1117" t="s">
        <v>38</v>
      </c>
      <c r="E1117" t="s">
        <v>12</v>
      </c>
      <c r="F1117" t="s">
        <v>13</v>
      </c>
      <c r="G1117" t="s">
        <v>24</v>
      </c>
      <c r="H1117">
        <v>159</v>
      </c>
      <c r="I1117">
        <v>9</v>
      </c>
      <c r="J1117">
        <v>1431</v>
      </c>
    </row>
    <row r="1118" spans="1:10" x14ac:dyDescent="0.2">
      <c r="A1118" s="3" t="s">
        <v>1163</v>
      </c>
      <c r="B1118" s="4">
        <v>43454</v>
      </c>
      <c r="C1118">
        <v>9</v>
      </c>
      <c r="D1118" t="s">
        <v>21</v>
      </c>
      <c r="E1118" t="s">
        <v>22</v>
      </c>
      <c r="F1118" t="s">
        <v>23</v>
      </c>
      <c r="G1118" t="s">
        <v>19</v>
      </c>
      <c r="H1118">
        <v>289</v>
      </c>
      <c r="I1118">
        <v>5</v>
      </c>
      <c r="J1118">
        <v>1445</v>
      </c>
    </row>
    <row r="1119" spans="1:10" x14ac:dyDescent="0.2">
      <c r="A1119" s="3" t="s">
        <v>1164</v>
      </c>
      <c r="B1119" s="4">
        <v>43454</v>
      </c>
      <c r="C1119">
        <v>18</v>
      </c>
      <c r="D1119" t="s">
        <v>26</v>
      </c>
      <c r="E1119" t="s">
        <v>27</v>
      </c>
      <c r="F1119" t="s">
        <v>28</v>
      </c>
      <c r="G1119" t="s">
        <v>41</v>
      </c>
      <c r="H1119">
        <v>399</v>
      </c>
      <c r="I1119">
        <v>7</v>
      </c>
      <c r="J1119">
        <v>2793</v>
      </c>
    </row>
    <row r="1120" spans="1:10" x14ac:dyDescent="0.2">
      <c r="A1120" s="3" t="s">
        <v>1165</v>
      </c>
      <c r="B1120" s="4">
        <v>43454</v>
      </c>
      <c r="C1120">
        <v>10</v>
      </c>
      <c r="D1120" t="s">
        <v>58</v>
      </c>
      <c r="E1120" t="s">
        <v>22</v>
      </c>
      <c r="F1120" t="s">
        <v>23</v>
      </c>
      <c r="G1120" t="s">
        <v>14</v>
      </c>
      <c r="H1120">
        <v>199</v>
      </c>
      <c r="I1120">
        <v>6</v>
      </c>
      <c r="J1120">
        <v>1194</v>
      </c>
    </row>
    <row r="1121" spans="1:10" x14ac:dyDescent="0.2">
      <c r="A1121" s="3" t="s">
        <v>1166</v>
      </c>
      <c r="B1121" s="4">
        <v>43455</v>
      </c>
      <c r="C1121">
        <v>1</v>
      </c>
      <c r="D1121" t="s">
        <v>16</v>
      </c>
      <c r="E1121" t="s">
        <v>68</v>
      </c>
      <c r="F1121" t="s">
        <v>18</v>
      </c>
      <c r="G1121" t="s">
        <v>24</v>
      </c>
      <c r="H1121">
        <v>159</v>
      </c>
      <c r="I1121">
        <v>8</v>
      </c>
      <c r="J1121">
        <v>1272</v>
      </c>
    </row>
    <row r="1122" spans="1:10" x14ac:dyDescent="0.2">
      <c r="A1122" s="3" t="s">
        <v>1167</v>
      </c>
      <c r="B1122" s="4">
        <v>43456</v>
      </c>
      <c r="C1122">
        <v>14</v>
      </c>
      <c r="D1122" t="s">
        <v>38</v>
      </c>
      <c r="E1122" t="s">
        <v>63</v>
      </c>
      <c r="F1122" t="s">
        <v>13</v>
      </c>
      <c r="G1122" t="s">
        <v>41</v>
      </c>
      <c r="H1122">
        <v>399</v>
      </c>
      <c r="I1122">
        <v>7</v>
      </c>
      <c r="J1122">
        <v>2793</v>
      </c>
    </row>
    <row r="1123" spans="1:10" x14ac:dyDescent="0.2">
      <c r="A1123" s="3" t="s">
        <v>1168</v>
      </c>
      <c r="B1123" s="4">
        <v>43457</v>
      </c>
      <c r="C1123">
        <v>6</v>
      </c>
      <c r="D1123" t="s">
        <v>48</v>
      </c>
      <c r="E1123" t="s">
        <v>46</v>
      </c>
      <c r="F1123" t="s">
        <v>23</v>
      </c>
      <c r="G1123" t="s">
        <v>24</v>
      </c>
      <c r="H1123">
        <v>159</v>
      </c>
      <c r="I1123">
        <v>2</v>
      </c>
      <c r="J1123">
        <v>318</v>
      </c>
    </row>
    <row r="1124" spans="1:10" x14ac:dyDescent="0.2">
      <c r="A1124" s="3" t="s">
        <v>1169</v>
      </c>
      <c r="B1124" s="4">
        <v>43457</v>
      </c>
      <c r="C1124">
        <v>9</v>
      </c>
      <c r="D1124" t="s">
        <v>21</v>
      </c>
      <c r="E1124" t="s">
        <v>22</v>
      </c>
      <c r="F1124" t="s">
        <v>23</v>
      </c>
      <c r="G1124" t="s">
        <v>24</v>
      </c>
      <c r="H1124">
        <v>159</v>
      </c>
      <c r="I1124">
        <v>9</v>
      </c>
      <c r="J1124">
        <v>1431</v>
      </c>
    </row>
    <row r="1125" spans="1:10" x14ac:dyDescent="0.2">
      <c r="A1125" s="3" t="s">
        <v>1170</v>
      </c>
      <c r="B1125" s="4">
        <v>43457</v>
      </c>
      <c r="C1125">
        <v>14</v>
      </c>
      <c r="D1125" t="s">
        <v>38</v>
      </c>
      <c r="E1125" t="s">
        <v>12</v>
      </c>
      <c r="F1125" t="s">
        <v>13</v>
      </c>
      <c r="G1125" t="s">
        <v>24</v>
      </c>
      <c r="H1125">
        <v>159</v>
      </c>
      <c r="I1125">
        <v>2</v>
      </c>
      <c r="J1125">
        <v>318</v>
      </c>
    </row>
    <row r="1126" spans="1:10" x14ac:dyDescent="0.2">
      <c r="A1126" s="3" t="s">
        <v>1171</v>
      </c>
      <c r="B1126" s="4">
        <v>43457</v>
      </c>
      <c r="C1126">
        <v>19</v>
      </c>
      <c r="D1126" t="s">
        <v>56</v>
      </c>
      <c r="E1126" t="s">
        <v>27</v>
      </c>
      <c r="F1126" t="s">
        <v>28</v>
      </c>
      <c r="G1126" t="s">
        <v>31</v>
      </c>
      <c r="H1126">
        <v>69</v>
      </c>
      <c r="I1126">
        <v>5</v>
      </c>
      <c r="J1126">
        <v>345</v>
      </c>
    </row>
    <row r="1127" spans="1:10" x14ac:dyDescent="0.2">
      <c r="A1127" s="3" t="s">
        <v>1172</v>
      </c>
      <c r="B1127" s="4">
        <v>43457</v>
      </c>
      <c r="C1127">
        <v>11</v>
      </c>
      <c r="D1127" t="s">
        <v>11</v>
      </c>
      <c r="E1127" t="s">
        <v>12</v>
      </c>
      <c r="F1127" t="s">
        <v>13</v>
      </c>
      <c r="G1127" t="s">
        <v>19</v>
      </c>
      <c r="H1127">
        <v>289</v>
      </c>
      <c r="I1127">
        <v>9</v>
      </c>
      <c r="J1127">
        <v>2601</v>
      </c>
    </row>
    <row r="1128" spans="1:10" x14ac:dyDescent="0.2">
      <c r="A1128" s="3" t="s">
        <v>1173</v>
      </c>
      <c r="B1128" s="4">
        <v>43457</v>
      </c>
      <c r="C1128">
        <v>17</v>
      </c>
      <c r="D1128" t="s">
        <v>35</v>
      </c>
      <c r="E1128" t="s">
        <v>36</v>
      </c>
      <c r="F1128" t="s">
        <v>28</v>
      </c>
      <c r="G1128" t="s">
        <v>14</v>
      </c>
      <c r="H1128">
        <v>199</v>
      </c>
      <c r="I1128">
        <v>9</v>
      </c>
      <c r="J1128">
        <v>1791</v>
      </c>
    </row>
    <row r="1129" spans="1:10" x14ac:dyDescent="0.2">
      <c r="A1129" s="3" t="s">
        <v>1174</v>
      </c>
      <c r="B1129" s="4">
        <v>43458</v>
      </c>
      <c r="C1129">
        <v>9</v>
      </c>
      <c r="D1129" t="s">
        <v>21</v>
      </c>
      <c r="E1129" t="s">
        <v>46</v>
      </c>
      <c r="F1129" t="s">
        <v>23</v>
      </c>
      <c r="G1129" t="s">
        <v>41</v>
      </c>
      <c r="H1129">
        <v>399</v>
      </c>
      <c r="I1129">
        <v>2</v>
      </c>
      <c r="J1129">
        <v>798</v>
      </c>
    </row>
    <row r="1130" spans="1:10" x14ac:dyDescent="0.2">
      <c r="A1130" s="3" t="s">
        <v>1175</v>
      </c>
      <c r="B1130" s="4">
        <v>43458</v>
      </c>
      <c r="C1130">
        <v>13</v>
      </c>
      <c r="D1130" t="s">
        <v>33</v>
      </c>
      <c r="E1130" t="s">
        <v>12</v>
      </c>
      <c r="F1130" t="s">
        <v>13</v>
      </c>
      <c r="G1130" t="s">
        <v>24</v>
      </c>
      <c r="H1130">
        <v>159</v>
      </c>
      <c r="I1130">
        <v>2</v>
      </c>
      <c r="J1130">
        <v>318</v>
      </c>
    </row>
    <row r="1131" spans="1:10" x14ac:dyDescent="0.2">
      <c r="A1131" s="3" t="s">
        <v>1176</v>
      </c>
      <c r="B1131" s="4">
        <v>43459</v>
      </c>
      <c r="C1131">
        <v>18</v>
      </c>
      <c r="D1131" t="s">
        <v>26</v>
      </c>
      <c r="E1131" t="s">
        <v>36</v>
      </c>
      <c r="F1131" t="s">
        <v>28</v>
      </c>
      <c r="G1131" t="s">
        <v>14</v>
      </c>
      <c r="H1131">
        <v>199</v>
      </c>
      <c r="I1131">
        <v>8</v>
      </c>
      <c r="J1131">
        <v>1592</v>
      </c>
    </row>
    <row r="1132" spans="1:10" x14ac:dyDescent="0.2">
      <c r="A1132" s="3" t="s">
        <v>1177</v>
      </c>
      <c r="B1132" s="4">
        <v>43459</v>
      </c>
      <c r="C1132">
        <v>4</v>
      </c>
      <c r="D1132" t="s">
        <v>51</v>
      </c>
      <c r="E1132" t="s">
        <v>68</v>
      </c>
      <c r="F1132" t="s">
        <v>18</v>
      </c>
      <c r="G1132" t="s">
        <v>31</v>
      </c>
      <c r="H1132">
        <v>69</v>
      </c>
      <c r="I1132">
        <v>7</v>
      </c>
      <c r="J1132">
        <v>483</v>
      </c>
    </row>
    <row r="1133" spans="1:10" x14ac:dyDescent="0.2">
      <c r="A1133" s="3" t="s">
        <v>1178</v>
      </c>
      <c r="B1133" s="4">
        <v>43459</v>
      </c>
      <c r="C1133">
        <v>17</v>
      </c>
      <c r="D1133" t="s">
        <v>35</v>
      </c>
      <c r="E1133" t="s">
        <v>27</v>
      </c>
      <c r="F1133" t="s">
        <v>28</v>
      </c>
      <c r="G1133" t="s">
        <v>14</v>
      </c>
      <c r="H1133">
        <v>199</v>
      </c>
      <c r="I1133">
        <v>3</v>
      </c>
      <c r="J1133">
        <v>597</v>
      </c>
    </row>
    <row r="1134" spans="1:10" x14ac:dyDescent="0.2">
      <c r="A1134" s="3" t="s">
        <v>1179</v>
      </c>
      <c r="B1134" s="4">
        <v>43459</v>
      </c>
      <c r="C1134">
        <v>8</v>
      </c>
      <c r="D1134" t="s">
        <v>45</v>
      </c>
      <c r="E1134" t="s">
        <v>46</v>
      </c>
      <c r="F1134" t="s">
        <v>23</v>
      </c>
      <c r="G1134" t="s">
        <v>31</v>
      </c>
      <c r="H1134">
        <v>69</v>
      </c>
      <c r="I1134">
        <v>2</v>
      </c>
      <c r="J1134">
        <v>138</v>
      </c>
    </row>
    <row r="1135" spans="1:10" x14ac:dyDescent="0.2">
      <c r="A1135" s="3" t="s">
        <v>1180</v>
      </c>
      <c r="B1135" s="4">
        <v>43459</v>
      </c>
      <c r="C1135">
        <v>12</v>
      </c>
      <c r="D1135" t="s">
        <v>66</v>
      </c>
      <c r="E1135" t="s">
        <v>63</v>
      </c>
      <c r="F1135" t="s">
        <v>13</v>
      </c>
      <c r="G1135" t="s">
        <v>24</v>
      </c>
      <c r="H1135">
        <v>159</v>
      </c>
      <c r="I1135">
        <v>5</v>
      </c>
      <c r="J1135">
        <v>795</v>
      </c>
    </row>
    <row r="1136" spans="1:10" x14ac:dyDescent="0.2">
      <c r="A1136" s="3" t="s">
        <v>1181</v>
      </c>
      <c r="B1136" s="4">
        <v>43459</v>
      </c>
      <c r="C1136">
        <v>5</v>
      </c>
      <c r="D1136" t="s">
        <v>60</v>
      </c>
      <c r="E1136" t="s">
        <v>17</v>
      </c>
      <c r="F1136" t="s">
        <v>18</v>
      </c>
      <c r="G1136" t="s">
        <v>19</v>
      </c>
      <c r="H1136">
        <v>289</v>
      </c>
      <c r="I1136">
        <v>4</v>
      </c>
      <c r="J1136">
        <v>1156</v>
      </c>
    </row>
    <row r="1137" spans="1:10" x14ac:dyDescent="0.2">
      <c r="A1137" s="3" t="s">
        <v>1182</v>
      </c>
      <c r="B1137" s="4">
        <v>43459</v>
      </c>
      <c r="C1137">
        <v>16</v>
      </c>
      <c r="D1137" t="s">
        <v>30</v>
      </c>
      <c r="E1137" t="s">
        <v>27</v>
      </c>
      <c r="F1137" t="s">
        <v>28</v>
      </c>
      <c r="G1137" t="s">
        <v>24</v>
      </c>
      <c r="H1137">
        <v>159</v>
      </c>
      <c r="I1137">
        <v>4</v>
      </c>
      <c r="J1137">
        <v>636</v>
      </c>
    </row>
    <row r="1138" spans="1:10" x14ac:dyDescent="0.2">
      <c r="A1138" s="3" t="s">
        <v>1183</v>
      </c>
      <c r="B1138" s="4">
        <v>43459</v>
      </c>
      <c r="C1138">
        <v>3</v>
      </c>
      <c r="D1138" t="s">
        <v>43</v>
      </c>
      <c r="E1138" t="s">
        <v>68</v>
      </c>
      <c r="F1138" t="s">
        <v>18</v>
      </c>
      <c r="G1138" t="s">
        <v>19</v>
      </c>
      <c r="H1138">
        <v>289</v>
      </c>
      <c r="I1138">
        <v>6</v>
      </c>
      <c r="J1138">
        <v>1734</v>
      </c>
    </row>
    <row r="1139" spans="1:10" x14ac:dyDescent="0.2">
      <c r="A1139" s="3" t="s">
        <v>1184</v>
      </c>
      <c r="B1139" s="4">
        <v>43459</v>
      </c>
      <c r="C1139">
        <v>14</v>
      </c>
      <c r="D1139" t="s">
        <v>38</v>
      </c>
      <c r="E1139" t="s">
        <v>12</v>
      </c>
      <c r="F1139" t="s">
        <v>13</v>
      </c>
      <c r="G1139" t="s">
        <v>24</v>
      </c>
      <c r="H1139">
        <v>159</v>
      </c>
      <c r="I1139">
        <v>0</v>
      </c>
      <c r="J1139">
        <v>0</v>
      </c>
    </row>
    <row r="1140" spans="1:10" x14ac:dyDescent="0.2">
      <c r="A1140" s="3" t="s">
        <v>1185</v>
      </c>
      <c r="B1140" s="4">
        <v>43460</v>
      </c>
      <c r="C1140">
        <v>11</v>
      </c>
      <c r="D1140" t="s">
        <v>11</v>
      </c>
      <c r="E1140" t="s">
        <v>12</v>
      </c>
      <c r="F1140" t="s">
        <v>13</v>
      </c>
      <c r="G1140" t="s">
        <v>19</v>
      </c>
      <c r="H1140">
        <v>289</v>
      </c>
      <c r="I1140">
        <v>2</v>
      </c>
      <c r="J1140">
        <v>578</v>
      </c>
    </row>
    <row r="1141" spans="1:10" x14ac:dyDescent="0.2">
      <c r="A1141" s="3" t="s">
        <v>1186</v>
      </c>
      <c r="B1141" s="4">
        <v>43461</v>
      </c>
      <c r="C1141">
        <v>6</v>
      </c>
      <c r="D1141" t="s">
        <v>48</v>
      </c>
      <c r="E1141" t="s">
        <v>46</v>
      </c>
      <c r="F1141" t="s">
        <v>23</v>
      </c>
      <c r="G1141" t="s">
        <v>24</v>
      </c>
      <c r="H1141">
        <v>159</v>
      </c>
      <c r="I1141">
        <v>1</v>
      </c>
      <c r="J1141">
        <v>159</v>
      </c>
    </row>
    <row r="1142" spans="1:10" x14ac:dyDescent="0.2">
      <c r="A1142" s="3" t="s">
        <v>1187</v>
      </c>
      <c r="B1142" s="4">
        <v>43461</v>
      </c>
      <c r="C1142">
        <v>15</v>
      </c>
      <c r="D1142" t="s">
        <v>118</v>
      </c>
      <c r="E1142" t="s">
        <v>12</v>
      </c>
      <c r="F1142" t="s">
        <v>13</v>
      </c>
      <c r="G1142" t="s">
        <v>24</v>
      </c>
      <c r="H1142">
        <v>159</v>
      </c>
      <c r="I1142">
        <v>0</v>
      </c>
      <c r="J1142">
        <v>0</v>
      </c>
    </row>
    <row r="1143" spans="1:10" x14ac:dyDescent="0.2">
      <c r="A1143" s="3" t="s">
        <v>1188</v>
      </c>
      <c r="B1143" s="4">
        <v>43461</v>
      </c>
      <c r="C1143">
        <v>16</v>
      </c>
      <c r="D1143" t="s">
        <v>30</v>
      </c>
      <c r="E1143" t="s">
        <v>27</v>
      </c>
      <c r="F1143" t="s">
        <v>28</v>
      </c>
      <c r="G1143" t="s">
        <v>41</v>
      </c>
      <c r="H1143">
        <v>399</v>
      </c>
      <c r="I1143">
        <v>8</v>
      </c>
      <c r="J1143">
        <v>3192</v>
      </c>
    </row>
    <row r="1144" spans="1:10" x14ac:dyDescent="0.2">
      <c r="A1144" s="3" t="s">
        <v>1189</v>
      </c>
      <c r="B1144" s="4">
        <v>43462</v>
      </c>
      <c r="C1144">
        <v>17</v>
      </c>
      <c r="D1144" t="s">
        <v>35</v>
      </c>
      <c r="E1144" t="s">
        <v>27</v>
      </c>
      <c r="F1144" t="s">
        <v>28</v>
      </c>
      <c r="G1144" t="s">
        <v>31</v>
      </c>
      <c r="H1144">
        <v>69</v>
      </c>
      <c r="I1144">
        <v>6</v>
      </c>
      <c r="J1144">
        <v>414</v>
      </c>
    </row>
    <row r="1145" spans="1:10" x14ac:dyDescent="0.2">
      <c r="A1145" s="3" t="s">
        <v>1190</v>
      </c>
      <c r="B1145" s="4">
        <v>43463</v>
      </c>
      <c r="C1145">
        <v>11</v>
      </c>
      <c r="D1145" t="s">
        <v>11</v>
      </c>
      <c r="E1145" t="s">
        <v>12</v>
      </c>
      <c r="F1145" t="s">
        <v>13</v>
      </c>
      <c r="G1145" t="s">
        <v>41</v>
      </c>
      <c r="H1145">
        <v>399</v>
      </c>
      <c r="I1145">
        <v>2</v>
      </c>
      <c r="J1145">
        <v>798</v>
      </c>
    </row>
    <row r="1146" spans="1:10" x14ac:dyDescent="0.2">
      <c r="A1146" s="3" t="s">
        <v>1191</v>
      </c>
      <c r="B1146" s="4">
        <v>43464</v>
      </c>
      <c r="C1146">
        <v>12</v>
      </c>
      <c r="D1146" t="s">
        <v>66</v>
      </c>
      <c r="E1146" t="s">
        <v>12</v>
      </c>
      <c r="F1146" t="s">
        <v>13</v>
      </c>
      <c r="G1146" t="s">
        <v>41</v>
      </c>
      <c r="H1146">
        <v>399</v>
      </c>
      <c r="I1146">
        <v>8</v>
      </c>
      <c r="J1146">
        <v>3192</v>
      </c>
    </row>
    <row r="1147" spans="1:10" x14ac:dyDescent="0.2">
      <c r="A1147" s="3" t="s">
        <v>1192</v>
      </c>
      <c r="B1147" s="4">
        <v>43465</v>
      </c>
      <c r="C1147">
        <v>4</v>
      </c>
      <c r="D1147" t="s">
        <v>51</v>
      </c>
      <c r="E1147" t="s">
        <v>17</v>
      </c>
      <c r="F1147" t="s">
        <v>18</v>
      </c>
      <c r="G1147" t="s">
        <v>14</v>
      </c>
      <c r="H1147">
        <v>199</v>
      </c>
      <c r="I1147">
        <v>8</v>
      </c>
      <c r="J1147">
        <v>1592</v>
      </c>
    </row>
    <row r="1148" spans="1:10" x14ac:dyDescent="0.2">
      <c r="A1148" s="3" t="s">
        <v>1193</v>
      </c>
      <c r="B1148" s="4">
        <v>43466</v>
      </c>
      <c r="C1148">
        <v>20</v>
      </c>
      <c r="D1148" t="s">
        <v>40</v>
      </c>
      <c r="E1148" t="s">
        <v>36</v>
      </c>
      <c r="F1148" t="s">
        <v>28</v>
      </c>
      <c r="G1148" t="s">
        <v>41</v>
      </c>
      <c r="H1148">
        <v>399</v>
      </c>
      <c r="I1148">
        <v>4</v>
      </c>
      <c r="J1148">
        <v>1596</v>
      </c>
    </row>
    <row r="1149" spans="1:10" x14ac:dyDescent="0.2">
      <c r="A1149" s="3" t="s">
        <v>1194</v>
      </c>
      <c r="B1149" s="4">
        <v>43467</v>
      </c>
      <c r="C1149">
        <v>19</v>
      </c>
      <c r="D1149" t="s">
        <v>56</v>
      </c>
      <c r="E1149" t="s">
        <v>36</v>
      </c>
      <c r="F1149" t="s">
        <v>28</v>
      </c>
      <c r="G1149" t="s">
        <v>14</v>
      </c>
      <c r="H1149">
        <v>199</v>
      </c>
      <c r="I1149">
        <v>0</v>
      </c>
      <c r="J1149">
        <v>0</v>
      </c>
    </row>
    <row r="1150" spans="1:10" x14ac:dyDescent="0.2">
      <c r="A1150" s="3" t="s">
        <v>1195</v>
      </c>
      <c r="B1150" s="4">
        <v>43467</v>
      </c>
      <c r="C1150">
        <v>10</v>
      </c>
      <c r="D1150" t="s">
        <v>58</v>
      </c>
      <c r="E1150" t="s">
        <v>22</v>
      </c>
      <c r="F1150" t="s">
        <v>23</v>
      </c>
      <c r="G1150" t="s">
        <v>24</v>
      </c>
      <c r="H1150">
        <v>159</v>
      </c>
      <c r="I1150">
        <v>7</v>
      </c>
      <c r="J1150">
        <v>1113</v>
      </c>
    </row>
    <row r="1151" spans="1:10" x14ac:dyDescent="0.2">
      <c r="A1151" s="3" t="s">
        <v>1196</v>
      </c>
      <c r="B1151" s="4">
        <v>43467</v>
      </c>
      <c r="C1151">
        <v>5</v>
      </c>
      <c r="D1151" t="s">
        <v>60</v>
      </c>
      <c r="E1151" t="s">
        <v>68</v>
      </c>
      <c r="F1151" t="s">
        <v>18</v>
      </c>
      <c r="G1151" t="s">
        <v>24</v>
      </c>
      <c r="H1151">
        <v>159</v>
      </c>
      <c r="I1151">
        <v>0</v>
      </c>
      <c r="J1151">
        <v>0</v>
      </c>
    </row>
    <row r="1152" spans="1:10" x14ac:dyDescent="0.2">
      <c r="A1152" s="3" t="s">
        <v>1197</v>
      </c>
      <c r="B1152" s="4">
        <v>43468</v>
      </c>
      <c r="C1152">
        <v>1</v>
      </c>
      <c r="D1152" t="s">
        <v>16</v>
      </c>
      <c r="E1152" t="s">
        <v>68</v>
      </c>
      <c r="F1152" t="s">
        <v>18</v>
      </c>
      <c r="G1152" t="s">
        <v>19</v>
      </c>
      <c r="H1152">
        <v>289</v>
      </c>
      <c r="I1152">
        <v>4</v>
      </c>
      <c r="J1152">
        <v>1156</v>
      </c>
    </row>
    <row r="1153" spans="1:10" x14ac:dyDescent="0.2">
      <c r="A1153" s="3" t="s">
        <v>1198</v>
      </c>
      <c r="B1153" s="4">
        <v>43468</v>
      </c>
      <c r="C1153">
        <v>1</v>
      </c>
      <c r="D1153" t="s">
        <v>16</v>
      </c>
      <c r="E1153" t="s">
        <v>68</v>
      </c>
      <c r="F1153" t="s">
        <v>18</v>
      </c>
      <c r="G1153" t="s">
        <v>31</v>
      </c>
      <c r="H1153">
        <v>69</v>
      </c>
      <c r="I1153">
        <v>7</v>
      </c>
      <c r="J1153">
        <v>483</v>
      </c>
    </row>
    <row r="1154" spans="1:10" x14ac:dyDescent="0.2">
      <c r="A1154" s="3" t="s">
        <v>1199</v>
      </c>
      <c r="B1154" s="4">
        <v>43469</v>
      </c>
      <c r="C1154">
        <v>20</v>
      </c>
      <c r="D1154" t="s">
        <v>40</v>
      </c>
      <c r="E1154" t="s">
        <v>36</v>
      </c>
      <c r="F1154" t="s">
        <v>28</v>
      </c>
      <c r="G1154" t="s">
        <v>24</v>
      </c>
      <c r="H1154">
        <v>159</v>
      </c>
      <c r="I1154">
        <v>2</v>
      </c>
      <c r="J1154">
        <v>318</v>
      </c>
    </row>
    <row r="1155" spans="1:10" x14ac:dyDescent="0.2">
      <c r="A1155" s="3" t="s">
        <v>1200</v>
      </c>
      <c r="B1155" s="4">
        <v>43470</v>
      </c>
      <c r="C1155">
        <v>4</v>
      </c>
      <c r="D1155" t="s">
        <v>51</v>
      </c>
      <c r="E1155" t="s">
        <v>68</v>
      </c>
      <c r="F1155" t="s">
        <v>18</v>
      </c>
      <c r="G1155" t="s">
        <v>31</v>
      </c>
      <c r="H1155">
        <v>69</v>
      </c>
      <c r="I1155">
        <v>1</v>
      </c>
      <c r="J1155">
        <v>69</v>
      </c>
    </row>
    <row r="1156" spans="1:10" x14ac:dyDescent="0.2">
      <c r="A1156" s="3" t="s">
        <v>1201</v>
      </c>
      <c r="B1156" s="4">
        <v>43470</v>
      </c>
      <c r="C1156">
        <v>12</v>
      </c>
      <c r="D1156" t="s">
        <v>66</v>
      </c>
      <c r="E1156" t="s">
        <v>12</v>
      </c>
      <c r="F1156" t="s">
        <v>13</v>
      </c>
      <c r="G1156" t="s">
        <v>31</v>
      </c>
      <c r="H1156">
        <v>69</v>
      </c>
      <c r="I1156">
        <v>5</v>
      </c>
      <c r="J1156">
        <v>345</v>
      </c>
    </row>
    <row r="1157" spans="1:10" x14ac:dyDescent="0.2">
      <c r="A1157" s="3" t="s">
        <v>1202</v>
      </c>
      <c r="B1157" s="4">
        <v>43470</v>
      </c>
      <c r="C1157">
        <v>15</v>
      </c>
      <c r="D1157" t="s">
        <v>118</v>
      </c>
      <c r="E1157" t="s">
        <v>63</v>
      </c>
      <c r="F1157" t="s">
        <v>13</v>
      </c>
      <c r="G1157" t="s">
        <v>19</v>
      </c>
      <c r="H1157">
        <v>289</v>
      </c>
      <c r="I1157">
        <v>0</v>
      </c>
      <c r="J1157">
        <v>0</v>
      </c>
    </row>
    <row r="1158" spans="1:10" x14ac:dyDescent="0.2">
      <c r="A1158" s="3" t="s">
        <v>1203</v>
      </c>
      <c r="B1158" s="4">
        <v>43470</v>
      </c>
      <c r="C1158">
        <v>17</v>
      </c>
      <c r="D1158" t="s">
        <v>35</v>
      </c>
      <c r="E1158" t="s">
        <v>27</v>
      </c>
      <c r="F1158" t="s">
        <v>28</v>
      </c>
      <c r="G1158" t="s">
        <v>31</v>
      </c>
      <c r="H1158">
        <v>69</v>
      </c>
      <c r="I1158">
        <v>6</v>
      </c>
      <c r="J1158">
        <v>414</v>
      </c>
    </row>
    <row r="1159" spans="1:10" x14ac:dyDescent="0.2">
      <c r="A1159" s="3" t="s">
        <v>1204</v>
      </c>
      <c r="B1159" s="4">
        <v>43470</v>
      </c>
      <c r="C1159">
        <v>17</v>
      </c>
      <c r="D1159" t="s">
        <v>35</v>
      </c>
      <c r="E1159" t="s">
        <v>27</v>
      </c>
      <c r="F1159" t="s">
        <v>28</v>
      </c>
      <c r="G1159" t="s">
        <v>14</v>
      </c>
      <c r="H1159">
        <v>199</v>
      </c>
      <c r="I1159">
        <v>6</v>
      </c>
      <c r="J1159">
        <v>1194</v>
      </c>
    </row>
    <row r="1160" spans="1:10" x14ac:dyDescent="0.2">
      <c r="A1160" s="3" t="s">
        <v>1205</v>
      </c>
      <c r="B1160" s="4">
        <v>43471</v>
      </c>
      <c r="C1160">
        <v>7</v>
      </c>
      <c r="D1160" t="s">
        <v>88</v>
      </c>
      <c r="E1160" t="s">
        <v>46</v>
      </c>
      <c r="F1160" t="s">
        <v>23</v>
      </c>
      <c r="G1160" t="s">
        <v>24</v>
      </c>
      <c r="H1160">
        <v>159</v>
      </c>
      <c r="I1160">
        <v>1</v>
      </c>
      <c r="J1160">
        <v>159</v>
      </c>
    </row>
    <row r="1161" spans="1:10" x14ac:dyDescent="0.2">
      <c r="A1161" s="3" t="s">
        <v>1206</v>
      </c>
      <c r="B1161" s="4">
        <v>43471</v>
      </c>
      <c r="C1161">
        <v>20</v>
      </c>
      <c r="D1161" t="s">
        <v>40</v>
      </c>
      <c r="E1161" t="s">
        <v>36</v>
      </c>
      <c r="F1161" t="s">
        <v>28</v>
      </c>
      <c r="G1161" t="s">
        <v>14</v>
      </c>
      <c r="H1161">
        <v>199</v>
      </c>
      <c r="I1161">
        <v>0</v>
      </c>
      <c r="J1161">
        <v>0</v>
      </c>
    </row>
    <row r="1162" spans="1:10" x14ac:dyDescent="0.2">
      <c r="A1162" s="3" t="s">
        <v>1207</v>
      </c>
      <c r="B1162" s="4">
        <v>43471</v>
      </c>
      <c r="C1162">
        <v>10</v>
      </c>
      <c r="D1162" t="s">
        <v>58</v>
      </c>
      <c r="E1162" t="s">
        <v>46</v>
      </c>
      <c r="F1162" t="s">
        <v>23</v>
      </c>
      <c r="G1162" t="s">
        <v>19</v>
      </c>
      <c r="H1162">
        <v>289</v>
      </c>
      <c r="I1162">
        <v>3</v>
      </c>
      <c r="J1162">
        <v>867</v>
      </c>
    </row>
    <row r="1163" spans="1:10" x14ac:dyDescent="0.2">
      <c r="A1163" s="3" t="s">
        <v>1208</v>
      </c>
      <c r="B1163" s="4">
        <v>43471</v>
      </c>
      <c r="C1163">
        <v>15</v>
      </c>
      <c r="D1163" t="s">
        <v>118</v>
      </c>
      <c r="E1163" t="s">
        <v>63</v>
      </c>
      <c r="F1163" t="s">
        <v>13</v>
      </c>
      <c r="G1163" t="s">
        <v>14</v>
      </c>
      <c r="H1163">
        <v>199</v>
      </c>
      <c r="I1163">
        <v>7</v>
      </c>
      <c r="J1163">
        <v>1393</v>
      </c>
    </row>
    <row r="1164" spans="1:10" x14ac:dyDescent="0.2">
      <c r="A1164" s="3" t="s">
        <v>1209</v>
      </c>
      <c r="B1164" s="4">
        <v>43472</v>
      </c>
      <c r="C1164">
        <v>17</v>
      </c>
      <c r="D1164" t="s">
        <v>35</v>
      </c>
      <c r="E1164" t="s">
        <v>36</v>
      </c>
      <c r="F1164" t="s">
        <v>28</v>
      </c>
      <c r="G1164" t="s">
        <v>14</v>
      </c>
      <c r="H1164">
        <v>199</v>
      </c>
      <c r="I1164">
        <v>0</v>
      </c>
      <c r="J1164">
        <v>0</v>
      </c>
    </row>
    <row r="1165" spans="1:10" x14ac:dyDescent="0.2">
      <c r="A1165" s="3" t="s">
        <v>1210</v>
      </c>
      <c r="B1165" s="4">
        <v>43472</v>
      </c>
      <c r="C1165">
        <v>7</v>
      </c>
      <c r="D1165" t="s">
        <v>88</v>
      </c>
      <c r="E1165" t="s">
        <v>22</v>
      </c>
      <c r="F1165" t="s">
        <v>23</v>
      </c>
      <c r="G1165" t="s">
        <v>31</v>
      </c>
      <c r="H1165">
        <v>69</v>
      </c>
      <c r="I1165">
        <v>6</v>
      </c>
      <c r="J1165">
        <v>414</v>
      </c>
    </row>
    <row r="1166" spans="1:10" x14ac:dyDescent="0.2">
      <c r="A1166" s="3" t="s">
        <v>1211</v>
      </c>
      <c r="B1166" s="4">
        <v>43472</v>
      </c>
      <c r="C1166">
        <v>6</v>
      </c>
      <c r="D1166" t="s">
        <v>48</v>
      </c>
      <c r="E1166" t="s">
        <v>22</v>
      </c>
      <c r="F1166" t="s">
        <v>23</v>
      </c>
      <c r="G1166" t="s">
        <v>14</v>
      </c>
      <c r="H1166">
        <v>199</v>
      </c>
      <c r="I1166">
        <v>1</v>
      </c>
      <c r="J1166">
        <v>199</v>
      </c>
    </row>
    <row r="1167" spans="1:10" x14ac:dyDescent="0.2">
      <c r="A1167" s="3" t="s">
        <v>1212</v>
      </c>
      <c r="B1167" s="4">
        <v>43472</v>
      </c>
      <c r="C1167">
        <v>13</v>
      </c>
      <c r="D1167" t="s">
        <v>33</v>
      </c>
      <c r="E1167" t="s">
        <v>63</v>
      </c>
      <c r="F1167" t="s">
        <v>13</v>
      </c>
      <c r="G1167" t="s">
        <v>19</v>
      </c>
      <c r="H1167">
        <v>289</v>
      </c>
      <c r="I1167">
        <v>9</v>
      </c>
      <c r="J1167">
        <v>2601</v>
      </c>
    </row>
    <row r="1168" spans="1:10" x14ac:dyDescent="0.2">
      <c r="A1168" s="3" t="s">
        <v>1213</v>
      </c>
      <c r="B1168" s="4">
        <v>43473</v>
      </c>
      <c r="C1168">
        <v>13</v>
      </c>
      <c r="D1168" t="s">
        <v>33</v>
      </c>
      <c r="E1168" t="s">
        <v>63</v>
      </c>
      <c r="F1168" t="s">
        <v>13</v>
      </c>
      <c r="G1168" t="s">
        <v>31</v>
      </c>
      <c r="H1168">
        <v>69</v>
      </c>
      <c r="I1168">
        <v>9</v>
      </c>
      <c r="J1168">
        <v>621</v>
      </c>
    </row>
    <row r="1169" spans="1:10" x14ac:dyDescent="0.2">
      <c r="A1169" s="3" t="s">
        <v>1214</v>
      </c>
      <c r="B1169" s="4">
        <v>43473</v>
      </c>
      <c r="C1169">
        <v>3</v>
      </c>
      <c r="D1169" t="s">
        <v>43</v>
      </c>
      <c r="E1169" t="s">
        <v>68</v>
      </c>
      <c r="F1169" t="s">
        <v>18</v>
      </c>
      <c r="G1169" t="s">
        <v>24</v>
      </c>
      <c r="H1169">
        <v>159</v>
      </c>
      <c r="I1169">
        <v>6</v>
      </c>
      <c r="J1169">
        <v>954</v>
      </c>
    </row>
    <row r="1170" spans="1:10" x14ac:dyDescent="0.2">
      <c r="A1170" s="3" t="s">
        <v>1215</v>
      </c>
      <c r="B1170" s="4">
        <v>43473</v>
      </c>
      <c r="C1170">
        <v>13</v>
      </c>
      <c r="D1170" t="s">
        <v>33</v>
      </c>
      <c r="E1170" t="s">
        <v>63</v>
      </c>
      <c r="F1170" t="s">
        <v>13</v>
      </c>
      <c r="G1170" t="s">
        <v>31</v>
      </c>
      <c r="H1170">
        <v>69</v>
      </c>
      <c r="I1170">
        <v>6</v>
      </c>
      <c r="J1170">
        <v>414</v>
      </c>
    </row>
    <row r="1171" spans="1:10" x14ac:dyDescent="0.2">
      <c r="A1171" s="3" t="s">
        <v>1216</v>
      </c>
      <c r="B1171" s="4">
        <v>43474</v>
      </c>
      <c r="C1171">
        <v>3</v>
      </c>
      <c r="D1171" t="s">
        <v>43</v>
      </c>
      <c r="E1171" t="s">
        <v>68</v>
      </c>
      <c r="F1171" t="s">
        <v>18</v>
      </c>
      <c r="G1171" t="s">
        <v>24</v>
      </c>
      <c r="H1171">
        <v>159</v>
      </c>
      <c r="I1171">
        <v>0</v>
      </c>
      <c r="J1171">
        <v>0</v>
      </c>
    </row>
    <row r="1172" spans="1:10" x14ac:dyDescent="0.2">
      <c r="A1172" s="3" t="s">
        <v>1217</v>
      </c>
      <c r="B1172" s="4">
        <v>43475</v>
      </c>
      <c r="C1172">
        <v>14</v>
      </c>
      <c r="D1172" t="s">
        <v>38</v>
      </c>
      <c r="E1172" t="s">
        <v>12</v>
      </c>
      <c r="F1172" t="s">
        <v>13</v>
      </c>
      <c r="G1172" t="s">
        <v>14</v>
      </c>
      <c r="H1172">
        <v>199</v>
      </c>
      <c r="I1172">
        <v>7</v>
      </c>
      <c r="J1172">
        <v>1393</v>
      </c>
    </row>
    <row r="1173" spans="1:10" x14ac:dyDescent="0.2">
      <c r="A1173" s="3" t="s">
        <v>1218</v>
      </c>
      <c r="B1173" s="4">
        <v>43475</v>
      </c>
      <c r="C1173">
        <v>11</v>
      </c>
      <c r="D1173" t="s">
        <v>11</v>
      </c>
      <c r="E1173" t="s">
        <v>63</v>
      </c>
      <c r="F1173" t="s">
        <v>13</v>
      </c>
      <c r="G1173" t="s">
        <v>24</v>
      </c>
      <c r="H1173">
        <v>159</v>
      </c>
      <c r="I1173">
        <v>4</v>
      </c>
      <c r="J1173">
        <v>636</v>
      </c>
    </row>
    <row r="1174" spans="1:10" x14ac:dyDescent="0.2">
      <c r="A1174" s="3" t="s">
        <v>1219</v>
      </c>
      <c r="B1174" s="4">
        <v>43475</v>
      </c>
      <c r="C1174">
        <v>6</v>
      </c>
      <c r="D1174" t="s">
        <v>48</v>
      </c>
      <c r="E1174" t="s">
        <v>46</v>
      </c>
      <c r="F1174" t="s">
        <v>23</v>
      </c>
      <c r="G1174" t="s">
        <v>14</v>
      </c>
      <c r="H1174">
        <v>199</v>
      </c>
      <c r="I1174">
        <v>2</v>
      </c>
      <c r="J1174">
        <v>398</v>
      </c>
    </row>
    <row r="1175" spans="1:10" x14ac:dyDescent="0.2">
      <c r="A1175" s="3" t="s">
        <v>1220</v>
      </c>
      <c r="B1175" s="4">
        <v>43476</v>
      </c>
      <c r="C1175">
        <v>11</v>
      </c>
      <c r="D1175" t="s">
        <v>11</v>
      </c>
      <c r="E1175" t="s">
        <v>12</v>
      </c>
      <c r="F1175" t="s">
        <v>13</v>
      </c>
      <c r="G1175" t="s">
        <v>14</v>
      </c>
      <c r="H1175">
        <v>199</v>
      </c>
      <c r="I1175">
        <v>6</v>
      </c>
      <c r="J1175">
        <v>1194</v>
      </c>
    </row>
    <row r="1176" spans="1:10" x14ac:dyDescent="0.2">
      <c r="A1176" s="3" t="s">
        <v>1221</v>
      </c>
      <c r="B1176" s="4">
        <v>43477</v>
      </c>
      <c r="C1176">
        <v>16</v>
      </c>
      <c r="D1176" t="s">
        <v>30</v>
      </c>
      <c r="E1176" t="s">
        <v>36</v>
      </c>
      <c r="F1176" t="s">
        <v>28</v>
      </c>
      <c r="G1176" t="s">
        <v>31</v>
      </c>
      <c r="H1176">
        <v>69</v>
      </c>
      <c r="I1176">
        <v>1</v>
      </c>
      <c r="J1176">
        <v>69</v>
      </c>
    </row>
    <row r="1177" spans="1:10" x14ac:dyDescent="0.2">
      <c r="A1177" s="3" t="s">
        <v>1222</v>
      </c>
      <c r="B1177" s="4">
        <v>43477</v>
      </c>
      <c r="C1177">
        <v>8</v>
      </c>
      <c r="D1177" t="s">
        <v>45</v>
      </c>
      <c r="E1177" t="s">
        <v>22</v>
      </c>
      <c r="F1177" t="s">
        <v>23</v>
      </c>
      <c r="G1177" t="s">
        <v>31</v>
      </c>
      <c r="H1177">
        <v>69</v>
      </c>
      <c r="I1177">
        <v>1</v>
      </c>
      <c r="J1177">
        <v>69</v>
      </c>
    </row>
    <row r="1178" spans="1:10" x14ac:dyDescent="0.2">
      <c r="A1178" s="3" t="s">
        <v>1223</v>
      </c>
      <c r="B1178" s="4">
        <v>43477</v>
      </c>
      <c r="C1178">
        <v>5</v>
      </c>
      <c r="D1178" t="s">
        <v>60</v>
      </c>
      <c r="E1178" t="s">
        <v>68</v>
      </c>
      <c r="F1178" t="s">
        <v>18</v>
      </c>
      <c r="G1178" t="s">
        <v>14</v>
      </c>
      <c r="H1178">
        <v>199</v>
      </c>
      <c r="I1178">
        <v>9</v>
      </c>
      <c r="J1178">
        <v>1791</v>
      </c>
    </row>
    <row r="1179" spans="1:10" x14ac:dyDescent="0.2">
      <c r="A1179" s="3" t="s">
        <v>1224</v>
      </c>
      <c r="B1179" s="4">
        <v>43477</v>
      </c>
      <c r="C1179">
        <v>19</v>
      </c>
      <c r="D1179" t="s">
        <v>56</v>
      </c>
      <c r="E1179" t="s">
        <v>27</v>
      </c>
      <c r="F1179" t="s">
        <v>28</v>
      </c>
      <c r="G1179" t="s">
        <v>41</v>
      </c>
      <c r="H1179">
        <v>399</v>
      </c>
      <c r="I1179">
        <v>5</v>
      </c>
      <c r="J1179">
        <v>1995</v>
      </c>
    </row>
    <row r="1180" spans="1:10" x14ac:dyDescent="0.2">
      <c r="A1180" s="3" t="s">
        <v>1225</v>
      </c>
      <c r="B1180" s="4">
        <v>43477</v>
      </c>
      <c r="C1180">
        <v>10</v>
      </c>
      <c r="D1180" t="s">
        <v>58</v>
      </c>
      <c r="E1180" t="s">
        <v>46</v>
      </c>
      <c r="F1180" t="s">
        <v>23</v>
      </c>
      <c r="G1180" t="s">
        <v>41</v>
      </c>
      <c r="H1180">
        <v>399</v>
      </c>
      <c r="I1180">
        <v>7</v>
      </c>
      <c r="J1180">
        <v>2793</v>
      </c>
    </row>
    <row r="1181" spans="1:10" x14ac:dyDescent="0.2">
      <c r="A1181" s="3" t="s">
        <v>1226</v>
      </c>
      <c r="B1181" s="4">
        <v>43477</v>
      </c>
      <c r="C1181">
        <v>14</v>
      </c>
      <c r="D1181" t="s">
        <v>38</v>
      </c>
      <c r="E1181" t="s">
        <v>12</v>
      </c>
      <c r="F1181" t="s">
        <v>13</v>
      </c>
      <c r="G1181" t="s">
        <v>31</v>
      </c>
      <c r="H1181">
        <v>69</v>
      </c>
      <c r="I1181">
        <v>8</v>
      </c>
      <c r="J1181">
        <v>552</v>
      </c>
    </row>
    <row r="1182" spans="1:10" x14ac:dyDescent="0.2">
      <c r="A1182" s="3" t="s">
        <v>1227</v>
      </c>
      <c r="B1182" s="4">
        <v>43477</v>
      </c>
      <c r="C1182">
        <v>11</v>
      </c>
      <c r="D1182" t="s">
        <v>11</v>
      </c>
      <c r="E1182" t="s">
        <v>63</v>
      </c>
      <c r="F1182" t="s">
        <v>13</v>
      </c>
      <c r="G1182" t="s">
        <v>41</v>
      </c>
      <c r="H1182">
        <v>399</v>
      </c>
      <c r="I1182">
        <v>4</v>
      </c>
      <c r="J1182">
        <v>1596</v>
      </c>
    </row>
    <row r="1183" spans="1:10" x14ac:dyDescent="0.2">
      <c r="A1183" s="3" t="s">
        <v>1228</v>
      </c>
      <c r="B1183" s="4">
        <v>43478</v>
      </c>
      <c r="C1183">
        <v>15</v>
      </c>
      <c r="D1183" t="s">
        <v>118</v>
      </c>
      <c r="E1183" t="s">
        <v>63</v>
      </c>
      <c r="F1183" t="s">
        <v>13</v>
      </c>
      <c r="G1183" t="s">
        <v>19</v>
      </c>
      <c r="H1183">
        <v>289</v>
      </c>
      <c r="I1183">
        <v>2</v>
      </c>
      <c r="J1183">
        <v>578</v>
      </c>
    </row>
    <row r="1184" spans="1:10" x14ac:dyDescent="0.2">
      <c r="A1184" s="3" t="s">
        <v>1229</v>
      </c>
      <c r="B1184" s="4">
        <v>43478</v>
      </c>
      <c r="C1184">
        <v>3</v>
      </c>
      <c r="D1184" t="s">
        <v>43</v>
      </c>
      <c r="E1184" t="s">
        <v>68</v>
      </c>
      <c r="F1184" t="s">
        <v>18</v>
      </c>
      <c r="G1184" t="s">
        <v>41</v>
      </c>
      <c r="H1184">
        <v>399</v>
      </c>
      <c r="I1184">
        <v>7</v>
      </c>
      <c r="J1184">
        <v>2793</v>
      </c>
    </row>
    <row r="1185" spans="1:10" x14ac:dyDescent="0.2">
      <c r="A1185" s="3" t="s">
        <v>1230</v>
      </c>
      <c r="B1185" s="4">
        <v>43478</v>
      </c>
      <c r="C1185">
        <v>15</v>
      </c>
      <c r="D1185" t="s">
        <v>118</v>
      </c>
      <c r="E1185" t="s">
        <v>63</v>
      </c>
      <c r="F1185" t="s">
        <v>13</v>
      </c>
      <c r="G1185" t="s">
        <v>14</v>
      </c>
      <c r="H1185">
        <v>199</v>
      </c>
      <c r="I1185">
        <v>3</v>
      </c>
      <c r="J1185">
        <v>597</v>
      </c>
    </row>
    <row r="1186" spans="1:10" x14ac:dyDescent="0.2">
      <c r="A1186" s="3" t="s">
        <v>1231</v>
      </c>
      <c r="B1186" s="4">
        <v>43478</v>
      </c>
      <c r="C1186">
        <v>13</v>
      </c>
      <c r="D1186" t="s">
        <v>33</v>
      </c>
      <c r="E1186" t="s">
        <v>12</v>
      </c>
      <c r="F1186" t="s">
        <v>13</v>
      </c>
      <c r="G1186" t="s">
        <v>24</v>
      </c>
      <c r="H1186">
        <v>159</v>
      </c>
      <c r="I1186">
        <v>0</v>
      </c>
      <c r="J1186">
        <v>0</v>
      </c>
    </row>
    <row r="1187" spans="1:10" x14ac:dyDescent="0.2">
      <c r="A1187" s="3" t="s">
        <v>1232</v>
      </c>
      <c r="B1187" s="4">
        <v>43478</v>
      </c>
      <c r="C1187">
        <v>3</v>
      </c>
      <c r="D1187" t="s">
        <v>43</v>
      </c>
      <c r="E1187" t="s">
        <v>68</v>
      </c>
      <c r="F1187" t="s">
        <v>18</v>
      </c>
      <c r="G1187" t="s">
        <v>24</v>
      </c>
      <c r="H1187">
        <v>159</v>
      </c>
      <c r="I1187">
        <v>4</v>
      </c>
      <c r="J1187">
        <v>636</v>
      </c>
    </row>
    <row r="1188" spans="1:10" x14ac:dyDescent="0.2">
      <c r="A1188" s="3" t="s">
        <v>1233</v>
      </c>
      <c r="B1188" s="4">
        <v>43478</v>
      </c>
      <c r="C1188">
        <v>4</v>
      </c>
      <c r="D1188" t="s">
        <v>51</v>
      </c>
      <c r="E1188" t="s">
        <v>68</v>
      </c>
      <c r="F1188" t="s">
        <v>18</v>
      </c>
      <c r="G1188" t="s">
        <v>41</v>
      </c>
      <c r="H1188">
        <v>399</v>
      </c>
      <c r="I1188">
        <v>2</v>
      </c>
      <c r="J1188">
        <v>798</v>
      </c>
    </row>
    <row r="1189" spans="1:10" x14ac:dyDescent="0.2">
      <c r="A1189" s="3" t="s">
        <v>1234</v>
      </c>
      <c r="B1189" s="4">
        <v>43478</v>
      </c>
      <c r="C1189">
        <v>8</v>
      </c>
      <c r="D1189" t="s">
        <v>45</v>
      </c>
      <c r="E1189" t="s">
        <v>22</v>
      </c>
      <c r="F1189" t="s">
        <v>23</v>
      </c>
      <c r="G1189" t="s">
        <v>24</v>
      </c>
      <c r="H1189">
        <v>159</v>
      </c>
      <c r="I1189">
        <v>6</v>
      </c>
      <c r="J1189">
        <v>954</v>
      </c>
    </row>
    <row r="1190" spans="1:10" x14ac:dyDescent="0.2">
      <c r="A1190" s="3" t="s">
        <v>1235</v>
      </c>
      <c r="B1190" s="4">
        <v>43478</v>
      </c>
      <c r="C1190">
        <v>12</v>
      </c>
      <c r="D1190" t="s">
        <v>66</v>
      </c>
      <c r="E1190" t="s">
        <v>12</v>
      </c>
      <c r="F1190" t="s">
        <v>13</v>
      </c>
      <c r="G1190" t="s">
        <v>31</v>
      </c>
      <c r="H1190">
        <v>69</v>
      </c>
      <c r="I1190">
        <v>4</v>
      </c>
      <c r="J1190">
        <v>276</v>
      </c>
    </row>
    <row r="1191" spans="1:10" x14ac:dyDescent="0.2">
      <c r="A1191" s="3" t="s">
        <v>1236</v>
      </c>
      <c r="B1191" s="4">
        <v>43478</v>
      </c>
      <c r="C1191">
        <v>2</v>
      </c>
      <c r="D1191" t="s">
        <v>106</v>
      </c>
      <c r="E1191" t="s">
        <v>17</v>
      </c>
      <c r="F1191" t="s">
        <v>18</v>
      </c>
      <c r="G1191" t="s">
        <v>41</v>
      </c>
      <c r="H1191">
        <v>399</v>
      </c>
      <c r="I1191">
        <v>4</v>
      </c>
      <c r="J1191">
        <v>1596</v>
      </c>
    </row>
    <row r="1192" spans="1:10" x14ac:dyDescent="0.2">
      <c r="A1192" s="3" t="s">
        <v>1237</v>
      </c>
      <c r="B1192" s="4">
        <v>43478</v>
      </c>
      <c r="C1192">
        <v>18</v>
      </c>
      <c r="D1192" t="s">
        <v>26</v>
      </c>
      <c r="E1192" t="s">
        <v>36</v>
      </c>
      <c r="F1192" t="s">
        <v>28</v>
      </c>
      <c r="G1192" t="s">
        <v>41</v>
      </c>
      <c r="H1192">
        <v>399</v>
      </c>
      <c r="I1192">
        <v>1</v>
      </c>
      <c r="J1192">
        <v>399</v>
      </c>
    </row>
    <row r="1193" spans="1:10" x14ac:dyDescent="0.2">
      <c r="A1193" s="3" t="s">
        <v>1238</v>
      </c>
      <c r="B1193" s="4">
        <v>43479</v>
      </c>
      <c r="C1193">
        <v>10</v>
      </c>
      <c r="D1193" t="s">
        <v>58</v>
      </c>
      <c r="E1193" t="s">
        <v>46</v>
      </c>
      <c r="F1193" t="s">
        <v>23</v>
      </c>
      <c r="G1193" t="s">
        <v>24</v>
      </c>
      <c r="H1193">
        <v>159</v>
      </c>
      <c r="I1193">
        <v>3</v>
      </c>
      <c r="J1193">
        <v>477</v>
      </c>
    </row>
    <row r="1194" spans="1:10" x14ac:dyDescent="0.2">
      <c r="A1194" s="3" t="s">
        <v>1239</v>
      </c>
      <c r="B1194" s="4">
        <v>43479</v>
      </c>
      <c r="C1194">
        <v>3</v>
      </c>
      <c r="D1194" t="s">
        <v>43</v>
      </c>
      <c r="E1194" t="s">
        <v>68</v>
      </c>
      <c r="F1194" t="s">
        <v>18</v>
      </c>
      <c r="G1194" t="s">
        <v>31</v>
      </c>
      <c r="H1194">
        <v>69</v>
      </c>
      <c r="I1194">
        <v>0</v>
      </c>
      <c r="J1194">
        <v>0</v>
      </c>
    </row>
    <row r="1195" spans="1:10" x14ac:dyDescent="0.2">
      <c r="A1195" s="3" t="s">
        <v>1240</v>
      </c>
      <c r="B1195" s="4">
        <v>43479</v>
      </c>
      <c r="C1195">
        <v>12</v>
      </c>
      <c r="D1195" t="s">
        <v>66</v>
      </c>
      <c r="E1195" t="s">
        <v>63</v>
      </c>
      <c r="F1195" t="s">
        <v>13</v>
      </c>
      <c r="G1195" t="s">
        <v>19</v>
      </c>
      <c r="H1195">
        <v>289</v>
      </c>
      <c r="I1195">
        <v>7</v>
      </c>
      <c r="J1195">
        <v>2023</v>
      </c>
    </row>
    <row r="1196" spans="1:10" x14ac:dyDescent="0.2">
      <c r="A1196" s="3" t="s">
        <v>1241</v>
      </c>
      <c r="B1196" s="4">
        <v>43479</v>
      </c>
      <c r="C1196">
        <v>19</v>
      </c>
      <c r="D1196" t="s">
        <v>56</v>
      </c>
      <c r="E1196" t="s">
        <v>27</v>
      </c>
      <c r="F1196" t="s">
        <v>28</v>
      </c>
      <c r="G1196" t="s">
        <v>41</v>
      </c>
      <c r="H1196">
        <v>399</v>
      </c>
      <c r="I1196">
        <v>8</v>
      </c>
      <c r="J1196">
        <v>3192</v>
      </c>
    </row>
    <row r="1197" spans="1:10" x14ac:dyDescent="0.2">
      <c r="A1197" s="3" t="s">
        <v>1242</v>
      </c>
      <c r="B1197" s="4">
        <v>43480</v>
      </c>
      <c r="C1197">
        <v>16</v>
      </c>
      <c r="D1197" t="s">
        <v>30</v>
      </c>
      <c r="E1197" t="s">
        <v>36</v>
      </c>
      <c r="F1197" t="s">
        <v>28</v>
      </c>
      <c r="G1197" t="s">
        <v>19</v>
      </c>
      <c r="H1197">
        <v>289</v>
      </c>
      <c r="I1197">
        <v>9</v>
      </c>
      <c r="J1197">
        <v>2601</v>
      </c>
    </row>
    <row r="1198" spans="1:10" x14ac:dyDescent="0.2">
      <c r="A1198" s="3" t="s">
        <v>1243</v>
      </c>
      <c r="B1198" s="4">
        <v>43481</v>
      </c>
      <c r="C1198">
        <v>6</v>
      </c>
      <c r="D1198" t="s">
        <v>48</v>
      </c>
      <c r="E1198" t="s">
        <v>22</v>
      </c>
      <c r="F1198" t="s">
        <v>23</v>
      </c>
      <c r="G1198" t="s">
        <v>14</v>
      </c>
      <c r="H1198">
        <v>199</v>
      </c>
      <c r="I1198">
        <v>2</v>
      </c>
      <c r="J1198">
        <v>398</v>
      </c>
    </row>
    <row r="1199" spans="1:10" x14ac:dyDescent="0.2">
      <c r="A1199" s="3" t="s">
        <v>1244</v>
      </c>
      <c r="B1199" s="4">
        <v>43481</v>
      </c>
      <c r="C1199">
        <v>16</v>
      </c>
      <c r="D1199" t="s">
        <v>30</v>
      </c>
      <c r="E1199" t="s">
        <v>36</v>
      </c>
      <c r="F1199" t="s">
        <v>28</v>
      </c>
      <c r="G1199" t="s">
        <v>31</v>
      </c>
      <c r="H1199">
        <v>69</v>
      </c>
      <c r="I1199">
        <v>9</v>
      </c>
      <c r="J1199">
        <v>621</v>
      </c>
    </row>
    <row r="1200" spans="1:10" x14ac:dyDescent="0.2">
      <c r="A1200" s="3" t="s">
        <v>1245</v>
      </c>
      <c r="B1200" s="4">
        <v>43481</v>
      </c>
      <c r="C1200">
        <v>16</v>
      </c>
      <c r="D1200" t="s">
        <v>30</v>
      </c>
      <c r="E1200" t="s">
        <v>36</v>
      </c>
      <c r="F1200" t="s">
        <v>28</v>
      </c>
      <c r="G1200" t="s">
        <v>31</v>
      </c>
      <c r="H1200">
        <v>69</v>
      </c>
      <c r="I1200">
        <v>5</v>
      </c>
      <c r="J1200">
        <v>345</v>
      </c>
    </row>
    <row r="1201" spans="1:10" x14ac:dyDescent="0.2">
      <c r="A1201" s="3" t="s">
        <v>1246</v>
      </c>
      <c r="B1201" s="4">
        <v>43481</v>
      </c>
      <c r="C1201">
        <v>16</v>
      </c>
      <c r="D1201" t="s">
        <v>30</v>
      </c>
      <c r="E1201" t="s">
        <v>27</v>
      </c>
      <c r="F1201" t="s">
        <v>28</v>
      </c>
      <c r="G1201" t="s">
        <v>31</v>
      </c>
      <c r="H1201">
        <v>69</v>
      </c>
      <c r="I1201">
        <v>2</v>
      </c>
      <c r="J1201">
        <v>138</v>
      </c>
    </row>
    <row r="1202" spans="1:10" x14ac:dyDescent="0.2">
      <c r="A1202" s="3" t="s">
        <v>1247</v>
      </c>
      <c r="B1202" s="4">
        <v>43482</v>
      </c>
      <c r="C1202">
        <v>16</v>
      </c>
      <c r="D1202" t="s">
        <v>30</v>
      </c>
      <c r="E1202" t="s">
        <v>27</v>
      </c>
      <c r="F1202" t="s">
        <v>28</v>
      </c>
      <c r="G1202" t="s">
        <v>31</v>
      </c>
      <c r="H1202">
        <v>69</v>
      </c>
      <c r="I1202">
        <v>1</v>
      </c>
      <c r="J1202">
        <v>69</v>
      </c>
    </row>
    <row r="1203" spans="1:10" x14ac:dyDescent="0.2">
      <c r="A1203" s="3" t="s">
        <v>1248</v>
      </c>
      <c r="B1203" s="4">
        <v>43482</v>
      </c>
      <c r="C1203">
        <v>18</v>
      </c>
      <c r="D1203" t="s">
        <v>26</v>
      </c>
      <c r="E1203" t="s">
        <v>36</v>
      </c>
      <c r="F1203" t="s">
        <v>28</v>
      </c>
      <c r="G1203" t="s">
        <v>19</v>
      </c>
      <c r="H1203">
        <v>289</v>
      </c>
      <c r="I1203">
        <v>2</v>
      </c>
      <c r="J1203">
        <v>578</v>
      </c>
    </row>
    <row r="1204" spans="1:10" x14ac:dyDescent="0.2">
      <c r="A1204" s="3" t="s">
        <v>1249</v>
      </c>
      <c r="B1204" s="4">
        <v>43482</v>
      </c>
      <c r="C1204">
        <v>14</v>
      </c>
      <c r="D1204" t="s">
        <v>38</v>
      </c>
      <c r="E1204" t="s">
        <v>12</v>
      </c>
      <c r="F1204" t="s">
        <v>13</v>
      </c>
      <c r="G1204" t="s">
        <v>41</v>
      </c>
      <c r="H1204">
        <v>399</v>
      </c>
      <c r="I1204">
        <v>2</v>
      </c>
      <c r="J1204">
        <v>798</v>
      </c>
    </row>
    <row r="1205" spans="1:10" x14ac:dyDescent="0.2">
      <c r="A1205" s="3" t="s">
        <v>1250</v>
      </c>
      <c r="B1205" s="4">
        <v>43482</v>
      </c>
      <c r="C1205">
        <v>5</v>
      </c>
      <c r="D1205" t="s">
        <v>60</v>
      </c>
      <c r="E1205" t="s">
        <v>17</v>
      </c>
      <c r="F1205" t="s">
        <v>18</v>
      </c>
      <c r="G1205" t="s">
        <v>31</v>
      </c>
      <c r="H1205">
        <v>69</v>
      </c>
      <c r="I1205">
        <v>3</v>
      </c>
      <c r="J1205">
        <v>207</v>
      </c>
    </row>
    <row r="1206" spans="1:10" x14ac:dyDescent="0.2">
      <c r="A1206" s="3" t="s">
        <v>1251</v>
      </c>
      <c r="B1206" s="4">
        <v>43482</v>
      </c>
      <c r="C1206">
        <v>7</v>
      </c>
      <c r="D1206" t="s">
        <v>88</v>
      </c>
      <c r="E1206" t="s">
        <v>22</v>
      </c>
      <c r="F1206" t="s">
        <v>23</v>
      </c>
      <c r="G1206" t="s">
        <v>19</v>
      </c>
      <c r="H1206">
        <v>289</v>
      </c>
      <c r="I1206">
        <v>5</v>
      </c>
      <c r="J1206">
        <v>1445</v>
      </c>
    </row>
    <row r="1207" spans="1:10" x14ac:dyDescent="0.2">
      <c r="A1207" s="3" t="s">
        <v>1252</v>
      </c>
      <c r="B1207" s="4">
        <v>43482</v>
      </c>
      <c r="C1207">
        <v>17</v>
      </c>
      <c r="D1207" t="s">
        <v>35</v>
      </c>
      <c r="E1207" t="s">
        <v>27</v>
      </c>
      <c r="F1207" t="s">
        <v>28</v>
      </c>
      <c r="G1207" t="s">
        <v>31</v>
      </c>
      <c r="H1207">
        <v>69</v>
      </c>
      <c r="I1207">
        <v>6</v>
      </c>
      <c r="J1207">
        <v>414</v>
      </c>
    </row>
    <row r="1208" spans="1:10" x14ac:dyDescent="0.2">
      <c r="A1208" s="3" t="s">
        <v>1253</v>
      </c>
      <c r="B1208" s="4">
        <v>43482</v>
      </c>
      <c r="C1208">
        <v>10</v>
      </c>
      <c r="D1208" t="s">
        <v>58</v>
      </c>
      <c r="E1208" t="s">
        <v>46</v>
      </c>
      <c r="F1208" t="s">
        <v>23</v>
      </c>
      <c r="G1208" t="s">
        <v>24</v>
      </c>
      <c r="H1208">
        <v>159</v>
      </c>
      <c r="I1208">
        <v>3</v>
      </c>
      <c r="J1208">
        <v>477</v>
      </c>
    </row>
    <row r="1209" spans="1:10" x14ac:dyDescent="0.2">
      <c r="A1209" s="3" t="s">
        <v>1254</v>
      </c>
      <c r="B1209" s="4">
        <v>43483</v>
      </c>
      <c r="C1209">
        <v>7</v>
      </c>
      <c r="D1209" t="s">
        <v>88</v>
      </c>
      <c r="E1209" t="s">
        <v>22</v>
      </c>
      <c r="F1209" t="s">
        <v>23</v>
      </c>
      <c r="G1209" t="s">
        <v>41</v>
      </c>
      <c r="H1209">
        <v>399</v>
      </c>
      <c r="I1209">
        <v>6</v>
      </c>
      <c r="J1209">
        <v>2394</v>
      </c>
    </row>
    <row r="1210" spans="1:10" x14ac:dyDescent="0.2">
      <c r="A1210" s="3" t="s">
        <v>1255</v>
      </c>
      <c r="B1210" s="4">
        <v>43483</v>
      </c>
      <c r="C1210">
        <v>12</v>
      </c>
      <c r="D1210" t="s">
        <v>66</v>
      </c>
      <c r="E1210" t="s">
        <v>63</v>
      </c>
      <c r="F1210" t="s">
        <v>13</v>
      </c>
      <c r="G1210" t="s">
        <v>41</v>
      </c>
      <c r="H1210">
        <v>399</v>
      </c>
      <c r="I1210">
        <v>3</v>
      </c>
      <c r="J1210">
        <v>1197</v>
      </c>
    </row>
    <row r="1211" spans="1:10" x14ac:dyDescent="0.2">
      <c r="A1211" s="3" t="s">
        <v>1256</v>
      </c>
      <c r="B1211" s="4">
        <v>43483</v>
      </c>
      <c r="C1211">
        <v>11</v>
      </c>
      <c r="D1211" t="s">
        <v>11</v>
      </c>
      <c r="E1211" t="s">
        <v>63</v>
      </c>
      <c r="F1211" t="s">
        <v>13</v>
      </c>
      <c r="G1211" t="s">
        <v>14</v>
      </c>
      <c r="H1211">
        <v>199</v>
      </c>
      <c r="I1211">
        <v>7</v>
      </c>
      <c r="J1211">
        <v>1393</v>
      </c>
    </row>
    <row r="1212" spans="1:10" x14ac:dyDescent="0.2">
      <c r="A1212" s="3" t="s">
        <v>1257</v>
      </c>
      <c r="B1212" s="4">
        <v>43484</v>
      </c>
      <c r="C1212">
        <v>9</v>
      </c>
      <c r="D1212" t="s">
        <v>21</v>
      </c>
      <c r="E1212" t="s">
        <v>46</v>
      </c>
      <c r="F1212" t="s">
        <v>23</v>
      </c>
      <c r="G1212" t="s">
        <v>24</v>
      </c>
      <c r="H1212">
        <v>159</v>
      </c>
      <c r="I1212">
        <v>7</v>
      </c>
      <c r="J1212">
        <v>1113</v>
      </c>
    </row>
    <row r="1213" spans="1:10" x14ac:dyDescent="0.2">
      <c r="A1213" s="3" t="s">
        <v>1258</v>
      </c>
      <c r="B1213" s="4">
        <v>43485</v>
      </c>
      <c r="C1213">
        <v>14</v>
      </c>
      <c r="D1213" t="s">
        <v>38</v>
      </c>
      <c r="E1213" t="s">
        <v>12</v>
      </c>
      <c r="F1213" t="s">
        <v>13</v>
      </c>
      <c r="G1213" t="s">
        <v>24</v>
      </c>
      <c r="H1213">
        <v>159</v>
      </c>
      <c r="I1213">
        <v>1</v>
      </c>
      <c r="J1213">
        <v>159</v>
      </c>
    </row>
    <row r="1214" spans="1:10" x14ac:dyDescent="0.2">
      <c r="A1214" s="3" t="s">
        <v>1259</v>
      </c>
      <c r="B1214" s="4">
        <v>43485</v>
      </c>
      <c r="C1214">
        <v>16</v>
      </c>
      <c r="D1214" t="s">
        <v>30</v>
      </c>
      <c r="E1214" t="s">
        <v>27</v>
      </c>
      <c r="F1214" t="s">
        <v>28</v>
      </c>
      <c r="G1214" t="s">
        <v>31</v>
      </c>
      <c r="H1214">
        <v>69</v>
      </c>
      <c r="I1214">
        <v>2</v>
      </c>
      <c r="J1214">
        <v>138</v>
      </c>
    </row>
    <row r="1215" spans="1:10" x14ac:dyDescent="0.2">
      <c r="A1215" s="3" t="s">
        <v>1260</v>
      </c>
      <c r="B1215" s="4">
        <v>43486</v>
      </c>
      <c r="C1215">
        <v>8</v>
      </c>
      <c r="D1215" t="s">
        <v>45</v>
      </c>
      <c r="E1215" t="s">
        <v>46</v>
      </c>
      <c r="F1215" t="s">
        <v>23</v>
      </c>
      <c r="G1215" t="s">
        <v>19</v>
      </c>
      <c r="H1215">
        <v>289</v>
      </c>
      <c r="I1215">
        <v>4</v>
      </c>
      <c r="J1215">
        <v>1156</v>
      </c>
    </row>
    <row r="1216" spans="1:10" x14ac:dyDescent="0.2">
      <c r="A1216" s="3" t="s">
        <v>1261</v>
      </c>
      <c r="B1216" s="4">
        <v>43486</v>
      </c>
      <c r="C1216">
        <v>4</v>
      </c>
      <c r="D1216" t="s">
        <v>51</v>
      </c>
      <c r="E1216" t="s">
        <v>17</v>
      </c>
      <c r="F1216" t="s">
        <v>18</v>
      </c>
      <c r="G1216" t="s">
        <v>31</v>
      </c>
      <c r="H1216">
        <v>69</v>
      </c>
      <c r="I1216">
        <v>6</v>
      </c>
      <c r="J1216">
        <v>414</v>
      </c>
    </row>
    <row r="1217" spans="1:10" x14ac:dyDescent="0.2">
      <c r="A1217" s="3" t="s">
        <v>1262</v>
      </c>
      <c r="B1217" s="4">
        <v>43486</v>
      </c>
      <c r="C1217">
        <v>10</v>
      </c>
      <c r="D1217" t="s">
        <v>58</v>
      </c>
      <c r="E1217" t="s">
        <v>46</v>
      </c>
      <c r="F1217" t="s">
        <v>23</v>
      </c>
      <c r="G1217" t="s">
        <v>24</v>
      </c>
      <c r="H1217">
        <v>159</v>
      </c>
      <c r="I1217">
        <v>1</v>
      </c>
      <c r="J1217">
        <v>159</v>
      </c>
    </row>
    <row r="1218" spans="1:10" x14ac:dyDescent="0.2">
      <c r="A1218" s="3" t="s">
        <v>1263</v>
      </c>
      <c r="B1218" s="4">
        <v>43486</v>
      </c>
      <c r="C1218">
        <v>4</v>
      </c>
      <c r="D1218" t="s">
        <v>51</v>
      </c>
      <c r="E1218" t="s">
        <v>68</v>
      </c>
      <c r="F1218" t="s">
        <v>18</v>
      </c>
      <c r="G1218" t="s">
        <v>24</v>
      </c>
      <c r="H1218">
        <v>159</v>
      </c>
      <c r="I1218">
        <v>4</v>
      </c>
      <c r="J1218">
        <v>636</v>
      </c>
    </row>
    <row r="1219" spans="1:10" x14ac:dyDescent="0.2">
      <c r="A1219" s="3" t="s">
        <v>1264</v>
      </c>
      <c r="B1219" s="4">
        <v>43487</v>
      </c>
      <c r="C1219">
        <v>12</v>
      </c>
      <c r="D1219" t="s">
        <v>66</v>
      </c>
      <c r="E1219" t="s">
        <v>12</v>
      </c>
      <c r="F1219" t="s">
        <v>13</v>
      </c>
      <c r="G1219" t="s">
        <v>31</v>
      </c>
      <c r="H1219">
        <v>69</v>
      </c>
      <c r="I1219">
        <v>7</v>
      </c>
      <c r="J1219">
        <v>483</v>
      </c>
    </row>
    <row r="1220" spans="1:10" x14ac:dyDescent="0.2">
      <c r="A1220" s="3" t="s">
        <v>1265</v>
      </c>
      <c r="B1220" s="4">
        <v>43487</v>
      </c>
      <c r="C1220">
        <v>2</v>
      </c>
      <c r="D1220" t="s">
        <v>106</v>
      </c>
      <c r="E1220" t="s">
        <v>68</v>
      </c>
      <c r="F1220" t="s">
        <v>18</v>
      </c>
      <c r="G1220" t="s">
        <v>19</v>
      </c>
      <c r="H1220">
        <v>289</v>
      </c>
      <c r="I1220">
        <v>5</v>
      </c>
      <c r="J1220">
        <v>1445</v>
      </c>
    </row>
    <row r="1221" spans="1:10" x14ac:dyDescent="0.2">
      <c r="A1221" s="3" t="s">
        <v>1266</v>
      </c>
      <c r="B1221" s="4">
        <v>43487</v>
      </c>
      <c r="C1221">
        <v>7</v>
      </c>
      <c r="D1221" t="s">
        <v>88</v>
      </c>
      <c r="E1221" t="s">
        <v>22</v>
      </c>
      <c r="F1221" t="s">
        <v>23</v>
      </c>
      <c r="G1221" t="s">
        <v>19</v>
      </c>
      <c r="H1221">
        <v>289</v>
      </c>
      <c r="I1221">
        <v>7</v>
      </c>
      <c r="J1221">
        <v>2023</v>
      </c>
    </row>
    <row r="1222" spans="1:10" x14ac:dyDescent="0.2">
      <c r="A1222" s="3" t="s">
        <v>1267</v>
      </c>
      <c r="B1222" s="4">
        <v>43488</v>
      </c>
      <c r="C1222">
        <v>10</v>
      </c>
      <c r="D1222" t="s">
        <v>58</v>
      </c>
      <c r="E1222" t="s">
        <v>46</v>
      </c>
      <c r="F1222" t="s">
        <v>23</v>
      </c>
      <c r="G1222" t="s">
        <v>24</v>
      </c>
      <c r="H1222">
        <v>159</v>
      </c>
      <c r="I1222">
        <v>6</v>
      </c>
      <c r="J1222">
        <v>954</v>
      </c>
    </row>
    <row r="1223" spans="1:10" x14ac:dyDescent="0.2">
      <c r="A1223" s="3" t="s">
        <v>1268</v>
      </c>
      <c r="B1223" s="4">
        <v>43489</v>
      </c>
      <c r="C1223">
        <v>8</v>
      </c>
      <c r="D1223" t="s">
        <v>45</v>
      </c>
      <c r="E1223" t="s">
        <v>22</v>
      </c>
      <c r="F1223" t="s">
        <v>23</v>
      </c>
      <c r="G1223" t="s">
        <v>24</v>
      </c>
      <c r="H1223">
        <v>159</v>
      </c>
      <c r="I1223">
        <v>4</v>
      </c>
      <c r="J1223">
        <v>636</v>
      </c>
    </row>
    <row r="1224" spans="1:10" x14ac:dyDescent="0.2">
      <c r="A1224" s="3" t="s">
        <v>1269</v>
      </c>
      <c r="B1224" s="4">
        <v>43490</v>
      </c>
      <c r="C1224">
        <v>18</v>
      </c>
      <c r="D1224" t="s">
        <v>26</v>
      </c>
      <c r="E1224" t="s">
        <v>36</v>
      </c>
      <c r="F1224" t="s">
        <v>28</v>
      </c>
      <c r="G1224" t="s">
        <v>41</v>
      </c>
      <c r="H1224">
        <v>399</v>
      </c>
      <c r="I1224">
        <v>9</v>
      </c>
      <c r="J1224">
        <v>3591</v>
      </c>
    </row>
    <row r="1225" spans="1:10" x14ac:dyDescent="0.2">
      <c r="A1225" s="3" t="s">
        <v>1270</v>
      </c>
      <c r="B1225" s="4">
        <v>43491</v>
      </c>
      <c r="C1225">
        <v>4</v>
      </c>
      <c r="D1225" t="s">
        <v>51</v>
      </c>
      <c r="E1225" t="s">
        <v>17</v>
      </c>
      <c r="F1225" t="s">
        <v>18</v>
      </c>
      <c r="G1225" t="s">
        <v>14</v>
      </c>
      <c r="H1225">
        <v>199</v>
      </c>
      <c r="I1225">
        <v>5</v>
      </c>
      <c r="J1225">
        <v>995</v>
      </c>
    </row>
    <row r="1226" spans="1:10" x14ac:dyDescent="0.2">
      <c r="A1226" s="3" t="s">
        <v>1271</v>
      </c>
      <c r="B1226" s="4">
        <v>43491</v>
      </c>
      <c r="C1226">
        <v>7</v>
      </c>
      <c r="D1226" t="s">
        <v>88</v>
      </c>
      <c r="E1226" t="s">
        <v>46</v>
      </c>
      <c r="F1226" t="s">
        <v>23</v>
      </c>
      <c r="G1226" t="s">
        <v>41</v>
      </c>
      <c r="H1226">
        <v>399</v>
      </c>
      <c r="I1226">
        <v>8</v>
      </c>
      <c r="J1226">
        <v>3192</v>
      </c>
    </row>
    <row r="1227" spans="1:10" x14ac:dyDescent="0.2">
      <c r="A1227" s="3" t="s">
        <v>1272</v>
      </c>
      <c r="B1227" s="4">
        <v>43491</v>
      </c>
      <c r="C1227">
        <v>1</v>
      </c>
      <c r="D1227" t="s">
        <v>16</v>
      </c>
      <c r="E1227" t="s">
        <v>68</v>
      </c>
      <c r="F1227" t="s">
        <v>18</v>
      </c>
      <c r="G1227" t="s">
        <v>41</v>
      </c>
      <c r="H1227">
        <v>399</v>
      </c>
      <c r="I1227">
        <v>4</v>
      </c>
      <c r="J1227">
        <v>1596</v>
      </c>
    </row>
    <row r="1228" spans="1:10" x14ac:dyDescent="0.2">
      <c r="A1228" s="3" t="s">
        <v>1273</v>
      </c>
      <c r="B1228" s="4">
        <v>43491</v>
      </c>
      <c r="C1228">
        <v>10</v>
      </c>
      <c r="D1228" t="s">
        <v>58</v>
      </c>
      <c r="E1228" t="s">
        <v>22</v>
      </c>
      <c r="F1228" t="s">
        <v>23</v>
      </c>
      <c r="G1228" t="s">
        <v>41</v>
      </c>
      <c r="H1228">
        <v>399</v>
      </c>
      <c r="I1228">
        <v>4</v>
      </c>
      <c r="J1228">
        <v>1596</v>
      </c>
    </row>
    <row r="1229" spans="1:10" x14ac:dyDescent="0.2">
      <c r="A1229" s="3" t="s">
        <v>1274</v>
      </c>
      <c r="B1229" s="4">
        <v>43492</v>
      </c>
      <c r="C1229">
        <v>17</v>
      </c>
      <c r="D1229" t="s">
        <v>35</v>
      </c>
      <c r="E1229" t="s">
        <v>27</v>
      </c>
      <c r="F1229" t="s">
        <v>28</v>
      </c>
      <c r="G1229" t="s">
        <v>19</v>
      </c>
      <c r="H1229">
        <v>289</v>
      </c>
      <c r="I1229">
        <v>2</v>
      </c>
      <c r="J1229">
        <v>578</v>
      </c>
    </row>
    <row r="1230" spans="1:10" x14ac:dyDescent="0.2">
      <c r="A1230" s="3" t="s">
        <v>1275</v>
      </c>
      <c r="B1230" s="4">
        <v>43493</v>
      </c>
      <c r="C1230">
        <v>12</v>
      </c>
      <c r="D1230" t="s">
        <v>66</v>
      </c>
      <c r="E1230" t="s">
        <v>63</v>
      </c>
      <c r="F1230" t="s">
        <v>13</v>
      </c>
      <c r="G1230" t="s">
        <v>14</v>
      </c>
      <c r="H1230">
        <v>199</v>
      </c>
      <c r="I1230">
        <v>4</v>
      </c>
      <c r="J1230">
        <v>796</v>
      </c>
    </row>
    <row r="1231" spans="1:10" x14ac:dyDescent="0.2">
      <c r="A1231" s="3" t="s">
        <v>1276</v>
      </c>
      <c r="B1231" s="4">
        <v>43493</v>
      </c>
      <c r="C1231">
        <v>3</v>
      </c>
      <c r="D1231" t="s">
        <v>43</v>
      </c>
      <c r="E1231" t="s">
        <v>17</v>
      </c>
      <c r="F1231" t="s">
        <v>18</v>
      </c>
      <c r="G1231" t="s">
        <v>41</v>
      </c>
      <c r="H1231">
        <v>399</v>
      </c>
      <c r="I1231">
        <v>5</v>
      </c>
      <c r="J1231">
        <v>1995</v>
      </c>
    </row>
    <row r="1232" spans="1:10" x14ac:dyDescent="0.2">
      <c r="A1232" s="3" t="s">
        <v>1277</v>
      </c>
      <c r="B1232" s="4">
        <v>43493</v>
      </c>
      <c r="C1232">
        <v>2</v>
      </c>
      <c r="D1232" t="s">
        <v>106</v>
      </c>
      <c r="E1232" t="s">
        <v>68</v>
      </c>
      <c r="F1232" t="s">
        <v>18</v>
      </c>
      <c r="G1232" t="s">
        <v>31</v>
      </c>
      <c r="H1232">
        <v>69</v>
      </c>
      <c r="I1232">
        <v>3</v>
      </c>
      <c r="J1232">
        <v>207</v>
      </c>
    </row>
    <row r="1233" spans="1:10" x14ac:dyDescent="0.2">
      <c r="A1233" s="3" t="s">
        <v>1278</v>
      </c>
      <c r="B1233" s="4">
        <v>43493</v>
      </c>
      <c r="C1233">
        <v>4</v>
      </c>
      <c r="D1233" t="s">
        <v>51</v>
      </c>
      <c r="E1233" t="s">
        <v>17</v>
      </c>
      <c r="F1233" t="s">
        <v>18</v>
      </c>
      <c r="G1233" t="s">
        <v>24</v>
      </c>
      <c r="H1233">
        <v>159</v>
      </c>
      <c r="I1233">
        <v>7</v>
      </c>
      <c r="J1233">
        <v>1113</v>
      </c>
    </row>
    <row r="1234" spans="1:10" x14ac:dyDescent="0.2">
      <c r="A1234" s="3" t="s">
        <v>1279</v>
      </c>
      <c r="B1234" s="4">
        <v>43493</v>
      </c>
      <c r="C1234">
        <v>5</v>
      </c>
      <c r="D1234" t="s">
        <v>60</v>
      </c>
      <c r="E1234" t="s">
        <v>17</v>
      </c>
      <c r="F1234" t="s">
        <v>18</v>
      </c>
      <c r="G1234" t="s">
        <v>31</v>
      </c>
      <c r="H1234">
        <v>69</v>
      </c>
      <c r="I1234">
        <v>2</v>
      </c>
      <c r="J1234">
        <v>138</v>
      </c>
    </row>
    <row r="1235" spans="1:10" x14ac:dyDescent="0.2">
      <c r="A1235" s="3" t="s">
        <v>1280</v>
      </c>
      <c r="B1235" s="4">
        <v>43494</v>
      </c>
      <c r="C1235">
        <v>9</v>
      </c>
      <c r="D1235" t="s">
        <v>21</v>
      </c>
      <c r="E1235" t="s">
        <v>46</v>
      </c>
      <c r="F1235" t="s">
        <v>23</v>
      </c>
      <c r="G1235" t="s">
        <v>24</v>
      </c>
      <c r="H1235">
        <v>159</v>
      </c>
      <c r="I1235">
        <v>3</v>
      </c>
      <c r="J1235">
        <v>477</v>
      </c>
    </row>
    <row r="1236" spans="1:10" x14ac:dyDescent="0.2">
      <c r="A1236" s="3" t="s">
        <v>1281</v>
      </c>
      <c r="B1236" s="4">
        <v>43494</v>
      </c>
      <c r="C1236">
        <v>9</v>
      </c>
      <c r="D1236" t="s">
        <v>21</v>
      </c>
      <c r="E1236" t="s">
        <v>46</v>
      </c>
      <c r="F1236" t="s">
        <v>23</v>
      </c>
      <c r="G1236" t="s">
        <v>19</v>
      </c>
      <c r="H1236">
        <v>289</v>
      </c>
      <c r="I1236">
        <v>1</v>
      </c>
      <c r="J1236">
        <v>289</v>
      </c>
    </row>
    <row r="1237" spans="1:10" x14ac:dyDescent="0.2">
      <c r="A1237" s="3" t="s">
        <v>1282</v>
      </c>
      <c r="B1237" s="4">
        <v>43495</v>
      </c>
      <c r="C1237">
        <v>3</v>
      </c>
      <c r="D1237" t="s">
        <v>43</v>
      </c>
      <c r="E1237" t="s">
        <v>68</v>
      </c>
      <c r="F1237" t="s">
        <v>18</v>
      </c>
      <c r="G1237" t="s">
        <v>24</v>
      </c>
      <c r="H1237">
        <v>159</v>
      </c>
      <c r="I1237">
        <v>9</v>
      </c>
      <c r="J1237">
        <v>1431</v>
      </c>
    </row>
    <row r="1238" spans="1:10" x14ac:dyDescent="0.2">
      <c r="A1238" s="3" t="s">
        <v>1283</v>
      </c>
      <c r="B1238" s="4">
        <v>43496</v>
      </c>
      <c r="C1238">
        <v>2</v>
      </c>
      <c r="D1238" t="s">
        <v>106</v>
      </c>
      <c r="E1238" t="s">
        <v>68</v>
      </c>
      <c r="F1238" t="s">
        <v>18</v>
      </c>
      <c r="G1238" t="s">
        <v>41</v>
      </c>
      <c r="H1238">
        <v>399</v>
      </c>
      <c r="I1238">
        <v>7</v>
      </c>
      <c r="J1238">
        <v>2793</v>
      </c>
    </row>
    <row r="1239" spans="1:10" x14ac:dyDescent="0.2">
      <c r="A1239" s="3" t="s">
        <v>1284</v>
      </c>
      <c r="B1239" s="4">
        <v>43497</v>
      </c>
      <c r="C1239">
        <v>13</v>
      </c>
      <c r="D1239" t="s">
        <v>33</v>
      </c>
      <c r="E1239" t="s">
        <v>63</v>
      </c>
      <c r="F1239" t="s">
        <v>13</v>
      </c>
      <c r="G1239" t="s">
        <v>19</v>
      </c>
      <c r="H1239">
        <v>289</v>
      </c>
      <c r="I1239">
        <v>9</v>
      </c>
      <c r="J1239">
        <v>2601</v>
      </c>
    </row>
    <row r="1240" spans="1:10" x14ac:dyDescent="0.2">
      <c r="A1240" s="3" t="s">
        <v>1285</v>
      </c>
      <c r="B1240" s="4">
        <v>43498</v>
      </c>
      <c r="C1240">
        <v>8</v>
      </c>
      <c r="D1240" t="s">
        <v>45</v>
      </c>
      <c r="E1240" t="s">
        <v>22</v>
      </c>
      <c r="F1240" t="s">
        <v>23</v>
      </c>
      <c r="G1240" t="s">
        <v>19</v>
      </c>
      <c r="H1240">
        <v>289</v>
      </c>
      <c r="I1240">
        <v>3</v>
      </c>
      <c r="J1240">
        <v>867</v>
      </c>
    </row>
    <row r="1241" spans="1:10" x14ac:dyDescent="0.2">
      <c r="A1241" s="3" t="s">
        <v>1286</v>
      </c>
      <c r="B1241" s="4">
        <v>43499</v>
      </c>
      <c r="C1241">
        <v>12</v>
      </c>
      <c r="D1241" t="s">
        <v>66</v>
      </c>
      <c r="E1241" t="s">
        <v>12</v>
      </c>
      <c r="F1241" t="s">
        <v>13</v>
      </c>
      <c r="G1241" t="s">
        <v>14</v>
      </c>
      <c r="H1241">
        <v>199</v>
      </c>
      <c r="I1241">
        <v>3</v>
      </c>
      <c r="J1241">
        <v>597</v>
      </c>
    </row>
    <row r="1242" spans="1:10" x14ac:dyDescent="0.2">
      <c r="A1242" s="3" t="s">
        <v>1287</v>
      </c>
      <c r="B1242" s="4">
        <v>43499</v>
      </c>
      <c r="C1242">
        <v>6</v>
      </c>
      <c r="D1242" t="s">
        <v>48</v>
      </c>
      <c r="E1242" t="s">
        <v>46</v>
      </c>
      <c r="F1242" t="s">
        <v>23</v>
      </c>
      <c r="G1242" t="s">
        <v>31</v>
      </c>
      <c r="H1242">
        <v>69</v>
      </c>
      <c r="I1242">
        <v>5</v>
      </c>
      <c r="J1242">
        <v>345</v>
      </c>
    </row>
    <row r="1243" spans="1:10" x14ac:dyDescent="0.2">
      <c r="A1243" s="3" t="s">
        <v>1288</v>
      </c>
      <c r="B1243" s="4">
        <v>43500</v>
      </c>
      <c r="C1243">
        <v>9</v>
      </c>
      <c r="D1243" t="s">
        <v>21</v>
      </c>
      <c r="E1243" t="s">
        <v>46</v>
      </c>
      <c r="F1243" t="s">
        <v>23</v>
      </c>
      <c r="G1243" t="s">
        <v>19</v>
      </c>
      <c r="H1243">
        <v>289</v>
      </c>
      <c r="I1243">
        <v>0</v>
      </c>
      <c r="J1243">
        <v>0</v>
      </c>
    </row>
    <row r="1244" spans="1:10" x14ac:dyDescent="0.2">
      <c r="A1244" s="3" t="s">
        <v>1289</v>
      </c>
      <c r="B1244" s="4">
        <v>43501</v>
      </c>
      <c r="C1244">
        <v>16</v>
      </c>
      <c r="D1244" t="s">
        <v>30</v>
      </c>
      <c r="E1244" t="s">
        <v>36</v>
      </c>
      <c r="F1244" t="s">
        <v>28</v>
      </c>
      <c r="G1244" t="s">
        <v>19</v>
      </c>
      <c r="H1244">
        <v>289</v>
      </c>
      <c r="I1244">
        <v>9</v>
      </c>
      <c r="J1244">
        <v>2601</v>
      </c>
    </row>
    <row r="1245" spans="1:10" x14ac:dyDescent="0.2">
      <c r="A1245" s="3" t="s">
        <v>1290</v>
      </c>
      <c r="B1245" s="4">
        <v>43501</v>
      </c>
      <c r="C1245">
        <v>16</v>
      </c>
      <c r="D1245" t="s">
        <v>30</v>
      </c>
      <c r="E1245" t="s">
        <v>27</v>
      </c>
      <c r="F1245" t="s">
        <v>28</v>
      </c>
      <c r="G1245" t="s">
        <v>19</v>
      </c>
      <c r="H1245">
        <v>289</v>
      </c>
      <c r="I1245">
        <v>9</v>
      </c>
      <c r="J1245">
        <v>2601</v>
      </c>
    </row>
    <row r="1246" spans="1:10" x14ac:dyDescent="0.2">
      <c r="A1246" s="3" t="s">
        <v>1291</v>
      </c>
      <c r="B1246" s="4">
        <v>43501</v>
      </c>
      <c r="C1246">
        <v>8</v>
      </c>
      <c r="D1246" t="s">
        <v>45</v>
      </c>
      <c r="E1246" t="s">
        <v>22</v>
      </c>
      <c r="F1246" t="s">
        <v>23</v>
      </c>
      <c r="G1246" t="s">
        <v>14</v>
      </c>
      <c r="H1246">
        <v>199</v>
      </c>
      <c r="I1246">
        <v>0</v>
      </c>
      <c r="J1246">
        <v>0</v>
      </c>
    </row>
    <row r="1247" spans="1:10" x14ac:dyDescent="0.2">
      <c r="A1247" s="3" t="s">
        <v>1292</v>
      </c>
      <c r="B1247" s="4">
        <v>43501</v>
      </c>
      <c r="C1247">
        <v>3</v>
      </c>
      <c r="D1247" t="s">
        <v>43</v>
      </c>
      <c r="E1247" t="s">
        <v>68</v>
      </c>
      <c r="F1247" t="s">
        <v>18</v>
      </c>
      <c r="G1247" t="s">
        <v>19</v>
      </c>
      <c r="H1247">
        <v>289</v>
      </c>
      <c r="I1247">
        <v>9</v>
      </c>
      <c r="J1247">
        <v>2601</v>
      </c>
    </row>
    <row r="1248" spans="1:10" x14ac:dyDescent="0.2">
      <c r="A1248" s="3" t="s">
        <v>1293</v>
      </c>
      <c r="B1248" s="4">
        <v>43501</v>
      </c>
      <c r="C1248">
        <v>12</v>
      </c>
      <c r="D1248" t="s">
        <v>66</v>
      </c>
      <c r="E1248" t="s">
        <v>12</v>
      </c>
      <c r="F1248" t="s">
        <v>13</v>
      </c>
      <c r="G1248" t="s">
        <v>24</v>
      </c>
      <c r="H1248">
        <v>159</v>
      </c>
      <c r="I1248">
        <v>2</v>
      </c>
      <c r="J1248">
        <v>318</v>
      </c>
    </row>
    <row r="1249" spans="1:10" x14ac:dyDescent="0.2">
      <c r="A1249" s="3" t="s">
        <v>1294</v>
      </c>
      <c r="B1249" s="4">
        <v>43501</v>
      </c>
      <c r="C1249">
        <v>11</v>
      </c>
      <c r="D1249" t="s">
        <v>11</v>
      </c>
      <c r="E1249" t="s">
        <v>12</v>
      </c>
      <c r="F1249" t="s">
        <v>13</v>
      </c>
      <c r="G1249" t="s">
        <v>31</v>
      </c>
      <c r="H1249">
        <v>69</v>
      </c>
      <c r="I1249">
        <v>4</v>
      </c>
      <c r="J1249">
        <v>276</v>
      </c>
    </row>
    <row r="1250" spans="1:10" x14ac:dyDescent="0.2">
      <c r="A1250" s="3" t="s">
        <v>1295</v>
      </c>
      <c r="B1250" s="4">
        <v>43501</v>
      </c>
      <c r="C1250">
        <v>9</v>
      </c>
      <c r="D1250" t="s">
        <v>21</v>
      </c>
      <c r="E1250" t="s">
        <v>46</v>
      </c>
      <c r="F1250" t="s">
        <v>23</v>
      </c>
      <c r="G1250" t="s">
        <v>41</v>
      </c>
      <c r="H1250">
        <v>399</v>
      </c>
      <c r="I1250">
        <v>7</v>
      </c>
      <c r="J1250">
        <v>2793</v>
      </c>
    </row>
    <row r="1251" spans="1:10" x14ac:dyDescent="0.2">
      <c r="A1251" s="3" t="s">
        <v>1296</v>
      </c>
      <c r="B1251" s="4">
        <v>43501</v>
      </c>
      <c r="C1251">
        <v>3</v>
      </c>
      <c r="D1251" t="s">
        <v>43</v>
      </c>
      <c r="E1251" t="s">
        <v>17</v>
      </c>
      <c r="F1251" t="s">
        <v>18</v>
      </c>
      <c r="G1251" t="s">
        <v>31</v>
      </c>
      <c r="H1251">
        <v>69</v>
      </c>
      <c r="I1251">
        <v>6</v>
      </c>
      <c r="J1251">
        <v>414</v>
      </c>
    </row>
    <row r="1252" spans="1:10" x14ac:dyDescent="0.2">
      <c r="A1252" s="3" t="s">
        <v>1297</v>
      </c>
      <c r="B1252" s="4">
        <v>43501</v>
      </c>
      <c r="C1252">
        <v>3</v>
      </c>
      <c r="D1252" t="s">
        <v>43</v>
      </c>
      <c r="E1252" t="s">
        <v>68</v>
      </c>
      <c r="F1252" t="s">
        <v>18</v>
      </c>
      <c r="G1252" t="s">
        <v>14</v>
      </c>
      <c r="H1252">
        <v>199</v>
      </c>
      <c r="I1252">
        <v>1</v>
      </c>
      <c r="J1252">
        <v>199</v>
      </c>
    </row>
    <row r="1253" spans="1:10" x14ac:dyDescent="0.2">
      <c r="A1253" s="3" t="s">
        <v>1298</v>
      </c>
      <c r="B1253" s="4">
        <v>43502</v>
      </c>
      <c r="C1253">
        <v>9</v>
      </c>
      <c r="D1253" t="s">
        <v>21</v>
      </c>
      <c r="E1253" t="s">
        <v>22</v>
      </c>
      <c r="F1253" t="s">
        <v>23</v>
      </c>
      <c r="G1253" t="s">
        <v>19</v>
      </c>
      <c r="H1253">
        <v>289</v>
      </c>
      <c r="I1253">
        <v>4</v>
      </c>
      <c r="J1253">
        <v>1156</v>
      </c>
    </row>
    <row r="1254" spans="1:10" x14ac:dyDescent="0.2">
      <c r="A1254" s="3" t="s">
        <v>1299</v>
      </c>
      <c r="B1254" s="4">
        <v>43502</v>
      </c>
      <c r="C1254">
        <v>12</v>
      </c>
      <c r="D1254" t="s">
        <v>66</v>
      </c>
      <c r="E1254" t="s">
        <v>63</v>
      </c>
      <c r="F1254" t="s">
        <v>13</v>
      </c>
      <c r="G1254" t="s">
        <v>24</v>
      </c>
      <c r="H1254">
        <v>159</v>
      </c>
      <c r="I1254">
        <v>2</v>
      </c>
      <c r="J1254">
        <v>318</v>
      </c>
    </row>
    <row r="1255" spans="1:10" x14ac:dyDescent="0.2">
      <c r="A1255" s="3" t="s">
        <v>1300</v>
      </c>
      <c r="B1255" s="4">
        <v>43503</v>
      </c>
      <c r="C1255">
        <v>15</v>
      </c>
      <c r="D1255" t="s">
        <v>118</v>
      </c>
      <c r="E1255" t="s">
        <v>12</v>
      </c>
      <c r="F1255" t="s">
        <v>13</v>
      </c>
      <c r="G1255" t="s">
        <v>14</v>
      </c>
      <c r="H1255">
        <v>199</v>
      </c>
      <c r="I1255">
        <v>8</v>
      </c>
      <c r="J1255">
        <v>1592</v>
      </c>
    </row>
    <row r="1256" spans="1:10" x14ac:dyDescent="0.2">
      <c r="A1256" s="3" t="s">
        <v>1301</v>
      </c>
      <c r="B1256" s="4">
        <v>43503</v>
      </c>
      <c r="C1256">
        <v>14</v>
      </c>
      <c r="D1256" t="s">
        <v>38</v>
      </c>
      <c r="E1256" t="s">
        <v>12</v>
      </c>
      <c r="F1256" t="s">
        <v>13</v>
      </c>
      <c r="G1256" t="s">
        <v>41</v>
      </c>
      <c r="H1256">
        <v>399</v>
      </c>
      <c r="I1256">
        <v>4</v>
      </c>
      <c r="J1256">
        <v>1596</v>
      </c>
    </row>
    <row r="1257" spans="1:10" x14ac:dyDescent="0.2">
      <c r="A1257" s="3" t="s">
        <v>1302</v>
      </c>
      <c r="B1257" s="4">
        <v>43503</v>
      </c>
      <c r="C1257">
        <v>8</v>
      </c>
      <c r="D1257" t="s">
        <v>45</v>
      </c>
      <c r="E1257" t="s">
        <v>22</v>
      </c>
      <c r="F1257" t="s">
        <v>23</v>
      </c>
      <c r="G1257" t="s">
        <v>41</v>
      </c>
      <c r="H1257">
        <v>399</v>
      </c>
      <c r="I1257">
        <v>9</v>
      </c>
      <c r="J1257">
        <v>3591</v>
      </c>
    </row>
    <row r="1258" spans="1:10" x14ac:dyDescent="0.2">
      <c r="A1258" s="3" t="s">
        <v>1303</v>
      </c>
      <c r="B1258" s="4">
        <v>43504</v>
      </c>
      <c r="C1258">
        <v>14</v>
      </c>
      <c r="D1258" t="s">
        <v>38</v>
      </c>
      <c r="E1258" t="s">
        <v>63</v>
      </c>
      <c r="F1258" t="s">
        <v>13</v>
      </c>
      <c r="G1258" t="s">
        <v>24</v>
      </c>
      <c r="H1258">
        <v>159</v>
      </c>
      <c r="I1258">
        <v>8</v>
      </c>
      <c r="J1258">
        <v>1272</v>
      </c>
    </row>
    <row r="1259" spans="1:10" x14ac:dyDescent="0.2">
      <c r="A1259" s="3" t="s">
        <v>1304</v>
      </c>
      <c r="B1259" s="4">
        <v>43504</v>
      </c>
      <c r="C1259">
        <v>11</v>
      </c>
      <c r="D1259" t="s">
        <v>11</v>
      </c>
      <c r="E1259" t="s">
        <v>12</v>
      </c>
      <c r="F1259" t="s">
        <v>13</v>
      </c>
      <c r="G1259" t="s">
        <v>31</v>
      </c>
      <c r="H1259">
        <v>69</v>
      </c>
      <c r="I1259">
        <v>6</v>
      </c>
      <c r="J1259">
        <v>414</v>
      </c>
    </row>
    <row r="1260" spans="1:10" x14ac:dyDescent="0.2">
      <c r="A1260" s="3" t="s">
        <v>1305</v>
      </c>
      <c r="B1260" s="4">
        <v>43505</v>
      </c>
      <c r="C1260">
        <v>7</v>
      </c>
      <c r="D1260" t="s">
        <v>88</v>
      </c>
      <c r="E1260" t="s">
        <v>22</v>
      </c>
      <c r="F1260" t="s">
        <v>23</v>
      </c>
      <c r="G1260" t="s">
        <v>41</v>
      </c>
      <c r="H1260">
        <v>399</v>
      </c>
      <c r="I1260">
        <v>5</v>
      </c>
      <c r="J1260">
        <v>1995</v>
      </c>
    </row>
    <row r="1261" spans="1:10" x14ac:dyDescent="0.2">
      <c r="A1261" s="3" t="s">
        <v>1306</v>
      </c>
      <c r="B1261" s="4">
        <v>43505</v>
      </c>
      <c r="C1261">
        <v>8</v>
      </c>
      <c r="D1261" t="s">
        <v>45</v>
      </c>
      <c r="E1261" t="s">
        <v>46</v>
      </c>
      <c r="F1261" t="s">
        <v>23</v>
      </c>
      <c r="G1261" t="s">
        <v>14</v>
      </c>
      <c r="H1261">
        <v>199</v>
      </c>
      <c r="I1261">
        <v>3</v>
      </c>
      <c r="J1261">
        <v>597</v>
      </c>
    </row>
    <row r="1262" spans="1:10" x14ac:dyDescent="0.2">
      <c r="A1262" s="3" t="s">
        <v>1307</v>
      </c>
      <c r="B1262" s="4">
        <v>43506</v>
      </c>
      <c r="C1262">
        <v>5</v>
      </c>
      <c r="D1262" t="s">
        <v>60</v>
      </c>
      <c r="E1262" t="s">
        <v>68</v>
      </c>
      <c r="F1262" t="s">
        <v>18</v>
      </c>
      <c r="G1262" t="s">
        <v>14</v>
      </c>
      <c r="H1262">
        <v>199</v>
      </c>
      <c r="I1262">
        <v>5</v>
      </c>
      <c r="J1262">
        <v>995</v>
      </c>
    </row>
    <row r="1263" spans="1:10" x14ac:dyDescent="0.2">
      <c r="A1263" s="3" t="s">
        <v>1308</v>
      </c>
      <c r="B1263" s="4">
        <v>43506</v>
      </c>
      <c r="C1263">
        <v>13</v>
      </c>
      <c r="D1263" t="s">
        <v>33</v>
      </c>
      <c r="E1263" t="s">
        <v>63</v>
      </c>
      <c r="F1263" t="s">
        <v>13</v>
      </c>
      <c r="G1263" t="s">
        <v>24</v>
      </c>
      <c r="H1263">
        <v>159</v>
      </c>
      <c r="I1263">
        <v>8</v>
      </c>
      <c r="J1263">
        <v>1272</v>
      </c>
    </row>
    <row r="1264" spans="1:10" x14ac:dyDescent="0.2">
      <c r="A1264" s="3" t="s">
        <v>1309</v>
      </c>
      <c r="B1264" s="4">
        <v>43507</v>
      </c>
      <c r="C1264">
        <v>20</v>
      </c>
      <c r="D1264" t="s">
        <v>40</v>
      </c>
      <c r="E1264" t="s">
        <v>27</v>
      </c>
      <c r="F1264" t="s">
        <v>28</v>
      </c>
      <c r="G1264" t="s">
        <v>41</v>
      </c>
      <c r="H1264">
        <v>399</v>
      </c>
      <c r="I1264">
        <v>2</v>
      </c>
      <c r="J1264">
        <v>798</v>
      </c>
    </row>
    <row r="1265" spans="1:10" x14ac:dyDescent="0.2">
      <c r="A1265" s="3" t="s">
        <v>1310</v>
      </c>
      <c r="B1265" s="4">
        <v>43508</v>
      </c>
      <c r="C1265">
        <v>10</v>
      </c>
      <c r="D1265" t="s">
        <v>58</v>
      </c>
      <c r="E1265" t="s">
        <v>22</v>
      </c>
      <c r="F1265" t="s">
        <v>23</v>
      </c>
      <c r="G1265" t="s">
        <v>41</v>
      </c>
      <c r="H1265">
        <v>399</v>
      </c>
      <c r="I1265">
        <v>5</v>
      </c>
      <c r="J1265">
        <v>1995</v>
      </c>
    </row>
    <row r="1266" spans="1:10" x14ac:dyDescent="0.2">
      <c r="A1266" s="3" t="s">
        <v>1311</v>
      </c>
      <c r="B1266" s="4">
        <v>43509</v>
      </c>
      <c r="C1266">
        <v>13</v>
      </c>
      <c r="D1266" t="s">
        <v>33</v>
      </c>
      <c r="E1266" t="s">
        <v>12</v>
      </c>
      <c r="F1266" t="s">
        <v>13</v>
      </c>
      <c r="G1266" t="s">
        <v>24</v>
      </c>
      <c r="H1266">
        <v>159</v>
      </c>
      <c r="I1266">
        <v>3</v>
      </c>
      <c r="J1266">
        <v>477</v>
      </c>
    </row>
    <row r="1267" spans="1:10" x14ac:dyDescent="0.2">
      <c r="A1267" s="3" t="s">
        <v>1312</v>
      </c>
      <c r="B1267" s="4">
        <v>43509</v>
      </c>
      <c r="C1267">
        <v>8</v>
      </c>
      <c r="D1267" t="s">
        <v>45</v>
      </c>
      <c r="E1267" t="s">
        <v>46</v>
      </c>
      <c r="F1267" t="s">
        <v>23</v>
      </c>
      <c r="G1267" t="s">
        <v>14</v>
      </c>
      <c r="H1267">
        <v>199</v>
      </c>
      <c r="I1267">
        <v>7</v>
      </c>
      <c r="J1267">
        <v>1393</v>
      </c>
    </row>
    <row r="1268" spans="1:10" x14ac:dyDescent="0.2">
      <c r="A1268" s="3" t="s">
        <v>1313</v>
      </c>
      <c r="B1268" s="4">
        <v>43509</v>
      </c>
      <c r="C1268">
        <v>17</v>
      </c>
      <c r="D1268" t="s">
        <v>35</v>
      </c>
      <c r="E1268" t="s">
        <v>27</v>
      </c>
      <c r="F1268" t="s">
        <v>28</v>
      </c>
      <c r="G1268" t="s">
        <v>14</v>
      </c>
      <c r="H1268">
        <v>199</v>
      </c>
      <c r="I1268">
        <v>9</v>
      </c>
      <c r="J1268">
        <v>1791</v>
      </c>
    </row>
    <row r="1269" spans="1:10" x14ac:dyDescent="0.2">
      <c r="A1269" s="3" t="s">
        <v>1314</v>
      </c>
      <c r="B1269" s="4">
        <v>43510</v>
      </c>
      <c r="C1269">
        <v>2</v>
      </c>
      <c r="D1269" t="s">
        <v>106</v>
      </c>
      <c r="E1269" t="s">
        <v>17</v>
      </c>
      <c r="F1269" t="s">
        <v>18</v>
      </c>
      <c r="G1269" t="s">
        <v>31</v>
      </c>
      <c r="H1269">
        <v>69</v>
      </c>
      <c r="I1269">
        <v>9</v>
      </c>
      <c r="J1269">
        <v>621</v>
      </c>
    </row>
    <row r="1270" spans="1:10" x14ac:dyDescent="0.2">
      <c r="A1270" s="3" t="s">
        <v>1315</v>
      </c>
      <c r="B1270" s="4">
        <v>43510</v>
      </c>
      <c r="C1270">
        <v>13</v>
      </c>
      <c r="D1270" t="s">
        <v>33</v>
      </c>
      <c r="E1270" t="s">
        <v>12</v>
      </c>
      <c r="F1270" t="s">
        <v>13</v>
      </c>
      <c r="G1270" t="s">
        <v>41</v>
      </c>
      <c r="H1270">
        <v>399</v>
      </c>
      <c r="I1270">
        <v>6</v>
      </c>
      <c r="J1270">
        <v>2394</v>
      </c>
    </row>
    <row r="1271" spans="1:10" x14ac:dyDescent="0.2">
      <c r="A1271" s="3" t="s">
        <v>1316</v>
      </c>
      <c r="B1271" s="4">
        <v>43511</v>
      </c>
      <c r="C1271">
        <v>1</v>
      </c>
      <c r="D1271" t="s">
        <v>16</v>
      </c>
      <c r="E1271" t="s">
        <v>68</v>
      </c>
      <c r="F1271" t="s">
        <v>18</v>
      </c>
      <c r="G1271" t="s">
        <v>19</v>
      </c>
      <c r="H1271">
        <v>289</v>
      </c>
      <c r="I1271">
        <v>7</v>
      </c>
      <c r="J1271">
        <v>2023</v>
      </c>
    </row>
    <row r="1272" spans="1:10" x14ac:dyDescent="0.2">
      <c r="A1272" s="3" t="s">
        <v>1317</v>
      </c>
      <c r="B1272" s="4">
        <v>43512</v>
      </c>
      <c r="C1272">
        <v>16</v>
      </c>
      <c r="D1272" t="s">
        <v>30</v>
      </c>
      <c r="E1272" t="s">
        <v>27</v>
      </c>
      <c r="F1272" t="s">
        <v>28</v>
      </c>
      <c r="G1272" t="s">
        <v>14</v>
      </c>
      <c r="H1272">
        <v>199</v>
      </c>
      <c r="I1272">
        <v>1</v>
      </c>
      <c r="J1272">
        <v>199</v>
      </c>
    </row>
    <row r="1273" spans="1:10" x14ac:dyDescent="0.2">
      <c r="A1273" s="3" t="s">
        <v>1318</v>
      </c>
      <c r="B1273" s="4">
        <v>43513</v>
      </c>
      <c r="C1273">
        <v>11</v>
      </c>
      <c r="D1273" t="s">
        <v>11</v>
      </c>
      <c r="E1273" t="s">
        <v>63</v>
      </c>
      <c r="F1273" t="s">
        <v>13</v>
      </c>
      <c r="G1273" t="s">
        <v>19</v>
      </c>
      <c r="H1273">
        <v>289</v>
      </c>
      <c r="I1273">
        <v>4</v>
      </c>
      <c r="J1273">
        <v>1156</v>
      </c>
    </row>
    <row r="1274" spans="1:10" x14ac:dyDescent="0.2">
      <c r="A1274" s="3" t="s">
        <v>1319</v>
      </c>
      <c r="B1274" s="4">
        <v>43514</v>
      </c>
      <c r="C1274">
        <v>20</v>
      </c>
      <c r="D1274" t="s">
        <v>40</v>
      </c>
      <c r="E1274" t="s">
        <v>36</v>
      </c>
      <c r="F1274" t="s">
        <v>28</v>
      </c>
      <c r="G1274" t="s">
        <v>14</v>
      </c>
      <c r="H1274">
        <v>199</v>
      </c>
      <c r="I1274">
        <v>5</v>
      </c>
      <c r="J1274">
        <v>995</v>
      </c>
    </row>
    <row r="1275" spans="1:10" x14ac:dyDescent="0.2">
      <c r="A1275" s="3" t="s">
        <v>1320</v>
      </c>
      <c r="B1275" s="4">
        <v>43514</v>
      </c>
      <c r="C1275">
        <v>5</v>
      </c>
      <c r="D1275" t="s">
        <v>60</v>
      </c>
      <c r="E1275" t="s">
        <v>68</v>
      </c>
      <c r="F1275" t="s">
        <v>18</v>
      </c>
      <c r="G1275" t="s">
        <v>19</v>
      </c>
      <c r="H1275">
        <v>289</v>
      </c>
      <c r="I1275">
        <v>0</v>
      </c>
      <c r="J1275">
        <v>0</v>
      </c>
    </row>
    <row r="1276" spans="1:10" x14ac:dyDescent="0.2">
      <c r="A1276" s="3" t="s">
        <v>1321</v>
      </c>
      <c r="B1276" s="4">
        <v>43514</v>
      </c>
      <c r="C1276">
        <v>8</v>
      </c>
      <c r="D1276" t="s">
        <v>45</v>
      </c>
      <c r="E1276" t="s">
        <v>46</v>
      </c>
      <c r="F1276" t="s">
        <v>23</v>
      </c>
      <c r="G1276" t="s">
        <v>41</v>
      </c>
      <c r="H1276">
        <v>399</v>
      </c>
      <c r="I1276">
        <v>7</v>
      </c>
      <c r="J1276">
        <v>2793</v>
      </c>
    </row>
    <row r="1277" spans="1:10" x14ac:dyDescent="0.2">
      <c r="A1277" s="3" t="s">
        <v>1322</v>
      </c>
      <c r="B1277" s="4">
        <v>43514</v>
      </c>
      <c r="C1277">
        <v>14</v>
      </c>
      <c r="D1277" t="s">
        <v>38</v>
      </c>
      <c r="E1277" t="s">
        <v>63</v>
      </c>
      <c r="F1277" t="s">
        <v>13</v>
      </c>
      <c r="G1277" t="s">
        <v>41</v>
      </c>
      <c r="H1277">
        <v>399</v>
      </c>
      <c r="I1277">
        <v>9</v>
      </c>
      <c r="J1277">
        <v>3591</v>
      </c>
    </row>
    <row r="1278" spans="1:10" x14ac:dyDescent="0.2">
      <c r="A1278" s="3" t="s">
        <v>1323</v>
      </c>
      <c r="B1278" s="4">
        <v>43515</v>
      </c>
      <c r="C1278">
        <v>9</v>
      </c>
      <c r="D1278" t="s">
        <v>21</v>
      </c>
      <c r="E1278" t="s">
        <v>22</v>
      </c>
      <c r="F1278" t="s">
        <v>23</v>
      </c>
      <c r="G1278" t="s">
        <v>41</v>
      </c>
      <c r="H1278">
        <v>399</v>
      </c>
      <c r="I1278">
        <v>5</v>
      </c>
      <c r="J1278">
        <v>1995</v>
      </c>
    </row>
    <row r="1279" spans="1:10" x14ac:dyDescent="0.2">
      <c r="A1279" s="3" t="s">
        <v>1324</v>
      </c>
      <c r="B1279" s="4">
        <v>43515</v>
      </c>
      <c r="C1279">
        <v>3</v>
      </c>
      <c r="D1279" t="s">
        <v>43</v>
      </c>
      <c r="E1279" t="s">
        <v>68</v>
      </c>
      <c r="F1279" t="s">
        <v>18</v>
      </c>
      <c r="G1279" t="s">
        <v>41</v>
      </c>
      <c r="H1279">
        <v>399</v>
      </c>
      <c r="I1279">
        <v>7</v>
      </c>
      <c r="J1279">
        <v>2793</v>
      </c>
    </row>
    <row r="1280" spans="1:10" x14ac:dyDescent="0.2">
      <c r="A1280" s="3" t="s">
        <v>1325</v>
      </c>
      <c r="B1280" s="4">
        <v>43515</v>
      </c>
      <c r="C1280">
        <v>17</v>
      </c>
      <c r="D1280" t="s">
        <v>35</v>
      </c>
      <c r="E1280" t="s">
        <v>27</v>
      </c>
      <c r="F1280" t="s">
        <v>28</v>
      </c>
      <c r="G1280" t="s">
        <v>31</v>
      </c>
      <c r="H1280">
        <v>69</v>
      </c>
      <c r="I1280">
        <v>4</v>
      </c>
      <c r="J1280">
        <v>276</v>
      </c>
    </row>
    <row r="1281" spans="1:10" x14ac:dyDescent="0.2">
      <c r="A1281" s="3" t="s">
        <v>1326</v>
      </c>
      <c r="B1281" s="4">
        <v>43515</v>
      </c>
      <c r="C1281">
        <v>3</v>
      </c>
      <c r="D1281" t="s">
        <v>43</v>
      </c>
      <c r="E1281" t="s">
        <v>17</v>
      </c>
      <c r="F1281" t="s">
        <v>18</v>
      </c>
      <c r="G1281" t="s">
        <v>19</v>
      </c>
      <c r="H1281">
        <v>289</v>
      </c>
      <c r="I1281">
        <v>7</v>
      </c>
      <c r="J1281">
        <v>2023</v>
      </c>
    </row>
    <row r="1282" spans="1:10" x14ac:dyDescent="0.2">
      <c r="A1282" s="3" t="s">
        <v>1327</v>
      </c>
      <c r="B1282" s="4">
        <v>43515</v>
      </c>
      <c r="C1282">
        <v>19</v>
      </c>
      <c r="D1282" t="s">
        <v>56</v>
      </c>
      <c r="E1282" t="s">
        <v>27</v>
      </c>
      <c r="F1282" t="s">
        <v>28</v>
      </c>
      <c r="G1282" t="s">
        <v>14</v>
      </c>
      <c r="H1282">
        <v>199</v>
      </c>
      <c r="I1282">
        <v>0</v>
      </c>
      <c r="J1282">
        <v>0</v>
      </c>
    </row>
    <row r="1283" spans="1:10" x14ac:dyDescent="0.2">
      <c r="A1283" s="3" t="s">
        <v>1328</v>
      </c>
      <c r="B1283" s="4">
        <v>43515</v>
      </c>
      <c r="C1283">
        <v>6</v>
      </c>
      <c r="D1283" t="s">
        <v>48</v>
      </c>
      <c r="E1283" t="s">
        <v>22</v>
      </c>
      <c r="F1283" t="s">
        <v>23</v>
      </c>
      <c r="G1283" t="s">
        <v>31</v>
      </c>
      <c r="H1283">
        <v>69</v>
      </c>
      <c r="I1283">
        <v>8</v>
      </c>
      <c r="J1283">
        <v>552</v>
      </c>
    </row>
    <row r="1284" spans="1:10" x14ac:dyDescent="0.2">
      <c r="A1284" s="3" t="s">
        <v>1329</v>
      </c>
      <c r="B1284" s="4">
        <v>43515</v>
      </c>
      <c r="C1284">
        <v>7</v>
      </c>
      <c r="D1284" t="s">
        <v>88</v>
      </c>
      <c r="E1284" t="s">
        <v>22</v>
      </c>
      <c r="F1284" t="s">
        <v>23</v>
      </c>
      <c r="G1284" t="s">
        <v>41</v>
      </c>
      <c r="H1284">
        <v>399</v>
      </c>
      <c r="I1284">
        <v>3</v>
      </c>
      <c r="J1284">
        <v>1197</v>
      </c>
    </row>
    <row r="1285" spans="1:10" x14ac:dyDescent="0.2">
      <c r="A1285" s="3" t="s">
        <v>1330</v>
      </c>
      <c r="B1285" s="4">
        <v>43515</v>
      </c>
      <c r="C1285">
        <v>8</v>
      </c>
      <c r="D1285" t="s">
        <v>45</v>
      </c>
      <c r="E1285" t="s">
        <v>46</v>
      </c>
      <c r="F1285" t="s">
        <v>23</v>
      </c>
      <c r="G1285" t="s">
        <v>14</v>
      </c>
      <c r="H1285">
        <v>199</v>
      </c>
      <c r="I1285">
        <v>5</v>
      </c>
      <c r="J1285">
        <v>995</v>
      </c>
    </row>
    <row r="1286" spans="1:10" x14ac:dyDescent="0.2">
      <c r="A1286" s="3" t="s">
        <v>1331</v>
      </c>
      <c r="B1286" s="4">
        <v>43515</v>
      </c>
      <c r="C1286">
        <v>2</v>
      </c>
      <c r="D1286" t="s">
        <v>106</v>
      </c>
      <c r="E1286" t="s">
        <v>68</v>
      </c>
      <c r="F1286" t="s">
        <v>18</v>
      </c>
      <c r="G1286" t="s">
        <v>31</v>
      </c>
      <c r="H1286">
        <v>69</v>
      </c>
      <c r="I1286">
        <v>8</v>
      </c>
      <c r="J1286">
        <v>552</v>
      </c>
    </row>
    <row r="1287" spans="1:10" x14ac:dyDescent="0.2">
      <c r="A1287" s="3" t="s">
        <v>1332</v>
      </c>
      <c r="B1287" s="4">
        <v>43515</v>
      </c>
      <c r="C1287">
        <v>3</v>
      </c>
      <c r="D1287" t="s">
        <v>43</v>
      </c>
      <c r="E1287" t="s">
        <v>17</v>
      </c>
      <c r="F1287" t="s">
        <v>18</v>
      </c>
      <c r="G1287" t="s">
        <v>19</v>
      </c>
      <c r="H1287">
        <v>289</v>
      </c>
      <c r="I1287">
        <v>7</v>
      </c>
      <c r="J1287">
        <v>2023</v>
      </c>
    </row>
    <row r="1288" spans="1:10" x14ac:dyDescent="0.2">
      <c r="A1288" s="3" t="s">
        <v>1333</v>
      </c>
      <c r="B1288" s="4">
        <v>43515</v>
      </c>
      <c r="C1288">
        <v>16</v>
      </c>
      <c r="D1288" t="s">
        <v>30</v>
      </c>
      <c r="E1288" t="s">
        <v>27</v>
      </c>
      <c r="F1288" t="s">
        <v>28</v>
      </c>
      <c r="G1288" t="s">
        <v>41</v>
      </c>
      <c r="H1288">
        <v>399</v>
      </c>
      <c r="I1288">
        <v>7</v>
      </c>
      <c r="J1288">
        <v>2793</v>
      </c>
    </row>
    <row r="1289" spans="1:10" x14ac:dyDescent="0.2">
      <c r="A1289" s="3" t="s">
        <v>1334</v>
      </c>
      <c r="B1289" s="4">
        <v>43515</v>
      </c>
      <c r="C1289">
        <v>7</v>
      </c>
      <c r="D1289" t="s">
        <v>88</v>
      </c>
      <c r="E1289" t="s">
        <v>46</v>
      </c>
      <c r="F1289" t="s">
        <v>23</v>
      </c>
      <c r="G1289" t="s">
        <v>14</v>
      </c>
      <c r="H1289">
        <v>199</v>
      </c>
      <c r="I1289">
        <v>1</v>
      </c>
      <c r="J1289">
        <v>199</v>
      </c>
    </row>
    <row r="1290" spans="1:10" x14ac:dyDescent="0.2">
      <c r="A1290" s="3" t="s">
        <v>1335</v>
      </c>
      <c r="B1290" s="4">
        <v>43515</v>
      </c>
      <c r="C1290">
        <v>17</v>
      </c>
      <c r="D1290" t="s">
        <v>35</v>
      </c>
      <c r="E1290" t="s">
        <v>36</v>
      </c>
      <c r="F1290" t="s">
        <v>28</v>
      </c>
      <c r="G1290" t="s">
        <v>14</v>
      </c>
      <c r="H1290">
        <v>199</v>
      </c>
      <c r="I1290">
        <v>4</v>
      </c>
      <c r="J1290">
        <v>796</v>
      </c>
    </row>
    <row r="1291" spans="1:10" x14ac:dyDescent="0.2">
      <c r="A1291" s="3" t="s">
        <v>1336</v>
      </c>
      <c r="B1291" s="4">
        <v>43515</v>
      </c>
      <c r="C1291">
        <v>14</v>
      </c>
      <c r="D1291" t="s">
        <v>38</v>
      </c>
      <c r="E1291" t="s">
        <v>63</v>
      </c>
      <c r="F1291" t="s">
        <v>13</v>
      </c>
      <c r="G1291" t="s">
        <v>19</v>
      </c>
      <c r="H1291">
        <v>289</v>
      </c>
      <c r="I1291">
        <v>9</v>
      </c>
      <c r="J1291">
        <v>2601</v>
      </c>
    </row>
    <row r="1292" spans="1:10" x14ac:dyDescent="0.2">
      <c r="A1292" s="3" t="s">
        <v>1337</v>
      </c>
      <c r="B1292" s="4">
        <v>43516</v>
      </c>
      <c r="C1292">
        <v>8</v>
      </c>
      <c r="D1292" t="s">
        <v>45</v>
      </c>
      <c r="E1292" t="s">
        <v>46</v>
      </c>
      <c r="F1292" t="s">
        <v>23</v>
      </c>
      <c r="G1292" t="s">
        <v>19</v>
      </c>
      <c r="H1292">
        <v>289</v>
      </c>
      <c r="I1292">
        <v>5</v>
      </c>
      <c r="J1292">
        <v>1445</v>
      </c>
    </row>
    <row r="1293" spans="1:10" x14ac:dyDescent="0.2">
      <c r="A1293" s="3" t="s">
        <v>1338</v>
      </c>
      <c r="B1293" s="4">
        <v>43516</v>
      </c>
      <c r="C1293">
        <v>2</v>
      </c>
      <c r="D1293" t="s">
        <v>106</v>
      </c>
      <c r="E1293" t="s">
        <v>17</v>
      </c>
      <c r="F1293" t="s">
        <v>18</v>
      </c>
      <c r="G1293" t="s">
        <v>14</v>
      </c>
      <c r="H1293">
        <v>199</v>
      </c>
      <c r="I1293">
        <v>3</v>
      </c>
      <c r="J1293">
        <v>597</v>
      </c>
    </row>
    <row r="1294" spans="1:10" x14ac:dyDescent="0.2">
      <c r="A1294" s="3" t="s">
        <v>1339</v>
      </c>
      <c r="B1294" s="4">
        <v>43516</v>
      </c>
      <c r="C1294">
        <v>9</v>
      </c>
      <c r="D1294" t="s">
        <v>21</v>
      </c>
      <c r="E1294" t="s">
        <v>46</v>
      </c>
      <c r="F1294" t="s">
        <v>23</v>
      </c>
      <c r="G1294" t="s">
        <v>24</v>
      </c>
      <c r="H1294">
        <v>159</v>
      </c>
      <c r="I1294">
        <v>2</v>
      </c>
      <c r="J1294">
        <v>318</v>
      </c>
    </row>
    <row r="1295" spans="1:10" x14ac:dyDescent="0.2">
      <c r="A1295" s="3" t="s">
        <v>1340</v>
      </c>
      <c r="B1295" s="4">
        <v>43517</v>
      </c>
      <c r="C1295">
        <v>8</v>
      </c>
      <c r="D1295" t="s">
        <v>45</v>
      </c>
      <c r="E1295" t="s">
        <v>46</v>
      </c>
      <c r="F1295" t="s">
        <v>23</v>
      </c>
      <c r="G1295" t="s">
        <v>19</v>
      </c>
      <c r="H1295">
        <v>289</v>
      </c>
      <c r="I1295">
        <v>1</v>
      </c>
      <c r="J1295">
        <v>289</v>
      </c>
    </row>
    <row r="1296" spans="1:10" x14ac:dyDescent="0.2">
      <c r="A1296" s="3" t="s">
        <v>1341</v>
      </c>
      <c r="B1296" s="4">
        <v>43517</v>
      </c>
      <c r="C1296">
        <v>18</v>
      </c>
      <c r="D1296" t="s">
        <v>26</v>
      </c>
      <c r="E1296" t="s">
        <v>27</v>
      </c>
      <c r="F1296" t="s">
        <v>28</v>
      </c>
      <c r="G1296" t="s">
        <v>41</v>
      </c>
      <c r="H1296">
        <v>399</v>
      </c>
      <c r="I1296">
        <v>3</v>
      </c>
      <c r="J1296">
        <v>1197</v>
      </c>
    </row>
    <row r="1297" spans="1:10" x14ac:dyDescent="0.2">
      <c r="A1297" s="3" t="s">
        <v>1342</v>
      </c>
      <c r="B1297" s="4">
        <v>43518</v>
      </c>
      <c r="C1297">
        <v>20</v>
      </c>
      <c r="D1297" t="s">
        <v>40</v>
      </c>
      <c r="E1297" t="s">
        <v>27</v>
      </c>
      <c r="F1297" t="s">
        <v>28</v>
      </c>
      <c r="G1297" t="s">
        <v>19</v>
      </c>
      <c r="H1297">
        <v>289</v>
      </c>
      <c r="I1297">
        <v>0</v>
      </c>
      <c r="J1297">
        <v>0</v>
      </c>
    </row>
    <row r="1298" spans="1:10" x14ac:dyDescent="0.2">
      <c r="A1298" s="3" t="s">
        <v>1343</v>
      </c>
      <c r="B1298" s="4">
        <v>43518</v>
      </c>
      <c r="C1298">
        <v>13</v>
      </c>
      <c r="D1298" t="s">
        <v>33</v>
      </c>
      <c r="E1298" t="s">
        <v>12</v>
      </c>
      <c r="F1298" t="s">
        <v>13</v>
      </c>
      <c r="G1298" t="s">
        <v>19</v>
      </c>
      <c r="H1298">
        <v>289</v>
      </c>
      <c r="I1298">
        <v>7</v>
      </c>
      <c r="J1298">
        <v>2023</v>
      </c>
    </row>
    <row r="1299" spans="1:10" x14ac:dyDescent="0.2">
      <c r="A1299" s="3" t="s">
        <v>1344</v>
      </c>
      <c r="B1299" s="4">
        <v>43518</v>
      </c>
      <c r="C1299">
        <v>3</v>
      </c>
      <c r="D1299" t="s">
        <v>43</v>
      </c>
      <c r="E1299" t="s">
        <v>68</v>
      </c>
      <c r="F1299" t="s">
        <v>18</v>
      </c>
      <c r="G1299" t="s">
        <v>41</v>
      </c>
      <c r="H1299">
        <v>399</v>
      </c>
      <c r="I1299">
        <v>3</v>
      </c>
      <c r="J1299">
        <v>1197</v>
      </c>
    </row>
    <row r="1300" spans="1:10" x14ac:dyDescent="0.2">
      <c r="A1300" s="3" t="s">
        <v>1345</v>
      </c>
      <c r="B1300" s="4">
        <v>43518</v>
      </c>
      <c r="C1300">
        <v>16</v>
      </c>
      <c r="D1300" t="s">
        <v>30</v>
      </c>
      <c r="E1300" t="s">
        <v>36</v>
      </c>
      <c r="F1300" t="s">
        <v>28</v>
      </c>
      <c r="G1300" t="s">
        <v>14</v>
      </c>
      <c r="H1300">
        <v>199</v>
      </c>
      <c r="I1300">
        <v>2</v>
      </c>
      <c r="J1300">
        <v>398</v>
      </c>
    </row>
    <row r="1301" spans="1:10" x14ac:dyDescent="0.2">
      <c r="A1301" s="3" t="s">
        <v>1346</v>
      </c>
      <c r="B1301" s="4">
        <v>43518</v>
      </c>
      <c r="C1301">
        <v>16</v>
      </c>
      <c r="D1301" t="s">
        <v>30</v>
      </c>
      <c r="E1301" t="s">
        <v>27</v>
      </c>
      <c r="F1301" t="s">
        <v>28</v>
      </c>
      <c r="G1301" t="s">
        <v>19</v>
      </c>
      <c r="H1301">
        <v>289</v>
      </c>
      <c r="I1301">
        <v>3</v>
      </c>
      <c r="J1301">
        <v>867</v>
      </c>
    </row>
    <row r="1302" spans="1:10" x14ac:dyDescent="0.2">
      <c r="A1302" s="3" t="s">
        <v>1347</v>
      </c>
      <c r="B1302" s="4">
        <v>43518</v>
      </c>
      <c r="C1302">
        <v>3</v>
      </c>
      <c r="D1302" t="s">
        <v>43</v>
      </c>
      <c r="E1302" t="s">
        <v>68</v>
      </c>
      <c r="F1302" t="s">
        <v>18</v>
      </c>
      <c r="G1302" t="s">
        <v>14</v>
      </c>
      <c r="H1302">
        <v>199</v>
      </c>
      <c r="I1302">
        <v>9</v>
      </c>
      <c r="J1302">
        <v>1791</v>
      </c>
    </row>
    <row r="1303" spans="1:10" x14ac:dyDescent="0.2">
      <c r="A1303" s="3" t="s">
        <v>1348</v>
      </c>
      <c r="B1303" s="4">
        <v>43518</v>
      </c>
      <c r="C1303">
        <v>20</v>
      </c>
      <c r="D1303" t="s">
        <v>40</v>
      </c>
      <c r="E1303" t="s">
        <v>36</v>
      </c>
      <c r="F1303" t="s">
        <v>28</v>
      </c>
      <c r="G1303" t="s">
        <v>19</v>
      </c>
      <c r="H1303">
        <v>289</v>
      </c>
      <c r="I1303">
        <v>0</v>
      </c>
      <c r="J1303">
        <v>0</v>
      </c>
    </row>
    <row r="1304" spans="1:10" x14ac:dyDescent="0.2">
      <c r="A1304" s="3" t="s">
        <v>1349</v>
      </c>
      <c r="B1304" s="4">
        <v>43518</v>
      </c>
      <c r="C1304">
        <v>3</v>
      </c>
      <c r="D1304" t="s">
        <v>43</v>
      </c>
      <c r="E1304" t="s">
        <v>17</v>
      </c>
      <c r="F1304" t="s">
        <v>18</v>
      </c>
      <c r="G1304" t="s">
        <v>19</v>
      </c>
      <c r="H1304">
        <v>289</v>
      </c>
      <c r="I1304">
        <v>7</v>
      </c>
      <c r="J1304">
        <v>2023</v>
      </c>
    </row>
    <row r="1305" spans="1:10" x14ac:dyDescent="0.2">
      <c r="A1305" s="3" t="s">
        <v>1350</v>
      </c>
      <c r="B1305" s="4">
        <v>43519</v>
      </c>
      <c r="C1305">
        <v>8</v>
      </c>
      <c r="D1305" t="s">
        <v>45</v>
      </c>
      <c r="E1305" t="s">
        <v>22</v>
      </c>
      <c r="F1305" t="s">
        <v>23</v>
      </c>
      <c r="G1305" t="s">
        <v>41</v>
      </c>
      <c r="H1305">
        <v>399</v>
      </c>
      <c r="I1305">
        <v>5</v>
      </c>
      <c r="J1305">
        <v>1995</v>
      </c>
    </row>
    <row r="1306" spans="1:10" x14ac:dyDescent="0.2">
      <c r="A1306" s="3" t="s">
        <v>1351</v>
      </c>
      <c r="B1306" s="4">
        <v>43519</v>
      </c>
      <c r="C1306">
        <v>6</v>
      </c>
      <c r="D1306" t="s">
        <v>48</v>
      </c>
      <c r="E1306" t="s">
        <v>46</v>
      </c>
      <c r="F1306" t="s">
        <v>23</v>
      </c>
      <c r="G1306" t="s">
        <v>14</v>
      </c>
      <c r="H1306">
        <v>199</v>
      </c>
      <c r="I1306">
        <v>8</v>
      </c>
      <c r="J1306">
        <v>1592</v>
      </c>
    </row>
    <row r="1307" spans="1:10" x14ac:dyDescent="0.2">
      <c r="A1307" s="3" t="s">
        <v>1352</v>
      </c>
      <c r="B1307" s="4">
        <v>43519</v>
      </c>
      <c r="C1307">
        <v>7</v>
      </c>
      <c r="D1307" t="s">
        <v>88</v>
      </c>
      <c r="E1307" t="s">
        <v>22</v>
      </c>
      <c r="F1307" t="s">
        <v>23</v>
      </c>
      <c r="G1307" t="s">
        <v>31</v>
      </c>
      <c r="H1307">
        <v>69</v>
      </c>
      <c r="I1307">
        <v>5</v>
      </c>
      <c r="J1307">
        <v>345</v>
      </c>
    </row>
    <row r="1308" spans="1:10" x14ac:dyDescent="0.2">
      <c r="A1308" s="3" t="s">
        <v>1353</v>
      </c>
      <c r="B1308" s="4">
        <v>43519</v>
      </c>
      <c r="C1308">
        <v>3</v>
      </c>
      <c r="D1308" t="s">
        <v>43</v>
      </c>
      <c r="E1308" t="s">
        <v>68</v>
      </c>
      <c r="F1308" t="s">
        <v>18</v>
      </c>
      <c r="G1308" t="s">
        <v>41</v>
      </c>
      <c r="H1308">
        <v>399</v>
      </c>
      <c r="I1308">
        <v>8</v>
      </c>
      <c r="J1308">
        <v>3192</v>
      </c>
    </row>
    <row r="1309" spans="1:10" x14ac:dyDescent="0.2">
      <c r="A1309" s="3" t="s">
        <v>1354</v>
      </c>
      <c r="B1309" s="4">
        <v>43520</v>
      </c>
      <c r="C1309">
        <v>4</v>
      </c>
      <c r="D1309" t="s">
        <v>51</v>
      </c>
      <c r="E1309" t="s">
        <v>17</v>
      </c>
      <c r="F1309" t="s">
        <v>18</v>
      </c>
      <c r="G1309" t="s">
        <v>41</v>
      </c>
      <c r="H1309">
        <v>399</v>
      </c>
      <c r="I1309">
        <v>2</v>
      </c>
      <c r="J1309">
        <v>798</v>
      </c>
    </row>
    <row r="1310" spans="1:10" x14ac:dyDescent="0.2">
      <c r="A1310" s="3" t="s">
        <v>1355</v>
      </c>
      <c r="B1310" s="4">
        <v>43520</v>
      </c>
      <c r="C1310">
        <v>2</v>
      </c>
      <c r="D1310" t="s">
        <v>106</v>
      </c>
      <c r="E1310" t="s">
        <v>68</v>
      </c>
      <c r="F1310" t="s">
        <v>18</v>
      </c>
      <c r="G1310" t="s">
        <v>41</v>
      </c>
      <c r="H1310">
        <v>399</v>
      </c>
      <c r="I1310">
        <v>6</v>
      </c>
      <c r="J1310">
        <v>2394</v>
      </c>
    </row>
    <row r="1311" spans="1:10" x14ac:dyDescent="0.2">
      <c r="A1311" s="3" t="s">
        <v>1356</v>
      </c>
      <c r="B1311" s="4">
        <v>43520</v>
      </c>
      <c r="C1311">
        <v>8</v>
      </c>
      <c r="D1311" t="s">
        <v>45</v>
      </c>
      <c r="E1311" t="s">
        <v>46</v>
      </c>
      <c r="F1311" t="s">
        <v>23</v>
      </c>
      <c r="G1311" t="s">
        <v>19</v>
      </c>
      <c r="H1311">
        <v>289</v>
      </c>
      <c r="I1311">
        <v>0</v>
      </c>
      <c r="J1311">
        <v>0</v>
      </c>
    </row>
    <row r="1312" spans="1:10" x14ac:dyDescent="0.2">
      <c r="A1312" s="3" t="s">
        <v>1357</v>
      </c>
      <c r="B1312" s="4">
        <v>43521</v>
      </c>
      <c r="C1312">
        <v>4</v>
      </c>
      <c r="D1312" t="s">
        <v>51</v>
      </c>
      <c r="E1312" t="s">
        <v>68</v>
      </c>
      <c r="F1312" t="s">
        <v>18</v>
      </c>
      <c r="G1312" t="s">
        <v>31</v>
      </c>
      <c r="H1312">
        <v>69</v>
      </c>
      <c r="I1312">
        <v>4</v>
      </c>
      <c r="J1312">
        <v>276</v>
      </c>
    </row>
    <row r="1313" spans="1:10" x14ac:dyDescent="0.2">
      <c r="A1313" s="3" t="s">
        <v>1358</v>
      </c>
      <c r="B1313" s="4">
        <v>43522</v>
      </c>
      <c r="C1313">
        <v>13</v>
      </c>
      <c r="D1313" t="s">
        <v>33</v>
      </c>
      <c r="E1313" t="s">
        <v>63</v>
      </c>
      <c r="F1313" t="s">
        <v>13</v>
      </c>
      <c r="G1313" t="s">
        <v>24</v>
      </c>
      <c r="H1313">
        <v>159</v>
      </c>
      <c r="I1313">
        <v>5</v>
      </c>
      <c r="J1313">
        <v>795</v>
      </c>
    </row>
    <row r="1314" spans="1:10" x14ac:dyDescent="0.2">
      <c r="A1314" s="3" t="s">
        <v>1359</v>
      </c>
      <c r="B1314" s="4">
        <v>43522</v>
      </c>
      <c r="C1314">
        <v>8</v>
      </c>
      <c r="D1314" t="s">
        <v>45</v>
      </c>
      <c r="E1314" t="s">
        <v>22</v>
      </c>
      <c r="F1314" t="s">
        <v>23</v>
      </c>
      <c r="G1314" t="s">
        <v>24</v>
      </c>
      <c r="H1314">
        <v>159</v>
      </c>
      <c r="I1314">
        <v>8</v>
      </c>
      <c r="J1314">
        <v>1272</v>
      </c>
    </row>
    <row r="1315" spans="1:10" x14ac:dyDescent="0.2">
      <c r="A1315" s="3" t="s">
        <v>1360</v>
      </c>
      <c r="B1315" s="4">
        <v>43522</v>
      </c>
      <c r="C1315">
        <v>11</v>
      </c>
      <c r="D1315" t="s">
        <v>11</v>
      </c>
      <c r="E1315" t="s">
        <v>12</v>
      </c>
      <c r="F1315" t="s">
        <v>13</v>
      </c>
      <c r="G1315" t="s">
        <v>14</v>
      </c>
      <c r="H1315">
        <v>199</v>
      </c>
      <c r="I1315">
        <v>9</v>
      </c>
      <c r="J1315">
        <v>1791</v>
      </c>
    </row>
    <row r="1316" spans="1:10" x14ac:dyDescent="0.2">
      <c r="A1316" s="3" t="s">
        <v>1361</v>
      </c>
      <c r="B1316" s="4">
        <v>43522</v>
      </c>
      <c r="C1316">
        <v>12</v>
      </c>
      <c r="D1316" t="s">
        <v>66</v>
      </c>
      <c r="E1316" t="s">
        <v>63</v>
      </c>
      <c r="F1316" t="s">
        <v>13</v>
      </c>
      <c r="G1316" t="s">
        <v>31</v>
      </c>
      <c r="H1316">
        <v>69</v>
      </c>
      <c r="I1316">
        <v>8</v>
      </c>
      <c r="J1316">
        <v>552</v>
      </c>
    </row>
    <row r="1317" spans="1:10" x14ac:dyDescent="0.2">
      <c r="A1317" s="3" t="s">
        <v>1362</v>
      </c>
      <c r="B1317" s="4">
        <v>43522</v>
      </c>
      <c r="C1317">
        <v>1</v>
      </c>
      <c r="D1317" t="s">
        <v>16</v>
      </c>
      <c r="E1317" t="s">
        <v>17</v>
      </c>
      <c r="F1317" t="s">
        <v>18</v>
      </c>
      <c r="G1317" t="s">
        <v>31</v>
      </c>
      <c r="H1317">
        <v>69</v>
      </c>
      <c r="I1317">
        <v>9</v>
      </c>
      <c r="J1317">
        <v>621</v>
      </c>
    </row>
    <row r="1318" spans="1:10" x14ac:dyDescent="0.2">
      <c r="A1318" s="3" t="s">
        <v>1363</v>
      </c>
      <c r="B1318" s="4">
        <v>43522</v>
      </c>
      <c r="C1318">
        <v>3</v>
      </c>
      <c r="D1318" t="s">
        <v>43</v>
      </c>
      <c r="E1318" t="s">
        <v>17</v>
      </c>
      <c r="F1318" t="s">
        <v>18</v>
      </c>
      <c r="G1318" t="s">
        <v>19</v>
      </c>
      <c r="H1318">
        <v>289</v>
      </c>
      <c r="I1318">
        <v>3</v>
      </c>
      <c r="J1318">
        <v>867</v>
      </c>
    </row>
    <row r="1319" spans="1:10" x14ac:dyDescent="0.2">
      <c r="A1319" s="3" t="s">
        <v>1364</v>
      </c>
      <c r="B1319" s="4">
        <v>43522</v>
      </c>
      <c r="C1319">
        <v>14</v>
      </c>
      <c r="D1319" t="s">
        <v>38</v>
      </c>
      <c r="E1319" t="s">
        <v>12</v>
      </c>
      <c r="F1319" t="s">
        <v>13</v>
      </c>
      <c r="G1319" t="s">
        <v>41</v>
      </c>
      <c r="H1319">
        <v>399</v>
      </c>
      <c r="I1319">
        <v>2</v>
      </c>
      <c r="J1319">
        <v>798</v>
      </c>
    </row>
    <row r="1320" spans="1:10" x14ac:dyDescent="0.2">
      <c r="A1320" s="3" t="s">
        <v>1365</v>
      </c>
      <c r="B1320" s="4">
        <v>43523</v>
      </c>
      <c r="C1320">
        <v>11</v>
      </c>
      <c r="D1320" t="s">
        <v>11</v>
      </c>
      <c r="E1320" t="s">
        <v>63</v>
      </c>
      <c r="F1320" t="s">
        <v>13</v>
      </c>
      <c r="G1320" t="s">
        <v>14</v>
      </c>
      <c r="H1320">
        <v>199</v>
      </c>
      <c r="I1320">
        <v>9</v>
      </c>
      <c r="J1320">
        <v>1791</v>
      </c>
    </row>
    <row r="1321" spans="1:10" x14ac:dyDescent="0.2">
      <c r="A1321" s="3" t="s">
        <v>1366</v>
      </c>
      <c r="B1321" s="4">
        <v>43523</v>
      </c>
      <c r="C1321">
        <v>8</v>
      </c>
      <c r="D1321" t="s">
        <v>45</v>
      </c>
      <c r="E1321" t="s">
        <v>22</v>
      </c>
      <c r="F1321" t="s">
        <v>23</v>
      </c>
      <c r="G1321" t="s">
        <v>31</v>
      </c>
      <c r="H1321">
        <v>69</v>
      </c>
      <c r="I1321">
        <v>4</v>
      </c>
      <c r="J1321">
        <v>276</v>
      </c>
    </row>
    <row r="1322" spans="1:10" x14ac:dyDescent="0.2">
      <c r="A1322" s="3" t="s">
        <v>1367</v>
      </c>
      <c r="B1322" s="4">
        <v>43524</v>
      </c>
      <c r="C1322">
        <v>10</v>
      </c>
      <c r="D1322" t="s">
        <v>58</v>
      </c>
      <c r="E1322" t="s">
        <v>22</v>
      </c>
      <c r="F1322" t="s">
        <v>23</v>
      </c>
      <c r="G1322" t="s">
        <v>31</v>
      </c>
      <c r="H1322">
        <v>69</v>
      </c>
      <c r="I1322">
        <v>9</v>
      </c>
      <c r="J1322">
        <v>621</v>
      </c>
    </row>
    <row r="1323" spans="1:10" x14ac:dyDescent="0.2">
      <c r="A1323" s="3" t="s">
        <v>1368</v>
      </c>
      <c r="B1323" s="4">
        <v>43524</v>
      </c>
      <c r="C1323">
        <v>19</v>
      </c>
      <c r="D1323" t="s">
        <v>56</v>
      </c>
      <c r="E1323" t="s">
        <v>27</v>
      </c>
      <c r="F1323" t="s">
        <v>28</v>
      </c>
      <c r="G1323" t="s">
        <v>41</v>
      </c>
      <c r="H1323">
        <v>399</v>
      </c>
      <c r="I1323">
        <v>9</v>
      </c>
      <c r="J1323">
        <v>3591</v>
      </c>
    </row>
    <row r="1324" spans="1:10" x14ac:dyDescent="0.2">
      <c r="A1324" s="3" t="s">
        <v>1369</v>
      </c>
      <c r="B1324" s="4">
        <v>43524</v>
      </c>
      <c r="C1324">
        <v>12</v>
      </c>
      <c r="D1324" t="s">
        <v>66</v>
      </c>
      <c r="E1324" t="s">
        <v>12</v>
      </c>
      <c r="F1324" t="s">
        <v>13</v>
      </c>
      <c r="G1324" t="s">
        <v>19</v>
      </c>
      <c r="H1324">
        <v>289</v>
      </c>
      <c r="I1324">
        <v>1</v>
      </c>
      <c r="J1324">
        <v>289</v>
      </c>
    </row>
    <row r="1325" spans="1:10" x14ac:dyDescent="0.2">
      <c r="A1325" s="3" t="s">
        <v>1370</v>
      </c>
      <c r="B1325" s="4">
        <v>43525</v>
      </c>
      <c r="C1325">
        <v>17</v>
      </c>
      <c r="D1325" t="s">
        <v>35</v>
      </c>
      <c r="E1325" t="s">
        <v>36</v>
      </c>
      <c r="F1325" t="s">
        <v>28</v>
      </c>
      <c r="G1325" t="s">
        <v>24</v>
      </c>
      <c r="H1325">
        <v>159</v>
      </c>
      <c r="I1325">
        <v>9</v>
      </c>
      <c r="J1325">
        <v>1431</v>
      </c>
    </row>
    <row r="1326" spans="1:10" x14ac:dyDescent="0.2">
      <c r="A1326" s="3" t="s">
        <v>1371</v>
      </c>
      <c r="B1326" s="4">
        <v>43525</v>
      </c>
      <c r="C1326">
        <v>8</v>
      </c>
      <c r="D1326" t="s">
        <v>45</v>
      </c>
      <c r="E1326" t="s">
        <v>22</v>
      </c>
      <c r="F1326" t="s">
        <v>23</v>
      </c>
      <c r="G1326" t="s">
        <v>41</v>
      </c>
      <c r="H1326">
        <v>399</v>
      </c>
      <c r="I1326">
        <v>3</v>
      </c>
      <c r="J1326">
        <v>1197</v>
      </c>
    </row>
    <row r="1327" spans="1:10" x14ac:dyDescent="0.2">
      <c r="A1327" s="3" t="s">
        <v>1372</v>
      </c>
      <c r="B1327" s="4">
        <v>43525</v>
      </c>
      <c r="C1327">
        <v>8</v>
      </c>
      <c r="D1327" t="s">
        <v>45</v>
      </c>
      <c r="E1327" t="s">
        <v>46</v>
      </c>
      <c r="F1327" t="s">
        <v>23</v>
      </c>
      <c r="G1327" t="s">
        <v>24</v>
      </c>
      <c r="H1327">
        <v>159</v>
      </c>
      <c r="I1327">
        <v>5</v>
      </c>
      <c r="J1327">
        <v>795</v>
      </c>
    </row>
    <row r="1328" spans="1:10" x14ac:dyDescent="0.2">
      <c r="A1328" s="3" t="s">
        <v>1373</v>
      </c>
      <c r="B1328" s="4">
        <v>43525</v>
      </c>
      <c r="C1328">
        <v>3</v>
      </c>
      <c r="D1328" t="s">
        <v>43</v>
      </c>
      <c r="E1328" t="s">
        <v>17</v>
      </c>
      <c r="F1328" t="s">
        <v>18</v>
      </c>
      <c r="G1328" t="s">
        <v>14</v>
      </c>
      <c r="H1328">
        <v>199</v>
      </c>
      <c r="I1328">
        <v>6</v>
      </c>
      <c r="J1328">
        <v>1194</v>
      </c>
    </row>
    <row r="1329" spans="1:10" x14ac:dyDescent="0.2">
      <c r="A1329" s="3" t="s">
        <v>1374</v>
      </c>
      <c r="B1329" s="4">
        <v>43526</v>
      </c>
      <c r="C1329">
        <v>1</v>
      </c>
      <c r="D1329" t="s">
        <v>16</v>
      </c>
      <c r="E1329" t="s">
        <v>68</v>
      </c>
      <c r="F1329" t="s">
        <v>18</v>
      </c>
      <c r="G1329" t="s">
        <v>24</v>
      </c>
      <c r="H1329">
        <v>159</v>
      </c>
      <c r="I1329">
        <v>6</v>
      </c>
      <c r="J1329">
        <v>954</v>
      </c>
    </row>
    <row r="1330" spans="1:10" x14ac:dyDescent="0.2">
      <c r="A1330" s="3" t="s">
        <v>1375</v>
      </c>
      <c r="B1330" s="4">
        <v>43526</v>
      </c>
      <c r="C1330">
        <v>19</v>
      </c>
      <c r="D1330" t="s">
        <v>56</v>
      </c>
      <c r="E1330" t="s">
        <v>36</v>
      </c>
      <c r="F1330" t="s">
        <v>28</v>
      </c>
      <c r="G1330" t="s">
        <v>19</v>
      </c>
      <c r="H1330">
        <v>289</v>
      </c>
      <c r="I1330">
        <v>7</v>
      </c>
      <c r="J1330">
        <v>2023</v>
      </c>
    </row>
    <row r="1331" spans="1:10" x14ac:dyDescent="0.2">
      <c r="A1331" s="3" t="s">
        <v>1376</v>
      </c>
      <c r="B1331" s="4">
        <v>43526</v>
      </c>
      <c r="C1331">
        <v>7</v>
      </c>
      <c r="D1331" t="s">
        <v>88</v>
      </c>
      <c r="E1331" t="s">
        <v>22</v>
      </c>
      <c r="F1331" t="s">
        <v>23</v>
      </c>
      <c r="G1331" t="s">
        <v>41</v>
      </c>
      <c r="H1331">
        <v>399</v>
      </c>
      <c r="I1331">
        <v>7</v>
      </c>
      <c r="J1331">
        <v>2793</v>
      </c>
    </row>
    <row r="1332" spans="1:10" x14ac:dyDescent="0.2">
      <c r="A1332" s="3" t="s">
        <v>1377</v>
      </c>
      <c r="B1332" s="4">
        <v>43527</v>
      </c>
      <c r="C1332">
        <v>5</v>
      </c>
      <c r="D1332" t="s">
        <v>60</v>
      </c>
      <c r="E1332" t="s">
        <v>68</v>
      </c>
      <c r="F1332" t="s">
        <v>18</v>
      </c>
      <c r="G1332" t="s">
        <v>19</v>
      </c>
      <c r="H1332">
        <v>289</v>
      </c>
      <c r="I1332">
        <v>5</v>
      </c>
      <c r="J1332">
        <v>1445</v>
      </c>
    </row>
    <row r="1333" spans="1:10" x14ac:dyDescent="0.2">
      <c r="A1333" s="3" t="s">
        <v>1378</v>
      </c>
      <c r="B1333" s="4">
        <v>43528</v>
      </c>
      <c r="C1333">
        <v>2</v>
      </c>
      <c r="D1333" t="s">
        <v>106</v>
      </c>
      <c r="E1333" t="s">
        <v>17</v>
      </c>
      <c r="F1333" t="s">
        <v>18</v>
      </c>
      <c r="G1333" t="s">
        <v>19</v>
      </c>
      <c r="H1333">
        <v>289</v>
      </c>
      <c r="I1333">
        <v>0</v>
      </c>
      <c r="J1333">
        <v>0</v>
      </c>
    </row>
    <row r="1334" spans="1:10" x14ac:dyDescent="0.2">
      <c r="A1334" s="3" t="s">
        <v>1379</v>
      </c>
      <c r="B1334" s="4">
        <v>43529</v>
      </c>
      <c r="C1334">
        <v>16</v>
      </c>
      <c r="D1334" t="s">
        <v>30</v>
      </c>
      <c r="E1334" t="s">
        <v>36</v>
      </c>
      <c r="F1334" t="s">
        <v>28</v>
      </c>
      <c r="G1334" t="s">
        <v>14</v>
      </c>
      <c r="H1334">
        <v>199</v>
      </c>
      <c r="I1334">
        <v>5</v>
      </c>
      <c r="J1334">
        <v>995</v>
      </c>
    </row>
    <row r="1335" spans="1:10" x14ac:dyDescent="0.2">
      <c r="A1335" s="3" t="s">
        <v>1380</v>
      </c>
      <c r="B1335" s="4">
        <v>43529</v>
      </c>
      <c r="C1335">
        <v>12</v>
      </c>
      <c r="D1335" t="s">
        <v>66</v>
      </c>
      <c r="E1335" t="s">
        <v>12</v>
      </c>
      <c r="F1335" t="s">
        <v>13</v>
      </c>
      <c r="G1335" t="s">
        <v>41</v>
      </c>
      <c r="H1335">
        <v>399</v>
      </c>
      <c r="I1335">
        <v>1</v>
      </c>
      <c r="J1335">
        <v>399</v>
      </c>
    </row>
    <row r="1336" spans="1:10" x14ac:dyDescent="0.2">
      <c r="A1336" s="3" t="s">
        <v>1381</v>
      </c>
      <c r="B1336" s="4">
        <v>43530</v>
      </c>
      <c r="C1336">
        <v>18</v>
      </c>
      <c r="D1336" t="s">
        <v>26</v>
      </c>
      <c r="E1336" t="s">
        <v>27</v>
      </c>
      <c r="F1336" t="s">
        <v>28</v>
      </c>
      <c r="G1336" t="s">
        <v>31</v>
      </c>
      <c r="H1336">
        <v>69</v>
      </c>
      <c r="I1336">
        <v>2</v>
      </c>
      <c r="J1336">
        <v>138</v>
      </c>
    </row>
    <row r="1337" spans="1:10" x14ac:dyDescent="0.2">
      <c r="A1337" s="3" t="s">
        <v>1382</v>
      </c>
      <c r="B1337" s="4">
        <v>43530</v>
      </c>
      <c r="C1337">
        <v>8</v>
      </c>
      <c r="D1337" t="s">
        <v>45</v>
      </c>
      <c r="E1337" t="s">
        <v>46</v>
      </c>
      <c r="F1337" t="s">
        <v>23</v>
      </c>
      <c r="G1337" t="s">
        <v>24</v>
      </c>
      <c r="H1337">
        <v>159</v>
      </c>
      <c r="I1337">
        <v>8</v>
      </c>
      <c r="J1337">
        <v>1272</v>
      </c>
    </row>
    <row r="1338" spans="1:10" x14ac:dyDescent="0.2">
      <c r="A1338" s="3" t="s">
        <v>1383</v>
      </c>
      <c r="B1338" s="4">
        <v>43530</v>
      </c>
      <c r="C1338">
        <v>19</v>
      </c>
      <c r="D1338" t="s">
        <v>56</v>
      </c>
      <c r="E1338" t="s">
        <v>27</v>
      </c>
      <c r="F1338" t="s">
        <v>28</v>
      </c>
      <c r="G1338" t="s">
        <v>24</v>
      </c>
      <c r="H1338">
        <v>159</v>
      </c>
      <c r="I1338">
        <v>5</v>
      </c>
      <c r="J1338">
        <v>795</v>
      </c>
    </row>
    <row r="1339" spans="1:10" x14ac:dyDescent="0.2">
      <c r="A1339" s="3" t="s">
        <v>1384</v>
      </c>
      <c r="B1339" s="4">
        <v>43531</v>
      </c>
      <c r="C1339">
        <v>9</v>
      </c>
      <c r="D1339" t="s">
        <v>21</v>
      </c>
      <c r="E1339" t="s">
        <v>46</v>
      </c>
      <c r="F1339" t="s">
        <v>23</v>
      </c>
      <c r="G1339" t="s">
        <v>41</v>
      </c>
      <c r="H1339">
        <v>399</v>
      </c>
      <c r="I1339">
        <v>0</v>
      </c>
      <c r="J1339">
        <v>0</v>
      </c>
    </row>
    <row r="1340" spans="1:10" x14ac:dyDescent="0.2">
      <c r="A1340" s="3" t="s">
        <v>1385</v>
      </c>
      <c r="B1340" s="4">
        <v>43531</v>
      </c>
      <c r="C1340">
        <v>19</v>
      </c>
      <c r="D1340" t="s">
        <v>56</v>
      </c>
      <c r="E1340" t="s">
        <v>27</v>
      </c>
      <c r="F1340" t="s">
        <v>28</v>
      </c>
      <c r="G1340" t="s">
        <v>31</v>
      </c>
      <c r="H1340">
        <v>69</v>
      </c>
      <c r="I1340">
        <v>7</v>
      </c>
      <c r="J1340">
        <v>483</v>
      </c>
    </row>
    <row r="1341" spans="1:10" x14ac:dyDescent="0.2">
      <c r="A1341" s="3" t="s">
        <v>1386</v>
      </c>
      <c r="B1341" s="4">
        <v>43531</v>
      </c>
      <c r="C1341">
        <v>2</v>
      </c>
      <c r="D1341" t="s">
        <v>106</v>
      </c>
      <c r="E1341" t="s">
        <v>17</v>
      </c>
      <c r="F1341" t="s">
        <v>18</v>
      </c>
      <c r="G1341" t="s">
        <v>14</v>
      </c>
      <c r="H1341">
        <v>199</v>
      </c>
      <c r="I1341">
        <v>7</v>
      </c>
      <c r="J1341">
        <v>1393</v>
      </c>
    </row>
    <row r="1342" spans="1:10" x14ac:dyDescent="0.2">
      <c r="A1342" s="3" t="s">
        <v>1387</v>
      </c>
      <c r="B1342" s="4">
        <v>43531</v>
      </c>
      <c r="C1342">
        <v>12</v>
      </c>
      <c r="D1342" t="s">
        <v>66</v>
      </c>
      <c r="E1342" t="s">
        <v>12</v>
      </c>
      <c r="F1342" t="s">
        <v>13</v>
      </c>
      <c r="G1342" t="s">
        <v>24</v>
      </c>
      <c r="H1342">
        <v>159</v>
      </c>
      <c r="I1342">
        <v>0</v>
      </c>
      <c r="J1342">
        <v>0</v>
      </c>
    </row>
    <row r="1343" spans="1:10" x14ac:dyDescent="0.2">
      <c r="A1343" s="3" t="s">
        <v>1388</v>
      </c>
      <c r="B1343" s="4">
        <v>43531</v>
      </c>
      <c r="C1343">
        <v>17</v>
      </c>
      <c r="D1343" t="s">
        <v>35</v>
      </c>
      <c r="E1343" t="s">
        <v>36</v>
      </c>
      <c r="F1343" t="s">
        <v>28</v>
      </c>
      <c r="G1343" t="s">
        <v>31</v>
      </c>
      <c r="H1343">
        <v>69</v>
      </c>
      <c r="I1343">
        <v>0</v>
      </c>
      <c r="J1343">
        <v>0</v>
      </c>
    </row>
    <row r="1344" spans="1:10" x14ac:dyDescent="0.2">
      <c r="A1344" s="3" t="s">
        <v>1389</v>
      </c>
      <c r="B1344" s="4">
        <v>43531</v>
      </c>
      <c r="C1344">
        <v>4</v>
      </c>
      <c r="D1344" t="s">
        <v>51</v>
      </c>
      <c r="E1344" t="s">
        <v>68</v>
      </c>
      <c r="F1344" t="s">
        <v>18</v>
      </c>
      <c r="G1344" t="s">
        <v>14</v>
      </c>
      <c r="H1344">
        <v>199</v>
      </c>
      <c r="I1344">
        <v>1</v>
      </c>
      <c r="J1344">
        <v>199</v>
      </c>
    </row>
    <row r="1345" spans="1:10" x14ac:dyDescent="0.2">
      <c r="A1345" s="3" t="s">
        <v>1390</v>
      </c>
      <c r="B1345" s="4">
        <v>43531</v>
      </c>
      <c r="C1345">
        <v>6</v>
      </c>
      <c r="D1345" t="s">
        <v>48</v>
      </c>
      <c r="E1345" t="s">
        <v>22</v>
      </c>
      <c r="F1345" t="s">
        <v>23</v>
      </c>
      <c r="G1345" t="s">
        <v>14</v>
      </c>
      <c r="H1345">
        <v>199</v>
      </c>
      <c r="I1345">
        <v>0</v>
      </c>
      <c r="J1345">
        <v>0</v>
      </c>
    </row>
    <row r="1346" spans="1:10" x14ac:dyDescent="0.2">
      <c r="A1346" s="3" t="s">
        <v>1391</v>
      </c>
      <c r="B1346" s="4">
        <v>43531</v>
      </c>
      <c r="C1346">
        <v>8</v>
      </c>
      <c r="D1346" t="s">
        <v>45</v>
      </c>
      <c r="E1346" t="s">
        <v>46</v>
      </c>
      <c r="F1346" t="s">
        <v>23</v>
      </c>
      <c r="G1346" t="s">
        <v>24</v>
      </c>
      <c r="H1346">
        <v>159</v>
      </c>
      <c r="I1346">
        <v>2</v>
      </c>
      <c r="J1346">
        <v>318</v>
      </c>
    </row>
    <row r="1347" spans="1:10" x14ac:dyDescent="0.2">
      <c r="A1347" s="3" t="s">
        <v>1392</v>
      </c>
      <c r="B1347" s="4">
        <v>43532</v>
      </c>
      <c r="C1347">
        <v>11</v>
      </c>
      <c r="D1347" t="s">
        <v>11</v>
      </c>
      <c r="E1347" t="s">
        <v>12</v>
      </c>
      <c r="F1347" t="s">
        <v>13</v>
      </c>
      <c r="G1347" t="s">
        <v>31</v>
      </c>
      <c r="H1347">
        <v>69</v>
      </c>
      <c r="I1347">
        <v>7</v>
      </c>
      <c r="J1347">
        <v>483</v>
      </c>
    </row>
    <row r="1348" spans="1:10" x14ac:dyDescent="0.2">
      <c r="A1348" s="3" t="s">
        <v>1393</v>
      </c>
      <c r="B1348" s="4">
        <v>43533</v>
      </c>
      <c r="C1348">
        <v>14</v>
      </c>
      <c r="D1348" t="s">
        <v>38</v>
      </c>
      <c r="E1348" t="s">
        <v>12</v>
      </c>
      <c r="F1348" t="s">
        <v>13</v>
      </c>
      <c r="G1348" t="s">
        <v>24</v>
      </c>
      <c r="H1348">
        <v>159</v>
      </c>
      <c r="I1348">
        <v>1</v>
      </c>
      <c r="J1348">
        <v>159</v>
      </c>
    </row>
    <row r="1349" spans="1:10" x14ac:dyDescent="0.2">
      <c r="A1349" s="3" t="s">
        <v>1394</v>
      </c>
      <c r="B1349" s="4">
        <v>43533</v>
      </c>
      <c r="C1349">
        <v>4</v>
      </c>
      <c r="D1349" t="s">
        <v>51</v>
      </c>
      <c r="E1349" t="s">
        <v>68</v>
      </c>
      <c r="F1349" t="s">
        <v>18</v>
      </c>
      <c r="G1349" t="s">
        <v>14</v>
      </c>
      <c r="H1349">
        <v>199</v>
      </c>
      <c r="I1349">
        <v>6</v>
      </c>
      <c r="J1349">
        <v>1194</v>
      </c>
    </row>
    <row r="1350" spans="1:10" x14ac:dyDescent="0.2">
      <c r="A1350" s="3" t="s">
        <v>1395</v>
      </c>
      <c r="B1350" s="4">
        <v>43533</v>
      </c>
      <c r="C1350">
        <v>19</v>
      </c>
      <c r="D1350" t="s">
        <v>56</v>
      </c>
      <c r="E1350" t="s">
        <v>36</v>
      </c>
      <c r="F1350" t="s">
        <v>28</v>
      </c>
      <c r="G1350" t="s">
        <v>14</v>
      </c>
      <c r="H1350">
        <v>199</v>
      </c>
      <c r="I1350">
        <v>4</v>
      </c>
      <c r="J1350">
        <v>796</v>
      </c>
    </row>
    <row r="1351" spans="1:10" x14ac:dyDescent="0.2">
      <c r="A1351" s="3" t="s">
        <v>1396</v>
      </c>
      <c r="B1351" s="4">
        <v>43533</v>
      </c>
      <c r="C1351">
        <v>8</v>
      </c>
      <c r="D1351" t="s">
        <v>45</v>
      </c>
      <c r="E1351" t="s">
        <v>22</v>
      </c>
      <c r="F1351" t="s">
        <v>23</v>
      </c>
      <c r="G1351" t="s">
        <v>14</v>
      </c>
      <c r="H1351">
        <v>199</v>
      </c>
      <c r="I1351">
        <v>7</v>
      </c>
      <c r="J1351">
        <v>1393</v>
      </c>
    </row>
    <row r="1352" spans="1:10" x14ac:dyDescent="0.2">
      <c r="A1352" s="3" t="s">
        <v>1397</v>
      </c>
      <c r="B1352" s="4">
        <v>43534</v>
      </c>
      <c r="C1352">
        <v>8</v>
      </c>
      <c r="D1352" t="s">
        <v>45</v>
      </c>
      <c r="E1352" t="s">
        <v>46</v>
      </c>
      <c r="F1352" t="s">
        <v>23</v>
      </c>
      <c r="G1352" t="s">
        <v>19</v>
      </c>
      <c r="H1352">
        <v>289</v>
      </c>
      <c r="I1352">
        <v>9</v>
      </c>
      <c r="J1352">
        <v>2601</v>
      </c>
    </row>
    <row r="1353" spans="1:10" x14ac:dyDescent="0.2">
      <c r="A1353" s="3" t="s">
        <v>1398</v>
      </c>
      <c r="B1353" s="4">
        <v>43534</v>
      </c>
      <c r="C1353">
        <v>15</v>
      </c>
      <c r="D1353" t="s">
        <v>118</v>
      </c>
      <c r="E1353" t="s">
        <v>63</v>
      </c>
      <c r="F1353" t="s">
        <v>13</v>
      </c>
      <c r="G1353" t="s">
        <v>14</v>
      </c>
      <c r="H1353">
        <v>199</v>
      </c>
      <c r="I1353">
        <v>2</v>
      </c>
      <c r="J1353">
        <v>398</v>
      </c>
    </row>
    <row r="1354" spans="1:10" x14ac:dyDescent="0.2">
      <c r="A1354" s="3" t="s">
        <v>1399</v>
      </c>
      <c r="B1354" s="4">
        <v>43534</v>
      </c>
      <c r="C1354">
        <v>6</v>
      </c>
      <c r="D1354" t="s">
        <v>48</v>
      </c>
      <c r="E1354" t="s">
        <v>46</v>
      </c>
      <c r="F1354" t="s">
        <v>23</v>
      </c>
      <c r="G1354" t="s">
        <v>31</v>
      </c>
      <c r="H1354">
        <v>69</v>
      </c>
      <c r="I1354">
        <v>5</v>
      </c>
      <c r="J1354">
        <v>345</v>
      </c>
    </row>
    <row r="1355" spans="1:10" x14ac:dyDescent="0.2">
      <c r="A1355" s="3" t="s">
        <v>1400</v>
      </c>
      <c r="B1355" s="4">
        <v>43534</v>
      </c>
      <c r="C1355">
        <v>19</v>
      </c>
      <c r="D1355" t="s">
        <v>56</v>
      </c>
      <c r="E1355" t="s">
        <v>27</v>
      </c>
      <c r="F1355" t="s">
        <v>28</v>
      </c>
      <c r="G1355" t="s">
        <v>41</v>
      </c>
      <c r="H1355">
        <v>399</v>
      </c>
      <c r="I1355">
        <v>3</v>
      </c>
      <c r="J1355">
        <v>1197</v>
      </c>
    </row>
    <row r="1356" spans="1:10" x14ac:dyDescent="0.2">
      <c r="A1356" s="3" t="s">
        <v>1401</v>
      </c>
      <c r="B1356" s="4">
        <v>43535</v>
      </c>
      <c r="C1356">
        <v>16</v>
      </c>
      <c r="D1356" t="s">
        <v>30</v>
      </c>
      <c r="E1356" t="s">
        <v>27</v>
      </c>
      <c r="F1356" t="s">
        <v>28</v>
      </c>
      <c r="G1356" t="s">
        <v>19</v>
      </c>
      <c r="H1356">
        <v>289</v>
      </c>
      <c r="I1356">
        <v>6</v>
      </c>
      <c r="J1356">
        <v>1734</v>
      </c>
    </row>
    <row r="1357" spans="1:10" x14ac:dyDescent="0.2">
      <c r="A1357" s="3" t="s">
        <v>1402</v>
      </c>
      <c r="B1357" s="4">
        <v>43535</v>
      </c>
      <c r="C1357">
        <v>7</v>
      </c>
      <c r="D1357" t="s">
        <v>88</v>
      </c>
      <c r="E1357" t="s">
        <v>22</v>
      </c>
      <c r="F1357" t="s">
        <v>23</v>
      </c>
      <c r="G1357" t="s">
        <v>31</v>
      </c>
      <c r="H1357">
        <v>69</v>
      </c>
      <c r="I1357">
        <v>1</v>
      </c>
      <c r="J1357">
        <v>69</v>
      </c>
    </row>
    <row r="1358" spans="1:10" x14ac:dyDescent="0.2">
      <c r="A1358" s="3" t="s">
        <v>1403</v>
      </c>
      <c r="B1358" s="4">
        <v>43535</v>
      </c>
      <c r="C1358">
        <v>4</v>
      </c>
      <c r="D1358" t="s">
        <v>51</v>
      </c>
      <c r="E1358" t="s">
        <v>17</v>
      </c>
      <c r="F1358" t="s">
        <v>18</v>
      </c>
      <c r="G1358" t="s">
        <v>19</v>
      </c>
      <c r="H1358">
        <v>289</v>
      </c>
      <c r="I1358">
        <v>6</v>
      </c>
      <c r="J1358">
        <v>1734</v>
      </c>
    </row>
    <row r="1359" spans="1:10" x14ac:dyDescent="0.2">
      <c r="A1359" s="3" t="s">
        <v>1404</v>
      </c>
      <c r="B1359" s="4">
        <v>43535</v>
      </c>
      <c r="C1359">
        <v>13</v>
      </c>
      <c r="D1359" t="s">
        <v>33</v>
      </c>
      <c r="E1359" t="s">
        <v>63</v>
      </c>
      <c r="F1359" t="s">
        <v>13</v>
      </c>
      <c r="G1359" t="s">
        <v>31</v>
      </c>
      <c r="H1359">
        <v>69</v>
      </c>
      <c r="I1359">
        <v>2</v>
      </c>
      <c r="J1359">
        <v>138</v>
      </c>
    </row>
    <row r="1360" spans="1:10" x14ac:dyDescent="0.2">
      <c r="A1360" s="3" t="s">
        <v>1405</v>
      </c>
      <c r="B1360" s="4">
        <v>43535</v>
      </c>
      <c r="C1360">
        <v>4</v>
      </c>
      <c r="D1360" t="s">
        <v>51</v>
      </c>
      <c r="E1360" t="s">
        <v>17</v>
      </c>
      <c r="F1360" t="s">
        <v>18</v>
      </c>
      <c r="G1360" t="s">
        <v>19</v>
      </c>
      <c r="H1360">
        <v>289</v>
      </c>
      <c r="I1360">
        <v>2</v>
      </c>
      <c r="J1360">
        <v>578</v>
      </c>
    </row>
    <row r="1361" spans="1:10" x14ac:dyDescent="0.2">
      <c r="A1361" s="3" t="s">
        <v>1406</v>
      </c>
      <c r="B1361" s="4">
        <v>43535</v>
      </c>
      <c r="C1361">
        <v>17</v>
      </c>
      <c r="D1361" t="s">
        <v>35</v>
      </c>
      <c r="E1361" t="s">
        <v>27</v>
      </c>
      <c r="F1361" t="s">
        <v>28</v>
      </c>
      <c r="G1361" t="s">
        <v>41</v>
      </c>
      <c r="H1361">
        <v>399</v>
      </c>
      <c r="I1361">
        <v>6</v>
      </c>
      <c r="J1361">
        <v>2394</v>
      </c>
    </row>
    <row r="1362" spans="1:10" x14ac:dyDescent="0.2">
      <c r="A1362" s="3" t="s">
        <v>1407</v>
      </c>
      <c r="B1362" s="4">
        <v>43535</v>
      </c>
      <c r="C1362">
        <v>3</v>
      </c>
      <c r="D1362" t="s">
        <v>43</v>
      </c>
      <c r="E1362" t="s">
        <v>17</v>
      </c>
      <c r="F1362" t="s">
        <v>18</v>
      </c>
      <c r="G1362" t="s">
        <v>19</v>
      </c>
      <c r="H1362">
        <v>289</v>
      </c>
      <c r="I1362">
        <v>5</v>
      </c>
      <c r="J1362">
        <v>1445</v>
      </c>
    </row>
    <row r="1363" spans="1:10" x14ac:dyDescent="0.2">
      <c r="A1363" s="3" t="s">
        <v>1408</v>
      </c>
      <c r="B1363" s="4">
        <v>43535</v>
      </c>
      <c r="C1363">
        <v>9</v>
      </c>
      <c r="D1363" t="s">
        <v>21</v>
      </c>
      <c r="E1363" t="s">
        <v>22</v>
      </c>
      <c r="F1363" t="s">
        <v>23</v>
      </c>
      <c r="G1363" t="s">
        <v>41</v>
      </c>
      <c r="H1363">
        <v>399</v>
      </c>
      <c r="I1363">
        <v>5</v>
      </c>
      <c r="J1363">
        <v>1995</v>
      </c>
    </row>
    <row r="1364" spans="1:10" x14ac:dyDescent="0.2">
      <c r="A1364" s="3" t="s">
        <v>1409</v>
      </c>
      <c r="B1364" s="4">
        <v>43535</v>
      </c>
      <c r="C1364">
        <v>2</v>
      </c>
      <c r="D1364" t="s">
        <v>106</v>
      </c>
      <c r="E1364" t="s">
        <v>17</v>
      </c>
      <c r="F1364" t="s">
        <v>18</v>
      </c>
      <c r="G1364" t="s">
        <v>31</v>
      </c>
      <c r="H1364">
        <v>69</v>
      </c>
      <c r="I1364">
        <v>4</v>
      </c>
      <c r="J1364">
        <v>276</v>
      </c>
    </row>
    <row r="1365" spans="1:10" x14ac:dyDescent="0.2">
      <c r="A1365" s="3" t="s">
        <v>1410</v>
      </c>
      <c r="B1365" s="4">
        <v>43535</v>
      </c>
      <c r="C1365">
        <v>15</v>
      </c>
      <c r="D1365" t="s">
        <v>118</v>
      </c>
      <c r="E1365" t="s">
        <v>12</v>
      </c>
      <c r="F1365" t="s">
        <v>13</v>
      </c>
      <c r="G1365" t="s">
        <v>24</v>
      </c>
      <c r="H1365">
        <v>159</v>
      </c>
      <c r="I1365">
        <v>9</v>
      </c>
      <c r="J1365">
        <v>1431</v>
      </c>
    </row>
    <row r="1366" spans="1:10" x14ac:dyDescent="0.2">
      <c r="A1366" s="3" t="s">
        <v>1411</v>
      </c>
      <c r="B1366" s="4">
        <v>43535</v>
      </c>
      <c r="C1366">
        <v>14</v>
      </c>
      <c r="D1366" t="s">
        <v>38</v>
      </c>
      <c r="E1366" t="s">
        <v>12</v>
      </c>
      <c r="F1366" t="s">
        <v>13</v>
      </c>
      <c r="G1366" t="s">
        <v>14</v>
      </c>
      <c r="H1366">
        <v>199</v>
      </c>
      <c r="I1366">
        <v>1</v>
      </c>
      <c r="J1366">
        <v>199</v>
      </c>
    </row>
    <row r="1367" spans="1:10" x14ac:dyDescent="0.2">
      <c r="A1367" s="3" t="s">
        <v>1412</v>
      </c>
      <c r="B1367" s="4">
        <v>43535</v>
      </c>
      <c r="C1367">
        <v>18</v>
      </c>
      <c r="D1367" t="s">
        <v>26</v>
      </c>
      <c r="E1367" t="s">
        <v>36</v>
      </c>
      <c r="F1367" t="s">
        <v>28</v>
      </c>
      <c r="G1367" t="s">
        <v>24</v>
      </c>
      <c r="H1367">
        <v>159</v>
      </c>
      <c r="I1367">
        <v>1</v>
      </c>
      <c r="J1367">
        <v>159</v>
      </c>
    </row>
    <row r="1368" spans="1:10" x14ac:dyDescent="0.2">
      <c r="A1368" s="3" t="s">
        <v>1413</v>
      </c>
      <c r="B1368" s="4">
        <v>43535</v>
      </c>
      <c r="C1368">
        <v>8</v>
      </c>
      <c r="D1368" t="s">
        <v>45</v>
      </c>
      <c r="E1368" t="s">
        <v>22</v>
      </c>
      <c r="F1368" t="s">
        <v>23</v>
      </c>
      <c r="G1368" t="s">
        <v>14</v>
      </c>
      <c r="H1368">
        <v>199</v>
      </c>
      <c r="I1368">
        <v>5</v>
      </c>
      <c r="J1368">
        <v>995</v>
      </c>
    </row>
    <row r="1369" spans="1:10" x14ac:dyDescent="0.2">
      <c r="A1369" s="3" t="s">
        <v>1414</v>
      </c>
      <c r="B1369" s="4">
        <v>43536</v>
      </c>
      <c r="C1369">
        <v>19</v>
      </c>
      <c r="D1369" t="s">
        <v>56</v>
      </c>
      <c r="E1369" t="s">
        <v>36</v>
      </c>
      <c r="F1369" t="s">
        <v>28</v>
      </c>
      <c r="G1369" t="s">
        <v>41</v>
      </c>
      <c r="H1369">
        <v>399</v>
      </c>
      <c r="I1369">
        <v>9</v>
      </c>
      <c r="J1369">
        <v>3591</v>
      </c>
    </row>
    <row r="1370" spans="1:10" x14ac:dyDescent="0.2">
      <c r="A1370" s="3" t="s">
        <v>1415</v>
      </c>
      <c r="B1370" s="4">
        <v>43537</v>
      </c>
      <c r="C1370">
        <v>11</v>
      </c>
      <c r="D1370" t="s">
        <v>11</v>
      </c>
      <c r="E1370" t="s">
        <v>12</v>
      </c>
      <c r="F1370" t="s">
        <v>13</v>
      </c>
      <c r="G1370" t="s">
        <v>14</v>
      </c>
      <c r="H1370">
        <v>199</v>
      </c>
      <c r="I1370">
        <v>0</v>
      </c>
      <c r="J1370">
        <v>0</v>
      </c>
    </row>
    <row r="1371" spans="1:10" x14ac:dyDescent="0.2">
      <c r="A1371" s="3" t="s">
        <v>1416</v>
      </c>
      <c r="B1371" s="4">
        <v>43537</v>
      </c>
      <c r="C1371">
        <v>19</v>
      </c>
      <c r="D1371" t="s">
        <v>56</v>
      </c>
      <c r="E1371" t="s">
        <v>27</v>
      </c>
      <c r="F1371" t="s">
        <v>28</v>
      </c>
      <c r="G1371" t="s">
        <v>41</v>
      </c>
      <c r="H1371">
        <v>399</v>
      </c>
      <c r="I1371">
        <v>2</v>
      </c>
      <c r="J1371">
        <v>798</v>
      </c>
    </row>
    <row r="1372" spans="1:10" x14ac:dyDescent="0.2">
      <c r="A1372" s="3" t="s">
        <v>1417</v>
      </c>
      <c r="B1372" s="4">
        <v>43537</v>
      </c>
      <c r="C1372">
        <v>15</v>
      </c>
      <c r="D1372" t="s">
        <v>118</v>
      </c>
      <c r="E1372" t="s">
        <v>12</v>
      </c>
      <c r="F1372" t="s">
        <v>13</v>
      </c>
      <c r="G1372" t="s">
        <v>41</v>
      </c>
      <c r="H1372">
        <v>399</v>
      </c>
      <c r="I1372">
        <v>9</v>
      </c>
      <c r="J1372">
        <v>3591</v>
      </c>
    </row>
    <row r="1373" spans="1:10" x14ac:dyDescent="0.2">
      <c r="A1373" s="3" t="s">
        <v>1418</v>
      </c>
      <c r="B1373" s="4">
        <v>43538</v>
      </c>
      <c r="C1373">
        <v>4</v>
      </c>
      <c r="D1373" t="s">
        <v>51</v>
      </c>
      <c r="E1373" t="s">
        <v>17</v>
      </c>
      <c r="F1373" t="s">
        <v>18</v>
      </c>
      <c r="G1373" t="s">
        <v>24</v>
      </c>
      <c r="H1373">
        <v>159</v>
      </c>
      <c r="I1373">
        <v>2</v>
      </c>
      <c r="J1373">
        <v>318</v>
      </c>
    </row>
    <row r="1374" spans="1:10" x14ac:dyDescent="0.2">
      <c r="A1374" s="3" t="s">
        <v>1419</v>
      </c>
      <c r="B1374" s="4">
        <v>43539</v>
      </c>
      <c r="C1374">
        <v>1</v>
      </c>
      <c r="D1374" t="s">
        <v>16</v>
      </c>
      <c r="E1374" t="s">
        <v>68</v>
      </c>
      <c r="F1374" t="s">
        <v>18</v>
      </c>
      <c r="G1374" t="s">
        <v>14</v>
      </c>
      <c r="H1374">
        <v>199</v>
      </c>
      <c r="I1374">
        <v>4</v>
      </c>
      <c r="J1374">
        <v>796</v>
      </c>
    </row>
    <row r="1375" spans="1:10" x14ac:dyDescent="0.2">
      <c r="A1375" s="3" t="s">
        <v>1420</v>
      </c>
      <c r="B1375" s="4">
        <v>43540</v>
      </c>
      <c r="C1375">
        <v>13</v>
      </c>
      <c r="D1375" t="s">
        <v>33</v>
      </c>
      <c r="E1375" t="s">
        <v>63</v>
      </c>
      <c r="F1375" t="s">
        <v>13</v>
      </c>
      <c r="G1375" t="s">
        <v>31</v>
      </c>
      <c r="H1375">
        <v>69</v>
      </c>
      <c r="I1375">
        <v>9</v>
      </c>
      <c r="J1375">
        <v>621</v>
      </c>
    </row>
    <row r="1376" spans="1:10" x14ac:dyDescent="0.2">
      <c r="A1376" s="3" t="s">
        <v>1421</v>
      </c>
      <c r="B1376" s="4">
        <v>43541</v>
      </c>
      <c r="C1376">
        <v>4</v>
      </c>
      <c r="D1376" t="s">
        <v>51</v>
      </c>
      <c r="E1376" t="s">
        <v>68</v>
      </c>
      <c r="F1376" t="s">
        <v>18</v>
      </c>
      <c r="G1376" t="s">
        <v>24</v>
      </c>
      <c r="H1376">
        <v>159</v>
      </c>
      <c r="I1376">
        <v>5</v>
      </c>
      <c r="J1376">
        <v>795</v>
      </c>
    </row>
    <row r="1377" spans="1:10" x14ac:dyDescent="0.2">
      <c r="A1377" s="3" t="s">
        <v>1422</v>
      </c>
      <c r="B1377" s="4">
        <v>43541</v>
      </c>
      <c r="C1377">
        <v>7</v>
      </c>
      <c r="D1377" t="s">
        <v>88</v>
      </c>
      <c r="E1377" t="s">
        <v>46</v>
      </c>
      <c r="F1377" t="s">
        <v>23</v>
      </c>
      <c r="G1377" t="s">
        <v>41</v>
      </c>
      <c r="H1377">
        <v>399</v>
      </c>
      <c r="I1377">
        <v>6</v>
      </c>
      <c r="J1377">
        <v>2394</v>
      </c>
    </row>
    <row r="1378" spans="1:10" x14ac:dyDescent="0.2">
      <c r="A1378" s="3" t="s">
        <v>1423</v>
      </c>
      <c r="B1378" s="4">
        <v>43541</v>
      </c>
      <c r="C1378">
        <v>14</v>
      </c>
      <c r="D1378" t="s">
        <v>38</v>
      </c>
      <c r="E1378" t="s">
        <v>12</v>
      </c>
      <c r="F1378" t="s">
        <v>13</v>
      </c>
      <c r="G1378" t="s">
        <v>24</v>
      </c>
      <c r="H1378">
        <v>159</v>
      </c>
      <c r="I1378">
        <v>6</v>
      </c>
      <c r="J1378">
        <v>954</v>
      </c>
    </row>
    <row r="1379" spans="1:10" x14ac:dyDescent="0.2">
      <c r="A1379" s="3" t="s">
        <v>1424</v>
      </c>
      <c r="B1379" s="4">
        <v>43541</v>
      </c>
      <c r="C1379">
        <v>14</v>
      </c>
      <c r="D1379" t="s">
        <v>38</v>
      </c>
      <c r="E1379" t="s">
        <v>12</v>
      </c>
      <c r="F1379" t="s">
        <v>13</v>
      </c>
      <c r="G1379" t="s">
        <v>41</v>
      </c>
      <c r="H1379">
        <v>399</v>
      </c>
      <c r="I1379">
        <v>7</v>
      </c>
      <c r="J1379">
        <v>2793</v>
      </c>
    </row>
    <row r="1380" spans="1:10" x14ac:dyDescent="0.2">
      <c r="A1380" s="3" t="s">
        <v>1425</v>
      </c>
      <c r="B1380" s="4">
        <v>43541</v>
      </c>
      <c r="C1380">
        <v>14</v>
      </c>
      <c r="D1380" t="s">
        <v>38</v>
      </c>
      <c r="E1380" t="s">
        <v>12</v>
      </c>
      <c r="F1380" t="s">
        <v>13</v>
      </c>
      <c r="G1380" t="s">
        <v>19</v>
      </c>
      <c r="H1380">
        <v>289</v>
      </c>
      <c r="I1380">
        <v>6</v>
      </c>
      <c r="J1380">
        <v>1734</v>
      </c>
    </row>
    <row r="1381" spans="1:10" x14ac:dyDescent="0.2">
      <c r="A1381" s="3" t="s">
        <v>1426</v>
      </c>
      <c r="B1381" s="4">
        <v>43541</v>
      </c>
      <c r="C1381">
        <v>11</v>
      </c>
      <c r="D1381" t="s">
        <v>11</v>
      </c>
      <c r="E1381" t="s">
        <v>63</v>
      </c>
      <c r="F1381" t="s">
        <v>13</v>
      </c>
      <c r="G1381" t="s">
        <v>24</v>
      </c>
      <c r="H1381">
        <v>159</v>
      </c>
      <c r="I1381">
        <v>4</v>
      </c>
      <c r="J1381">
        <v>636</v>
      </c>
    </row>
    <row r="1382" spans="1:10" x14ac:dyDescent="0.2">
      <c r="A1382" s="3" t="s">
        <v>1427</v>
      </c>
      <c r="B1382" s="4">
        <v>43542</v>
      </c>
      <c r="C1382">
        <v>11</v>
      </c>
      <c r="D1382" t="s">
        <v>11</v>
      </c>
      <c r="E1382" t="s">
        <v>63</v>
      </c>
      <c r="F1382" t="s">
        <v>13</v>
      </c>
      <c r="G1382" t="s">
        <v>24</v>
      </c>
      <c r="H1382">
        <v>159</v>
      </c>
      <c r="I1382">
        <v>9</v>
      </c>
      <c r="J1382">
        <v>1431</v>
      </c>
    </row>
    <row r="1383" spans="1:10" x14ac:dyDescent="0.2">
      <c r="A1383" s="3" t="s">
        <v>1428</v>
      </c>
      <c r="B1383" s="4">
        <v>43543</v>
      </c>
      <c r="C1383">
        <v>5</v>
      </c>
      <c r="D1383" t="s">
        <v>60</v>
      </c>
      <c r="E1383" t="s">
        <v>68</v>
      </c>
      <c r="F1383" t="s">
        <v>18</v>
      </c>
      <c r="G1383" t="s">
        <v>31</v>
      </c>
      <c r="H1383">
        <v>69</v>
      </c>
      <c r="I1383">
        <v>1</v>
      </c>
      <c r="J1383">
        <v>69</v>
      </c>
    </row>
    <row r="1384" spans="1:10" x14ac:dyDescent="0.2">
      <c r="A1384" s="3" t="s">
        <v>1429</v>
      </c>
      <c r="B1384" s="4">
        <v>43543</v>
      </c>
      <c r="C1384">
        <v>14</v>
      </c>
      <c r="D1384" t="s">
        <v>38</v>
      </c>
      <c r="E1384" t="s">
        <v>63</v>
      </c>
      <c r="F1384" t="s">
        <v>13</v>
      </c>
      <c r="G1384" t="s">
        <v>41</v>
      </c>
      <c r="H1384">
        <v>399</v>
      </c>
      <c r="I1384">
        <v>8</v>
      </c>
      <c r="J1384">
        <v>3192</v>
      </c>
    </row>
    <row r="1385" spans="1:10" x14ac:dyDescent="0.2">
      <c r="A1385" s="3" t="s">
        <v>1430</v>
      </c>
      <c r="B1385" s="4">
        <v>43543</v>
      </c>
      <c r="C1385">
        <v>15</v>
      </c>
      <c r="D1385" t="s">
        <v>118</v>
      </c>
      <c r="E1385" t="s">
        <v>12</v>
      </c>
      <c r="F1385" t="s">
        <v>13</v>
      </c>
      <c r="G1385" t="s">
        <v>14</v>
      </c>
      <c r="H1385">
        <v>199</v>
      </c>
      <c r="I1385">
        <v>9</v>
      </c>
      <c r="J1385">
        <v>1791</v>
      </c>
    </row>
    <row r="1386" spans="1:10" x14ac:dyDescent="0.2">
      <c r="A1386" s="3" t="s">
        <v>1431</v>
      </c>
      <c r="B1386" s="4">
        <v>43543</v>
      </c>
      <c r="C1386">
        <v>17</v>
      </c>
      <c r="D1386" t="s">
        <v>35</v>
      </c>
      <c r="E1386" t="s">
        <v>27</v>
      </c>
      <c r="F1386" t="s">
        <v>28</v>
      </c>
      <c r="G1386" t="s">
        <v>41</v>
      </c>
      <c r="H1386">
        <v>399</v>
      </c>
      <c r="I1386">
        <v>5</v>
      </c>
      <c r="J1386">
        <v>1995</v>
      </c>
    </row>
    <row r="1387" spans="1:10" x14ac:dyDescent="0.2">
      <c r="A1387" s="3" t="s">
        <v>1432</v>
      </c>
      <c r="B1387" s="4">
        <v>43543</v>
      </c>
      <c r="C1387">
        <v>2</v>
      </c>
      <c r="D1387" t="s">
        <v>106</v>
      </c>
      <c r="E1387" t="s">
        <v>68</v>
      </c>
      <c r="F1387" t="s">
        <v>18</v>
      </c>
      <c r="G1387" t="s">
        <v>14</v>
      </c>
      <c r="H1387">
        <v>199</v>
      </c>
      <c r="I1387">
        <v>8</v>
      </c>
      <c r="J1387">
        <v>1592</v>
      </c>
    </row>
    <row r="1388" spans="1:10" x14ac:dyDescent="0.2">
      <c r="A1388" s="3" t="s">
        <v>1433</v>
      </c>
      <c r="B1388" s="4">
        <v>43543</v>
      </c>
      <c r="C1388">
        <v>18</v>
      </c>
      <c r="D1388" t="s">
        <v>26</v>
      </c>
      <c r="E1388" t="s">
        <v>27</v>
      </c>
      <c r="F1388" t="s">
        <v>28</v>
      </c>
      <c r="G1388" t="s">
        <v>24</v>
      </c>
      <c r="H1388">
        <v>159</v>
      </c>
      <c r="I1388">
        <v>8</v>
      </c>
      <c r="J1388">
        <v>1272</v>
      </c>
    </row>
    <row r="1389" spans="1:10" x14ac:dyDescent="0.2">
      <c r="A1389" s="3" t="s">
        <v>1434</v>
      </c>
      <c r="B1389" s="4">
        <v>43543</v>
      </c>
      <c r="C1389">
        <v>9</v>
      </c>
      <c r="D1389" t="s">
        <v>21</v>
      </c>
      <c r="E1389" t="s">
        <v>46</v>
      </c>
      <c r="F1389" t="s">
        <v>23</v>
      </c>
      <c r="G1389" t="s">
        <v>41</v>
      </c>
      <c r="H1389">
        <v>399</v>
      </c>
      <c r="I1389">
        <v>9</v>
      </c>
      <c r="J1389">
        <v>3591</v>
      </c>
    </row>
    <row r="1390" spans="1:10" x14ac:dyDescent="0.2">
      <c r="A1390" s="3" t="s">
        <v>1435</v>
      </c>
      <c r="B1390" s="4">
        <v>43543</v>
      </c>
      <c r="C1390">
        <v>1</v>
      </c>
      <c r="D1390" t="s">
        <v>16</v>
      </c>
      <c r="E1390" t="s">
        <v>17</v>
      </c>
      <c r="F1390" t="s">
        <v>18</v>
      </c>
      <c r="G1390" t="s">
        <v>31</v>
      </c>
      <c r="H1390">
        <v>69</v>
      </c>
      <c r="I1390">
        <v>9</v>
      </c>
      <c r="J1390">
        <v>621</v>
      </c>
    </row>
    <row r="1391" spans="1:10" x14ac:dyDescent="0.2">
      <c r="A1391" s="3" t="s">
        <v>1436</v>
      </c>
      <c r="B1391" s="4">
        <v>43543</v>
      </c>
      <c r="C1391">
        <v>4</v>
      </c>
      <c r="D1391" t="s">
        <v>51</v>
      </c>
      <c r="E1391" t="s">
        <v>17</v>
      </c>
      <c r="F1391" t="s">
        <v>18</v>
      </c>
      <c r="G1391" t="s">
        <v>24</v>
      </c>
      <c r="H1391">
        <v>159</v>
      </c>
      <c r="I1391">
        <v>3</v>
      </c>
      <c r="J1391">
        <v>477</v>
      </c>
    </row>
    <row r="1392" spans="1:10" x14ac:dyDescent="0.2">
      <c r="A1392" s="3" t="s">
        <v>1437</v>
      </c>
      <c r="B1392" s="4">
        <v>43543</v>
      </c>
      <c r="C1392">
        <v>10</v>
      </c>
      <c r="D1392" t="s">
        <v>58</v>
      </c>
      <c r="E1392" t="s">
        <v>46</v>
      </c>
      <c r="F1392" t="s">
        <v>23</v>
      </c>
      <c r="G1392" t="s">
        <v>41</v>
      </c>
      <c r="H1392">
        <v>399</v>
      </c>
      <c r="I1392">
        <v>0</v>
      </c>
      <c r="J1392">
        <v>0</v>
      </c>
    </row>
    <row r="1393" spans="1:10" x14ac:dyDescent="0.2">
      <c r="A1393" s="3" t="s">
        <v>1438</v>
      </c>
      <c r="B1393" s="4">
        <v>43544</v>
      </c>
      <c r="C1393">
        <v>15</v>
      </c>
      <c r="D1393" t="s">
        <v>118</v>
      </c>
      <c r="E1393" t="s">
        <v>63</v>
      </c>
      <c r="F1393" t="s">
        <v>13</v>
      </c>
      <c r="G1393" t="s">
        <v>24</v>
      </c>
      <c r="H1393">
        <v>159</v>
      </c>
      <c r="I1393">
        <v>5</v>
      </c>
      <c r="J1393">
        <v>795</v>
      </c>
    </row>
    <row r="1394" spans="1:10" x14ac:dyDescent="0.2">
      <c r="A1394" s="3" t="s">
        <v>1439</v>
      </c>
      <c r="B1394" s="4">
        <v>43544</v>
      </c>
      <c r="C1394">
        <v>18</v>
      </c>
      <c r="D1394" t="s">
        <v>26</v>
      </c>
      <c r="E1394" t="s">
        <v>36</v>
      </c>
      <c r="F1394" t="s">
        <v>28</v>
      </c>
      <c r="G1394" t="s">
        <v>31</v>
      </c>
      <c r="H1394">
        <v>69</v>
      </c>
      <c r="I1394">
        <v>3</v>
      </c>
      <c r="J1394">
        <v>207</v>
      </c>
    </row>
    <row r="1395" spans="1:10" x14ac:dyDescent="0.2">
      <c r="A1395" s="3" t="s">
        <v>1440</v>
      </c>
      <c r="B1395" s="4">
        <v>43544</v>
      </c>
      <c r="C1395">
        <v>1</v>
      </c>
      <c r="D1395" t="s">
        <v>16</v>
      </c>
      <c r="E1395" t="s">
        <v>68</v>
      </c>
      <c r="F1395" t="s">
        <v>18</v>
      </c>
      <c r="G1395" t="s">
        <v>19</v>
      </c>
      <c r="H1395">
        <v>289</v>
      </c>
      <c r="I1395">
        <v>3</v>
      </c>
      <c r="J1395">
        <v>867</v>
      </c>
    </row>
    <row r="1396" spans="1:10" x14ac:dyDescent="0.2">
      <c r="A1396" s="3" t="s">
        <v>1441</v>
      </c>
      <c r="B1396" s="4">
        <v>43545</v>
      </c>
      <c r="C1396">
        <v>4</v>
      </c>
      <c r="D1396" t="s">
        <v>51</v>
      </c>
      <c r="E1396" t="s">
        <v>17</v>
      </c>
      <c r="F1396" t="s">
        <v>18</v>
      </c>
      <c r="G1396" t="s">
        <v>14</v>
      </c>
      <c r="H1396">
        <v>199</v>
      </c>
      <c r="I1396">
        <v>3</v>
      </c>
      <c r="J1396">
        <v>597</v>
      </c>
    </row>
    <row r="1397" spans="1:10" x14ac:dyDescent="0.2">
      <c r="A1397" s="3" t="s">
        <v>1442</v>
      </c>
      <c r="B1397" s="4">
        <v>43546</v>
      </c>
      <c r="C1397">
        <v>11</v>
      </c>
      <c r="D1397" t="s">
        <v>11</v>
      </c>
      <c r="E1397" t="s">
        <v>12</v>
      </c>
      <c r="F1397" t="s">
        <v>13</v>
      </c>
      <c r="G1397" t="s">
        <v>41</v>
      </c>
      <c r="H1397">
        <v>399</v>
      </c>
      <c r="I1397">
        <v>9</v>
      </c>
      <c r="J1397">
        <v>3591</v>
      </c>
    </row>
    <row r="1398" spans="1:10" x14ac:dyDescent="0.2">
      <c r="A1398" s="3" t="s">
        <v>1443</v>
      </c>
      <c r="B1398" s="4">
        <v>43547</v>
      </c>
      <c r="C1398">
        <v>2</v>
      </c>
      <c r="D1398" t="s">
        <v>106</v>
      </c>
      <c r="E1398" t="s">
        <v>17</v>
      </c>
      <c r="F1398" t="s">
        <v>18</v>
      </c>
      <c r="G1398" t="s">
        <v>24</v>
      </c>
      <c r="H1398">
        <v>159</v>
      </c>
      <c r="I1398">
        <v>5</v>
      </c>
      <c r="J1398">
        <v>795</v>
      </c>
    </row>
    <row r="1399" spans="1:10" x14ac:dyDescent="0.2">
      <c r="A1399" s="3" t="s">
        <v>1444</v>
      </c>
      <c r="B1399" s="4">
        <v>43547</v>
      </c>
      <c r="C1399">
        <v>17</v>
      </c>
      <c r="D1399" t="s">
        <v>35</v>
      </c>
      <c r="E1399" t="s">
        <v>27</v>
      </c>
      <c r="F1399" t="s">
        <v>28</v>
      </c>
      <c r="G1399" t="s">
        <v>19</v>
      </c>
      <c r="H1399">
        <v>289</v>
      </c>
      <c r="I1399">
        <v>2</v>
      </c>
      <c r="J1399">
        <v>578</v>
      </c>
    </row>
    <row r="1400" spans="1:10" x14ac:dyDescent="0.2">
      <c r="A1400" s="3" t="s">
        <v>1445</v>
      </c>
      <c r="B1400" s="4">
        <v>43547</v>
      </c>
      <c r="C1400">
        <v>2</v>
      </c>
      <c r="D1400" t="s">
        <v>106</v>
      </c>
      <c r="E1400" t="s">
        <v>68</v>
      </c>
      <c r="F1400" t="s">
        <v>18</v>
      </c>
      <c r="G1400" t="s">
        <v>14</v>
      </c>
      <c r="H1400">
        <v>199</v>
      </c>
      <c r="I1400">
        <v>8</v>
      </c>
      <c r="J1400">
        <v>1592</v>
      </c>
    </row>
    <row r="1401" spans="1:10" x14ac:dyDescent="0.2">
      <c r="A1401" s="3" t="s">
        <v>1446</v>
      </c>
      <c r="B1401" s="4">
        <v>43547</v>
      </c>
      <c r="C1401">
        <v>5</v>
      </c>
      <c r="D1401" t="s">
        <v>60</v>
      </c>
      <c r="E1401" t="s">
        <v>68</v>
      </c>
      <c r="F1401" t="s">
        <v>18</v>
      </c>
      <c r="G1401" t="s">
        <v>41</v>
      </c>
      <c r="H1401">
        <v>399</v>
      </c>
      <c r="I1401">
        <v>1</v>
      </c>
      <c r="J1401">
        <v>399</v>
      </c>
    </row>
    <row r="1402" spans="1:10" x14ac:dyDescent="0.2">
      <c r="A1402" s="3" t="s">
        <v>1447</v>
      </c>
      <c r="B1402" s="4">
        <v>43547</v>
      </c>
      <c r="C1402">
        <v>15</v>
      </c>
      <c r="D1402" t="s">
        <v>118</v>
      </c>
      <c r="E1402" t="s">
        <v>63</v>
      </c>
      <c r="F1402" t="s">
        <v>13</v>
      </c>
      <c r="G1402" t="s">
        <v>19</v>
      </c>
      <c r="H1402">
        <v>289</v>
      </c>
      <c r="I1402">
        <v>6</v>
      </c>
      <c r="J1402">
        <v>1734</v>
      </c>
    </row>
    <row r="1403" spans="1:10" x14ac:dyDescent="0.2">
      <c r="A1403" s="3" t="s">
        <v>1448</v>
      </c>
      <c r="B1403" s="4">
        <v>43547</v>
      </c>
      <c r="C1403">
        <v>8</v>
      </c>
      <c r="D1403" t="s">
        <v>45</v>
      </c>
      <c r="E1403" t="s">
        <v>46</v>
      </c>
      <c r="F1403" t="s">
        <v>23</v>
      </c>
      <c r="G1403" t="s">
        <v>31</v>
      </c>
      <c r="H1403">
        <v>69</v>
      </c>
      <c r="I1403">
        <v>8</v>
      </c>
      <c r="J1403">
        <v>552</v>
      </c>
    </row>
    <row r="1404" spans="1:10" x14ac:dyDescent="0.2">
      <c r="A1404" s="3" t="s">
        <v>1449</v>
      </c>
      <c r="B1404" s="4">
        <v>43547</v>
      </c>
      <c r="C1404">
        <v>9</v>
      </c>
      <c r="D1404" t="s">
        <v>21</v>
      </c>
      <c r="E1404" t="s">
        <v>22</v>
      </c>
      <c r="F1404" t="s">
        <v>23</v>
      </c>
      <c r="G1404" t="s">
        <v>41</v>
      </c>
      <c r="H1404">
        <v>399</v>
      </c>
      <c r="I1404">
        <v>9</v>
      </c>
      <c r="J1404">
        <v>3591</v>
      </c>
    </row>
    <row r="1405" spans="1:10" x14ac:dyDescent="0.2">
      <c r="A1405" s="3" t="s">
        <v>1450</v>
      </c>
      <c r="B1405" s="4">
        <v>43547</v>
      </c>
      <c r="C1405">
        <v>5</v>
      </c>
      <c r="D1405" t="s">
        <v>60</v>
      </c>
      <c r="E1405" t="s">
        <v>17</v>
      </c>
      <c r="F1405" t="s">
        <v>18</v>
      </c>
      <c r="G1405" t="s">
        <v>19</v>
      </c>
      <c r="H1405">
        <v>289</v>
      </c>
      <c r="I1405">
        <v>6</v>
      </c>
      <c r="J1405">
        <v>1734</v>
      </c>
    </row>
    <row r="1406" spans="1:10" x14ac:dyDescent="0.2">
      <c r="A1406" s="3" t="s">
        <v>1451</v>
      </c>
      <c r="B1406" s="4">
        <v>43547</v>
      </c>
      <c r="C1406">
        <v>11</v>
      </c>
      <c r="D1406" t="s">
        <v>11</v>
      </c>
      <c r="E1406" t="s">
        <v>63</v>
      </c>
      <c r="F1406" t="s">
        <v>13</v>
      </c>
      <c r="G1406" t="s">
        <v>14</v>
      </c>
      <c r="H1406">
        <v>199</v>
      </c>
      <c r="I1406">
        <v>8</v>
      </c>
      <c r="J1406">
        <v>1592</v>
      </c>
    </row>
    <row r="1407" spans="1:10" x14ac:dyDescent="0.2">
      <c r="A1407" s="3" t="s">
        <v>1452</v>
      </c>
      <c r="B1407" s="4">
        <v>43547</v>
      </c>
      <c r="C1407">
        <v>15</v>
      </c>
      <c r="D1407" t="s">
        <v>118</v>
      </c>
      <c r="E1407" t="s">
        <v>63</v>
      </c>
      <c r="F1407" t="s">
        <v>13</v>
      </c>
      <c r="G1407" t="s">
        <v>24</v>
      </c>
      <c r="H1407">
        <v>159</v>
      </c>
      <c r="I1407">
        <v>7</v>
      </c>
      <c r="J1407">
        <v>1113</v>
      </c>
    </row>
    <row r="1408" spans="1:10" x14ac:dyDescent="0.2">
      <c r="A1408" s="3" t="s">
        <v>1453</v>
      </c>
      <c r="B1408" s="4">
        <v>43548</v>
      </c>
      <c r="C1408">
        <v>12</v>
      </c>
      <c r="D1408" t="s">
        <v>66</v>
      </c>
      <c r="E1408" t="s">
        <v>63</v>
      </c>
      <c r="F1408" t="s">
        <v>13</v>
      </c>
      <c r="G1408" t="s">
        <v>41</v>
      </c>
      <c r="H1408">
        <v>399</v>
      </c>
      <c r="I1408">
        <v>8</v>
      </c>
      <c r="J1408">
        <v>3192</v>
      </c>
    </row>
    <row r="1409" spans="1:10" x14ac:dyDescent="0.2">
      <c r="A1409" s="3" t="s">
        <v>1454</v>
      </c>
      <c r="B1409" s="4">
        <v>43549</v>
      </c>
      <c r="C1409">
        <v>3</v>
      </c>
      <c r="D1409" t="s">
        <v>43</v>
      </c>
      <c r="E1409" t="s">
        <v>17</v>
      </c>
      <c r="F1409" t="s">
        <v>18</v>
      </c>
      <c r="G1409" t="s">
        <v>41</v>
      </c>
      <c r="H1409">
        <v>399</v>
      </c>
      <c r="I1409">
        <v>9</v>
      </c>
      <c r="J1409">
        <v>3591</v>
      </c>
    </row>
    <row r="1410" spans="1:10" x14ac:dyDescent="0.2">
      <c r="A1410" s="3" t="s">
        <v>1455</v>
      </c>
      <c r="B1410" s="4">
        <v>43549</v>
      </c>
      <c r="C1410">
        <v>18</v>
      </c>
      <c r="D1410" t="s">
        <v>26</v>
      </c>
      <c r="E1410" t="s">
        <v>36</v>
      </c>
      <c r="F1410" t="s">
        <v>28</v>
      </c>
      <c r="G1410" t="s">
        <v>41</v>
      </c>
      <c r="H1410">
        <v>399</v>
      </c>
      <c r="I1410">
        <v>3</v>
      </c>
      <c r="J1410">
        <v>1197</v>
      </c>
    </row>
    <row r="1411" spans="1:10" x14ac:dyDescent="0.2">
      <c r="A1411" s="3" t="s">
        <v>1456</v>
      </c>
      <c r="B1411" s="4">
        <v>43549</v>
      </c>
      <c r="C1411">
        <v>12</v>
      </c>
      <c r="D1411" t="s">
        <v>66</v>
      </c>
      <c r="E1411" t="s">
        <v>63</v>
      </c>
      <c r="F1411" t="s">
        <v>13</v>
      </c>
      <c r="G1411" t="s">
        <v>19</v>
      </c>
      <c r="H1411">
        <v>289</v>
      </c>
      <c r="I1411">
        <v>6</v>
      </c>
      <c r="J1411">
        <v>1734</v>
      </c>
    </row>
    <row r="1412" spans="1:10" x14ac:dyDescent="0.2">
      <c r="A1412" s="3" t="s">
        <v>1457</v>
      </c>
      <c r="B1412" s="4">
        <v>43550</v>
      </c>
      <c r="C1412">
        <v>8</v>
      </c>
      <c r="D1412" t="s">
        <v>45</v>
      </c>
      <c r="E1412" t="s">
        <v>46</v>
      </c>
      <c r="F1412" t="s">
        <v>23</v>
      </c>
      <c r="G1412" t="s">
        <v>14</v>
      </c>
      <c r="H1412">
        <v>199</v>
      </c>
      <c r="I1412">
        <v>1</v>
      </c>
      <c r="J1412">
        <v>199</v>
      </c>
    </row>
    <row r="1413" spans="1:10" x14ac:dyDescent="0.2">
      <c r="A1413" s="3" t="s">
        <v>1458</v>
      </c>
      <c r="B1413" s="4">
        <v>43550</v>
      </c>
      <c r="C1413">
        <v>19</v>
      </c>
      <c r="D1413" t="s">
        <v>56</v>
      </c>
      <c r="E1413" t="s">
        <v>36</v>
      </c>
      <c r="F1413" t="s">
        <v>28</v>
      </c>
      <c r="G1413" t="s">
        <v>19</v>
      </c>
      <c r="H1413">
        <v>289</v>
      </c>
      <c r="I1413">
        <v>3</v>
      </c>
      <c r="J1413">
        <v>867</v>
      </c>
    </row>
    <row r="1414" spans="1:10" x14ac:dyDescent="0.2">
      <c r="A1414" s="3" t="s">
        <v>1459</v>
      </c>
      <c r="B1414" s="4">
        <v>43551</v>
      </c>
      <c r="C1414">
        <v>4</v>
      </c>
      <c r="D1414" t="s">
        <v>51</v>
      </c>
      <c r="E1414" t="s">
        <v>17</v>
      </c>
      <c r="F1414" t="s">
        <v>18</v>
      </c>
      <c r="G1414" t="s">
        <v>41</v>
      </c>
      <c r="H1414">
        <v>399</v>
      </c>
      <c r="I1414">
        <v>6</v>
      </c>
      <c r="J1414">
        <v>2394</v>
      </c>
    </row>
    <row r="1415" spans="1:10" x14ac:dyDescent="0.2">
      <c r="A1415" s="3" t="s">
        <v>1460</v>
      </c>
      <c r="B1415" s="4">
        <v>43551</v>
      </c>
      <c r="C1415">
        <v>6</v>
      </c>
      <c r="D1415" t="s">
        <v>48</v>
      </c>
      <c r="E1415" t="s">
        <v>46</v>
      </c>
      <c r="F1415" t="s">
        <v>23</v>
      </c>
      <c r="G1415" t="s">
        <v>19</v>
      </c>
      <c r="H1415">
        <v>289</v>
      </c>
      <c r="I1415">
        <v>7</v>
      </c>
      <c r="J1415">
        <v>2023</v>
      </c>
    </row>
    <row r="1416" spans="1:10" x14ac:dyDescent="0.2">
      <c r="A1416" s="3" t="s">
        <v>1461</v>
      </c>
      <c r="B1416" s="4">
        <v>43551</v>
      </c>
      <c r="C1416">
        <v>17</v>
      </c>
      <c r="D1416" t="s">
        <v>35</v>
      </c>
      <c r="E1416" t="s">
        <v>36</v>
      </c>
      <c r="F1416" t="s">
        <v>28</v>
      </c>
      <c r="G1416" t="s">
        <v>24</v>
      </c>
      <c r="H1416">
        <v>159</v>
      </c>
      <c r="I1416">
        <v>7</v>
      </c>
      <c r="J1416">
        <v>1113</v>
      </c>
    </row>
    <row r="1417" spans="1:10" x14ac:dyDescent="0.2">
      <c r="A1417" s="3" t="s">
        <v>1462</v>
      </c>
      <c r="B1417" s="4">
        <v>43551</v>
      </c>
      <c r="C1417">
        <v>13</v>
      </c>
      <c r="D1417" t="s">
        <v>33</v>
      </c>
      <c r="E1417" t="s">
        <v>63</v>
      </c>
      <c r="F1417" t="s">
        <v>13</v>
      </c>
      <c r="G1417" t="s">
        <v>19</v>
      </c>
      <c r="H1417">
        <v>289</v>
      </c>
      <c r="I1417">
        <v>9</v>
      </c>
      <c r="J1417">
        <v>2601</v>
      </c>
    </row>
    <row r="1418" spans="1:10" x14ac:dyDescent="0.2">
      <c r="A1418" s="3" t="s">
        <v>1463</v>
      </c>
      <c r="B1418" s="4">
        <v>43551</v>
      </c>
      <c r="C1418">
        <v>18</v>
      </c>
      <c r="D1418" t="s">
        <v>26</v>
      </c>
      <c r="E1418" t="s">
        <v>27</v>
      </c>
      <c r="F1418" t="s">
        <v>28</v>
      </c>
      <c r="G1418" t="s">
        <v>14</v>
      </c>
      <c r="H1418">
        <v>199</v>
      </c>
      <c r="I1418">
        <v>2</v>
      </c>
      <c r="J1418">
        <v>398</v>
      </c>
    </row>
    <row r="1419" spans="1:10" x14ac:dyDescent="0.2">
      <c r="A1419" s="3" t="s">
        <v>1464</v>
      </c>
      <c r="B1419" s="4">
        <v>43552</v>
      </c>
      <c r="C1419">
        <v>1</v>
      </c>
      <c r="D1419" t="s">
        <v>16</v>
      </c>
      <c r="E1419" t="s">
        <v>68</v>
      </c>
      <c r="F1419" t="s">
        <v>18</v>
      </c>
      <c r="G1419" t="s">
        <v>19</v>
      </c>
      <c r="H1419">
        <v>289</v>
      </c>
      <c r="I1419">
        <v>9</v>
      </c>
      <c r="J1419">
        <v>2601</v>
      </c>
    </row>
    <row r="1420" spans="1:10" x14ac:dyDescent="0.2">
      <c r="A1420" s="3" t="s">
        <v>1465</v>
      </c>
      <c r="B1420" s="4">
        <v>43553</v>
      </c>
      <c r="C1420">
        <v>18</v>
      </c>
      <c r="D1420" t="s">
        <v>26</v>
      </c>
      <c r="E1420" t="s">
        <v>36</v>
      </c>
      <c r="F1420" t="s">
        <v>28</v>
      </c>
      <c r="G1420" t="s">
        <v>24</v>
      </c>
      <c r="H1420">
        <v>159</v>
      </c>
      <c r="I1420">
        <v>0</v>
      </c>
      <c r="J1420">
        <v>0</v>
      </c>
    </row>
    <row r="1421" spans="1:10" x14ac:dyDescent="0.2">
      <c r="A1421" s="3" t="s">
        <v>1466</v>
      </c>
      <c r="B1421" s="4">
        <v>43553</v>
      </c>
      <c r="C1421">
        <v>18</v>
      </c>
      <c r="D1421" t="s">
        <v>26</v>
      </c>
      <c r="E1421" t="s">
        <v>36</v>
      </c>
      <c r="F1421" t="s">
        <v>28</v>
      </c>
      <c r="G1421" t="s">
        <v>14</v>
      </c>
      <c r="H1421">
        <v>199</v>
      </c>
      <c r="I1421">
        <v>0</v>
      </c>
      <c r="J1421">
        <v>0</v>
      </c>
    </row>
    <row r="1422" spans="1:10" x14ac:dyDescent="0.2">
      <c r="A1422" s="3" t="s">
        <v>1467</v>
      </c>
      <c r="B1422" s="4">
        <v>43553</v>
      </c>
      <c r="C1422">
        <v>2</v>
      </c>
      <c r="D1422" t="s">
        <v>106</v>
      </c>
      <c r="E1422" t="s">
        <v>17</v>
      </c>
      <c r="F1422" t="s">
        <v>18</v>
      </c>
      <c r="G1422" t="s">
        <v>14</v>
      </c>
      <c r="H1422">
        <v>199</v>
      </c>
      <c r="I1422">
        <v>0</v>
      </c>
      <c r="J1422">
        <v>0</v>
      </c>
    </row>
    <row r="1423" spans="1:10" x14ac:dyDescent="0.2">
      <c r="A1423" s="3" t="s">
        <v>1468</v>
      </c>
      <c r="B1423" s="4">
        <v>43554</v>
      </c>
      <c r="C1423">
        <v>2</v>
      </c>
      <c r="D1423" t="s">
        <v>106</v>
      </c>
      <c r="E1423" t="s">
        <v>68</v>
      </c>
      <c r="F1423" t="s">
        <v>18</v>
      </c>
      <c r="G1423" t="s">
        <v>14</v>
      </c>
      <c r="H1423">
        <v>199</v>
      </c>
      <c r="I1423">
        <v>9</v>
      </c>
      <c r="J1423">
        <v>1791</v>
      </c>
    </row>
    <row r="1424" spans="1:10" x14ac:dyDescent="0.2">
      <c r="A1424" s="3" t="s">
        <v>1469</v>
      </c>
      <c r="B1424" s="4">
        <v>43554</v>
      </c>
      <c r="C1424">
        <v>7</v>
      </c>
      <c r="D1424" t="s">
        <v>88</v>
      </c>
      <c r="E1424" t="s">
        <v>22</v>
      </c>
      <c r="F1424" t="s">
        <v>23</v>
      </c>
      <c r="G1424" t="s">
        <v>41</v>
      </c>
      <c r="H1424">
        <v>399</v>
      </c>
      <c r="I1424">
        <v>2</v>
      </c>
      <c r="J1424">
        <v>798</v>
      </c>
    </row>
    <row r="1425" spans="1:10" x14ac:dyDescent="0.2">
      <c r="A1425" s="3" t="s">
        <v>1470</v>
      </c>
      <c r="B1425" s="4">
        <v>43555</v>
      </c>
      <c r="C1425">
        <v>19</v>
      </c>
      <c r="D1425" t="s">
        <v>56</v>
      </c>
      <c r="E1425" t="s">
        <v>36</v>
      </c>
      <c r="F1425" t="s">
        <v>28</v>
      </c>
      <c r="G1425" t="s">
        <v>19</v>
      </c>
      <c r="H1425">
        <v>289</v>
      </c>
      <c r="I1425">
        <v>8</v>
      </c>
      <c r="J1425">
        <v>2312</v>
      </c>
    </row>
    <row r="1426" spans="1:10" x14ac:dyDescent="0.2">
      <c r="A1426" s="3" t="s">
        <v>1471</v>
      </c>
      <c r="B1426" s="4">
        <v>43555</v>
      </c>
      <c r="C1426">
        <v>19</v>
      </c>
      <c r="D1426" t="s">
        <v>56</v>
      </c>
      <c r="E1426" t="s">
        <v>36</v>
      </c>
      <c r="F1426" t="s">
        <v>28</v>
      </c>
      <c r="G1426" t="s">
        <v>24</v>
      </c>
      <c r="H1426">
        <v>159</v>
      </c>
      <c r="I1426">
        <v>6</v>
      </c>
      <c r="J1426">
        <v>954</v>
      </c>
    </row>
    <row r="1427" spans="1:10" x14ac:dyDescent="0.2">
      <c r="A1427" s="3" t="s">
        <v>1472</v>
      </c>
      <c r="B1427" s="4">
        <v>43555</v>
      </c>
      <c r="C1427">
        <v>13</v>
      </c>
      <c r="D1427" t="s">
        <v>33</v>
      </c>
      <c r="E1427" t="s">
        <v>63</v>
      </c>
      <c r="F1427" t="s">
        <v>13</v>
      </c>
      <c r="G1427" t="s">
        <v>41</v>
      </c>
      <c r="H1427">
        <v>399</v>
      </c>
      <c r="I1427">
        <v>0</v>
      </c>
      <c r="J1427">
        <v>0</v>
      </c>
    </row>
    <row r="1428" spans="1:10" x14ac:dyDescent="0.2">
      <c r="A1428" s="3" t="s">
        <v>1473</v>
      </c>
      <c r="B1428" s="4">
        <v>43555</v>
      </c>
      <c r="C1428">
        <v>10</v>
      </c>
      <c r="D1428" t="s">
        <v>58</v>
      </c>
      <c r="E1428" t="s">
        <v>46</v>
      </c>
      <c r="F1428" t="s">
        <v>23</v>
      </c>
      <c r="G1428" t="s">
        <v>41</v>
      </c>
      <c r="H1428">
        <v>399</v>
      </c>
      <c r="I1428">
        <v>8</v>
      </c>
      <c r="J1428">
        <v>3192</v>
      </c>
    </row>
    <row r="1429" spans="1:10" x14ac:dyDescent="0.2">
      <c r="A1429" s="3" t="s">
        <v>1474</v>
      </c>
      <c r="B1429" s="4">
        <v>43555</v>
      </c>
      <c r="C1429">
        <v>5</v>
      </c>
      <c r="D1429" t="s">
        <v>60</v>
      </c>
      <c r="E1429" t="s">
        <v>68</v>
      </c>
      <c r="F1429" t="s">
        <v>18</v>
      </c>
      <c r="G1429" t="s">
        <v>14</v>
      </c>
      <c r="H1429">
        <v>199</v>
      </c>
      <c r="I1429">
        <v>9</v>
      </c>
      <c r="J1429">
        <v>1791</v>
      </c>
    </row>
    <row r="1430" spans="1:10" x14ac:dyDescent="0.2">
      <c r="A1430" s="3" t="s">
        <v>1475</v>
      </c>
      <c r="B1430" s="4">
        <v>43556</v>
      </c>
      <c r="C1430">
        <v>1</v>
      </c>
      <c r="D1430" t="s">
        <v>16</v>
      </c>
      <c r="E1430" t="s">
        <v>68</v>
      </c>
      <c r="F1430" t="s">
        <v>18</v>
      </c>
      <c r="G1430" t="s">
        <v>41</v>
      </c>
      <c r="H1430">
        <v>399</v>
      </c>
      <c r="I1430">
        <v>4</v>
      </c>
      <c r="J1430">
        <v>1596</v>
      </c>
    </row>
    <row r="1431" spans="1:10" x14ac:dyDescent="0.2">
      <c r="A1431" s="3" t="s">
        <v>1476</v>
      </c>
      <c r="B1431" s="4">
        <v>43556</v>
      </c>
      <c r="C1431">
        <v>10</v>
      </c>
      <c r="D1431" t="s">
        <v>58</v>
      </c>
      <c r="E1431" t="s">
        <v>22</v>
      </c>
      <c r="F1431" t="s">
        <v>23</v>
      </c>
      <c r="G1431" t="s">
        <v>14</v>
      </c>
      <c r="H1431">
        <v>199</v>
      </c>
      <c r="I1431">
        <v>6</v>
      </c>
      <c r="J1431">
        <v>1194</v>
      </c>
    </row>
    <row r="1432" spans="1:10" x14ac:dyDescent="0.2">
      <c r="A1432" s="3" t="s">
        <v>1477</v>
      </c>
      <c r="B1432" s="4">
        <v>43557</v>
      </c>
      <c r="C1432">
        <v>8</v>
      </c>
      <c r="D1432" t="s">
        <v>45</v>
      </c>
      <c r="E1432" t="s">
        <v>22</v>
      </c>
      <c r="F1432" t="s">
        <v>23</v>
      </c>
      <c r="G1432" t="s">
        <v>41</v>
      </c>
      <c r="H1432">
        <v>399</v>
      </c>
      <c r="I1432">
        <v>0</v>
      </c>
      <c r="J1432">
        <v>0</v>
      </c>
    </row>
    <row r="1433" spans="1:10" x14ac:dyDescent="0.2">
      <c r="A1433" s="3" t="s">
        <v>1478</v>
      </c>
      <c r="B1433" s="4">
        <v>43558</v>
      </c>
      <c r="C1433">
        <v>12</v>
      </c>
      <c r="D1433" t="s">
        <v>66</v>
      </c>
      <c r="E1433" t="s">
        <v>12</v>
      </c>
      <c r="F1433" t="s">
        <v>13</v>
      </c>
      <c r="G1433" t="s">
        <v>24</v>
      </c>
      <c r="H1433">
        <v>159</v>
      </c>
      <c r="I1433">
        <v>8</v>
      </c>
      <c r="J1433">
        <v>1272</v>
      </c>
    </row>
    <row r="1434" spans="1:10" x14ac:dyDescent="0.2">
      <c r="A1434" s="3" t="s">
        <v>1479</v>
      </c>
      <c r="B1434" s="4">
        <v>43559</v>
      </c>
      <c r="C1434">
        <v>5</v>
      </c>
      <c r="D1434" t="s">
        <v>60</v>
      </c>
      <c r="E1434" t="s">
        <v>68</v>
      </c>
      <c r="F1434" t="s">
        <v>18</v>
      </c>
      <c r="G1434" t="s">
        <v>31</v>
      </c>
      <c r="H1434">
        <v>69</v>
      </c>
      <c r="I1434">
        <v>5</v>
      </c>
      <c r="J1434">
        <v>345</v>
      </c>
    </row>
    <row r="1435" spans="1:10" x14ac:dyDescent="0.2">
      <c r="A1435" s="3" t="s">
        <v>1480</v>
      </c>
      <c r="B1435" s="4">
        <v>43559</v>
      </c>
      <c r="C1435">
        <v>8</v>
      </c>
      <c r="D1435" t="s">
        <v>45</v>
      </c>
      <c r="E1435" t="s">
        <v>22</v>
      </c>
      <c r="F1435" t="s">
        <v>23</v>
      </c>
      <c r="G1435" t="s">
        <v>24</v>
      </c>
      <c r="H1435">
        <v>159</v>
      </c>
      <c r="I1435">
        <v>4</v>
      </c>
      <c r="J1435">
        <v>636</v>
      </c>
    </row>
    <row r="1436" spans="1:10" x14ac:dyDescent="0.2">
      <c r="A1436" s="3" t="s">
        <v>1481</v>
      </c>
      <c r="B1436" s="4">
        <v>43559</v>
      </c>
      <c r="C1436">
        <v>19</v>
      </c>
      <c r="D1436" t="s">
        <v>56</v>
      </c>
      <c r="E1436" t="s">
        <v>27</v>
      </c>
      <c r="F1436" t="s">
        <v>28</v>
      </c>
      <c r="G1436" t="s">
        <v>19</v>
      </c>
      <c r="H1436">
        <v>289</v>
      </c>
      <c r="I1436">
        <v>2</v>
      </c>
      <c r="J1436">
        <v>578</v>
      </c>
    </row>
    <row r="1437" spans="1:10" x14ac:dyDescent="0.2">
      <c r="A1437" s="3" t="s">
        <v>1482</v>
      </c>
      <c r="B1437" s="4">
        <v>43559</v>
      </c>
      <c r="C1437">
        <v>20</v>
      </c>
      <c r="D1437" t="s">
        <v>40</v>
      </c>
      <c r="E1437" t="s">
        <v>27</v>
      </c>
      <c r="F1437" t="s">
        <v>28</v>
      </c>
      <c r="G1437" t="s">
        <v>31</v>
      </c>
      <c r="H1437">
        <v>69</v>
      </c>
      <c r="I1437">
        <v>9</v>
      </c>
      <c r="J1437">
        <v>621</v>
      </c>
    </row>
    <row r="1438" spans="1:10" x14ac:dyDescent="0.2">
      <c r="A1438" s="3" t="s">
        <v>1483</v>
      </c>
      <c r="B1438" s="4">
        <v>43560</v>
      </c>
      <c r="C1438">
        <v>7</v>
      </c>
      <c r="D1438" t="s">
        <v>88</v>
      </c>
      <c r="E1438" t="s">
        <v>46</v>
      </c>
      <c r="F1438" t="s">
        <v>23</v>
      </c>
      <c r="G1438" t="s">
        <v>14</v>
      </c>
      <c r="H1438">
        <v>199</v>
      </c>
      <c r="I1438">
        <v>8</v>
      </c>
      <c r="J1438">
        <v>1592</v>
      </c>
    </row>
    <row r="1439" spans="1:10" x14ac:dyDescent="0.2">
      <c r="A1439" s="3" t="s">
        <v>1484</v>
      </c>
      <c r="B1439" s="4">
        <v>43560</v>
      </c>
      <c r="C1439">
        <v>4</v>
      </c>
      <c r="D1439" t="s">
        <v>51</v>
      </c>
      <c r="E1439" t="s">
        <v>68</v>
      </c>
      <c r="F1439" t="s">
        <v>18</v>
      </c>
      <c r="G1439" t="s">
        <v>31</v>
      </c>
      <c r="H1439">
        <v>69</v>
      </c>
      <c r="I1439">
        <v>7</v>
      </c>
      <c r="J1439">
        <v>483</v>
      </c>
    </row>
    <row r="1440" spans="1:10" x14ac:dyDescent="0.2">
      <c r="A1440" s="3" t="s">
        <v>1485</v>
      </c>
      <c r="B1440" s="4">
        <v>43560</v>
      </c>
      <c r="C1440">
        <v>16</v>
      </c>
      <c r="D1440" t="s">
        <v>30</v>
      </c>
      <c r="E1440" t="s">
        <v>36</v>
      </c>
      <c r="F1440" t="s">
        <v>28</v>
      </c>
      <c r="G1440" t="s">
        <v>14</v>
      </c>
      <c r="H1440">
        <v>199</v>
      </c>
      <c r="I1440">
        <v>9</v>
      </c>
      <c r="J1440">
        <v>1791</v>
      </c>
    </row>
    <row r="1441" spans="1:10" x14ac:dyDescent="0.2">
      <c r="A1441" s="3" t="s">
        <v>1486</v>
      </c>
      <c r="B1441" s="4">
        <v>43560</v>
      </c>
      <c r="C1441">
        <v>18</v>
      </c>
      <c r="D1441" t="s">
        <v>26</v>
      </c>
      <c r="E1441" t="s">
        <v>36</v>
      </c>
      <c r="F1441" t="s">
        <v>28</v>
      </c>
      <c r="G1441" t="s">
        <v>14</v>
      </c>
      <c r="H1441">
        <v>199</v>
      </c>
      <c r="I1441">
        <v>2</v>
      </c>
      <c r="J1441">
        <v>398</v>
      </c>
    </row>
    <row r="1442" spans="1:10" x14ac:dyDescent="0.2">
      <c r="A1442" s="3" t="s">
        <v>1487</v>
      </c>
      <c r="B1442" s="4">
        <v>43560</v>
      </c>
      <c r="C1442">
        <v>13</v>
      </c>
      <c r="D1442" t="s">
        <v>33</v>
      </c>
      <c r="E1442" t="s">
        <v>63</v>
      </c>
      <c r="F1442" t="s">
        <v>13</v>
      </c>
      <c r="G1442" t="s">
        <v>14</v>
      </c>
      <c r="H1442">
        <v>199</v>
      </c>
      <c r="I1442">
        <v>5</v>
      </c>
      <c r="J1442">
        <v>995</v>
      </c>
    </row>
    <row r="1443" spans="1:10" x14ac:dyDescent="0.2">
      <c r="A1443" s="3" t="s">
        <v>1488</v>
      </c>
      <c r="B1443" s="4">
        <v>43560</v>
      </c>
      <c r="C1443">
        <v>15</v>
      </c>
      <c r="D1443" t="s">
        <v>118</v>
      </c>
      <c r="E1443" t="s">
        <v>12</v>
      </c>
      <c r="F1443" t="s">
        <v>13</v>
      </c>
      <c r="G1443" t="s">
        <v>31</v>
      </c>
      <c r="H1443">
        <v>69</v>
      </c>
      <c r="I1443">
        <v>1</v>
      </c>
      <c r="J1443">
        <v>69</v>
      </c>
    </row>
    <row r="1444" spans="1:10" x14ac:dyDescent="0.2">
      <c r="A1444" s="3" t="s">
        <v>1489</v>
      </c>
      <c r="B1444" s="4">
        <v>43560</v>
      </c>
      <c r="C1444">
        <v>15</v>
      </c>
      <c r="D1444" t="s">
        <v>118</v>
      </c>
      <c r="E1444" t="s">
        <v>63</v>
      </c>
      <c r="F1444" t="s">
        <v>13</v>
      </c>
      <c r="G1444" t="s">
        <v>19</v>
      </c>
      <c r="H1444">
        <v>289</v>
      </c>
      <c r="I1444">
        <v>8</v>
      </c>
      <c r="J1444">
        <v>2312</v>
      </c>
    </row>
    <row r="1445" spans="1:10" x14ac:dyDescent="0.2">
      <c r="A1445" s="3" t="s">
        <v>1490</v>
      </c>
      <c r="B1445" s="4">
        <v>43561</v>
      </c>
      <c r="C1445">
        <v>3</v>
      </c>
      <c r="D1445" t="s">
        <v>43</v>
      </c>
      <c r="E1445" t="s">
        <v>17</v>
      </c>
      <c r="F1445" t="s">
        <v>18</v>
      </c>
      <c r="G1445" t="s">
        <v>19</v>
      </c>
      <c r="H1445">
        <v>289</v>
      </c>
      <c r="I1445">
        <v>2</v>
      </c>
      <c r="J1445">
        <v>578</v>
      </c>
    </row>
    <row r="1446" spans="1:10" x14ac:dyDescent="0.2">
      <c r="A1446" s="3" t="s">
        <v>1491</v>
      </c>
      <c r="B1446" s="4">
        <v>43561</v>
      </c>
      <c r="C1446">
        <v>1</v>
      </c>
      <c r="D1446" t="s">
        <v>16</v>
      </c>
      <c r="E1446" t="s">
        <v>68</v>
      </c>
      <c r="F1446" t="s">
        <v>18</v>
      </c>
      <c r="G1446" t="s">
        <v>14</v>
      </c>
      <c r="H1446">
        <v>199</v>
      </c>
      <c r="I1446">
        <v>3</v>
      </c>
      <c r="J1446">
        <v>597</v>
      </c>
    </row>
    <row r="1447" spans="1:10" x14ac:dyDescent="0.2">
      <c r="A1447" s="3" t="s">
        <v>1492</v>
      </c>
      <c r="B1447" s="4">
        <v>43562</v>
      </c>
      <c r="C1447">
        <v>12</v>
      </c>
      <c r="D1447" t="s">
        <v>66</v>
      </c>
      <c r="E1447" t="s">
        <v>63</v>
      </c>
      <c r="F1447" t="s">
        <v>13</v>
      </c>
      <c r="G1447" t="s">
        <v>41</v>
      </c>
      <c r="H1447">
        <v>399</v>
      </c>
      <c r="I1447">
        <v>5</v>
      </c>
      <c r="J1447">
        <v>1995</v>
      </c>
    </row>
    <row r="1448" spans="1:10" x14ac:dyDescent="0.2">
      <c r="A1448" s="3" t="s">
        <v>1493</v>
      </c>
      <c r="B1448" s="4">
        <v>43562</v>
      </c>
      <c r="C1448">
        <v>7</v>
      </c>
      <c r="D1448" t="s">
        <v>88</v>
      </c>
      <c r="E1448" t="s">
        <v>22</v>
      </c>
      <c r="F1448" t="s">
        <v>23</v>
      </c>
      <c r="G1448" t="s">
        <v>31</v>
      </c>
      <c r="H1448">
        <v>69</v>
      </c>
      <c r="I1448">
        <v>6</v>
      </c>
      <c r="J1448">
        <v>414</v>
      </c>
    </row>
    <row r="1449" spans="1:10" x14ac:dyDescent="0.2">
      <c r="A1449" s="3" t="s">
        <v>1494</v>
      </c>
      <c r="B1449" s="4">
        <v>43562</v>
      </c>
      <c r="C1449">
        <v>15</v>
      </c>
      <c r="D1449" t="s">
        <v>118</v>
      </c>
      <c r="E1449" t="s">
        <v>12</v>
      </c>
      <c r="F1449" t="s">
        <v>13</v>
      </c>
      <c r="G1449" t="s">
        <v>24</v>
      </c>
      <c r="H1449">
        <v>159</v>
      </c>
      <c r="I1449">
        <v>7</v>
      </c>
      <c r="J1449">
        <v>1113</v>
      </c>
    </row>
    <row r="1450" spans="1:10" x14ac:dyDescent="0.2">
      <c r="A1450" s="3" t="s">
        <v>1495</v>
      </c>
      <c r="B1450" s="4">
        <v>43562</v>
      </c>
      <c r="C1450">
        <v>20</v>
      </c>
      <c r="D1450" t="s">
        <v>40</v>
      </c>
      <c r="E1450" t="s">
        <v>36</v>
      </c>
      <c r="F1450" t="s">
        <v>28</v>
      </c>
      <c r="G1450" t="s">
        <v>24</v>
      </c>
      <c r="H1450">
        <v>159</v>
      </c>
      <c r="I1450">
        <v>9</v>
      </c>
      <c r="J1450">
        <v>1431</v>
      </c>
    </row>
    <row r="1451" spans="1:10" x14ac:dyDescent="0.2">
      <c r="A1451" s="3" t="s">
        <v>1496</v>
      </c>
      <c r="B1451" s="4">
        <v>43562</v>
      </c>
      <c r="C1451">
        <v>4</v>
      </c>
      <c r="D1451" t="s">
        <v>51</v>
      </c>
      <c r="E1451" t="s">
        <v>68</v>
      </c>
      <c r="F1451" t="s">
        <v>18</v>
      </c>
      <c r="G1451" t="s">
        <v>14</v>
      </c>
      <c r="H1451">
        <v>199</v>
      </c>
      <c r="I1451">
        <v>5</v>
      </c>
      <c r="J1451">
        <v>995</v>
      </c>
    </row>
    <row r="1452" spans="1:10" x14ac:dyDescent="0.2">
      <c r="A1452" s="3" t="s">
        <v>1497</v>
      </c>
      <c r="B1452" s="4">
        <v>43563</v>
      </c>
      <c r="C1452">
        <v>12</v>
      </c>
      <c r="D1452" t="s">
        <v>66</v>
      </c>
      <c r="E1452" t="s">
        <v>12</v>
      </c>
      <c r="F1452" t="s">
        <v>13</v>
      </c>
      <c r="G1452" t="s">
        <v>24</v>
      </c>
      <c r="H1452">
        <v>159</v>
      </c>
      <c r="I1452">
        <v>9</v>
      </c>
      <c r="J1452">
        <v>1431</v>
      </c>
    </row>
    <row r="1453" spans="1:10" x14ac:dyDescent="0.2">
      <c r="A1453" s="3" t="s">
        <v>1498</v>
      </c>
      <c r="B1453" s="4">
        <v>43564</v>
      </c>
      <c r="C1453">
        <v>9</v>
      </c>
      <c r="D1453" t="s">
        <v>21</v>
      </c>
      <c r="E1453" t="s">
        <v>46</v>
      </c>
      <c r="F1453" t="s">
        <v>23</v>
      </c>
      <c r="G1453" t="s">
        <v>41</v>
      </c>
      <c r="H1453">
        <v>399</v>
      </c>
      <c r="I1453">
        <v>5</v>
      </c>
      <c r="J1453">
        <v>1995</v>
      </c>
    </row>
    <row r="1454" spans="1:10" x14ac:dyDescent="0.2">
      <c r="A1454" s="3" t="s">
        <v>1499</v>
      </c>
      <c r="B1454" s="4">
        <v>43564</v>
      </c>
      <c r="C1454">
        <v>9</v>
      </c>
      <c r="D1454" t="s">
        <v>21</v>
      </c>
      <c r="E1454" t="s">
        <v>22</v>
      </c>
      <c r="F1454" t="s">
        <v>23</v>
      </c>
      <c r="G1454" t="s">
        <v>31</v>
      </c>
      <c r="H1454">
        <v>69</v>
      </c>
      <c r="I1454">
        <v>6</v>
      </c>
      <c r="J1454">
        <v>414</v>
      </c>
    </row>
    <row r="1455" spans="1:10" x14ac:dyDescent="0.2">
      <c r="A1455" s="3" t="s">
        <v>1500</v>
      </c>
      <c r="B1455" s="4">
        <v>43564</v>
      </c>
      <c r="C1455">
        <v>7</v>
      </c>
      <c r="D1455" t="s">
        <v>88</v>
      </c>
      <c r="E1455" t="s">
        <v>46</v>
      </c>
      <c r="F1455" t="s">
        <v>23</v>
      </c>
      <c r="G1455" t="s">
        <v>19</v>
      </c>
      <c r="H1455">
        <v>289</v>
      </c>
      <c r="I1455">
        <v>3</v>
      </c>
      <c r="J1455">
        <v>867</v>
      </c>
    </row>
    <row r="1456" spans="1:10" x14ac:dyDescent="0.2">
      <c r="A1456" s="3" t="s">
        <v>1501</v>
      </c>
      <c r="B1456" s="4">
        <v>43564</v>
      </c>
      <c r="C1456">
        <v>5</v>
      </c>
      <c r="D1456" t="s">
        <v>60</v>
      </c>
      <c r="E1456" t="s">
        <v>17</v>
      </c>
      <c r="F1456" t="s">
        <v>18</v>
      </c>
      <c r="G1456" t="s">
        <v>24</v>
      </c>
      <c r="H1456">
        <v>159</v>
      </c>
      <c r="I1456">
        <v>7</v>
      </c>
      <c r="J1456">
        <v>1113</v>
      </c>
    </row>
    <row r="1457" spans="1:10" x14ac:dyDescent="0.2">
      <c r="A1457" s="3" t="s">
        <v>1502</v>
      </c>
      <c r="B1457" s="4">
        <v>43564</v>
      </c>
      <c r="C1457">
        <v>17</v>
      </c>
      <c r="D1457" t="s">
        <v>35</v>
      </c>
      <c r="E1457" t="s">
        <v>27</v>
      </c>
      <c r="F1457" t="s">
        <v>28</v>
      </c>
      <c r="G1457" t="s">
        <v>14</v>
      </c>
      <c r="H1457">
        <v>199</v>
      </c>
      <c r="I1457">
        <v>7</v>
      </c>
      <c r="J1457">
        <v>1393</v>
      </c>
    </row>
    <row r="1458" spans="1:10" x14ac:dyDescent="0.2">
      <c r="A1458" s="3" t="s">
        <v>1503</v>
      </c>
      <c r="B1458" s="4">
        <v>43564</v>
      </c>
      <c r="C1458">
        <v>17</v>
      </c>
      <c r="D1458" t="s">
        <v>35</v>
      </c>
      <c r="E1458" t="s">
        <v>36</v>
      </c>
      <c r="F1458" t="s">
        <v>28</v>
      </c>
      <c r="G1458" t="s">
        <v>31</v>
      </c>
      <c r="H1458">
        <v>69</v>
      </c>
      <c r="I1458">
        <v>5</v>
      </c>
      <c r="J1458">
        <v>345</v>
      </c>
    </row>
    <row r="1459" spans="1:10" x14ac:dyDescent="0.2">
      <c r="A1459" s="3" t="s">
        <v>1504</v>
      </c>
      <c r="B1459" s="4">
        <v>43565</v>
      </c>
      <c r="C1459">
        <v>15</v>
      </c>
      <c r="D1459" t="s">
        <v>118</v>
      </c>
      <c r="E1459" t="s">
        <v>12</v>
      </c>
      <c r="F1459" t="s">
        <v>13</v>
      </c>
      <c r="G1459" t="s">
        <v>31</v>
      </c>
      <c r="H1459">
        <v>69</v>
      </c>
      <c r="I1459">
        <v>0</v>
      </c>
      <c r="J1459">
        <v>0</v>
      </c>
    </row>
    <row r="1460" spans="1:10" x14ac:dyDescent="0.2">
      <c r="A1460" s="3" t="s">
        <v>1505</v>
      </c>
      <c r="B1460" s="4">
        <v>43565</v>
      </c>
      <c r="C1460">
        <v>17</v>
      </c>
      <c r="D1460" t="s">
        <v>35</v>
      </c>
      <c r="E1460" t="s">
        <v>36</v>
      </c>
      <c r="F1460" t="s">
        <v>28</v>
      </c>
      <c r="G1460" t="s">
        <v>14</v>
      </c>
      <c r="H1460">
        <v>199</v>
      </c>
      <c r="I1460">
        <v>5</v>
      </c>
      <c r="J1460">
        <v>995</v>
      </c>
    </row>
    <row r="1461" spans="1:10" x14ac:dyDescent="0.2">
      <c r="A1461" s="3" t="s">
        <v>1506</v>
      </c>
      <c r="B1461" s="4">
        <v>43566</v>
      </c>
      <c r="C1461">
        <v>13</v>
      </c>
      <c r="D1461" t="s">
        <v>33</v>
      </c>
      <c r="E1461" t="s">
        <v>12</v>
      </c>
      <c r="F1461" t="s">
        <v>13</v>
      </c>
      <c r="G1461" t="s">
        <v>14</v>
      </c>
      <c r="H1461">
        <v>199</v>
      </c>
      <c r="I1461">
        <v>9</v>
      </c>
      <c r="J1461">
        <v>1791</v>
      </c>
    </row>
    <row r="1462" spans="1:10" x14ac:dyDescent="0.2">
      <c r="A1462" s="3" t="s">
        <v>1507</v>
      </c>
      <c r="B1462" s="4">
        <v>43566</v>
      </c>
      <c r="C1462">
        <v>16</v>
      </c>
      <c r="D1462" t="s">
        <v>30</v>
      </c>
      <c r="E1462" t="s">
        <v>27</v>
      </c>
      <c r="F1462" t="s">
        <v>28</v>
      </c>
      <c r="G1462" t="s">
        <v>24</v>
      </c>
      <c r="H1462">
        <v>159</v>
      </c>
      <c r="I1462">
        <v>8</v>
      </c>
      <c r="J1462">
        <v>1272</v>
      </c>
    </row>
    <row r="1463" spans="1:10" x14ac:dyDescent="0.2">
      <c r="A1463" s="3" t="s">
        <v>1508</v>
      </c>
      <c r="B1463" s="4">
        <v>43567</v>
      </c>
      <c r="C1463">
        <v>19</v>
      </c>
      <c r="D1463" t="s">
        <v>56</v>
      </c>
      <c r="E1463" t="s">
        <v>36</v>
      </c>
      <c r="F1463" t="s">
        <v>28</v>
      </c>
      <c r="G1463" t="s">
        <v>19</v>
      </c>
      <c r="H1463">
        <v>289</v>
      </c>
      <c r="I1463">
        <v>3</v>
      </c>
      <c r="J1463">
        <v>867</v>
      </c>
    </row>
    <row r="1464" spans="1:10" x14ac:dyDescent="0.2">
      <c r="A1464" s="3" t="s">
        <v>1509</v>
      </c>
      <c r="B1464" s="4">
        <v>43567</v>
      </c>
      <c r="C1464">
        <v>13</v>
      </c>
      <c r="D1464" t="s">
        <v>33</v>
      </c>
      <c r="E1464" t="s">
        <v>12</v>
      </c>
      <c r="F1464" t="s">
        <v>13</v>
      </c>
      <c r="G1464" t="s">
        <v>14</v>
      </c>
      <c r="H1464">
        <v>199</v>
      </c>
      <c r="I1464">
        <v>3</v>
      </c>
      <c r="J1464">
        <v>597</v>
      </c>
    </row>
    <row r="1465" spans="1:10" x14ac:dyDescent="0.2">
      <c r="A1465" s="3" t="s">
        <v>1510</v>
      </c>
      <c r="B1465" s="4">
        <v>43567</v>
      </c>
      <c r="C1465">
        <v>5</v>
      </c>
      <c r="D1465" t="s">
        <v>60</v>
      </c>
      <c r="E1465" t="s">
        <v>68</v>
      </c>
      <c r="F1465" t="s">
        <v>18</v>
      </c>
      <c r="G1465" t="s">
        <v>19</v>
      </c>
      <c r="H1465">
        <v>289</v>
      </c>
      <c r="I1465">
        <v>5</v>
      </c>
      <c r="J1465">
        <v>1445</v>
      </c>
    </row>
    <row r="1466" spans="1:10" x14ac:dyDescent="0.2">
      <c r="A1466" s="3" t="s">
        <v>1511</v>
      </c>
      <c r="B1466" s="4">
        <v>43568</v>
      </c>
      <c r="C1466">
        <v>13</v>
      </c>
      <c r="D1466" t="s">
        <v>33</v>
      </c>
      <c r="E1466" t="s">
        <v>63</v>
      </c>
      <c r="F1466" t="s">
        <v>13</v>
      </c>
      <c r="G1466" t="s">
        <v>41</v>
      </c>
      <c r="H1466">
        <v>399</v>
      </c>
      <c r="I1466">
        <v>0</v>
      </c>
      <c r="J1466">
        <v>0</v>
      </c>
    </row>
    <row r="1467" spans="1:10" x14ac:dyDescent="0.2">
      <c r="A1467" s="3" t="s">
        <v>1512</v>
      </c>
      <c r="B1467" s="4">
        <v>43569</v>
      </c>
      <c r="C1467">
        <v>9</v>
      </c>
      <c r="D1467" t="s">
        <v>21</v>
      </c>
      <c r="E1467" t="s">
        <v>22</v>
      </c>
      <c r="F1467" t="s">
        <v>23</v>
      </c>
      <c r="G1467" t="s">
        <v>41</v>
      </c>
      <c r="H1467">
        <v>399</v>
      </c>
      <c r="I1467">
        <v>7</v>
      </c>
      <c r="J1467">
        <v>2793</v>
      </c>
    </row>
    <row r="1468" spans="1:10" x14ac:dyDescent="0.2">
      <c r="A1468" s="3" t="s">
        <v>1513</v>
      </c>
      <c r="B1468" s="4">
        <v>43570</v>
      </c>
      <c r="C1468">
        <v>3</v>
      </c>
      <c r="D1468" t="s">
        <v>43</v>
      </c>
      <c r="E1468" t="s">
        <v>68</v>
      </c>
      <c r="F1468" t="s">
        <v>18</v>
      </c>
      <c r="G1468" t="s">
        <v>14</v>
      </c>
      <c r="H1468">
        <v>199</v>
      </c>
      <c r="I1468">
        <v>5</v>
      </c>
      <c r="J1468">
        <v>995</v>
      </c>
    </row>
    <row r="1469" spans="1:10" x14ac:dyDescent="0.2">
      <c r="A1469" s="3" t="s">
        <v>1514</v>
      </c>
      <c r="B1469" s="4">
        <v>43570</v>
      </c>
      <c r="C1469">
        <v>6</v>
      </c>
      <c r="D1469" t="s">
        <v>48</v>
      </c>
      <c r="E1469" t="s">
        <v>22</v>
      </c>
      <c r="F1469" t="s">
        <v>23</v>
      </c>
      <c r="G1469" t="s">
        <v>41</v>
      </c>
      <c r="H1469">
        <v>399</v>
      </c>
      <c r="I1469">
        <v>0</v>
      </c>
      <c r="J1469">
        <v>0</v>
      </c>
    </row>
    <row r="1470" spans="1:10" x14ac:dyDescent="0.2">
      <c r="A1470" s="3" t="s">
        <v>1515</v>
      </c>
      <c r="B1470" s="4">
        <v>43571</v>
      </c>
      <c r="C1470">
        <v>12</v>
      </c>
      <c r="D1470" t="s">
        <v>66</v>
      </c>
      <c r="E1470" t="s">
        <v>63</v>
      </c>
      <c r="F1470" t="s">
        <v>13</v>
      </c>
      <c r="G1470" t="s">
        <v>31</v>
      </c>
      <c r="H1470">
        <v>69</v>
      </c>
      <c r="I1470">
        <v>2</v>
      </c>
      <c r="J1470">
        <v>138</v>
      </c>
    </row>
    <row r="1471" spans="1:10" x14ac:dyDescent="0.2">
      <c r="A1471" s="3" t="s">
        <v>1516</v>
      </c>
      <c r="B1471" s="4">
        <v>43572</v>
      </c>
      <c r="C1471">
        <v>1</v>
      </c>
      <c r="D1471" t="s">
        <v>16</v>
      </c>
      <c r="E1471" t="s">
        <v>17</v>
      </c>
      <c r="F1471" t="s">
        <v>18</v>
      </c>
      <c r="G1471" t="s">
        <v>31</v>
      </c>
      <c r="H1471">
        <v>69</v>
      </c>
      <c r="I1471">
        <v>0</v>
      </c>
      <c r="J1471">
        <v>0</v>
      </c>
    </row>
    <row r="1472" spans="1:10" x14ac:dyDescent="0.2">
      <c r="A1472" s="3" t="s">
        <v>1517</v>
      </c>
      <c r="B1472" s="4">
        <v>43573</v>
      </c>
      <c r="C1472">
        <v>5</v>
      </c>
      <c r="D1472" t="s">
        <v>60</v>
      </c>
      <c r="E1472" t="s">
        <v>68</v>
      </c>
      <c r="F1472" t="s">
        <v>18</v>
      </c>
      <c r="G1472" t="s">
        <v>41</v>
      </c>
      <c r="H1472">
        <v>399</v>
      </c>
      <c r="I1472">
        <v>8</v>
      </c>
      <c r="J1472">
        <v>3192</v>
      </c>
    </row>
    <row r="1473" spans="1:10" x14ac:dyDescent="0.2">
      <c r="A1473" s="3" t="s">
        <v>1518</v>
      </c>
      <c r="B1473" s="4">
        <v>43573</v>
      </c>
      <c r="C1473">
        <v>19</v>
      </c>
      <c r="D1473" t="s">
        <v>56</v>
      </c>
      <c r="E1473" t="s">
        <v>36</v>
      </c>
      <c r="F1473" t="s">
        <v>28</v>
      </c>
      <c r="G1473" t="s">
        <v>31</v>
      </c>
      <c r="H1473">
        <v>69</v>
      </c>
      <c r="I1473">
        <v>0</v>
      </c>
      <c r="J1473">
        <v>0</v>
      </c>
    </row>
    <row r="1474" spans="1:10" x14ac:dyDescent="0.2">
      <c r="A1474" s="3" t="s">
        <v>1519</v>
      </c>
      <c r="B1474" s="4">
        <v>43573</v>
      </c>
      <c r="C1474">
        <v>12</v>
      </c>
      <c r="D1474" t="s">
        <v>66</v>
      </c>
      <c r="E1474" t="s">
        <v>12</v>
      </c>
      <c r="F1474" t="s">
        <v>13</v>
      </c>
      <c r="G1474" t="s">
        <v>19</v>
      </c>
      <c r="H1474">
        <v>289</v>
      </c>
      <c r="I1474">
        <v>5</v>
      </c>
      <c r="J1474">
        <v>1445</v>
      </c>
    </row>
    <row r="1475" spans="1:10" x14ac:dyDescent="0.2">
      <c r="A1475" s="3" t="s">
        <v>1520</v>
      </c>
      <c r="B1475" s="4">
        <v>43573</v>
      </c>
      <c r="C1475">
        <v>15</v>
      </c>
      <c r="D1475" t="s">
        <v>118</v>
      </c>
      <c r="E1475" t="s">
        <v>12</v>
      </c>
      <c r="F1475" t="s">
        <v>13</v>
      </c>
      <c r="G1475" t="s">
        <v>24</v>
      </c>
      <c r="H1475">
        <v>159</v>
      </c>
      <c r="I1475">
        <v>8</v>
      </c>
      <c r="J1475">
        <v>1272</v>
      </c>
    </row>
    <row r="1476" spans="1:10" x14ac:dyDescent="0.2">
      <c r="A1476" s="3" t="s">
        <v>1521</v>
      </c>
      <c r="B1476" s="4">
        <v>43573</v>
      </c>
      <c r="C1476">
        <v>13</v>
      </c>
      <c r="D1476" t="s">
        <v>33</v>
      </c>
      <c r="E1476" t="s">
        <v>12</v>
      </c>
      <c r="F1476" t="s">
        <v>13</v>
      </c>
      <c r="G1476" t="s">
        <v>41</v>
      </c>
      <c r="H1476">
        <v>399</v>
      </c>
      <c r="I1476">
        <v>5</v>
      </c>
      <c r="J1476">
        <v>1995</v>
      </c>
    </row>
    <row r="1477" spans="1:10" x14ac:dyDescent="0.2">
      <c r="A1477" s="3" t="s">
        <v>1522</v>
      </c>
      <c r="B1477" s="4">
        <v>43574</v>
      </c>
      <c r="C1477">
        <v>19</v>
      </c>
      <c r="D1477" t="s">
        <v>56</v>
      </c>
      <c r="E1477" t="s">
        <v>27</v>
      </c>
      <c r="F1477" t="s">
        <v>28</v>
      </c>
      <c r="G1477" t="s">
        <v>24</v>
      </c>
      <c r="H1477">
        <v>159</v>
      </c>
      <c r="I1477">
        <v>9</v>
      </c>
      <c r="J1477">
        <v>1431</v>
      </c>
    </row>
    <row r="1478" spans="1:10" x14ac:dyDescent="0.2">
      <c r="A1478" s="3" t="s">
        <v>1523</v>
      </c>
      <c r="B1478" s="4">
        <v>43574</v>
      </c>
      <c r="C1478">
        <v>4</v>
      </c>
      <c r="D1478" t="s">
        <v>51</v>
      </c>
      <c r="E1478" t="s">
        <v>17</v>
      </c>
      <c r="F1478" t="s">
        <v>18</v>
      </c>
      <c r="G1478" t="s">
        <v>41</v>
      </c>
      <c r="H1478">
        <v>399</v>
      </c>
      <c r="I1478">
        <v>7</v>
      </c>
      <c r="J1478">
        <v>2793</v>
      </c>
    </row>
    <row r="1479" spans="1:10" x14ac:dyDescent="0.2">
      <c r="A1479" s="3" t="s">
        <v>1524</v>
      </c>
      <c r="B1479" s="4">
        <v>43574</v>
      </c>
      <c r="C1479">
        <v>4</v>
      </c>
      <c r="D1479" t="s">
        <v>51</v>
      </c>
      <c r="E1479" t="s">
        <v>68</v>
      </c>
      <c r="F1479" t="s">
        <v>18</v>
      </c>
      <c r="G1479" t="s">
        <v>41</v>
      </c>
      <c r="H1479">
        <v>399</v>
      </c>
      <c r="I1479">
        <v>9</v>
      </c>
      <c r="J1479">
        <v>3591</v>
      </c>
    </row>
    <row r="1480" spans="1:10" x14ac:dyDescent="0.2">
      <c r="A1480" s="3" t="s">
        <v>1525</v>
      </c>
      <c r="B1480" s="4">
        <v>43574</v>
      </c>
      <c r="C1480">
        <v>10</v>
      </c>
      <c r="D1480" t="s">
        <v>58</v>
      </c>
      <c r="E1480" t="s">
        <v>22</v>
      </c>
      <c r="F1480" t="s">
        <v>23</v>
      </c>
      <c r="G1480" t="s">
        <v>41</v>
      </c>
      <c r="H1480">
        <v>399</v>
      </c>
      <c r="I1480">
        <v>4</v>
      </c>
      <c r="J1480">
        <v>1596</v>
      </c>
    </row>
    <row r="1481" spans="1:10" x14ac:dyDescent="0.2">
      <c r="A1481" s="3" t="s">
        <v>1526</v>
      </c>
      <c r="B1481" s="4">
        <v>43575</v>
      </c>
      <c r="C1481">
        <v>6</v>
      </c>
      <c r="D1481" t="s">
        <v>48</v>
      </c>
      <c r="E1481" t="s">
        <v>22</v>
      </c>
      <c r="F1481" t="s">
        <v>23</v>
      </c>
      <c r="G1481" t="s">
        <v>41</v>
      </c>
      <c r="H1481">
        <v>399</v>
      </c>
      <c r="I1481">
        <v>6</v>
      </c>
      <c r="J1481">
        <v>2394</v>
      </c>
    </row>
    <row r="1482" spans="1:10" x14ac:dyDescent="0.2">
      <c r="A1482" s="3" t="s">
        <v>1527</v>
      </c>
      <c r="B1482" s="4">
        <v>43575</v>
      </c>
      <c r="C1482">
        <v>18</v>
      </c>
      <c r="D1482" t="s">
        <v>26</v>
      </c>
      <c r="E1482" t="s">
        <v>36</v>
      </c>
      <c r="F1482" t="s">
        <v>28</v>
      </c>
      <c r="G1482" t="s">
        <v>24</v>
      </c>
      <c r="H1482">
        <v>159</v>
      </c>
      <c r="I1482">
        <v>8</v>
      </c>
      <c r="J1482">
        <v>1272</v>
      </c>
    </row>
    <row r="1483" spans="1:10" x14ac:dyDescent="0.2">
      <c r="A1483" s="3" t="s">
        <v>1528</v>
      </c>
      <c r="B1483" s="4">
        <v>43575</v>
      </c>
      <c r="C1483">
        <v>4</v>
      </c>
      <c r="D1483" t="s">
        <v>51</v>
      </c>
      <c r="E1483" t="s">
        <v>17</v>
      </c>
      <c r="F1483" t="s">
        <v>18</v>
      </c>
      <c r="G1483" t="s">
        <v>31</v>
      </c>
      <c r="H1483">
        <v>69</v>
      </c>
      <c r="I1483">
        <v>0</v>
      </c>
      <c r="J1483">
        <v>0</v>
      </c>
    </row>
    <row r="1484" spans="1:10" x14ac:dyDescent="0.2">
      <c r="A1484" s="3" t="s">
        <v>1529</v>
      </c>
      <c r="B1484" s="4">
        <v>43575</v>
      </c>
      <c r="C1484">
        <v>20</v>
      </c>
      <c r="D1484" t="s">
        <v>40</v>
      </c>
      <c r="E1484" t="s">
        <v>36</v>
      </c>
      <c r="F1484" t="s">
        <v>28</v>
      </c>
      <c r="G1484" t="s">
        <v>41</v>
      </c>
      <c r="H1484">
        <v>399</v>
      </c>
      <c r="I1484">
        <v>9</v>
      </c>
      <c r="J1484">
        <v>3591</v>
      </c>
    </row>
    <row r="1485" spans="1:10" x14ac:dyDescent="0.2">
      <c r="A1485" s="3" t="s">
        <v>1530</v>
      </c>
      <c r="B1485" s="4">
        <v>43576</v>
      </c>
      <c r="C1485">
        <v>18</v>
      </c>
      <c r="D1485" t="s">
        <v>26</v>
      </c>
      <c r="E1485" t="s">
        <v>36</v>
      </c>
      <c r="F1485" t="s">
        <v>28</v>
      </c>
      <c r="G1485" t="s">
        <v>31</v>
      </c>
      <c r="H1485">
        <v>69</v>
      </c>
      <c r="I1485">
        <v>2</v>
      </c>
      <c r="J1485">
        <v>138</v>
      </c>
    </row>
    <row r="1486" spans="1:10" x14ac:dyDescent="0.2">
      <c r="A1486" s="3" t="s">
        <v>1531</v>
      </c>
      <c r="B1486" s="4">
        <v>43576</v>
      </c>
      <c r="C1486">
        <v>6</v>
      </c>
      <c r="D1486" t="s">
        <v>48</v>
      </c>
      <c r="E1486" t="s">
        <v>46</v>
      </c>
      <c r="F1486" t="s">
        <v>23</v>
      </c>
      <c r="G1486" t="s">
        <v>19</v>
      </c>
      <c r="H1486">
        <v>289</v>
      </c>
      <c r="I1486">
        <v>5</v>
      </c>
      <c r="J1486">
        <v>1445</v>
      </c>
    </row>
    <row r="1487" spans="1:10" x14ac:dyDescent="0.2">
      <c r="A1487" s="3" t="s">
        <v>1532</v>
      </c>
      <c r="B1487" s="4">
        <v>43577</v>
      </c>
      <c r="C1487">
        <v>1</v>
      </c>
      <c r="D1487" t="s">
        <v>16</v>
      </c>
      <c r="E1487" t="s">
        <v>68</v>
      </c>
      <c r="F1487" t="s">
        <v>18</v>
      </c>
      <c r="G1487" t="s">
        <v>31</v>
      </c>
      <c r="H1487">
        <v>69</v>
      </c>
      <c r="I1487">
        <v>5</v>
      </c>
      <c r="J1487">
        <v>345</v>
      </c>
    </row>
    <row r="1488" spans="1:10" x14ac:dyDescent="0.2">
      <c r="A1488" s="3" t="s">
        <v>1533</v>
      </c>
      <c r="B1488" s="4">
        <v>43577</v>
      </c>
      <c r="C1488">
        <v>11</v>
      </c>
      <c r="D1488" t="s">
        <v>11</v>
      </c>
      <c r="E1488" t="s">
        <v>63</v>
      </c>
      <c r="F1488" t="s">
        <v>13</v>
      </c>
      <c r="G1488" t="s">
        <v>24</v>
      </c>
      <c r="H1488">
        <v>159</v>
      </c>
      <c r="I1488">
        <v>6</v>
      </c>
      <c r="J1488">
        <v>954</v>
      </c>
    </row>
    <row r="1489" spans="1:10" x14ac:dyDescent="0.2">
      <c r="A1489" s="3" t="s">
        <v>1534</v>
      </c>
      <c r="B1489" s="4">
        <v>43578</v>
      </c>
      <c r="C1489">
        <v>12</v>
      </c>
      <c r="D1489" t="s">
        <v>66</v>
      </c>
      <c r="E1489" t="s">
        <v>63</v>
      </c>
      <c r="F1489" t="s">
        <v>13</v>
      </c>
      <c r="G1489" t="s">
        <v>14</v>
      </c>
      <c r="H1489">
        <v>199</v>
      </c>
      <c r="I1489">
        <v>8</v>
      </c>
      <c r="J1489">
        <v>1592</v>
      </c>
    </row>
    <row r="1490" spans="1:10" x14ac:dyDescent="0.2">
      <c r="A1490" s="3" t="s">
        <v>1535</v>
      </c>
      <c r="B1490" s="4">
        <v>43578</v>
      </c>
      <c r="C1490">
        <v>6</v>
      </c>
      <c r="D1490" t="s">
        <v>48</v>
      </c>
      <c r="E1490" t="s">
        <v>46</v>
      </c>
      <c r="F1490" t="s">
        <v>23</v>
      </c>
      <c r="G1490" t="s">
        <v>31</v>
      </c>
      <c r="H1490">
        <v>69</v>
      </c>
      <c r="I1490">
        <v>4</v>
      </c>
      <c r="J1490">
        <v>276</v>
      </c>
    </row>
    <row r="1491" spans="1:10" x14ac:dyDescent="0.2">
      <c r="A1491" s="3" t="s">
        <v>1536</v>
      </c>
      <c r="B1491" s="4">
        <v>43578</v>
      </c>
      <c r="C1491">
        <v>19</v>
      </c>
      <c r="D1491" t="s">
        <v>56</v>
      </c>
      <c r="E1491" t="s">
        <v>27</v>
      </c>
      <c r="F1491" t="s">
        <v>28</v>
      </c>
      <c r="G1491" t="s">
        <v>41</v>
      </c>
      <c r="H1491">
        <v>399</v>
      </c>
      <c r="I1491">
        <v>1</v>
      </c>
      <c r="J1491">
        <v>399</v>
      </c>
    </row>
    <row r="1492" spans="1:10" x14ac:dyDescent="0.2">
      <c r="A1492" s="3" t="s">
        <v>1537</v>
      </c>
      <c r="B1492" s="4">
        <v>43578</v>
      </c>
      <c r="C1492">
        <v>5</v>
      </c>
      <c r="D1492" t="s">
        <v>60</v>
      </c>
      <c r="E1492" t="s">
        <v>17</v>
      </c>
      <c r="F1492" t="s">
        <v>18</v>
      </c>
      <c r="G1492" t="s">
        <v>41</v>
      </c>
      <c r="H1492">
        <v>399</v>
      </c>
      <c r="I1492">
        <v>8</v>
      </c>
      <c r="J1492">
        <v>3192</v>
      </c>
    </row>
    <row r="1493" spans="1:10" x14ac:dyDescent="0.2">
      <c r="A1493" s="3" t="s">
        <v>1538</v>
      </c>
      <c r="B1493" s="4">
        <v>43578</v>
      </c>
      <c r="C1493">
        <v>11</v>
      </c>
      <c r="D1493" t="s">
        <v>11</v>
      </c>
      <c r="E1493" t="s">
        <v>63</v>
      </c>
      <c r="F1493" t="s">
        <v>13</v>
      </c>
      <c r="G1493" t="s">
        <v>41</v>
      </c>
      <c r="H1493">
        <v>399</v>
      </c>
      <c r="I1493">
        <v>6</v>
      </c>
      <c r="J1493">
        <v>2394</v>
      </c>
    </row>
    <row r="1494" spans="1:10" x14ac:dyDescent="0.2">
      <c r="A1494" s="3" t="s">
        <v>1539</v>
      </c>
      <c r="B1494" s="4">
        <v>43578</v>
      </c>
      <c r="C1494">
        <v>8</v>
      </c>
      <c r="D1494" t="s">
        <v>45</v>
      </c>
      <c r="E1494" t="s">
        <v>46</v>
      </c>
      <c r="F1494" t="s">
        <v>23</v>
      </c>
      <c r="G1494" t="s">
        <v>41</v>
      </c>
      <c r="H1494">
        <v>399</v>
      </c>
      <c r="I1494">
        <v>2</v>
      </c>
      <c r="J1494">
        <v>798</v>
      </c>
    </row>
    <row r="1495" spans="1:10" x14ac:dyDescent="0.2">
      <c r="A1495" s="3" t="s">
        <v>1540</v>
      </c>
      <c r="B1495" s="4">
        <v>43579</v>
      </c>
      <c r="C1495">
        <v>3</v>
      </c>
      <c r="D1495" t="s">
        <v>43</v>
      </c>
      <c r="E1495" t="s">
        <v>68</v>
      </c>
      <c r="F1495" t="s">
        <v>18</v>
      </c>
      <c r="G1495" t="s">
        <v>19</v>
      </c>
      <c r="H1495">
        <v>289</v>
      </c>
      <c r="I1495">
        <v>6</v>
      </c>
      <c r="J1495">
        <v>1734</v>
      </c>
    </row>
    <row r="1496" spans="1:10" x14ac:dyDescent="0.2">
      <c r="A1496" s="3" t="s">
        <v>1541</v>
      </c>
      <c r="B1496" s="4">
        <v>43580</v>
      </c>
      <c r="C1496">
        <v>7</v>
      </c>
      <c r="D1496" t="s">
        <v>88</v>
      </c>
      <c r="E1496" t="s">
        <v>46</v>
      </c>
      <c r="F1496" t="s">
        <v>23</v>
      </c>
      <c r="G1496" t="s">
        <v>24</v>
      </c>
      <c r="H1496">
        <v>159</v>
      </c>
      <c r="I1496">
        <v>5</v>
      </c>
      <c r="J1496">
        <v>795</v>
      </c>
    </row>
    <row r="1497" spans="1:10" x14ac:dyDescent="0.2">
      <c r="A1497" s="3" t="s">
        <v>1542</v>
      </c>
      <c r="B1497" s="4">
        <v>43580</v>
      </c>
      <c r="C1497">
        <v>10</v>
      </c>
      <c r="D1497" t="s">
        <v>58</v>
      </c>
      <c r="E1497" t="s">
        <v>22</v>
      </c>
      <c r="F1497" t="s">
        <v>23</v>
      </c>
      <c r="G1497" t="s">
        <v>41</v>
      </c>
      <c r="H1497">
        <v>399</v>
      </c>
      <c r="I1497">
        <v>5</v>
      </c>
      <c r="J1497">
        <v>1995</v>
      </c>
    </row>
    <row r="1498" spans="1:10" x14ac:dyDescent="0.2">
      <c r="A1498" s="3" t="s">
        <v>1543</v>
      </c>
      <c r="B1498" s="4">
        <v>43581</v>
      </c>
      <c r="C1498">
        <v>13</v>
      </c>
      <c r="D1498" t="s">
        <v>33</v>
      </c>
      <c r="E1498" t="s">
        <v>63</v>
      </c>
      <c r="F1498" t="s">
        <v>13</v>
      </c>
      <c r="G1498" t="s">
        <v>14</v>
      </c>
      <c r="H1498">
        <v>199</v>
      </c>
      <c r="I1498">
        <v>5</v>
      </c>
      <c r="J1498">
        <v>995</v>
      </c>
    </row>
    <row r="1499" spans="1:10" x14ac:dyDescent="0.2">
      <c r="A1499" s="3" t="s">
        <v>1544</v>
      </c>
      <c r="B1499" s="4">
        <v>43581</v>
      </c>
      <c r="C1499">
        <v>1</v>
      </c>
      <c r="D1499" t="s">
        <v>16</v>
      </c>
      <c r="E1499" t="s">
        <v>68</v>
      </c>
      <c r="F1499" t="s">
        <v>18</v>
      </c>
      <c r="G1499" t="s">
        <v>19</v>
      </c>
      <c r="H1499">
        <v>289</v>
      </c>
      <c r="I1499">
        <v>4</v>
      </c>
      <c r="J1499">
        <v>1156</v>
      </c>
    </row>
    <row r="1500" spans="1:10" x14ac:dyDescent="0.2">
      <c r="A1500" s="3" t="s">
        <v>1545</v>
      </c>
      <c r="B1500" s="4">
        <v>43582</v>
      </c>
      <c r="C1500">
        <v>18</v>
      </c>
      <c r="D1500" t="s">
        <v>26</v>
      </c>
      <c r="E1500" t="s">
        <v>36</v>
      </c>
      <c r="F1500" t="s">
        <v>28</v>
      </c>
      <c r="G1500" t="s">
        <v>24</v>
      </c>
      <c r="H1500">
        <v>159</v>
      </c>
      <c r="I1500">
        <v>1</v>
      </c>
      <c r="J1500">
        <v>159</v>
      </c>
    </row>
    <row r="1501" spans="1:10" x14ac:dyDescent="0.2">
      <c r="A1501" s="3" t="s">
        <v>1546</v>
      </c>
      <c r="B1501" s="4">
        <v>43582</v>
      </c>
      <c r="C1501">
        <v>18</v>
      </c>
      <c r="D1501" t="s">
        <v>26</v>
      </c>
      <c r="E1501" t="s">
        <v>36</v>
      </c>
      <c r="F1501" t="s">
        <v>28</v>
      </c>
      <c r="G1501" t="s">
        <v>19</v>
      </c>
      <c r="H1501">
        <v>289</v>
      </c>
      <c r="I1501">
        <v>8</v>
      </c>
      <c r="J1501">
        <v>2312</v>
      </c>
    </row>
    <row r="1502" spans="1:10" x14ac:dyDescent="0.2">
      <c r="A1502" s="3" t="s">
        <v>1547</v>
      </c>
      <c r="B1502" s="4">
        <v>43583</v>
      </c>
      <c r="C1502">
        <v>8</v>
      </c>
      <c r="D1502" t="s">
        <v>45</v>
      </c>
      <c r="E1502" t="s">
        <v>22</v>
      </c>
      <c r="F1502" t="s">
        <v>23</v>
      </c>
      <c r="G1502" t="s">
        <v>31</v>
      </c>
      <c r="H1502">
        <v>69</v>
      </c>
      <c r="I1502">
        <v>8</v>
      </c>
      <c r="J1502">
        <v>552</v>
      </c>
    </row>
    <row r="1503" spans="1:10" x14ac:dyDescent="0.2">
      <c r="A1503" s="3" t="s">
        <v>1548</v>
      </c>
      <c r="B1503" s="4">
        <v>43584</v>
      </c>
      <c r="C1503">
        <v>7</v>
      </c>
      <c r="D1503" t="s">
        <v>88</v>
      </c>
      <c r="E1503" t="s">
        <v>22</v>
      </c>
      <c r="F1503" t="s">
        <v>23</v>
      </c>
      <c r="G1503" t="s">
        <v>24</v>
      </c>
      <c r="H1503">
        <v>159</v>
      </c>
      <c r="I1503">
        <v>7</v>
      </c>
      <c r="J1503">
        <v>1113</v>
      </c>
    </row>
    <row r="1504" spans="1:10" x14ac:dyDescent="0.2">
      <c r="A1504" s="3" t="s">
        <v>1549</v>
      </c>
      <c r="B1504" s="4">
        <v>43585</v>
      </c>
      <c r="C1504">
        <v>6</v>
      </c>
      <c r="D1504" t="s">
        <v>48</v>
      </c>
      <c r="E1504" t="s">
        <v>46</v>
      </c>
      <c r="F1504" t="s">
        <v>23</v>
      </c>
      <c r="G1504" t="s">
        <v>19</v>
      </c>
      <c r="H1504">
        <v>289</v>
      </c>
      <c r="I1504">
        <v>7</v>
      </c>
      <c r="J1504">
        <v>2023</v>
      </c>
    </row>
    <row r="1505" spans="1:10" x14ac:dyDescent="0.2">
      <c r="A1505" s="3" t="s">
        <v>1550</v>
      </c>
      <c r="B1505" s="4">
        <v>43585</v>
      </c>
      <c r="C1505">
        <v>11</v>
      </c>
      <c r="D1505" t="s">
        <v>11</v>
      </c>
      <c r="E1505" t="s">
        <v>12</v>
      </c>
      <c r="F1505" t="s">
        <v>13</v>
      </c>
      <c r="G1505" t="s">
        <v>41</v>
      </c>
      <c r="H1505">
        <v>399</v>
      </c>
      <c r="I1505">
        <v>5</v>
      </c>
      <c r="J1505">
        <v>1995</v>
      </c>
    </row>
    <row r="1506" spans="1:10" x14ac:dyDescent="0.2">
      <c r="A1506" s="3" t="s">
        <v>1551</v>
      </c>
      <c r="B1506" s="4">
        <v>43585</v>
      </c>
      <c r="C1506">
        <v>9</v>
      </c>
      <c r="D1506" t="s">
        <v>21</v>
      </c>
      <c r="E1506" t="s">
        <v>22</v>
      </c>
      <c r="F1506" t="s">
        <v>23</v>
      </c>
      <c r="G1506" t="s">
        <v>19</v>
      </c>
      <c r="H1506">
        <v>289</v>
      </c>
      <c r="I1506">
        <v>6</v>
      </c>
      <c r="J1506">
        <v>1734</v>
      </c>
    </row>
    <row r="1507" spans="1:10" x14ac:dyDescent="0.2">
      <c r="A1507" s="3" t="s">
        <v>1552</v>
      </c>
      <c r="B1507" s="4">
        <v>43585</v>
      </c>
      <c r="C1507">
        <v>20</v>
      </c>
      <c r="D1507" t="s">
        <v>40</v>
      </c>
      <c r="E1507" t="s">
        <v>27</v>
      </c>
      <c r="F1507" t="s">
        <v>28</v>
      </c>
      <c r="G1507" t="s">
        <v>31</v>
      </c>
      <c r="H1507">
        <v>69</v>
      </c>
      <c r="I1507">
        <v>4</v>
      </c>
      <c r="J1507">
        <v>276</v>
      </c>
    </row>
    <row r="1508" spans="1:10" x14ac:dyDescent="0.2">
      <c r="A1508" s="3" t="s">
        <v>1553</v>
      </c>
      <c r="B1508" s="4">
        <v>43586</v>
      </c>
      <c r="C1508">
        <v>1</v>
      </c>
      <c r="D1508" t="s">
        <v>16</v>
      </c>
      <c r="E1508" t="s">
        <v>68</v>
      </c>
      <c r="F1508" t="s">
        <v>18</v>
      </c>
      <c r="G1508" t="s">
        <v>19</v>
      </c>
      <c r="H1508">
        <v>289</v>
      </c>
      <c r="I1508">
        <v>6</v>
      </c>
      <c r="J1508">
        <v>1734</v>
      </c>
    </row>
    <row r="1509" spans="1:10" x14ac:dyDescent="0.2">
      <c r="A1509" s="3" t="s">
        <v>1554</v>
      </c>
      <c r="B1509" s="4">
        <v>43586</v>
      </c>
      <c r="C1509">
        <v>2</v>
      </c>
      <c r="D1509" t="s">
        <v>106</v>
      </c>
      <c r="E1509" t="s">
        <v>17</v>
      </c>
      <c r="F1509" t="s">
        <v>18</v>
      </c>
      <c r="G1509" t="s">
        <v>14</v>
      </c>
      <c r="H1509">
        <v>199</v>
      </c>
      <c r="I1509">
        <v>4</v>
      </c>
      <c r="J1509">
        <v>796</v>
      </c>
    </row>
    <row r="1510" spans="1:10" x14ac:dyDescent="0.2">
      <c r="A1510" s="3" t="s">
        <v>1555</v>
      </c>
      <c r="B1510" s="4">
        <v>43587</v>
      </c>
      <c r="C1510">
        <v>17</v>
      </c>
      <c r="D1510" t="s">
        <v>35</v>
      </c>
      <c r="E1510" t="s">
        <v>27</v>
      </c>
      <c r="F1510" t="s">
        <v>28</v>
      </c>
      <c r="G1510" t="s">
        <v>19</v>
      </c>
      <c r="H1510">
        <v>289</v>
      </c>
      <c r="I1510">
        <v>7</v>
      </c>
      <c r="J1510">
        <v>2023</v>
      </c>
    </row>
    <row r="1511" spans="1:10" x14ac:dyDescent="0.2">
      <c r="A1511" s="3" t="s">
        <v>1556</v>
      </c>
      <c r="B1511" s="4">
        <v>43587</v>
      </c>
      <c r="C1511">
        <v>1</v>
      </c>
      <c r="D1511" t="s">
        <v>16</v>
      </c>
      <c r="E1511" t="s">
        <v>17</v>
      </c>
      <c r="F1511" t="s">
        <v>18</v>
      </c>
      <c r="G1511" t="s">
        <v>31</v>
      </c>
      <c r="H1511">
        <v>69</v>
      </c>
      <c r="I1511">
        <v>9</v>
      </c>
      <c r="J1511">
        <v>621</v>
      </c>
    </row>
    <row r="1512" spans="1:10" x14ac:dyDescent="0.2">
      <c r="A1512" s="3" t="s">
        <v>1557</v>
      </c>
      <c r="B1512" s="4">
        <v>43588</v>
      </c>
      <c r="C1512">
        <v>16</v>
      </c>
      <c r="D1512" t="s">
        <v>30</v>
      </c>
      <c r="E1512" t="s">
        <v>36</v>
      </c>
      <c r="F1512" t="s">
        <v>28</v>
      </c>
      <c r="G1512" t="s">
        <v>41</v>
      </c>
      <c r="H1512">
        <v>399</v>
      </c>
      <c r="I1512">
        <v>3</v>
      </c>
      <c r="J1512">
        <v>1197</v>
      </c>
    </row>
    <row r="1513" spans="1:10" x14ac:dyDescent="0.2">
      <c r="A1513" s="3" t="s">
        <v>1558</v>
      </c>
      <c r="B1513" s="4">
        <v>43588</v>
      </c>
      <c r="C1513">
        <v>12</v>
      </c>
      <c r="D1513" t="s">
        <v>66</v>
      </c>
      <c r="E1513" t="s">
        <v>63</v>
      </c>
      <c r="F1513" t="s">
        <v>13</v>
      </c>
      <c r="G1513" t="s">
        <v>19</v>
      </c>
      <c r="H1513">
        <v>289</v>
      </c>
      <c r="I1513">
        <v>1</v>
      </c>
      <c r="J1513">
        <v>289</v>
      </c>
    </row>
    <row r="1514" spans="1:10" x14ac:dyDescent="0.2">
      <c r="A1514" s="3" t="s">
        <v>1559</v>
      </c>
      <c r="B1514" s="4">
        <v>43588</v>
      </c>
      <c r="C1514">
        <v>4</v>
      </c>
      <c r="D1514" t="s">
        <v>51</v>
      </c>
      <c r="E1514" t="s">
        <v>17</v>
      </c>
      <c r="F1514" t="s">
        <v>18</v>
      </c>
      <c r="G1514" t="s">
        <v>24</v>
      </c>
      <c r="H1514">
        <v>159</v>
      </c>
      <c r="I1514">
        <v>3</v>
      </c>
      <c r="J1514">
        <v>477</v>
      </c>
    </row>
    <row r="1515" spans="1:10" x14ac:dyDescent="0.2">
      <c r="A1515" s="3" t="s">
        <v>1560</v>
      </c>
      <c r="B1515" s="4">
        <v>43588</v>
      </c>
      <c r="C1515">
        <v>11</v>
      </c>
      <c r="D1515" t="s">
        <v>11</v>
      </c>
      <c r="E1515" t="s">
        <v>12</v>
      </c>
      <c r="F1515" t="s">
        <v>13</v>
      </c>
      <c r="G1515" t="s">
        <v>14</v>
      </c>
      <c r="H1515">
        <v>199</v>
      </c>
      <c r="I1515">
        <v>2</v>
      </c>
      <c r="J1515">
        <v>398</v>
      </c>
    </row>
    <row r="1516" spans="1:10" x14ac:dyDescent="0.2">
      <c r="A1516" s="3" t="s">
        <v>1561</v>
      </c>
      <c r="B1516" s="4">
        <v>43588</v>
      </c>
      <c r="C1516">
        <v>18</v>
      </c>
      <c r="D1516" t="s">
        <v>26</v>
      </c>
      <c r="E1516" t="s">
        <v>27</v>
      </c>
      <c r="F1516" t="s">
        <v>28</v>
      </c>
      <c r="G1516" t="s">
        <v>41</v>
      </c>
      <c r="H1516">
        <v>399</v>
      </c>
      <c r="I1516">
        <v>6</v>
      </c>
      <c r="J1516">
        <v>2394</v>
      </c>
    </row>
    <row r="1517" spans="1:10" x14ac:dyDescent="0.2">
      <c r="A1517" s="3" t="s">
        <v>1562</v>
      </c>
      <c r="B1517" s="4">
        <v>43588</v>
      </c>
      <c r="C1517">
        <v>1</v>
      </c>
      <c r="D1517" t="s">
        <v>16</v>
      </c>
      <c r="E1517" t="s">
        <v>17</v>
      </c>
      <c r="F1517" t="s">
        <v>18</v>
      </c>
      <c r="G1517" t="s">
        <v>24</v>
      </c>
      <c r="H1517">
        <v>159</v>
      </c>
      <c r="I1517">
        <v>0</v>
      </c>
      <c r="J1517">
        <v>0</v>
      </c>
    </row>
    <row r="1518" spans="1:10" x14ac:dyDescent="0.2">
      <c r="A1518" s="3" t="s">
        <v>1563</v>
      </c>
      <c r="B1518" s="4">
        <v>43588</v>
      </c>
      <c r="C1518">
        <v>17</v>
      </c>
      <c r="D1518" t="s">
        <v>35</v>
      </c>
      <c r="E1518" t="s">
        <v>36</v>
      </c>
      <c r="F1518" t="s">
        <v>28</v>
      </c>
      <c r="G1518" t="s">
        <v>31</v>
      </c>
      <c r="H1518">
        <v>69</v>
      </c>
      <c r="I1518">
        <v>5</v>
      </c>
      <c r="J1518">
        <v>345</v>
      </c>
    </row>
    <row r="1519" spans="1:10" x14ac:dyDescent="0.2">
      <c r="A1519" s="3" t="s">
        <v>1564</v>
      </c>
      <c r="B1519" s="4">
        <v>43588</v>
      </c>
      <c r="C1519">
        <v>3</v>
      </c>
      <c r="D1519" t="s">
        <v>43</v>
      </c>
      <c r="E1519" t="s">
        <v>17</v>
      </c>
      <c r="F1519" t="s">
        <v>18</v>
      </c>
      <c r="G1519" t="s">
        <v>31</v>
      </c>
      <c r="H1519">
        <v>69</v>
      </c>
      <c r="I1519">
        <v>8</v>
      </c>
      <c r="J1519">
        <v>552</v>
      </c>
    </row>
    <row r="1520" spans="1:10" x14ac:dyDescent="0.2">
      <c r="A1520" s="3" t="s">
        <v>1565</v>
      </c>
      <c r="B1520" s="4">
        <v>43589</v>
      </c>
      <c r="C1520">
        <v>14</v>
      </c>
      <c r="D1520" t="s">
        <v>38</v>
      </c>
      <c r="E1520" t="s">
        <v>63</v>
      </c>
      <c r="F1520" t="s">
        <v>13</v>
      </c>
      <c r="G1520" t="s">
        <v>31</v>
      </c>
      <c r="H1520">
        <v>69</v>
      </c>
      <c r="I1520">
        <v>9</v>
      </c>
      <c r="J1520">
        <v>621</v>
      </c>
    </row>
    <row r="1521" spans="1:10" x14ac:dyDescent="0.2">
      <c r="A1521" s="3" t="s">
        <v>1566</v>
      </c>
      <c r="B1521" s="4">
        <v>43590</v>
      </c>
      <c r="C1521">
        <v>12</v>
      </c>
      <c r="D1521" t="s">
        <v>66</v>
      </c>
      <c r="E1521" t="s">
        <v>63</v>
      </c>
      <c r="F1521" t="s">
        <v>13</v>
      </c>
      <c r="G1521" t="s">
        <v>24</v>
      </c>
      <c r="H1521">
        <v>159</v>
      </c>
      <c r="I1521">
        <v>4</v>
      </c>
      <c r="J1521">
        <v>636</v>
      </c>
    </row>
    <row r="1522" spans="1:10" x14ac:dyDescent="0.2">
      <c r="A1522" s="3" t="s">
        <v>1567</v>
      </c>
      <c r="B1522" s="4">
        <v>43590</v>
      </c>
      <c r="C1522">
        <v>19</v>
      </c>
      <c r="D1522" t="s">
        <v>56</v>
      </c>
      <c r="E1522" t="s">
        <v>27</v>
      </c>
      <c r="F1522" t="s">
        <v>28</v>
      </c>
      <c r="G1522" t="s">
        <v>41</v>
      </c>
      <c r="H1522">
        <v>399</v>
      </c>
      <c r="I1522">
        <v>5</v>
      </c>
      <c r="J1522">
        <v>1995</v>
      </c>
    </row>
    <row r="1523" spans="1:10" x14ac:dyDescent="0.2">
      <c r="A1523" s="3" t="s">
        <v>1568</v>
      </c>
      <c r="B1523" s="4">
        <v>43591</v>
      </c>
      <c r="C1523">
        <v>15</v>
      </c>
      <c r="D1523" t="s">
        <v>118</v>
      </c>
      <c r="E1523" t="s">
        <v>63</v>
      </c>
      <c r="F1523" t="s">
        <v>13</v>
      </c>
      <c r="G1523" t="s">
        <v>31</v>
      </c>
      <c r="H1523">
        <v>69</v>
      </c>
      <c r="I1523">
        <v>9</v>
      </c>
      <c r="J1523">
        <v>621</v>
      </c>
    </row>
    <row r="1524" spans="1:10" x14ac:dyDescent="0.2">
      <c r="A1524" s="3" t="s">
        <v>1569</v>
      </c>
      <c r="B1524" s="4">
        <v>43592</v>
      </c>
      <c r="C1524">
        <v>11</v>
      </c>
      <c r="D1524" t="s">
        <v>11</v>
      </c>
      <c r="E1524" t="s">
        <v>12</v>
      </c>
      <c r="F1524" t="s">
        <v>13</v>
      </c>
      <c r="G1524" t="s">
        <v>24</v>
      </c>
      <c r="H1524">
        <v>159</v>
      </c>
      <c r="I1524">
        <v>3</v>
      </c>
      <c r="J1524">
        <v>477</v>
      </c>
    </row>
    <row r="1525" spans="1:10" x14ac:dyDescent="0.2">
      <c r="A1525" s="3" t="s">
        <v>1570</v>
      </c>
      <c r="B1525" s="4">
        <v>43592</v>
      </c>
      <c r="C1525">
        <v>14</v>
      </c>
      <c r="D1525" t="s">
        <v>38</v>
      </c>
      <c r="E1525" t="s">
        <v>63</v>
      </c>
      <c r="F1525" t="s">
        <v>13</v>
      </c>
      <c r="G1525" t="s">
        <v>24</v>
      </c>
      <c r="H1525">
        <v>159</v>
      </c>
      <c r="I1525">
        <v>1</v>
      </c>
      <c r="J1525">
        <v>159</v>
      </c>
    </row>
    <row r="1526" spans="1:10" x14ac:dyDescent="0.2">
      <c r="A1526" s="3" t="s">
        <v>1571</v>
      </c>
      <c r="B1526" s="4">
        <v>43592</v>
      </c>
      <c r="C1526">
        <v>3</v>
      </c>
      <c r="D1526" t="s">
        <v>43</v>
      </c>
      <c r="E1526" t="s">
        <v>68</v>
      </c>
      <c r="F1526" t="s">
        <v>18</v>
      </c>
      <c r="G1526" t="s">
        <v>31</v>
      </c>
      <c r="H1526">
        <v>69</v>
      </c>
      <c r="I1526">
        <v>6</v>
      </c>
      <c r="J1526">
        <v>414</v>
      </c>
    </row>
    <row r="1527" spans="1:10" x14ac:dyDescent="0.2">
      <c r="A1527" s="3" t="s">
        <v>1572</v>
      </c>
      <c r="B1527" s="4">
        <v>43592</v>
      </c>
      <c r="C1527">
        <v>4</v>
      </c>
      <c r="D1527" t="s">
        <v>51</v>
      </c>
      <c r="E1527" t="s">
        <v>68</v>
      </c>
      <c r="F1527" t="s">
        <v>18</v>
      </c>
      <c r="G1527" t="s">
        <v>19</v>
      </c>
      <c r="H1527">
        <v>289</v>
      </c>
      <c r="I1527">
        <v>5</v>
      </c>
      <c r="J1527">
        <v>1445</v>
      </c>
    </row>
    <row r="1528" spans="1:10" x14ac:dyDescent="0.2">
      <c r="A1528" s="3" t="s">
        <v>1573</v>
      </c>
      <c r="B1528" s="4">
        <v>43592</v>
      </c>
      <c r="C1528">
        <v>16</v>
      </c>
      <c r="D1528" t="s">
        <v>30</v>
      </c>
      <c r="E1528" t="s">
        <v>27</v>
      </c>
      <c r="F1528" t="s">
        <v>28</v>
      </c>
      <c r="G1528" t="s">
        <v>24</v>
      </c>
      <c r="H1528">
        <v>159</v>
      </c>
      <c r="I1528">
        <v>7</v>
      </c>
      <c r="J1528">
        <v>1113</v>
      </c>
    </row>
    <row r="1529" spans="1:10" x14ac:dyDescent="0.2">
      <c r="A1529" s="3" t="s">
        <v>1574</v>
      </c>
      <c r="B1529" s="4">
        <v>43592</v>
      </c>
      <c r="C1529">
        <v>13</v>
      </c>
      <c r="D1529" t="s">
        <v>33</v>
      </c>
      <c r="E1529" t="s">
        <v>63</v>
      </c>
      <c r="F1529" t="s">
        <v>13</v>
      </c>
      <c r="G1529" t="s">
        <v>24</v>
      </c>
      <c r="H1529">
        <v>159</v>
      </c>
      <c r="I1529">
        <v>3</v>
      </c>
      <c r="J1529">
        <v>477</v>
      </c>
    </row>
    <row r="1530" spans="1:10" x14ac:dyDescent="0.2">
      <c r="A1530" s="3" t="s">
        <v>1575</v>
      </c>
      <c r="B1530" s="4">
        <v>43592</v>
      </c>
      <c r="C1530">
        <v>18</v>
      </c>
      <c r="D1530" t="s">
        <v>26</v>
      </c>
      <c r="E1530" t="s">
        <v>36</v>
      </c>
      <c r="F1530" t="s">
        <v>28</v>
      </c>
      <c r="G1530" t="s">
        <v>14</v>
      </c>
      <c r="H1530">
        <v>199</v>
      </c>
      <c r="I1530">
        <v>1</v>
      </c>
      <c r="J1530">
        <v>199</v>
      </c>
    </row>
    <row r="1531" spans="1:10" x14ac:dyDescent="0.2">
      <c r="A1531" s="3" t="s">
        <v>1576</v>
      </c>
      <c r="B1531" s="4">
        <v>43592</v>
      </c>
      <c r="C1531">
        <v>15</v>
      </c>
      <c r="D1531" t="s">
        <v>118</v>
      </c>
      <c r="E1531" t="s">
        <v>12</v>
      </c>
      <c r="F1531" t="s">
        <v>13</v>
      </c>
      <c r="G1531" t="s">
        <v>41</v>
      </c>
      <c r="H1531">
        <v>399</v>
      </c>
      <c r="I1531">
        <v>0</v>
      </c>
      <c r="J1531">
        <v>0</v>
      </c>
    </row>
    <row r="1532" spans="1:10" x14ac:dyDescent="0.2">
      <c r="A1532" s="3" t="s">
        <v>1577</v>
      </c>
      <c r="B1532" s="4">
        <v>43593</v>
      </c>
      <c r="C1532">
        <v>4</v>
      </c>
      <c r="D1532" t="s">
        <v>51</v>
      </c>
      <c r="E1532" t="s">
        <v>17</v>
      </c>
      <c r="F1532" t="s">
        <v>18</v>
      </c>
      <c r="G1532" t="s">
        <v>14</v>
      </c>
      <c r="H1532">
        <v>199</v>
      </c>
      <c r="I1532">
        <v>7</v>
      </c>
      <c r="J1532">
        <v>1393</v>
      </c>
    </row>
    <row r="1533" spans="1:10" x14ac:dyDescent="0.2">
      <c r="A1533" s="3" t="s">
        <v>1578</v>
      </c>
      <c r="B1533" s="4">
        <v>43594</v>
      </c>
      <c r="C1533">
        <v>11</v>
      </c>
      <c r="D1533" t="s">
        <v>11</v>
      </c>
      <c r="E1533" t="s">
        <v>63</v>
      </c>
      <c r="F1533" t="s">
        <v>13</v>
      </c>
      <c r="G1533" t="s">
        <v>19</v>
      </c>
      <c r="H1533">
        <v>289</v>
      </c>
      <c r="I1533">
        <v>1</v>
      </c>
      <c r="J1533">
        <v>289</v>
      </c>
    </row>
    <row r="1534" spans="1:10" x14ac:dyDescent="0.2">
      <c r="A1534" s="3" t="s">
        <v>1579</v>
      </c>
      <c r="B1534" s="4">
        <v>43594</v>
      </c>
      <c r="C1534">
        <v>18</v>
      </c>
      <c r="D1534" t="s">
        <v>26</v>
      </c>
      <c r="E1534" t="s">
        <v>36</v>
      </c>
      <c r="F1534" t="s">
        <v>28</v>
      </c>
      <c r="G1534" t="s">
        <v>31</v>
      </c>
      <c r="H1534">
        <v>69</v>
      </c>
      <c r="I1534">
        <v>4</v>
      </c>
      <c r="J1534">
        <v>276</v>
      </c>
    </row>
    <row r="1535" spans="1:10" x14ac:dyDescent="0.2">
      <c r="A1535" s="3" t="s">
        <v>1580</v>
      </c>
      <c r="B1535" s="4">
        <v>43594</v>
      </c>
      <c r="C1535">
        <v>1</v>
      </c>
      <c r="D1535" t="s">
        <v>16</v>
      </c>
      <c r="E1535" t="s">
        <v>17</v>
      </c>
      <c r="F1535" t="s">
        <v>18</v>
      </c>
      <c r="G1535" t="s">
        <v>31</v>
      </c>
      <c r="H1535">
        <v>69</v>
      </c>
      <c r="I1535">
        <v>1</v>
      </c>
      <c r="J1535">
        <v>69</v>
      </c>
    </row>
    <row r="1536" spans="1:10" x14ac:dyDescent="0.2">
      <c r="A1536" s="3" t="s">
        <v>1581</v>
      </c>
      <c r="B1536" s="4">
        <v>43594</v>
      </c>
      <c r="C1536">
        <v>7</v>
      </c>
      <c r="D1536" t="s">
        <v>88</v>
      </c>
      <c r="E1536" t="s">
        <v>22</v>
      </c>
      <c r="F1536" t="s">
        <v>23</v>
      </c>
      <c r="G1536" t="s">
        <v>31</v>
      </c>
      <c r="H1536">
        <v>69</v>
      </c>
      <c r="I1536">
        <v>5</v>
      </c>
      <c r="J1536">
        <v>345</v>
      </c>
    </row>
    <row r="1537" spans="1:10" x14ac:dyDescent="0.2">
      <c r="A1537" s="3" t="s">
        <v>1582</v>
      </c>
      <c r="B1537" s="4">
        <v>43595</v>
      </c>
      <c r="C1537">
        <v>19</v>
      </c>
      <c r="D1537" t="s">
        <v>56</v>
      </c>
      <c r="E1537" t="s">
        <v>27</v>
      </c>
      <c r="F1537" t="s">
        <v>28</v>
      </c>
      <c r="G1537" t="s">
        <v>24</v>
      </c>
      <c r="H1537">
        <v>159</v>
      </c>
      <c r="I1537">
        <v>3</v>
      </c>
      <c r="J1537">
        <v>477</v>
      </c>
    </row>
    <row r="1538" spans="1:10" x14ac:dyDescent="0.2">
      <c r="A1538" s="3" t="s">
        <v>1583</v>
      </c>
      <c r="B1538" s="4">
        <v>43595</v>
      </c>
      <c r="C1538">
        <v>17</v>
      </c>
      <c r="D1538" t="s">
        <v>35</v>
      </c>
      <c r="E1538" t="s">
        <v>27</v>
      </c>
      <c r="F1538" t="s">
        <v>28</v>
      </c>
      <c r="G1538" t="s">
        <v>41</v>
      </c>
      <c r="H1538">
        <v>399</v>
      </c>
      <c r="I1538">
        <v>1</v>
      </c>
      <c r="J1538">
        <v>399</v>
      </c>
    </row>
    <row r="1539" spans="1:10" x14ac:dyDescent="0.2">
      <c r="A1539" s="3" t="s">
        <v>1584</v>
      </c>
      <c r="B1539" s="4">
        <v>43595</v>
      </c>
      <c r="C1539">
        <v>3</v>
      </c>
      <c r="D1539" t="s">
        <v>43</v>
      </c>
      <c r="E1539" t="s">
        <v>68</v>
      </c>
      <c r="F1539" t="s">
        <v>18</v>
      </c>
      <c r="G1539" t="s">
        <v>31</v>
      </c>
      <c r="H1539">
        <v>69</v>
      </c>
      <c r="I1539">
        <v>6</v>
      </c>
      <c r="J1539">
        <v>414</v>
      </c>
    </row>
    <row r="1540" spans="1:10" x14ac:dyDescent="0.2">
      <c r="A1540" s="3" t="s">
        <v>1585</v>
      </c>
      <c r="B1540" s="4">
        <v>43596</v>
      </c>
      <c r="C1540">
        <v>15</v>
      </c>
      <c r="D1540" t="s">
        <v>118</v>
      </c>
      <c r="E1540" t="s">
        <v>63</v>
      </c>
      <c r="F1540" t="s">
        <v>13</v>
      </c>
      <c r="G1540" t="s">
        <v>14</v>
      </c>
      <c r="H1540">
        <v>199</v>
      </c>
      <c r="I1540">
        <v>7</v>
      </c>
      <c r="J1540">
        <v>1393</v>
      </c>
    </row>
    <row r="1541" spans="1:10" x14ac:dyDescent="0.2">
      <c r="A1541" s="3" t="s">
        <v>1586</v>
      </c>
      <c r="B1541" s="4">
        <v>43597</v>
      </c>
      <c r="C1541">
        <v>9</v>
      </c>
      <c r="D1541" t="s">
        <v>21</v>
      </c>
      <c r="E1541" t="s">
        <v>46</v>
      </c>
      <c r="F1541" t="s">
        <v>23</v>
      </c>
      <c r="G1541" t="s">
        <v>24</v>
      </c>
      <c r="H1541">
        <v>159</v>
      </c>
      <c r="I1541">
        <v>6</v>
      </c>
      <c r="J1541">
        <v>954</v>
      </c>
    </row>
    <row r="1542" spans="1:10" x14ac:dyDescent="0.2">
      <c r="A1542" s="3" t="s">
        <v>1587</v>
      </c>
      <c r="B1542" s="4">
        <v>43597</v>
      </c>
      <c r="C1542">
        <v>3</v>
      </c>
      <c r="D1542" t="s">
        <v>43</v>
      </c>
      <c r="E1542" t="s">
        <v>17</v>
      </c>
      <c r="F1542" t="s">
        <v>18</v>
      </c>
      <c r="G1542" t="s">
        <v>19</v>
      </c>
      <c r="H1542">
        <v>289</v>
      </c>
      <c r="I1542">
        <v>9</v>
      </c>
      <c r="J1542">
        <v>2601</v>
      </c>
    </row>
    <row r="1543" spans="1:10" x14ac:dyDescent="0.2">
      <c r="A1543" s="3" t="s">
        <v>1588</v>
      </c>
      <c r="B1543" s="4">
        <v>43598</v>
      </c>
      <c r="C1543">
        <v>5</v>
      </c>
      <c r="D1543" t="s">
        <v>60</v>
      </c>
      <c r="E1543" t="s">
        <v>68</v>
      </c>
      <c r="F1543" t="s">
        <v>18</v>
      </c>
      <c r="G1543" t="s">
        <v>14</v>
      </c>
      <c r="H1543">
        <v>199</v>
      </c>
      <c r="I1543">
        <v>6</v>
      </c>
      <c r="J1543">
        <v>1194</v>
      </c>
    </row>
    <row r="1544" spans="1:10" x14ac:dyDescent="0.2">
      <c r="A1544" s="3" t="s">
        <v>1589</v>
      </c>
      <c r="B1544" s="4">
        <v>43598</v>
      </c>
      <c r="C1544">
        <v>11</v>
      </c>
      <c r="D1544" t="s">
        <v>11</v>
      </c>
      <c r="E1544" t="s">
        <v>63</v>
      </c>
      <c r="F1544" t="s">
        <v>13</v>
      </c>
      <c r="G1544" t="s">
        <v>41</v>
      </c>
      <c r="H1544">
        <v>399</v>
      </c>
      <c r="I1544">
        <v>2</v>
      </c>
      <c r="J1544">
        <v>798</v>
      </c>
    </row>
    <row r="1545" spans="1:10" x14ac:dyDescent="0.2">
      <c r="A1545" s="3" t="s">
        <v>1590</v>
      </c>
      <c r="B1545" s="4">
        <v>43598</v>
      </c>
      <c r="C1545">
        <v>19</v>
      </c>
      <c r="D1545" t="s">
        <v>56</v>
      </c>
      <c r="E1545" t="s">
        <v>36</v>
      </c>
      <c r="F1545" t="s">
        <v>28</v>
      </c>
      <c r="G1545" t="s">
        <v>14</v>
      </c>
      <c r="H1545">
        <v>199</v>
      </c>
      <c r="I1545">
        <v>5</v>
      </c>
      <c r="J1545">
        <v>995</v>
      </c>
    </row>
    <row r="1546" spans="1:10" x14ac:dyDescent="0.2">
      <c r="A1546" s="3" t="s">
        <v>1591</v>
      </c>
      <c r="B1546" s="4">
        <v>43599</v>
      </c>
      <c r="C1546">
        <v>11</v>
      </c>
      <c r="D1546" t="s">
        <v>11</v>
      </c>
      <c r="E1546" t="s">
        <v>12</v>
      </c>
      <c r="F1546" t="s">
        <v>13</v>
      </c>
      <c r="G1546" t="s">
        <v>41</v>
      </c>
      <c r="H1546">
        <v>399</v>
      </c>
      <c r="I1546">
        <v>6</v>
      </c>
      <c r="J1546">
        <v>2394</v>
      </c>
    </row>
    <row r="1547" spans="1:10" x14ac:dyDescent="0.2">
      <c r="A1547" s="3" t="s">
        <v>1592</v>
      </c>
      <c r="B1547" s="4">
        <v>43600</v>
      </c>
      <c r="C1547">
        <v>15</v>
      </c>
      <c r="D1547" t="s">
        <v>118</v>
      </c>
      <c r="E1547" t="s">
        <v>63</v>
      </c>
      <c r="F1547" t="s">
        <v>13</v>
      </c>
      <c r="G1547" t="s">
        <v>14</v>
      </c>
      <c r="H1547">
        <v>199</v>
      </c>
      <c r="I1547">
        <v>7</v>
      </c>
      <c r="J1547">
        <v>1393</v>
      </c>
    </row>
    <row r="1548" spans="1:10" x14ac:dyDescent="0.2">
      <c r="A1548" s="3" t="s">
        <v>1593</v>
      </c>
      <c r="B1548" s="4">
        <v>43600</v>
      </c>
      <c r="C1548">
        <v>6</v>
      </c>
      <c r="D1548" t="s">
        <v>48</v>
      </c>
      <c r="E1548" t="s">
        <v>22</v>
      </c>
      <c r="F1548" t="s">
        <v>23</v>
      </c>
      <c r="G1548" t="s">
        <v>24</v>
      </c>
      <c r="H1548">
        <v>159</v>
      </c>
      <c r="I1548">
        <v>5</v>
      </c>
      <c r="J1548">
        <v>795</v>
      </c>
    </row>
    <row r="1549" spans="1:10" x14ac:dyDescent="0.2">
      <c r="A1549" s="3" t="s">
        <v>1594</v>
      </c>
      <c r="B1549" s="4">
        <v>43600</v>
      </c>
      <c r="C1549">
        <v>14</v>
      </c>
      <c r="D1549" t="s">
        <v>38</v>
      </c>
      <c r="E1549" t="s">
        <v>12</v>
      </c>
      <c r="F1549" t="s">
        <v>13</v>
      </c>
      <c r="G1549" t="s">
        <v>24</v>
      </c>
      <c r="H1549">
        <v>159</v>
      </c>
      <c r="I1549">
        <v>8</v>
      </c>
      <c r="J1549">
        <v>1272</v>
      </c>
    </row>
    <row r="1550" spans="1:10" x14ac:dyDescent="0.2">
      <c r="A1550" s="3" t="s">
        <v>1595</v>
      </c>
      <c r="B1550" s="4">
        <v>43601</v>
      </c>
      <c r="C1550">
        <v>3</v>
      </c>
      <c r="D1550" t="s">
        <v>43</v>
      </c>
      <c r="E1550" t="s">
        <v>17</v>
      </c>
      <c r="F1550" t="s">
        <v>18</v>
      </c>
      <c r="G1550" t="s">
        <v>19</v>
      </c>
      <c r="H1550">
        <v>289</v>
      </c>
      <c r="I1550">
        <v>4</v>
      </c>
      <c r="J1550">
        <v>1156</v>
      </c>
    </row>
    <row r="1551" spans="1:10" x14ac:dyDescent="0.2">
      <c r="A1551" s="3" t="s">
        <v>1596</v>
      </c>
      <c r="B1551" s="4">
        <v>43602</v>
      </c>
      <c r="C1551">
        <v>15</v>
      </c>
      <c r="D1551" t="s">
        <v>118</v>
      </c>
      <c r="E1551" t="s">
        <v>12</v>
      </c>
      <c r="F1551" t="s">
        <v>13</v>
      </c>
      <c r="G1551" t="s">
        <v>14</v>
      </c>
      <c r="H1551">
        <v>199</v>
      </c>
      <c r="I1551">
        <v>3</v>
      </c>
      <c r="J1551">
        <v>597</v>
      </c>
    </row>
    <row r="1552" spans="1:10" x14ac:dyDescent="0.2">
      <c r="A1552" s="3" t="s">
        <v>1597</v>
      </c>
      <c r="B1552" s="4">
        <v>43602</v>
      </c>
      <c r="C1552">
        <v>1</v>
      </c>
      <c r="D1552" t="s">
        <v>16</v>
      </c>
      <c r="E1552" t="s">
        <v>68</v>
      </c>
      <c r="F1552" t="s">
        <v>18</v>
      </c>
      <c r="G1552" t="s">
        <v>41</v>
      </c>
      <c r="H1552">
        <v>399</v>
      </c>
      <c r="I1552">
        <v>7</v>
      </c>
      <c r="J1552">
        <v>2793</v>
      </c>
    </row>
    <row r="1553" spans="1:10" x14ac:dyDescent="0.2">
      <c r="A1553" s="3" t="s">
        <v>1598</v>
      </c>
      <c r="B1553" s="4">
        <v>43602</v>
      </c>
      <c r="C1553">
        <v>1</v>
      </c>
      <c r="D1553" t="s">
        <v>16</v>
      </c>
      <c r="E1553" t="s">
        <v>17</v>
      </c>
      <c r="F1553" t="s">
        <v>18</v>
      </c>
      <c r="G1553" t="s">
        <v>19</v>
      </c>
      <c r="H1553">
        <v>289</v>
      </c>
      <c r="I1553">
        <v>9</v>
      </c>
      <c r="J1553">
        <v>2601</v>
      </c>
    </row>
    <row r="1554" spans="1:10" x14ac:dyDescent="0.2">
      <c r="A1554" s="3" t="s">
        <v>1599</v>
      </c>
      <c r="B1554" s="4">
        <v>43602</v>
      </c>
      <c r="C1554">
        <v>10</v>
      </c>
      <c r="D1554" t="s">
        <v>58</v>
      </c>
      <c r="E1554" t="s">
        <v>46</v>
      </c>
      <c r="F1554" t="s">
        <v>23</v>
      </c>
      <c r="G1554" t="s">
        <v>19</v>
      </c>
      <c r="H1554">
        <v>289</v>
      </c>
      <c r="I1554">
        <v>2</v>
      </c>
      <c r="J1554">
        <v>578</v>
      </c>
    </row>
    <row r="1555" spans="1:10" x14ac:dyDescent="0.2">
      <c r="A1555" s="3" t="s">
        <v>1600</v>
      </c>
      <c r="B1555" s="4">
        <v>43602</v>
      </c>
      <c r="C1555">
        <v>13</v>
      </c>
      <c r="D1555" t="s">
        <v>33</v>
      </c>
      <c r="E1555" t="s">
        <v>63</v>
      </c>
      <c r="F1555" t="s">
        <v>13</v>
      </c>
      <c r="G1555" t="s">
        <v>31</v>
      </c>
      <c r="H1555">
        <v>69</v>
      </c>
      <c r="I1555">
        <v>0</v>
      </c>
      <c r="J1555">
        <v>0</v>
      </c>
    </row>
    <row r="1556" spans="1:10" x14ac:dyDescent="0.2">
      <c r="A1556" s="3" t="s">
        <v>1601</v>
      </c>
      <c r="B1556" s="4">
        <v>43602</v>
      </c>
      <c r="C1556">
        <v>14</v>
      </c>
      <c r="D1556" t="s">
        <v>38</v>
      </c>
      <c r="E1556" t="s">
        <v>12</v>
      </c>
      <c r="F1556" t="s">
        <v>13</v>
      </c>
      <c r="G1556" t="s">
        <v>19</v>
      </c>
      <c r="H1556">
        <v>289</v>
      </c>
      <c r="I1556">
        <v>6</v>
      </c>
      <c r="J1556">
        <v>1734</v>
      </c>
    </row>
    <row r="1557" spans="1:10" x14ac:dyDescent="0.2">
      <c r="A1557" s="3" t="s">
        <v>1602</v>
      </c>
      <c r="B1557" s="4">
        <v>43602</v>
      </c>
      <c r="C1557">
        <v>17</v>
      </c>
      <c r="D1557" t="s">
        <v>35</v>
      </c>
      <c r="E1557" t="s">
        <v>27</v>
      </c>
      <c r="F1557" t="s">
        <v>28</v>
      </c>
      <c r="G1557" t="s">
        <v>14</v>
      </c>
      <c r="H1557">
        <v>199</v>
      </c>
      <c r="I1557">
        <v>2</v>
      </c>
      <c r="J1557">
        <v>398</v>
      </c>
    </row>
    <row r="1558" spans="1:10" x14ac:dyDescent="0.2">
      <c r="A1558" s="3" t="s">
        <v>1603</v>
      </c>
      <c r="B1558" s="4">
        <v>43602</v>
      </c>
      <c r="C1558">
        <v>1</v>
      </c>
      <c r="D1558" t="s">
        <v>16</v>
      </c>
      <c r="E1558" t="s">
        <v>68</v>
      </c>
      <c r="F1558" t="s">
        <v>18</v>
      </c>
      <c r="G1558" t="s">
        <v>31</v>
      </c>
      <c r="H1558">
        <v>69</v>
      </c>
      <c r="I1558">
        <v>7</v>
      </c>
      <c r="J1558">
        <v>483</v>
      </c>
    </row>
    <row r="1559" spans="1:10" x14ac:dyDescent="0.2">
      <c r="A1559" s="3" t="s">
        <v>1604</v>
      </c>
      <c r="B1559" s="4">
        <v>43603</v>
      </c>
      <c r="C1559">
        <v>2</v>
      </c>
      <c r="D1559" t="s">
        <v>106</v>
      </c>
      <c r="E1559" t="s">
        <v>68</v>
      </c>
      <c r="F1559" t="s">
        <v>18</v>
      </c>
      <c r="G1559" t="s">
        <v>41</v>
      </c>
      <c r="H1559">
        <v>399</v>
      </c>
      <c r="I1559">
        <v>4</v>
      </c>
      <c r="J1559">
        <v>1596</v>
      </c>
    </row>
    <row r="1560" spans="1:10" x14ac:dyDescent="0.2">
      <c r="A1560" s="3" t="s">
        <v>1605</v>
      </c>
      <c r="B1560" s="4">
        <v>43604</v>
      </c>
      <c r="C1560">
        <v>10</v>
      </c>
      <c r="D1560" t="s">
        <v>58</v>
      </c>
      <c r="E1560" t="s">
        <v>22</v>
      </c>
      <c r="F1560" t="s">
        <v>23</v>
      </c>
      <c r="G1560" t="s">
        <v>41</v>
      </c>
      <c r="H1560">
        <v>399</v>
      </c>
      <c r="I1560">
        <v>1</v>
      </c>
      <c r="J1560">
        <v>399</v>
      </c>
    </row>
    <row r="1561" spans="1:10" x14ac:dyDescent="0.2">
      <c r="A1561" s="3" t="s">
        <v>1606</v>
      </c>
      <c r="B1561" s="4">
        <v>43604</v>
      </c>
      <c r="C1561">
        <v>20</v>
      </c>
      <c r="D1561" t="s">
        <v>40</v>
      </c>
      <c r="E1561" t="s">
        <v>27</v>
      </c>
      <c r="F1561" t="s">
        <v>28</v>
      </c>
      <c r="G1561" t="s">
        <v>14</v>
      </c>
      <c r="H1561">
        <v>199</v>
      </c>
      <c r="I1561">
        <v>2</v>
      </c>
      <c r="J1561">
        <v>398</v>
      </c>
    </row>
    <row r="1562" spans="1:10" x14ac:dyDescent="0.2">
      <c r="A1562" s="3" t="s">
        <v>1607</v>
      </c>
      <c r="B1562" s="4">
        <v>43604</v>
      </c>
      <c r="C1562">
        <v>1</v>
      </c>
      <c r="D1562" t="s">
        <v>16</v>
      </c>
      <c r="E1562" t="s">
        <v>17</v>
      </c>
      <c r="F1562" t="s">
        <v>18</v>
      </c>
      <c r="G1562" t="s">
        <v>19</v>
      </c>
      <c r="H1562">
        <v>289</v>
      </c>
      <c r="I1562">
        <v>1</v>
      </c>
      <c r="J1562">
        <v>289</v>
      </c>
    </row>
    <row r="1563" spans="1:10" x14ac:dyDescent="0.2">
      <c r="A1563" s="3" t="s">
        <v>1608</v>
      </c>
      <c r="B1563" s="4">
        <v>43605</v>
      </c>
      <c r="C1563">
        <v>1</v>
      </c>
      <c r="D1563" t="s">
        <v>16</v>
      </c>
      <c r="E1563" t="s">
        <v>17</v>
      </c>
      <c r="F1563" t="s">
        <v>18</v>
      </c>
      <c r="G1563" t="s">
        <v>24</v>
      </c>
      <c r="H1563">
        <v>159</v>
      </c>
      <c r="I1563">
        <v>4</v>
      </c>
      <c r="J1563">
        <v>636</v>
      </c>
    </row>
    <row r="1564" spans="1:10" x14ac:dyDescent="0.2">
      <c r="A1564" s="3" t="s">
        <v>1609</v>
      </c>
      <c r="B1564" s="4">
        <v>43605</v>
      </c>
      <c r="C1564">
        <v>19</v>
      </c>
      <c r="D1564" t="s">
        <v>56</v>
      </c>
      <c r="E1564" t="s">
        <v>36</v>
      </c>
      <c r="F1564" t="s">
        <v>28</v>
      </c>
      <c r="G1564" t="s">
        <v>41</v>
      </c>
      <c r="H1564">
        <v>399</v>
      </c>
      <c r="I1564">
        <v>8</v>
      </c>
      <c r="J1564">
        <v>3192</v>
      </c>
    </row>
    <row r="1565" spans="1:10" x14ac:dyDescent="0.2">
      <c r="A1565" s="3" t="s">
        <v>1610</v>
      </c>
      <c r="B1565" s="4">
        <v>43605</v>
      </c>
      <c r="C1565">
        <v>2</v>
      </c>
      <c r="D1565" t="s">
        <v>106</v>
      </c>
      <c r="E1565" t="s">
        <v>17</v>
      </c>
      <c r="F1565" t="s">
        <v>18</v>
      </c>
      <c r="G1565" t="s">
        <v>14</v>
      </c>
      <c r="H1565">
        <v>199</v>
      </c>
      <c r="I1565">
        <v>9</v>
      </c>
      <c r="J1565">
        <v>1791</v>
      </c>
    </row>
    <row r="1566" spans="1:10" x14ac:dyDescent="0.2">
      <c r="A1566" s="3" t="s">
        <v>1611</v>
      </c>
      <c r="B1566" s="4">
        <v>43605</v>
      </c>
      <c r="C1566">
        <v>7</v>
      </c>
      <c r="D1566" t="s">
        <v>88</v>
      </c>
      <c r="E1566" t="s">
        <v>22</v>
      </c>
      <c r="F1566" t="s">
        <v>23</v>
      </c>
      <c r="G1566" t="s">
        <v>19</v>
      </c>
      <c r="H1566">
        <v>289</v>
      </c>
      <c r="I1566">
        <v>8</v>
      </c>
      <c r="J1566">
        <v>2312</v>
      </c>
    </row>
    <row r="1567" spans="1:10" x14ac:dyDescent="0.2">
      <c r="A1567" s="3" t="s">
        <v>1612</v>
      </c>
      <c r="B1567" s="4">
        <v>43606</v>
      </c>
      <c r="C1567">
        <v>5</v>
      </c>
      <c r="D1567" t="s">
        <v>60</v>
      </c>
      <c r="E1567" t="s">
        <v>17</v>
      </c>
      <c r="F1567" t="s">
        <v>18</v>
      </c>
      <c r="G1567" t="s">
        <v>19</v>
      </c>
      <c r="H1567">
        <v>289</v>
      </c>
      <c r="I1567">
        <v>2</v>
      </c>
      <c r="J1567">
        <v>578</v>
      </c>
    </row>
    <row r="1568" spans="1:10" x14ac:dyDescent="0.2">
      <c r="A1568" s="3" t="s">
        <v>1613</v>
      </c>
      <c r="B1568" s="4">
        <v>43606</v>
      </c>
      <c r="C1568">
        <v>17</v>
      </c>
      <c r="D1568" t="s">
        <v>35</v>
      </c>
      <c r="E1568" t="s">
        <v>36</v>
      </c>
      <c r="F1568" t="s">
        <v>28</v>
      </c>
      <c r="G1568" t="s">
        <v>31</v>
      </c>
      <c r="H1568">
        <v>69</v>
      </c>
      <c r="I1568">
        <v>2</v>
      </c>
      <c r="J1568">
        <v>138</v>
      </c>
    </row>
    <row r="1569" spans="1:10" x14ac:dyDescent="0.2">
      <c r="A1569" s="3" t="s">
        <v>1614</v>
      </c>
      <c r="B1569" s="4">
        <v>43607</v>
      </c>
      <c r="C1569">
        <v>10</v>
      </c>
      <c r="D1569" t="s">
        <v>58</v>
      </c>
      <c r="E1569" t="s">
        <v>22</v>
      </c>
      <c r="F1569" t="s">
        <v>23</v>
      </c>
      <c r="G1569" t="s">
        <v>19</v>
      </c>
      <c r="H1569">
        <v>289</v>
      </c>
      <c r="I1569">
        <v>7</v>
      </c>
      <c r="J1569">
        <v>2023</v>
      </c>
    </row>
    <row r="1570" spans="1:10" x14ac:dyDescent="0.2">
      <c r="A1570" s="3" t="s">
        <v>1615</v>
      </c>
      <c r="B1570" s="4">
        <v>43607</v>
      </c>
      <c r="C1570">
        <v>8</v>
      </c>
      <c r="D1570" t="s">
        <v>45</v>
      </c>
      <c r="E1570" t="s">
        <v>46</v>
      </c>
      <c r="F1570" t="s">
        <v>23</v>
      </c>
      <c r="G1570" t="s">
        <v>31</v>
      </c>
      <c r="H1570">
        <v>69</v>
      </c>
      <c r="I1570">
        <v>2</v>
      </c>
      <c r="J1570">
        <v>138</v>
      </c>
    </row>
    <row r="1571" spans="1:10" x14ac:dyDescent="0.2">
      <c r="A1571" s="3" t="s">
        <v>1616</v>
      </c>
      <c r="B1571" s="4">
        <v>43607</v>
      </c>
      <c r="C1571">
        <v>14</v>
      </c>
      <c r="D1571" t="s">
        <v>38</v>
      </c>
      <c r="E1571" t="s">
        <v>12</v>
      </c>
      <c r="F1571" t="s">
        <v>13</v>
      </c>
      <c r="G1571" t="s">
        <v>31</v>
      </c>
      <c r="H1571">
        <v>69</v>
      </c>
      <c r="I1571">
        <v>9</v>
      </c>
      <c r="J1571">
        <v>621</v>
      </c>
    </row>
    <row r="1572" spans="1:10" x14ac:dyDescent="0.2">
      <c r="A1572" s="3" t="s">
        <v>1617</v>
      </c>
      <c r="B1572" s="4">
        <v>43608</v>
      </c>
      <c r="C1572">
        <v>15</v>
      </c>
      <c r="D1572" t="s">
        <v>118</v>
      </c>
      <c r="E1572" t="s">
        <v>63</v>
      </c>
      <c r="F1572" t="s">
        <v>13</v>
      </c>
      <c r="G1572" t="s">
        <v>24</v>
      </c>
      <c r="H1572">
        <v>159</v>
      </c>
      <c r="I1572">
        <v>2</v>
      </c>
      <c r="J1572">
        <v>318</v>
      </c>
    </row>
    <row r="1573" spans="1:10" x14ac:dyDescent="0.2">
      <c r="A1573" s="3" t="s">
        <v>1618</v>
      </c>
      <c r="B1573" s="4">
        <v>43609</v>
      </c>
      <c r="C1573">
        <v>14</v>
      </c>
      <c r="D1573" t="s">
        <v>38</v>
      </c>
      <c r="E1573" t="s">
        <v>63</v>
      </c>
      <c r="F1573" t="s">
        <v>13</v>
      </c>
      <c r="G1573" t="s">
        <v>41</v>
      </c>
      <c r="H1573">
        <v>399</v>
      </c>
      <c r="I1573">
        <v>4</v>
      </c>
      <c r="J1573">
        <v>1596</v>
      </c>
    </row>
    <row r="1574" spans="1:10" x14ac:dyDescent="0.2">
      <c r="A1574" s="3" t="s">
        <v>1619</v>
      </c>
      <c r="B1574" s="4">
        <v>43610</v>
      </c>
      <c r="C1574">
        <v>5</v>
      </c>
      <c r="D1574" t="s">
        <v>60</v>
      </c>
      <c r="E1574" t="s">
        <v>17</v>
      </c>
      <c r="F1574" t="s">
        <v>18</v>
      </c>
      <c r="G1574" t="s">
        <v>24</v>
      </c>
      <c r="H1574">
        <v>159</v>
      </c>
      <c r="I1574">
        <v>3</v>
      </c>
      <c r="J1574">
        <v>477</v>
      </c>
    </row>
    <row r="1575" spans="1:10" x14ac:dyDescent="0.2">
      <c r="A1575" s="3" t="s">
        <v>1620</v>
      </c>
      <c r="B1575" s="4">
        <v>43610</v>
      </c>
      <c r="C1575">
        <v>17</v>
      </c>
      <c r="D1575" t="s">
        <v>35</v>
      </c>
      <c r="E1575" t="s">
        <v>27</v>
      </c>
      <c r="F1575" t="s">
        <v>28</v>
      </c>
      <c r="G1575" t="s">
        <v>19</v>
      </c>
      <c r="H1575">
        <v>289</v>
      </c>
      <c r="I1575">
        <v>3</v>
      </c>
      <c r="J1575">
        <v>867</v>
      </c>
    </row>
    <row r="1576" spans="1:10" x14ac:dyDescent="0.2">
      <c r="A1576" s="3" t="s">
        <v>1621</v>
      </c>
      <c r="B1576" s="4">
        <v>43610</v>
      </c>
      <c r="C1576">
        <v>5</v>
      </c>
      <c r="D1576" t="s">
        <v>60</v>
      </c>
      <c r="E1576" t="s">
        <v>68</v>
      </c>
      <c r="F1576" t="s">
        <v>18</v>
      </c>
      <c r="G1576" t="s">
        <v>24</v>
      </c>
      <c r="H1576">
        <v>159</v>
      </c>
      <c r="I1576">
        <v>2</v>
      </c>
      <c r="J1576">
        <v>318</v>
      </c>
    </row>
    <row r="1577" spans="1:10" x14ac:dyDescent="0.2">
      <c r="A1577" s="3" t="s">
        <v>1622</v>
      </c>
      <c r="B1577" s="4">
        <v>43610</v>
      </c>
      <c r="C1577">
        <v>12</v>
      </c>
      <c r="D1577" t="s">
        <v>66</v>
      </c>
      <c r="E1577" t="s">
        <v>63</v>
      </c>
      <c r="F1577" t="s">
        <v>13</v>
      </c>
      <c r="G1577" t="s">
        <v>41</v>
      </c>
      <c r="H1577">
        <v>399</v>
      </c>
      <c r="I1577">
        <v>2</v>
      </c>
      <c r="J1577">
        <v>798</v>
      </c>
    </row>
    <row r="1578" spans="1:10" x14ac:dyDescent="0.2">
      <c r="A1578" s="3" t="s">
        <v>1623</v>
      </c>
      <c r="B1578" s="4">
        <v>43610</v>
      </c>
      <c r="C1578">
        <v>13</v>
      </c>
      <c r="D1578" t="s">
        <v>33</v>
      </c>
      <c r="E1578" t="s">
        <v>63</v>
      </c>
      <c r="F1578" t="s">
        <v>13</v>
      </c>
      <c r="G1578" t="s">
        <v>14</v>
      </c>
      <c r="H1578">
        <v>199</v>
      </c>
      <c r="I1578">
        <v>0</v>
      </c>
      <c r="J1578">
        <v>0</v>
      </c>
    </row>
    <row r="1579" spans="1:10" x14ac:dyDescent="0.2">
      <c r="A1579" s="3" t="s">
        <v>1624</v>
      </c>
      <c r="B1579" s="4">
        <v>43610</v>
      </c>
      <c r="C1579">
        <v>7</v>
      </c>
      <c r="D1579" t="s">
        <v>88</v>
      </c>
      <c r="E1579" t="s">
        <v>46</v>
      </c>
      <c r="F1579" t="s">
        <v>23</v>
      </c>
      <c r="G1579" t="s">
        <v>31</v>
      </c>
      <c r="H1579">
        <v>69</v>
      </c>
      <c r="I1579">
        <v>3</v>
      </c>
      <c r="J1579">
        <v>207</v>
      </c>
    </row>
    <row r="1580" spans="1:10" x14ac:dyDescent="0.2">
      <c r="A1580" s="3" t="s">
        <v>1625</v>
      </c>
      <c r="B1580" s="4">
        <v>43610</v>
      </c>
      <c r="C1580">
        <v>1</v>
      </c>
      <c r="D1580" t="s">
        <v>16</v>
      </c>
      <c r="E1580" t="s">
        <v>68</v>
      </c>
      <c r="F1580" t="s">
        <v>18</v>
      </c>
      <c r="G1580" t="s">
        <v>14</v>
      </c>
      <c r="H1580">
        <v>199</v>
      </c>
      <c r="I1580">
        <v>1</v>
      </c>
      <c r="J1580">
        <v>199</v>
      </c>
    </row>
    <row r="1581" spans="1:10" x14ac:dyDescent="0.2">
      <c r="A1581" s="3" t="s">
        <v>1626</v>
      </c>
      <c r="B1581" s="4">
        <v>43610</v>
      </c>
      <c r="C1581">
        <v>11</v>
      </c>
      <c r="D1581" t="s">
        <v>11</v>
      </c>
      <c r="E1581" t="s">
        <v>63</v>
      </c>
      <c r="F1581" t="s">
        <v>13</v>
      </c>
      <c r="G1581" t="s">
        <v>14</v>
      </c>
      <c r="H1581">
        <v>199</v>
      </c>
      <c r="I1581">
        <v>6</v>
      </c>
      <c r="J1581">
        <v>1194</v>
      </c>
    </row>
    <row r="1582" spans="1:10" x14ac:dyDescent="0.2">
      <c r="A1582" s="3" t="s">
        <v>1627</v>
      </c>
      <c r="B1582" s="4">
        <v>43610</v>
      </c>
      <c r="C1582">
        <v>9</v>
      </c>
      <c r="D1582" t="s">
        <v>21</v>
      </c>
      <c r="E1582" t="s">
        <v>22</v>
      </c>
      <c r="F1582" t="s">
        <v>23</v>
      </c>
      <c r="G1582" t="s">
        <v>31</v>
      </c>
      <c r="H1582">
        <v>69</v>
      </c>
      <c r="I1582">
        <v>0</v>
      </c>
      <c r="J1582">
        <v>0</v>
      </c>
    </row>
    <row r="1583" spans="1:10" x14ac:dyDescent="0.2">
      <c r="A1583" s="3" t="s">
        <v>1628</v>
      </c>
      <c r="B1583" s="4">
        <v>43610</v>
      </c>
      <c r="C1583">
        <v>16</v>
      </c>
      <c r="D1583" t="s">
        <v>30</v>
      </c>
      <c r="E1583" t="s">
        <v>27</v>
      </c>
      <c r="F1583" t="s">
        <v>28</v>
      </c>
      <c r="G1583" t="s">
        <v>19</v>
      </c>
      <c r="H1583">
        <v>289</v>
      </c>
      <c r="I1583">
        <v>1</v>
      </c>
      <c r="J1583">
        <v>289</v>
      </c>
    </row>
    <row r="1584" spans="1:10" x14ac:dyDescent="0.2">
      <c r="A1584" s="3" t="s">
        <v>1629</v>
      </c>
      <c r="B1584" s="4">
        <v>43610</v>
      </c>
      <c r="C1584">
        <v>1</v>
      </c>
      <c r="D1584" t="s">
        <v>16</v>
      </c>
      <c r="E1584" t="s">
        <v>68</v>
      </c>
      <c r="F1584" t="s">
        <v>18</v>
      </c>
      <c r="G1584" t="s">
        <v>19</v>
      </c>
      <c r="H1584">
        <v>289</v>
      </c>
      <c r="I1584">
        <v>9</v>
      </c>
      <c r="J1584">
        <v>2601</v>
      </c>
    </row>
    <row r="1585" spans="1:10" x14ac:dyDescent="0.2">
      <c r="A1585" s="3" t="s">
        <v>1630</v>
      </c>
      <c r="B1585" s="4">
        <v>43610</v>
      </c>
      <c r="C1585">
        <v>5</v>
      </c>
      <c r="D1585" t="s">
        <v>60</v>
      </c>
      <c r="E1585" t="s">
        <v>68</v>
      </c>
      <c r="F1585" t="s">
        <v>18</v>
      </c>
      <c r="G1585" t="s">
        <v>14</v>
      </c>
      <c r="H1585">
        <v>199</v>
      </c>
      <c r="I1585">
        <v>8</v>
      </c>
      <c r="J1585">
        <v>1592</v>
      </c>
    </row>
    <row r="1586" spans="1:10" x14ac:dyDescent="0.2">
      <c r="A1586" s="3" t="s">
        <v>1631</v>
      </c>
      <c r="B1586" s="4">
        <v>43611</v>
      </c>
      <c r="C1586">
        <v>10</v>
      </c>
      <c r="D1586" t="s">
        <v>58</v>
      </c>
      <c r="E1586" t="s">
        <v>22</v>
      </c>
      <c r="F1586" t="s">
        <v>23</v>
      </c>
      <c r="G1586" t="s">
        <v>24</v>
      </c>
      <c r="H1586">
        <v>159</v>
      </c>
      <c r="I1586">
        <v>6</v>
      </c>
      <c r="J1586">
        <v>954</v>
      </c>
    </row>
    <row r="1587" spans="1:10" x14ac:dyDescent="0.2">
      <c r="A1587" s="3" t="s">
        <v>1632</v>
      </c>
      <c r="B1587" s="4">
        <v>43611</v>
      </c>
      <c r="C1587">
        <v>4</v>
      </c>
      <c r="D1587" t="s">
        <v>51</v>
      </c>
      <c r="E1587" t="s">
        <v>17</v>
      </c>
      <c r="F1587" t="s">
        <v>18</v>
      </c>
      <c r="G1587" t="s">
        <v>19</v>
      </c>
      <c r="H1587">
        <v>289</v>
      </c>
      <c r="I1587">
        <v>2</v>
      </c>
      <c r="J1587">
        <v>578</v>
      </c>
    </row>
    <row r="1588" spans="1:10" x14ac:dyDescent="0.2">
      <c r="A1588" s="3" t="s">
        <v>1633</v>
      </c>
      <c r="B1588" s="4">
        <v>43611</v>
      </c>
      <c r="C1588">
        <v>11</v>
      </c>
      <c r="D1588" t="s">
        <v>11</v>
      </c>
      <c r="E1588" t="s">
        <v>63</v>
      </c>
      <c r="F1588" t="s">
        <v>13</v>
      </c>
      <c r="G1588" t="s">
        <v>14</v>
      </c>
      <c r="H1588">
        <v>199</v>
      </c>
      <c r="I1588">
        <v>1</v>
      </c>
      <c r="J1588">
        <v>199</v>
      </c>
    </row>
    <row r="1589" spans="1:10" x14ac:dyDescent="0.2">
      <c r="A1589" s="3" t="s">
        <v>1634</v>
      </c>
      <c r="B1589" s="4">
        <v>43611</v>
      </c>
      <c r="C1589">
        <v>17</v>
      </c>
      <c r="D1589" t="s">
        <v>35</v>
      </c>
      <c r="E1589" t="s">
        <v>36</v>
      </c>
      <c r="F1589" t="s">
        <v>28</v>
      </c>
      <c r="G1589" t="s">
        <v>24</v>
      </c>
      <c r="H1589">
        <v>159</v>
      </c>
      <c r="I1589">
        <v>9</v>
      </c>
      <c r="J1589">
        <v>1431</v>
      </c>
    </row>
    <row r="1590" spans="1:10" x14ac:dyDescent="0.2">
      <c r="A1590" s="3" t="s">
        <v>1635</v>
      </c>
      <c r="B1590" s="4">
        <v>43611</v>
      </c>
      <c r="C1590">
        <v>7</v>
      </c>
      <c r="D1590" t="s">
        <v>88</v>
      </c>
      <c r="E1590" t="s">
        <v>46</v>
      </c>
      <c r="F1590" t="s">
        <v>23</v>
      </c>
      <c r="G1590" t="s">
        <v>31</v>
      </c>
      <c r="H1590">
        <v>69</v>
      </c>
      <c r="I1590">
        <v>3</v>
      </c>
      <c r="J1590">
        <v>207</v>
      </c>
    </row>
    <row r="1591" spans="1:10" x14ac:dyDescent="0.2">
      <c r="A1591" s="3" t="s">
        <v>1636</v>
      </c>
      <c r="B1591" s="4">
        <v>43611</v>
      </c>
      <c r="C1591">
        <v>17</v>
      </c>
      <c r="D1591" t="s">
        <v>35</v>
      </c>
      <c r="E1591" t="s">
        <v>36</v>
      </c>
      <c r="F1591" t="s">
        <v>28</v>
      </c>
      <c r="G1591" t="s">
        <v>24</v>
      </c>
      <c r="H1591">
        <v>159</v>
      </c>
      <c r="I1591">
        <v>2</v>
      </c>
      <c r="J1591">
        <v>318</v>
      </c>
    </row>
    <row r="1592" spans="1:10" x14ac:dyDescent="0.2">
      <c r="A1592" s="3" t="s">
        <v>1637</v>
      </c>
      <c r="B1592" s="4">
        <v>43611</v>
      </c>
      <c r="C1592">
        <v>16</v>
      </c>
      <c r="D1592" t="s">
        <v>30</v>
      </c>
      <c r="E1592" t="s">
        <v>36</v>
      </c>
      <c r="F1592" t="s">
        <v>28</v>
      </c>
      <c r="G1592" t="s">
        <v>31</v>
      </c>
      <c r="H1592">
        <v>69</v>
      </c>
      <c r="I1592">
        <v>5</v>
      </c>
      <c r="J1592">
        <v>345</v>
      </c>
    </row>
    <row r="1593" spans="1:10" x14ac:dyDescent="0.2">
      <c r="A1593" s="3" t="s">
        <v>1638</v>
      </c>
      <c r="B1593" s="4">
        <v>43611</v>
      </c>
      <c r="C1593">
        <v>16</v>
      </c>
      <c r="D1593" t="s">
        <v>30</v>
      </c>
      <c r="E1593" t="s">
        <v>27</v>
      </c>
      <c r="F1593" t="s">
        <v>28</v>
      </c>
      <c r="G1593" t="s">
        <v>24</v>
      </c>
      <c r="H1593">
        <v>159</v>
      </c>
      <c r="I1593">
        <v>7</v>
      </c>
      <c r="J1593">
        <v>1113</v>
      </c>
    </row>
    <row r="1594" spans="1:10" x14ac:dyDescent="0.2">
      <c r="A1594" s="3" t="s">
        <v>1639</v>
      </c>
      <c r="B1594" s="4">
        <v>43611</v>
      </c>
      <c r="C1594">
        <v>16</v>
      </c>
      <c r="D1594" t="s">
        <v>30</v>
      </c>
      <c r="E1594" t="s">
        <v>36</v>
      </c>
      <c r="F1594" t="s">
        <v>28</v>
      </c>
      <c r="G1594" t="s">
        <v>19</v>
      </c>
      <c r="H1594">
        <v>289</v>
      </c>
      <c r="I1594">
        <v>9</v>
      </c>
      <c r="J1594">
        <v>2601</v>
      </c>
    </row>
    <row r="1595" spans="1:10" x14ac:dyDescent="0.2">
      <c r="A1595" s="3" t="s">
        <v>1640</v>
      </c>
      <c r="B1595" s="4">
        <v>43612</v>
      </c>
      <c r="C1595">
        <v>11</v>
      </c>
      <c r="D1595" t="s">
        <v>11</v>
      </c>
      <c r="E1595" t="s">
        <v>63</v>
      </c>
      <c r="F1595" t="s">
        <v>13</v>
      </c>
      <c r="G1595" t="s">
        <v>41</v>
      </c>
      <c r="H1595">
        <v>399</v>
      </c>
      <c r="I1595">
        <v>0</v>
      </c>
      <c r="J1595">
        <v>0</v>
      </c>
    </row>
    <row r="1596" spans="1:10" x14ac:dyDescent="0.2">
      <c r="A1596" s="3" t="s">
        <v>1641</v>
      </c>
      <c r="B1596" s="4">
        <v>43612</v>
      </c>
      <c r="C1596">
        <v>19</v>
      </c>
      <c r="D1596" t="s">
        <v>56</v>
      </c>
      <c r="E1596" t="s">
        <v>27</v>
      </c>
      <c r="F1596" t="s">
        <v>28</v>
      </c>
      <c r="G1596" t="s">
        <v>14</v>
      </c>
      <c r="H1596">
        <v>199</v>
      </c>
      <c r="I1596">
        <v>0</v>
      </c>
      <c r="J1596">
        <v>0</v>
      </c>
    </row>
    <row r="1597" spans="1:10" x14ac:dyDescent="0.2">
      <c r="A1597" s="3" t="s">
        <v>1642</v>
      </c>
      <c r="B1597" s="4">
        <v>43613</v>
      </c>
      <c r="C1597">
        <v>5</v>
      </c>
      <c r="D1597" t="s">
        <v>60</v>
      </c>
      <c r="E1597" t="s">
        <v>17</v>
      </c>
      <c r="F1597" t="s">
        <v>18</v>
      </c>
      <c r="G1597" t="s">
        <v>24</v>
      </c>
      <c r="H1597">
        <v>159</v>
      </c>
      <c r="I1597">
        <v>2</v>
      </c>
      <c r="J1597">
        <v>318</v>
      </c>
    </row>
    <row r="1598" spans="1:10" x14ac:dyDescent="0.2">
      <c r="A1598" s="3" t="s">
        <v>1643</v>
      </c>
      <c r="B1598" s="4">
        <v>43613</v>
      </c>
      <c r="C1598">
        <v>16</v>
      </c>
      <c r="D1598" t="s">
        <v>30</v>
      </c>
      <c r="E1598" t="s">
        <v>27</v>
      </c>
      <c r="F1598" t="s">
        <v>28</v>
      </c>
      <c r="G1598" t="s">
        <v>14</v>
      </c>
      <c r="H1598">
        <v>199</v>
      </c>
      <c r="I1598">
        <v>8</v>
      </c>
      <c r="J1598">
        <v>1592</v>
      </c>
    </row>
    <row r="1599" spans="1:10" x14ac:dyDescent="0.2">
      <c r="A1599" s="3" t="s">
        <v>1644</v>
      </c>
      <c r="B1599" s="4">
        <v>43613</v>
      </c>
      <c r="C1599">
        <v>19</v>
      </c>
      <c r="D1599" t="s">
        <v>56</v>
      </c>
      <c r="E1599" t="s">
        <v>36</v>
      </c>
      <c r="F1599" t="s">
        <v>28</v>
      </c>
      <c r="G1599" t="s">
        <v>24</v>
      </c>
      <c r="H1599">
        <v>159</v>
      </c>
      <c r="I1599">
        <v>3</v>
      </c>
      <c r="J1599">
        <v>477</v>
      </c>
    </row>
    <row r="1600" spans="1:10" x14ac:dyDescent="0.2">
      <c r="A1600" s="3" t="s">
        <v>1645</v>
      </c>
      <c r="B1600" s="4">
        <v>43613</v>
      </c>
      <c r="C1600">
        <v>5</v>
      </c>
      <c r="D1600" t="s">
        <v>60</v>
      </c>
      <c r="E1600" t="s">
        <v>68</v>
      </c>
      <c r="F1600" t="s">
        <v>18</v>
      </c>
      <c r="G1600" t="s">
        <v>24</v>
      </c>
      <c r="H1600">
        <v>159</v>
      </c>
      <c r="I1600">
        <v>9</v>
      </c>
      <c r="J1600">
        <v>1431</v>
      </c>
    </row>
    <row r="1601" spans="1:10" x14ac:dyDescent="0.2">
      <c r="A1601" s="3" t="s">
        <v>1646</v>
      </c>
      <c r="B1601" s="4">
        <v>43613</v>
      </c>
      <c r="C1601">
        <v>9</v>
      </c>
      <c r="D1601" t="s">
        <v>21</v>
      </c>
      <c r="E1601" t="s">
        <v>46</v>
      </c>
      <c r="F1601" t="s">
        <v>23</v>
      </c>
      <c r="G1601" t="s">
        <v>14</v>
      </c>
      <c r="H1601">
        <v>199</v>
      </c>
      <c r="I1601">
        <v>1</v>
      </c>
      <c r="J1601">
        <v>199</v>
      </c>
    </row>
    <row r="1602" spans="1:10" x14ac:dyDescent="0.2">
      <c r="A1602" s="3" t="s">
        <v>1647</v>
      </c>
      <c r="B1602" s="4">
        <v>43614</v>
      </c>
      <c r="C1602">
        <v>17</v>
      </c>
      <c r="D1602" t="s">
        <v>35</v>
      </c>
      <c r="E1602" t="s">
        <v>27</v>
      </c>
      <c r="F1602" t="s">
        <v>28</v>
      </c>
      <c r="G1602" t="s">
        <v>41</v>
      </c>
      <c r="H1602">
        <v>399</v>
      </c>
      <c r="I1602">
        <v>2</v>
      </c>
      <c r="J1602">
        <v>798</v>
      </c>
    </row>
    <row r="1603" spans="1:10" x14ac:dyDescent="0.2">
      <c r="A1603" s="3" t="s">
        <v>1648</v>
      </c>
      <c r="B1603" s="4">
        <v>43614</v>
      </c>
      <c r="C1603">
        <v>4</v>
      </c>
      <c r="D1603" t="s">
        <v>51</v>
      </c>
      <c r="E1603" t="s">
        <v>68</v>
      </c>
      <c r="F1603" t="s">
        <v>18</v>
      </c>
      <c r="G1603" t="s">
        <v>14</v>
      </c>
      <c r="H1603">
        <v>199</v>
      </c>
      <c r="I1603">
        <v>1</v>
      </c>
      <c r="J1603">
        <v>199</v>
      </c>
    </row>
    <row r="1604" spans="1:10" x14ac:dyDescent="0.2">
      <c r="A1604" s="3" t="s">
        <v>1649</v>
      </c>
      <c r="B1604" s="4">
        <v>43614</v>
      </c>
      <c r="C1604">
        <v>18</v>
      </c>
      <c r="D1604" t="s">
        <v>26</v>
      </c>
      <c r="E1604" t="s">
        <v>27</v>
      </c>
      <c r="F1604" t="s">
        <v>28</v>
      </c>
      <c r="G1604" t="s">
        <v>14</v>
      </c>
      <c r="H1604">
        <v>199</v>
      </c>
      <c r="I1604">
        <v>8</v>
      </c>
      <c r="J1604">
        <v>1592</v>
      </c>
    </row>
    <row r="1605" spans="1:10" x14ac:dyDescent="0.2">
      <c r="A1605" s="3" t="s">
        <v>1650</v>
      </c>
      <c r="B1605" s="4">
        <v>43614</v>
      </c>
      <c r="C1605">
        <v>13</v>
      </c>
      <c r="D1605" t="s">
        <v>33</v>
      </c>
      <c r="E1605" t="s">
        <v>63</v>
      </c>
      <c r="F1605" t="s">
        <v>13</v>
      </c>
      <c r="G1605" t="s">
        <v>14</v>
      </c>
      <c r="H1605">
        <v>199</v>
      </c>
      <c r="I1605">
        <v>7</v>
      </c>
      <c r="J1605">
        <v>1393</v>
      </c>
    </row>
    <row r="1606" spans="1:10" x14ac:dyDescent="0.2">
      <c r="A1606" s="3" t="s">
        <v>1651</v>
      </c>
      <c r="B1606" s="4">
        <v>43614</v>
      </c>
      <c r="C1606">
        <v>6</v>
      </c>
      <c r="D1606" t="s">
        <v>48</v>
      </c>
      <c r="E1606" t="s">
        <v>46</v>
      </c>
      <c r="F1606" t="s">
        <v>23</v>
      </c>
      <c r="G1606" t="s">
        <v>24</v>
      </c>
      <c r="H1606">
        <v>159</v>
      </c>
      <c r="I1606">
        <v>5</v>
      </c>
      <c r="J1606">
        <v>795</v>
      </c>
    </row>
    <row r="1607" spans="1:10" x14ac:dyDescent="0.2">
      <c r="A1607" s="3" t="s">
        <v>1652</v>
      </c>
      <c r="B1607" s="4">
        <v>43614</v>
      </c>
      <c r="C1607">
        <v>16</v>
      </c>
      <c r="D1607" t="s">
        <v>30</v>
      </c>
      <c r="E1607" t="s">
        <v>27</v>
      </c>
      <c r="F1607" t="s">
        <v>28</v>
      </c>
      <c r="G1607" t="s">
        <v>31</v>
      </c>
      <c r="H1607">
        <v>69</v>
      </c>
      <c r="I1607">
        <v>1</v>
      </c>
      <c r="J1607">
        <v>69</v>
      </c>
    </row>
    <row r="1608" spans="1:10" x14ac:dyDescent="0.2">
      <c r="A1608" s="3" t="s">
        <v>1653</v>
      </c>
      <c r="B1608" s="4">
        <v>43615</v>
      </c>
      <c r="C1608">
        <v>5</v>
      </c>
      <c r="D1608" t="s">
        <v>60</v>
      </c>
      <c r="E1608" t="s">
        <v>17</v>
      </c>
      <c r="F1608" t="s">
        <v>18</v>
      </c>
      <c r="G1608" t="s">
        <v>19</v>
      </c>
      <c r="H1608">
        <v>289</v>
      </c>
      <c r="I1608">
        <v>3</v>
      </c>
      <c r="J1608">
        <v>867</v>
      </c>
    </row>
    <row r="1609" spans="1:10" x14ac:dyDescent="0.2">
      <c r="A1609" s="3" t="s">
        <v>1654</v>
      </c>
      <c r="B1609" s="4">
        <v>43615</v>
      </c>
      <c r="C1609">
        <v>17</v>
      </c>
      <c r="D1609" t="s">
        <v>35</v>
      </c>
      <c r="E1609" t="s">
        <v>36</v>
      </c>
      <c r="F1609" t="s">
        <v>28</v>
      </c>
      <c r="G1609" t="s">
        <v>24</v>
      </c>
      <c r="H1609">
        <v>159</v>
      </c>
      <c r="I1609">
        <v>8</v>
      </c>
      <c r="J1609">
        <v>1272</v>
      </c>
    </row>
    <row r="1610" spans="1:10" x14ac:dyDescent="0.2">
      <c r="A1610" s="3" t="s">
        <v>1655</v>
      </c>
      <c r="B1610" s="4">
        <v>43615</v>
      </c>
      <c r="C1610">
        <v>3</v>
      </c>
      <c r="D1610" t="s">
        <v>43</v>
      </c>
      <c r="E1610" t="s">
        <v>17</v>
      </c>
      <c r="F1610" t="s">
        <v>18</v>
      </c>
      <c r="G1610" t="s">
        <v>24</v>
      </c>
      <c r="H1610">
        <v>159</v>
      </c>
      <c r="I1610">
        <v>8</v>
      </c>
      <c r="J1610">
        <v>1272</v>
      </c>
    </row>
    <row r="1611" spans="1:10" x14ac:dyDescent="0.2">
      <c r="A1611" s="3" t="s">
        <v>1656</v>
      </c>
      <c r="B1611" s="4">
        <v>43616</v>
      </c>
      <c r="C1611">
        <v>18</v>
      </c>
      <c r="D1611" t="s">
        <v>26</v>
      </c>
      <c r="E1611" t="s">
        <v>36</v>
      </c>
      <c r="F1611" t="s">
        <v>28</v>
      </c>
      <c r="G1611" t="s">
        <v>31</v>
      </c>
      <c r="H1611">
        <v>69</v>
      </c>
      <c r="I1611">
        <v>4</v>
      </c>
      <c r="J1611">
        <v>276</v>
      </c>
    </row>
    <row r="1612" spans="1:10" x14ac:dyDescent="0.2">
      <c r="A1612" s="3" t="s">
        <v>1657</v>
      </c>
      <c r="B1612" s="4">
        <v>43617</v>
      </c>
      <c r="C1612">
        <v>2</v>
      </c>
      <c r="D1612" t="s">
        <v>106</v>
      </c>
      <c r="E1612" t="s">
        <v>68</v>
      </c>
      <c r="F1612" t="s">
        <v>18</v>
      </c>
      <c r="G1612" t="s">
        <v>24</v>
      </c>
      <c r="H1612">
        <v>159</v>
      </c>
      <c r="I1612">
        <v>1</v>
      </c>
      <c r="J1612">
        <v>159</v>
      </c>
    </row>
    <row r="1613" spans="1:10" x14ac:dyDescent="0.2">
      <c r="A1613" s="3" t="s">
        <v>1658</v>
      </c>
      <c r="B1613" s="4">
        <v>43617</v>
      </c>
      <c r="C1613">
        <v>10</v>
      </c>
      <c r="D1613" t="s">
        <v>58</v>
      </c>
      <c r="E1613" t="s">
        <v>46</v>
      </c>
      <c r="F1613" t="s">
        <v>23</v>
      </c>
      <c r="G1613" t="s">
        <v>24</v>
      </c>
      <c r="H1613">
        <v>159</v>
      </c>
      <c r="I1613">
        <v>2</v>
      </c>
      <c r="J1613">
        <v>318</v>
      </c>
    </row>
    <row r="1614" spans="1:10" x14ac:dyDescent="0.2">
      <c r="A1614" s="3" t="s">
        <v>1659</v>
      </c>
      <c r="B1614" s="4">
        <v>43617</v>
      </c>
      <c r="C1614">
        <v>17</v>
      </c>
      <c r="D1614" t="s">
        <v>35</v>
      </c>
      <c r="E1614" t="s">
        <v>36</v>
      </c>
      <c r="F1614" t="s">
        <v>28</v>
      </c>
      <c r="G1614" t="s">
        <v>19</v>
      </c>
      <c r="H1614">
        <v>289</v>
      </c>
      <c r="I1614">
        <v>0</v>
      </c>
      <c r="J1614">
        <v>0</v>
      </c>
    </row>
    <row r="1615" spans="1:10" x14ac:dyDescent="0.2">
      <c r="A1615" s="3" t="s">
        <v>1660</v>
      </c>
      <c r="B1615" s="4">
        <v>43618</v>
      </c>
      <c r="C1615">
        <v>8</v>
      </c>
      <c r="D1615" t="s">
        <v>45</v>
      </c>
      <c r="E1615" t="s">
        <v>46</v>
      </c>
      <c r="F1615" t="s">
        <v>23</v>
      </c>
      <c r="G1615" t="s">
        <v>19</v>
      </c>
      <c r="H1615">
        <v>289</v>
      </c>
      <c r="I1615">
        <v>4</v>
      </c>
      <c r="J1615">
        <v>1156</v>
      </c>
    </row>
    <row r="1616" spans="1:10" x14ac:dyDescent="0.2">
      <c r="A1616" s="3" t="s">
        <v>1661</v>
      </c>
      <c r="B1616" s="4">
        <v>43618</v>
      </c>
      <c r="C1616">
        <v>3</v>
      </c>
      <c r="D1616" t="s">
        <v>43</v>
      </c>
      <c r="E1616" t="s">
        <v>68</v>
      </c>
      <c r="F1616" t="s">
        <v>18</v>
      </c>
      <c r="G1616" t="s">
        <v>31</v>
      </c>
      <c r="H1616">
        <v>69</v>
      </c>
      <c r="I1616">
        <v>6</v>
      </c>
      <c r="J1616">
        <v>414</v>
      </c>
    </row>
    <row r="1617" spans="1:10" x14ac:dyDescent="0.2">
      <c r="A1617" s="3" t="s">
        <v>1662</v>
      </c>
      <c r="B1617" s="4">
        <v>43618</v>
      </c>
      <c r="C1617">
        <v>10</v>
      </c>
      <c r="D1617" t="s">
        <v>58</v>
      </c>
      <c r="E1617" t="s">
        <v>46</v>
      </c>
      <c r="F1617" t="s">
        <v>23</v>
      </c>
      <c r="G1617" t="s">
        <v>31</v>
      </c>
      <c r="H1617">
        <v>69</v>
      </c>
      <c r="I1617">
        <v>4</v>
      </c>
      <c r="J1617">
        <v>276</v>
      </c>
    </row>
    <row r="1618" spans="1:10" x14ac:dyDescent="0.2">
      <c r="A1618" s="3" t="s">
        <v>1663</v>
      </c>
      <c r="B1618" s="4">
        <v>43618</v>
      </c>
      <c r="C1618">
        <v>15</v>
      </c>
      <c r="D1618" t="s">
        <v>118</v>
      </c>
      <c r="E1618" t="s">
        <v>12</v>
      </c>
      <c r="F1618" t="s">
        <v>13</v>
      </c>
      <c r="G1618" t="s">
        <v>24</v>
      </c>
      <c r="H1618">
        <v>159</v>
      </c>
      <c r="I1618">
        <v>1</v>
      </c>
      <c r="J1618">
        <v>159</v>
      </c>
    </row>
    <row r="1619" spans="1:10" x14ac:dyDescent="0.2">
      <c r="A1619" s="3" t="s">
        <v>1664</v>
      </c>
      <c r="B1619" s="4">
        <v>43619</v>
      </c>
      <c r="C1619">
        <v>19</v>
      </c>
      <c r="D1619" t="s">
        <v>56</v>
      </c>
      <c r="E1619" t="s">
        <v>36</v>
      </c>
      <c r="F1619" t="s">
        <v>28</v>
      </c>
      <c r="G1619" t="s">
        <v>31</v>
      </c>
      <c r="H1619">
        <v>69</v>
      </c>
      <c r="I1619">
        <v>1</v>
      </c>
      <c r="J1619">
        <v>69</v>
      </c>
    </row>
    <row r="1620" spans="1:10" x14ac:dyDescent="0.2">
      <c r="A1620" s="3" t="s">
        <v>1665</v>
      </c>
      <c r="B1620" s="4">
        <v>43620</v>
      </c>
      <c r="C1620">
        <v>20</v>
      </c>
      <c r="D1620" t="s">
        <v>40</v>
      </c>
      <c r="E1620" t="s">
        <v>36</v>
      </c>
      <c r="F1620" t="s">
        <v>28</v>
      </c>
      <c r="G1620" t="s">
        <v>24</v>
      </c>
      <c r="H1620">
        <v>159</v>
      </c>
      <c r="I1620">
        <v>4</v>
      </c>
      <c r="J1620">
        <v>636</v>
      </c>
    </row>
    <row r="1621" spans="1:10" x14ac:dyDescent="0.2">
      <c r="A1621" s="3" t="s">
        <v>1666</v>
      </c>
      <c r="B1621" s="4">
        <v>43621</v>
      </c>
      <c r="C1621">
        <v>9</v>
      </c>
      <c r="D1621" t="s">
        <v>21</v>
      </c>
      <c r="E1621" t="s">
        <v>46</v>
      </c>
      <c r="F1621" t="s">
        <v>23</v>
      </c>
      <c r="G1621" t="s">
        <v>41</v>
      </c>
      <c r="H1621">
        <v>399</v>
      </c>
      <c r="I1621">
        <v>0</v>
      </c>
      <c r="J1621">
        <v>0</v>
      </c>
    </row>
    <row r="1622" spans="1:10" x14ac:dyDescent="0.2">
      <c r="A1622" s="3" t="s">
        <v>1667</v>
      </c>
      <c r="B1622" s="4">
        <v>43621</v>
      </c>
      <c r="C1622">
        <v>4</v>
      </c>
      <c r="D1622" t="s">
        <v>51</v>
      </c>
      <c r="E1622" t="s">
        <v>68</v>
      </c>
      <c r="F1622" t="s">
        <v>18</v>
      </c>
      <c r="G1622" t="s">
        <v>24</v>
      </c>
      <c r="H1622">
        <v>159</v>
      </c>
      <c r="I1622">
        <v>2</v>
      </c>
      <c r="J1622">
        <v>318</v>
      </c>
    </row>
    <row r="1623" spans="1:10" x14ac:dyDescent="0.2">
      <c r="A1623" s="3" t="s">
        <v>1668</v>
      </c>
      <c r="B1623" s="4">
        <v>43621</v>
      </c>
      <c r="C1623">
        <v>11</v>
      </c>
      <c r="D1623" t="s">
        <v>11</v>
      </c>
      <c r="E1623" t="s">
        <v>12</v>
      </c>
      <c r="F1623" t="s">
        <v>13</v>
      </c>
      <c r="G1623" t="s">
        <v>19</v>
      </c>
      <c r="H1623">
        <v>289</v>
      </c>
      <c r="I1623">
        <v>2</v>
      </c>
      <c r="J1623">
        <v>578</v>
      </c>
    </row>
    <row r="1624" spans="1:10" x14ac:dyDescent="0.2">
      <c r="A1624" s="3" t="s">
        <v>1669</v>
      </c>
      <c r="B1624" s="4">
        <v>43621</v>
      </c>
      <c r="C1624">
        <v>2</v>
      </c>
      <c r="D1624" t="s">
        <v>106</v>
      </c>
      <c r="E1624" t="s">
        <v>17</v>
      </c>
      <c r="F1624" t="s">
        <v>18</v>
      </c>
      <c r="G1624" t="s">
        <v>24</v>
      </c>
      <c r="H1624">
        <v>159</v>
      </c>
      <c r="I1624">
        <v>1</v>
      </c>
      <c r="J1624">
        <v>159</v>
      </c>
    </row>
    <row r="1625" spans="1:10" x14ac:dyDescent="0.2">
      <c r="A1625" s="3" t="s">
        <v>1670</v>
      </c>
      <c r="B1625" s="4">
        <v>43622</v>
      </c>
      <c r="C1625">
        <v>6</v>
      </c>
      <c r="D1625" t="s">
        <v>48</v>
      </c>
      <c r="E1625" t="s">
        <v>46</v>
      </c>
      <c r="F1625" t="s">
        <v>23</v>
      </c>
      <c r="G1625" t="s">
        <v>19</v>
      </c>
      <c r="H1625">
        <v>289</v>
      </c>
      <c r="I1625">
        <v>1</v>
      </c>
      <c r="J1625">
        <v>289</v>
      </c>
    </row>
    <row r="1626" spans="1:10" x14ac:dyDescent="0.2">
      <c r="A1626" s="3" t="s">
        <v>1671</v>
      </c>
      <c r="B1626" s="4">
        <v>43622</v>
      </c>
      <c r="C1626">
        <v>14</v>
      </c>
      <c r="D1626" t="s">
        <v>38</v>
      </c>
      <c r="E1626" t="s">
        <v>63</v>
      </c>
      <c r="F1626" t="s">
        <v>13</v>
      </c>
      <c r="G1626" t="s">
        <v>14</v>
      </c>
      <c r="H1626">
        <v>199</v>
      </c>
      <c r="I1626">
        <v>7</v>
      </c>
      <c r="J1626">
        <v>1393</v>
      </c>
    </row>
    <row r="1627" spans="1:10" x14ac:dyDescent="0.2">
      <c r="A1627" s="3" t="s">
        <v>1672</v>
      </c>
      <c r="B1627" s="4">
        <v>43622</v>
      </c>
      <c r="C1627">
        <v>15</v>
      </c>
      <c r="D1627" t="s">
        <v>118</v>
      </c>
      <c r="E1627" t="s">
        <v>12</v>
      </c>
      <c r="F1627" t="s">
        <v>13</v>
      </c>
      <c r="G1627" t="s">
        <v>14</v>
      </c>
      <c r="H1627">
        <v>199</v>
      </c>
      <c r="I1627">
        <v>6</v>
      </c>
      <c r="J1627">
        <v>1194</v>
      </c>
    </row>
    <row r="1628" spans="1:10" x14ac:dyDescent="0.2">
      <c r="A1628" s="3" t="s">
        <v>1673</v>
      </c>
      <c r="B1628" s="4">
        <v>43622</v>
      </c>
      <c r="C1628">
        <v>5</v>
      </c>
      <c r="D1628" t="s">
        <v>60</v>
      </c>
      <c r="E1628" t="s">
        <v>68</v>
      </c>
      <c r="F1628" t="s">
        <v>18</v>
      </c>
      <c r="G1628" t="s">
        <v>41</v>
      </c>
      <c r="H1628">
        <v>399</v>
      </c>
      <c r="I1628">
        <v>6</v>
      </c>
      <c r="J1628">
        <v>2394</v>
      </c>
    </row>
    <row r="1629" spans="1:10" x14ac:dyDescent="0.2">
      <c r="A1629" s="3" t="s">
        <v>1674</v>
      </c>
      <c r="B1629" s="4">
        <v>43622</v>
      </c>
      <c r="C1629">
        <v>17</v>
      </c>
      <c r="D1629" t="s">
        <v>35</v>
      </c>
      <c r="E1629" t="s">
        <v>36</v>
      </c>
      <c r="F1629" t="s">
        <v>28</v>
      </c>
      <c r="G1629" t="s">
        <v>24</v>
      </c>
      <c r="H1629">
        <v>159</v>
      </c>
      <c r="I1629">
        <v>7</v>
      </c>
      <c r="J1629">
        <v>1113</v>
      </c>
    </row>
    <row r="1630" spans="1:10" x14ac:dyDescent="0.2">
      <c r="A1630" s="3" t="s">
        <v>1675</v>
      </c>
      <c r="B1630" s="4">
        <v>43622</v>
      </c>
      <c r="C1630">
        <v>9</v>
      </c>
      <c r="D1630" t="s">
        <v>21</v>
      </c>
      <c r="E1630" t="s">
        <v>46</v>
      </c>
      <c r="F1630" t="s">
        <v>23</v>
      </c>
      <c r="G1630" t="s">
        <v>41</v>
      </c>
      <c r="H1630">
        <v>399</v>
      </c>
      <c r="I1630">
        <v>0</v>
      </c>
      <c r="J1630">
        <v>0</v>
      </c>
    </row>
    <row r="1631" spans="1:10" x14ac:dyDescent="0.2">
      <c r="A1631" s="3" t="s">
        <v>1676</v>
      </c>
      <c r="B1631" s="4">
        <v>43622</v>
      </c>
      <c r="C1631">
        <v>4</v>
      </c>
      <c r="D1631" t="s">
        <v>51</v>
      </c>
      <c r="E1631" t="s">
        <v>17</v>
      </c>
      <c r="F1631" t="s">
        <v>18</v>
      </c>
      <c r="G1631" t="s">
        <v>24</v>
      </c>
      <c r="H1631">
        <v>159</v>
      </c>
      <c r="I1631">
        <v>4</v>
      </c>
      <c r="J1631">
        <v>636</v>
      </c>
    </row>
    <row r="1632" spans="1:10" x14ac:dyDescent="0.2">
      <c r="A1632" s="3" t="s">
        <v>1677</v>
      </c>
      <c r="B1632" s="4">
        <v>43622</v>
      </c>
      <c r="C1632">
        <v>17</v>
      </c>
      <c r="D1632" t="s">
        <v>35</v>
      </c>
      <c r="E1632" t="s">
        <v>36</v>
      </c>
      <c r="F1632" t="s">
        <v>28</v>
      </c>
      <c r="G1632" t="s">
        <v>31</v>
      </c>
      <c r="H1632">
        <v>69</v>
      </c>
      <c r="I1632">
        <v>7</v>
      </c>
      <c r="J1632">
        <v>483</v>
      </c>
    </row>
    <row r="1633" spans="1:10" x14ac:dyDescent="0.2">
      <c r="A1633" s="3" t="s">
        <v>1678</v>
      </c>
      <c r="B1633" s="4">
        <v>43622</v>
      </c>
      <c r="C1633">
        <v>1</v>
      </c>
      <c r="D1633" t="s">
        <v>16</v>
      </c>
      <c r="E1633" t="s">
        <v>68</v>
      </c>
      <c r="F1633" t="s">
        <v>18</v>
      </c>
      <c r="G1633" t="s">
        <v>41</v>
      </c>
      <c r="H1633">
        <v>399</v>
      </c>
      <c r="I1633">
        <v>0</v>
      </c>
      <c r="J1633">
        <v>0</v>
      </c>
    </row>
    <row r="1634" spans="1:10" x14ac:dyDescent="0.2">
      <c r="A1634" s="3" t="s">
        <v>1679</v>
      </c>
      <c r="B1634" s="4">
        <v>43622</v>
      </c>
      <c r="C1634">
        <v>15</v>
      </c>
      <c r="D1634" t="s">
        <v>118</v>
      </c>
      <c r="E1634" t="s">
        <v>63</v>
      </c>
      <c r="F1634" t="s">
        <v>13</v>
      </c>
      <c r="G1634" t="s">
        <v>24</v>
      </c>
      <c r="H1634">
        <v>159</v>
      </c>
      <c r="I1634">
        <v>5</v>
      </c>
      <c r="J1634">
        <v>795</v>
      </c>
    </row>
    <row r="1635" spans="1:10" x14ac:dyDescent="0.2">
      <c r="A1635" s="3" t="s">
        <v>1680</v>
      </c>
      <c r="B1635" s="4">
        <v>43622</v>
      </c>
      <c r="C1635">
        <v>2</v>
      </c>
      <c r="D1635" t="s">
        <v>106</v>
      </c>
      <c r="E1635" t="s">
        <v>17</v>
      </c>
      <c r="F1635" t="s">
        <v>18</v>
      </c>
      <c r="G1635" t="s">
        <v>24</v>
      </c>
      <c r="H1635">
        <v>159</v>
      </c>
      <c r="I1635">
        <v>8</v>
      </c>
      <c r="J1635">
        <v>1272</v>
      </c>
    </row>
    <row r="1636" spans="1:10" x14ac:dyDescent="0.2">
      <c r="A1636" s="3" t="s">
        <v>1681</v>
      </c>
      <c r="B1636" s="4">
        <v>43622</v>
      </c>
      <c r="C1636">
        <v>3</v>
      </c>
      <c r="D1636" t="s">
        <v>43</v>
      </c>
      <c r="E1636" t="s">
        <v>17</v>
      </c>
      <c r="F1636" t="s">
        <v>18</v>
      </c>
      <c r="G1636" t="s">
        <v>19</v>
      </c>
      <c r="H1636">
        <v>289</v>
      </c>
      <c r="I1636">
        <v>9</v>
      </c>
      <c r="J1636">
        <v>2601</v>
      </c>
    </row>
    <row r="1637" spans="1:10" x14ac:dyDescent="0.2">
      <c r="A1637" s="3" t="s">
        <v>1682</v>
      </c>
      <c r="B1637" s="4">
        <v>43623</v>
      </c>
      <c r="C1637">
        <v>2</v>
      </c>
      <c r="D1637" t="s">
        <v>106</v>
      </c>
      <c r="E1637" t="s">
        <v>68</v>
      </c>
      <c r="F1637" t="s">
        <v>18</v>
      </c>
      <c r="G1637" t="s">
        <v>31</v>
      </c>
      <c r="H1637">
        <v>69</v>
      </c>
      <c r="I1637">
        <v>3</v>
      </c>
      <c r="J1637">
        <v>207</v>
      </c>
    </row>
    <row r="1638" spans="1:10" x14ac:dyDescent="0.2">
      <c r="A1638" s="3" t="s">
        <v>1683</v>
      </c>
      <c r="B1638" s="4">
        <v>43624</v>
      </c>
      <c r="C1638">
        <v>10</v>
      </c>
      <c r="D1638" t="s">
        <v>58</v>
      </c>
      <c r="E1638" t="s">
        <v>46</v>
      </c>
      <c r="F1638" t="s">
        <v>23</v>
      </c>
      <c r="G1638" t="s">
        <v>41</v>
      </c>
      <c r="H1638">
        <v>399</v>
      </c>
      <c r="I1638">
        <v>5</v>
      </c>
      <c r="J1638">
        <v>1995</v>
      </c>
    </row>
    <row r="1639" spans="1:10" x14ac:dyDescent="0.2">
      <c r="A1639" s="3" t="s">
        <v>1684</v>
      </c>
      <c r="B1639" s="4">
        <v>43624</v>
      </c>
      <c r="C1639">
        <v>4</v>
      </c>
      <c r="D1639" t="s">
        <v>51</v>
      </c>
      <c r="E1639" t="s">
        <v>68</v>
      </c>
      <c r="F1639" t="s">
        <v>18</v>
      </c>
      <c r="G1639" t="s">
        <v>14</v>
      </c>
      <c r="H1639">
        <v>199</v>
      </c>
      <c r="I1639">
        <v>1</v>
      </c>
      <c r="J1639">
        <v>199</v>
      </c>
    </row>
    <row r="1640" spans="1:10" x14ac:dyDescent="0.2">
      <c r="A1640" s="3" t="s">
        <v>1685</v>
      </c>
      <c r="B1640" s="4">
        <v>43624</v>
      </c>
      <c r="C1640">
        <v>20</v>
      </c>
      <c r="D1640" t="s">
        <v>40</v>
      </c>
      <c r="E1640" t="s">
        <v>27</v>
      </c>
      <c r="F1640" t="s">
        <v>28</v>
      </c>
      <c r="G1640" t="s">
        <v>41</v>
      </c>
      <c r="H1640">
        <v>399</v>
      </c>
      <c r="I1640">
        <v>6</v>
      </c>
      <c r="J1640">
        <v>2394</v>
      </c>
    </row>
    <row r="1641" spans="1:10" x14ac:dyDescent="0.2">
      <c r="A1641" s="3" t="s">
        <v>1686</v>
      </c>
      <c r="B1641" s="4">
        <v>43624</v>
      </c>
      <c r="C1641">
        <v>19</v>
      </c>
      <c r="D1641" t="s">
        <v>56</v>
      </c>
      <c r="E1641" t="s">
        <v>27</v>
      </c>
      <c r="F1641" t="s">
        <v>28</v>
      </c>
      <c r="G1641" t="s">
        <v>31</v>
      </c>
      <c r="H1641">
        <v>69</v>
      </c>
      <c r="I1641">
        <v>5</v>
      </c>
      <c r="J1641">
        <v>345</v>
      </c>
    </row>
    <row r="1642" spans="1:10" x14ac:dyDescent="0.2">
      <c r="A1642" s="3" t="s">
        <v>1687</v>
      </c>
      <c r="B1642" s="4">
        <v>43624</v>
      </c>
      <c r="C1642">
        <v>13</v>
      </c>
      <c r="D1642" t="s">
        <v>33</v>
      </c>
      <c r="E1642" t="s">
        <v>12</v>
      </c>
      <c r="F1642" t="s">
        <v>13</v>
      </c>
      <c r="G1642" t="s">
        <v>24</v>
      </c>
      <c r="H1642">
        <v>159</v>
      </c>
      <c r="I1642">
        <v>2</v>
      </c>
      <c r="J1642">
        <v>318</v>
      </c>
    </row>
    <row r="1643" spans="1:10" x14ac:dyDescent="0.2">
      <c r="A1643" s="3" t="s">
        <v>1688</v>
      </c>
      <c r="B1643" s="4">
        <v>43624</v>
      </c>
      <c r="C1643">
        <v>17</v>
      </c>
      <c r="D1643" t="s">
        <v>35</v>
      </c>
      <c r="E1643" t="s">
        <v>27</v>
      </c>
      <c r="F1643" t="s">
        <v>28</v>
      </c>
      <c r="G1643" t="s">
        <v>41</v>
      </c>
      <c r="H1643">
        <v>399</v>
      </c>
      <c r="I1643">
        <v>9</v>
      </c>
      <c r="J1643">
        <v>3591</v>
      </c>
    </row>
    <row r="1644" spans="1:10" x14ac:dyDescent="0.2">
      <c r="A1644" s="3" t="s">
        <v>1689</v>
      </c>
      <c r="B1644" s="4">
        <v>43624</v>
      </c>
      <c r="C1644">
        <v>7</v>
      </c>
      <c r="D1644" t="s">
        <v>88</v>
      </c>
      <c r="E1644" t="s">
        <v>46</v>
      </c>
      <c r="F1644" t="s">
        <v>23</v>
      </c>
      <c r="G1644" t="s">
        <v>14</v>
      </c>
      <c r="H1644">
        <v>199</v>
      </c>
      <c r="I1644">
        <v>9</v>
      </c>
      <c r="J1644">
        <v>1791</v>
      </c>
    </row>
    <row r="1645" spans="1:10" x14ac:dyDescent="0.2">
      <c r="A1645" s="3" t="s">
        <v>1690</v>
      </c>
      <c r="B1645" s="4">
        <v>43625</v>
      </c>
      <c r="C1645">
        <v>4</v>
      </c>
      <c r="D1645" t="s">
        <v>51</v>
      </c>
      <c r="E1645" t="s">
        <v>17</v>
      </c>
      <c r="F1645" t="s">
        <v>18</v>
      </c>
      <c r="G1645" t="s">
        <v>41</v>
      </c>
      <c r="H1645">
        <v>399</v>
      </c>
      <c r="I1645">
        <v>6</v>
      </c>
      <c r="J1645">
        <v>2394</v>
      </c>
    </row>
    <row r="1646" spans="1:10" x14ac:dyDescent="0.2">
      <c r="A1646" s="3" t="s">
        <v>1691</v>
      </c>
      <c r="B1646" s="4">
        <v>43625</v>
      </c>
      <c r="C1646">
        <v>11</v>
      </c>
      <c r="D1646" t="s">
        <v>11</v>
      </c>
      <c r="E1646" t="s">
        <v>12</v>
      </c>
      <c r="F1646" t="s">
        <v>13</v>
      </c>
      <c r="G1646" t="s">
        <v>41</v>
      </c>
      <c r="H1646">
        <v>399</v>
      </c>
      <c r="I1646">
        <v>3</v>
      </c>
      <c r="J1646">
        <v>1197</v>
      </c>
    </row>
    <row r="1647" spans="1:10" x14ac:dyDescent="0.2">
      <c r="A1647" s="3" t="s">
        <v>1692</v>
      </c>
      <c r="B1647" s="4">
        <v>43626</v>
      </c>
      <c r="C1647">
        <v>11</v>
      </c>
      <c r="D1647" t="s">
        <v>11</v>
      </c>
      <c r="E1647" t="s">
        <v>12</v>
      </c>
      <c r="F1647" t="s">
        <v>13</v>
      </c>
      <c r="G1647" t="s">
        <v>14</v>
      </c>
      <c r="H1647">
        <v>199</v>
      </c>
      <c r="I1647">
        <v>4</v>
      </c>
      <c r="J1647">
        <v>796</v>
      </c>
    </row>
    <row r="1648" spans="1:10" x14ac:dyDescent="0.2">
      <c r="A1648" s="3" t="s">
        <v>1693</v>
      </c>
      <c r="B1648" s="4">
        <v>43626</v>
      </c>
      <c r="C1648">
        <v>13</v>
      </c>
      <c r="D1648" t="s">
        <v>33</v>
      </c>
      <c r="E1648" t="s">
        <v>63</v>
      </c>
      <c r="F1648" t="s">
        <v>13</v>
      </c>
      <c r="G1648" t="s">
        <v>24</v>
      </c>
      <c r="H1648">
        <v>159</v>
      </c>
      <c r="I1648">
        <v>9</v>
      </c>
      <c r="J1648">
        <v>1431</v>
      </c>
    </row>
    <row r="1649" spans="1:10" x14ac:dyDescent="0.2">
      <c r="A1649" s="3" t="s">
        <v>1694</v>
      </c>
      <c r="B1649" s="4">
        <v>43626</v>
      </c>
      <c r="C1649">
        <v>1</v>
      </c>
      <c r="D1649" t="s">
        <v>16</v>
      </c>
      <c r="E1649" t="s">
        <v>68</v>
      </c>
      <c r="F1649" t="s">
        <v>18</v>
      </c>
      <c r="G1649" t="s">
        <v>41</v>
      </c>
      <c r="H1649">
        <v>399</v>
      </c>
      <c r="I1649">
        <v>2</v>
      </c>
      <c r="J1649">
        <v>798</v>
      </c>
    </row>
    <row r="1650" spans="1:10" x14ac:dyDescent="0.2">
      <c r="A1650" s="3" t="s">
        <v>1695</v>
      </c>
      <c r="B1650" s="4">
        <v>43627</v>
      </c>
      <c r="C1650">
        <v>15</v>
      </c>
      <c r="D1650" t="s">
        <v>118</v>
      </c>
      <c r="E1650" t="s">
        <v>12</v>
      </c>
      <c r="F1650" t="s">
        <v>13</v>
      </c>
      <c r="G1650" t="s">
        <v>24</v>
      </c>
      <c r="H1650">
        <v>159</v>
      </c>
      <c r="I1650">
        <v>0</v>
      </c>
      <c r="J1650">
        <v>0</v>
      </c>
    </row>
    <row r="1651" spans="1:10" x14ac:dyDescent="0.2">
      <c r="A1651" s="3" t="s">
        <v>1696</v>
      </c>
      <c r="B1651" s="4">
        <v>43627</v>
      </c>
      <c r="C1651">
        <v>9</v>
      </c>
      <c r="D1651" t="s">
        <v>21</v>
      </c>
      <c r="E1651" t="s">
        <v>22</v>
      </c>
      <c r="F1651" t="s">
        <v>23</v>
      </c>
      <c r="G1651" t="s">
        <v>41</v>
      </c>
      <c r="H1651">
        <v>399</v>
      </c>
      <c r="I1651">
        <v>3</v>
      </c>
      <c r="J1651">
        <v>1197</v>
      </c>
    </row>
    <row r="1652" spans="1:10" x14ac:dyDescent="0.2">
      <c r="A1652" s="3" t="s">
        <v>1697</v>
      </c>
      <c r="B1652" s="4">
        <v>43627</v>
      </c>
      <c r="C1652">
        <v>20</v>
      </c>
      <c r="D1652" t="s">
        <v>40</v>
      </c>
      <c r="E1652" t="s">
        <v>36</v>
      </c>
      <c r="F1652" t="s">
        <v>28</v>
      </c>
      <c r="G1652" t="s">
        <v>31</v>
      </c>
      <c r="H1652">
        <v>69</v>
      </c>
      <c r="I1652">
        <v>0</v>
      </c>
      <c r="J1652">
        <v>0</v>
      </c>
    </row>
    <row r="1653" spans="1:10" x14ac:dyDescent="0.2">
      <c r="A1653" s="3" t="s">
        <v>1698</v>
      </c>
      <c r="B1653" s="4">
        <v>43627</v>
      </c>
      <c r="C1653">
        <v>9</v>
      </c>
      <c r="D1653" t="s">
        <v>21</v>
      </c>
      <c r="E1653" t="s">
        <v>46</v>
      </c>
      <c r="F1653" t="s">
        <v>23</v>
      </c>
      <c r="G1653" t="s">
        <v>14</v>
      </c>
      <c r="H1653">
        <v>199</v>
      </c>
      <c r="I1653">
        <v>5</v>
      </c>
      <c r="J1653">
        <v>995</v>
      </c>
    </row>
    <row r="1654" spans="1:10" x14ac:dyDescent="0.2">
      <c r="A1654" s="3" t="s">
        <v>1699</v>
      </c>
      <c r="B1654" s="4">
        <v>43628</v>
      </c>
      <c r="C1654">
        <v>15</v>
      </c>
      <c r="D1654" t="s">
        <v>118</v>
      </c>
      <c r="E1654" t="s">
        <v>12</v>
      </c>
      <c r="F1654" t="s">
        <v>13</v>
      </c>
      <c r="G1654" t="s">
        <v>24</v>
      </c>
      <c r="H1654">
        <v>159</v>
      </c>
      <c r="I1654">
        <v>1</v>
      </c>
      <c r="J1654">
        <v>159</v>
      </c>
    </row>
    <row r="1655" spans="1:10" x14ac:dyDescent="0.2">
      <c r="A1655" s="3" t="s">
        <v>1700</v>
      </c>
      <c r="B1655" s="4">
        <v>43629</v>
      </c>
      <c r="C1655">
        <v>3</v>
      </c>
      <c r="D1655" t="s">
        <v>43</v>
      </c>
      <c r="E1655" t="s">
        <v>17</v>
      </c>
      <c r="F1655" t="s">
        <v>18</v>
      </c>
      <c r="G1655" t="s">
        <v>41</v>
      </c>
      <c r="H1655">
        <v>399</v>
      </c>
      <c r="I1655">
        <v>5</v>
      </c>
      <c r="J1655">
        <v>1995</v>
      </c>
    </row>
    <row r="1656" spans="1:10" x14ac:dyDescent="0.2">
      <c r="A1656" s="3" t="s">
        <v>1701</v>
      </c>
      <c r="B1656" s="4">
        <v>43630</v>
      </c>
      <c r="C1656">
        <v>17</v>
      </c>
      <c r="D1656" t="s">
        <v>35</v>
      </c>
      <c r="E1656" t="s">
        <v>36</v>
      </c>
      <c r="F1656" t="s">
        <v>28</v>
      </c>
      <c r="G1656" t="s">
        <v>14</v>
      </c>
      <c r="H1656">
        <v>199</v>
      </c>
      <c r="I1656">
        <v>8</v>
      </c>
      <c r="J1656">
        <v>1592</v>
      </c>
    </row>
    <row r="1657" spans="1:10" x14ac:dyDescent="0.2">
      <c r="A1657" s="3" t="s">
        <v>1702</v>
      </c>
      <c r="B1657" s="4">
        <v>43630</v>
      </c>
      <c r="C1657">
        <v>16</v>
      </c>
      <c r="D1657" t="s">
        <v>30</v>
      </c>
      <c r="E1657" t="s">
        <v>36</v>
      </c>
      <c r="F1657" t="s">
        <v>28</v>
      </c>
      <c r="G1657" t="s">
        <v>19</v>
      </c>
      <c r="H1657">
        <v>289</v>
      </c>
      <c r="I1657">
        <v>9</v>
      </c>
      <c r="J1657">
        <v>2601</v>
      </c>
    </row>
    <row r="1658" spans="1:10" x14ac:dyDescent="0.2">
      <c r="A1658" s="3" t="s">
        <v>1703</v>
      </c>
      <c r="B1658" s="4">
        <v>43630</v>
      </c>
      <c r="C1658">
        <v>10</v>
      </c>
      <c r="D1658" t="s">
        <v>58</v>
      </c>
      <c r="E1658" t="s">
        <v>46</v>
      </c>
      <c r="F1658" t="s">
        <v>23</v>
      </c>
      <c r="G1658" t="s">
        <v>41</v>
      </c>
      <c r="H1658">
        <v>399</v>
      </c>
      <c r="I1658">
        <v>8</v>
      </c>
      <c r="J1658">
        <v>3192</v>
      </c>
    </row>
    <row r="1659" spans="1:10" x14ac:dyDescent="0.2">
      <c r="A1659" s="3" t="s">
        <v>1704</v>
      </c>
      <c r="B1659" s="4">
        <v>43630</v>
      </c>
      <c r="C1659">
        <v>3</v>
      </c>
      <c r="D1659" t="s">
        <v>43</v>
      </c>
      <c r="E1659" t="s">
        <v>17</v>
      </c>
      <c r="F1659" t="s">
        <v>18</v>
      </c>
      <c r="G1659" t="s">
        <v>41</v>
      </c>
      <c r="H1659">
        <v>399</v>
      </c>
      <c r="I1659">
        <v>8</v>
      </c>
      <c r="J1659">
        <v>3192</v>
      </c>
    </row>
    <row r="1660" spans="1:10" x14ac:dyDescent="0.2">
      <c r="A1660" s="3" t="s">
        <v>1705</v>
      </c>
      <c r="B1660" s="4">
        <v>43630</v>
      </c>
      <c r="C1660">
        <v>13</v>
      </c>
      <c r="D1660" t="s">
        <v>33</v>
      </c>
      <c r="E1660" t="s">
        <v>63</v>
      </c>
      <c r="F1660" t="s">
        <v>13</v>
      </c>
      <c r="G1660" t="s">
        <v>31</v>
      </c>
      <c r="H1660">
        <v>69</v>
      </c>
      <c r="I1660">
        <v>4</v>
      </c>
      <c r="J1660">
        <v>276</v>
      </c>
    </row>
    <row r="1661" spans="1:10" x14ac:dyDescent="0.2">
      <c r="A1661" s="3" t="s">
        <v>1706</v>
      </c>
      <c r="B1661" s="4">
        <v>43631</v>
      </c>
      <c r="C1661">
        <v>13</v>
      </c>
      <c r="D1661" t="s">
        <v>33</v>
      </c>
      <c r="E1661" t="s">
        <v>12</v>
      </c>
      <c r="F1661" t="s">
        <v>13</v>
      </c>
      <c r="G1661" t="s">
        <v>19</v>
      </c>
      <c r="H1661">
        <v>289</v>
      </c>
      <c r="I1661">
        <v>4</v>
      </c>
      <c r="J1661">
        <v>1156</v>
      </c>
    </row>
    <row r="1662" spans="1:10" x14ac:dyDescent="0.2">
      <c r="A1662" s="3" t="s">
        <v>1707</v>
      </c>
      <c r="B1662" s="4">
        <v>43631</v>
      </c>
      <c r="C1662">
        <v>9</v>
      </c>
      <c r="D1662" t="s">
        <v>21</v>
      </c>
      <c r="E1662" t="s">
        <v>22</v>
      </c>
      <c r="F1662" t="s">
        <v>23</v>
      </c>
      <c r="G1662" t="s">
        <v>31</v>
      </c>
      <c r="H1662">
        <v>69</v>
      </c>
      <c r="I1662">
        <v>5</v>
      </c>
      <c r="J1662">
        <v>345</v>
      </c>
    </row>
    <row r="1663" spans="1:10" x14ac:dyDescent="0.2">
      <c r="A1663" s="3" t="s">
        <v>1708</v>
      </c>
      <c r="B1663" s="4">
        <v>43631</v>
      </c>
      <c r="C1663">
        <v>20</v>
      </c>
      <c r="D1663" t="s">
        <v>40</v>
      </c>
      <c r="E1663" t="s">
        <v>36</v>
      </c>
      <c r="F1663" t="s">
        <v>28</v>
      </c>
      <c r="G1663" t="s">
        <v>31</v>
      </c>
      <c r="H1663">
        <v>69</v>
      </c>
      <c r="I1663">
        <v>8</v>
      </c>
      <c r="J1663">
        <v>552</v>
      </c>
    </row>
    <row r="1664" spans="1:10" x14ac:dyDescent="0.2">
      <c r="A1664" s="3" t="s">
        <v>1709</v>
      </c>
      <c r="B1664" s="4">
        <v>43631</v>
      </c>
      <c r="C1664">
        <v>2</v>
      </c>
      <c r="D1664" t="s">
        <v>106</v>
      </c>
      <c r="E1664" t="s">
        <v>17</v>
      </c>
      <c r="F1664" t="s">
        <v>18</v>
      </c>
      <c r="G1664" t="s">
        <v>19</v>
      </c>
      <c r="H1664">
        <v>289</v>
      </c>
      <c r="I1664">
        <v>5</v>
      </c>
      <c r="J1664">
        <v>1445</v>
      </c>
    </row>
    <row r="1665" spans="1:10" x14ac:dyDescent="0.2">
      <c r="A1665" s="3" t="s">
        <v>1710</v>
      </c>
      <c r="B1665" s="4">
        <v>43631</v>
      </c>
      <c r="C1665">
        <v>13</v>
      </c>
      <c r="D1665" t="s">
        <v>33</v>
      </c>
      <c r="E1665" t="s">
        <v>63</v>
      </c>
      <c r="F1665" t="s">
        <v>13</v>
      </c>
      <c r="G1665" t="s">
        <v>41</v>
      </c>
      <c r="H1665">
        <v>399</v>
      </c>
      <c r="I1665">
        <v>7</v>
      </c>
      <c r="J1665">
        <v>2793</v>
      </c>
    </row>
    <row r="1666" spans="1:10" x14ac:dyDescent="0.2">
      <c r="A1666" s="3" t="s">
        <v>1711</v>
      </c>
      <c r="B1666" s="4">
        <v>43631</v>
      </c>
      <c r="C1666">
        <v>17</v>
      </c>
      <c r="D1666" t="s">
        <v>35</v>
      </c>
      <c r="E1666" t="s">
        <v>36</v>
      </c>
      <c r="F1666" t="s">
        <v>28</v>
      </c>
      <c r="G1666" t="s">
        <v>14</v>
      </c>
      <c r="H1666">
        <v>199</v>
      </c>
      <c r="I1666">
        <v>3</v>
      </c>
      <c r="J1666">
        <v>597</v>
      </c>
    </row>
    <row r="1667" spans="1:10" x14ac:dyDescent="0.2">
      <c r="A1667" s="3" t="s">
        <v>1712</v>
      </c>
      <c r="B1667" s="4">
        <v>43632</v>
      </c>
      <c r="C1667">
        <v>20</v>
      </c>
      <c r="D1667" t="s">
        <v>40</v>
      </c>
      <c r="E1667" t="s">
        <v>36</v>
      </c>
      <c r="F1667" t="s">
        <v>28</v>
      </c>
      <c r="G1667" t="s">
        <v>14</v>
      </c>
      <c r="H1667">
        <v>199</v>
      </c>
      <c r="I1667">
        <v>7</v>
      </c>
      <c r="J1667">
        <v>1393</v>
      </c>
    </row>
    <row r="1668" spans="1:10" x14ac:dyDescent="0.2">
      <c r="A1668" s="3" t="s">
        <v>1713</v>
      </c>
      <c r="B1668" s="4">
        <v>43632</v>
      </c>
      <c r="C1668">
        <v>8</v>
      </c>
      <c r="D1668" t="s">
        <v>45</v>
      </c>
      <c r="E1668" t="s">
        <v>46</v>
      </c>
      <c r="F1668" t="s">
        <v>23</v>
      </c>
      <c r="G1668" t="s">
        <v>41</v>
      </c>
      <c r="H1668">
        <v>399</v>
      </c>
      <c r="I1668">
        <v>2</v>
      </c>
      <c r="J1668">
        <v>798</v>
      </c>
    </row>
    <row r="1669" spans="1:10" x14ac:dyDescent="0.2">
      <c r="A1669" s="3" t="s">
        <v>1714</v>
      </c>
      <c r="B1669" s="4">
        <v>43632</v>
      </c>
      <c r="C1669">
        <v>16</v>
      </c>
      <c r="D1669" t="s">
        <v>30</v>
      </c>
      <c r="E1669" t="s">
        <v>27</v>
      </c>
      <c r="F1669" t="s">
        <v>28</v>
      </c>
      <c r="G1669" t="s">
        <v>24</v>
      </c>
      <c r="H1669">
        <v>159</v>
      </c>
      <c r="I1669">
        <v>3</v>
      </c>
      <c r="J1669">
        <v>477</v>
      </c>
    </row>
    <row r="1670" spans="1:10" x14ac:dyDescent="0.2">
      <c r="A1670" s="3" t="s">
        <v>1715</v>
      </c>
      <c r="B1670" s="4">
        <v>43632</v>
      </c>
      <c r="C1670">
        <v>18</v>
      </c>
      <c r="D1670" t="s">
        <v>26</v>
      </c>
      <c r="E1670" t="s">
        <v>36</v>
      </c>
      <c r="F1670" t="s">
        <v>28</v>
      </c>
      <c r="G1670" t="s">
        <v>31</v>
      </c>
      <c r="H1670">
        <v>69</v>
      </c>
      <c r="I1670">
        <v>8</v>
      </c>
      <c r="J1670">
        <v>552</v>
      </c>
    </row>
    <row r="1671" spans="1:10" x14ac:dyDescent="0.2">
      <c r="A1671" s="3" t="s">
        <v>1716</v>
      </c>
      <c r="B1671" s="4">
        <v>43633</v>
      </c>
      <c r="C1671">
        <v>1</v>
      </c>
      <c r="D1671" t="s">
        <v>16</v>
      </c>
      <c r="E1671" t="s">
        <v>17</v>
      </c>
      <c r="F1671" t="s">
        <v>18</v>
      </c>
      <c r="G1671" t="s">
        <v>19</v>
      </c>
      <c r="H1671">
        <v>289</v>
      </c>
      <c r="I1671">
        <v>5</v>
      </c>
      <c r="J1671">
        <v>1445</v>
      </c>
    </row>
    <row r="1672" spans="1:10" x14ac:dyDescent="0.2">
      <c r="A1672" s="3" t="s">
        <v>1717</v>
      </c>
      <c r="B1672" s="4">
        <v>43633</v>
      </c>
      <c r="C1672">
        <v>17</v>
      </c>
      <c r="D1672" t="s">
        <v>35</v>
      </c>
      <c r="E1672" t="s">
        <v>36</v>
      </c>
      <c r="F1672" t="s">
        <v>28</v>
      </c>
      <c r="G1672" t="s">
        <v>19</v>
      </c>
      <c r="H1672">
        <v>289</v>
      </c>
      <c r="I1672">
        <v>1</v>
      </c>
      <c r="J1672">
        <v>289</v>
      </c>
    </row>
    <row r="1673" spans="1:10" x14ac:dyDescent="0.2">
      <c r="A1673" s="3" t="s">
        <v>1718</v>
      </c>
      <c r="B1673" s="4">
        <v>43633</v>
      </c>
      <c r="C1673">
        <v>4</v>
      </c>
      <c r="D1673" t="s">
        <v>51</v>
      </c>
      <c r="E1673" t="s">
        <v>68</v>
      </c>
      <c r="F1673" t="s">
        <v>18</v>
      </c>
      <c r="G1673" t="s">
        <v>31</v>
      </c>
      <c r="H1673">
        <v>69</v>
      </c>
      <c r="I1673">
        <v>8</v>
      </c>
      <c r="J1673">
        <v>552</v>
      </c>
    </row>
    <row r="1674" spans="1:10" x14ac:dyDescent="0.2">
      <c r="A1674" s="3" t="s">
        <v>1719</v>
      </c>
      <c r="B1674" s="4">
        <v>43633</v>
      </c>
      <c r="C1674">
        <v>18</v>
      </c>
      <c r="D1674" t="s">
        <v>26</v>
      </c>
      <c r="E1674" t="s">
        <v>27</v>
      </c>
      <c r="F1674" t="s">
        <v>28</v>
      </c>
      <c r="G1674" t="s">
        <v>24</v>
      </c>
      <c r="H1674">
        <v>159</v>
      </c>
      <c r="I1674">
        <v>6</v>
      </c>
      <c r="J1674">
        <v>954</v>
      </c>
    </row>
    <row r="1675" spans="1:10" x14ac:dyDescent="0.2">
      <c r="A1675" s="3" t="s">
        <v>1720</v>
      </c>
      <c r="B1675" s="4">
        <v>43634</v>
      </c>
      <c r="C1675">
        <v>17</v>
      </c>
      <c r="D1675" t="s">
        <v>35</v>
      </c>
      <c r="E1675" t="s">
        <v>36</v>
      </c>
      <c r="F1675" t="s">
        <v>28</v>
      </c>
      <c r="G1675" t="s">
        <v>41</v>
      </c>
      <c r="H1675">
        <v>399</v>
      </c>
      <c r="I1675">
        <v>3</v>
      </c>
      <c r="J1675">
        <v>1197</v>
      </c>
    </row>
    <row r="1676" spans="1:10" x14ac:dyDescent="0.2">
      <c r="A1676" s="3" t="s">
        <v>1721</v>
      </c>
      <c r="B1676" s="4">
        <v>43635</v>
      </c>
      <c r="C1676">
        <v>13</v>
      </c>
      <c r="D1676" t="s">
        <v>33</v>
      </c>
      <c r="E1676" t="s">
        <v>12</v>
      </c>
      <c r="F1676" t="s">
        <v>13</v>
      </c>
      <c r="G1676" t="s">
        <v>14</v>
      </c>
      <c r="H1676">
        <v>199</v>
      </c>
      <c r="I1676">
        <v>0</v>
      </c>
      <c r="J1676">
        <v>0</v>
      </c>
    </row>
    <row r="1677" spans="1:10" x14ac:dyDescent="0.2">
      <c r="A1677" s="3" t="s">
        <v>1722</v>
      </c>
      <c r="B1677" s="4">
        <v>43635</v>
      </c>
      <c r="C1677">
        <v>11</v>
      </c>
      <c r="D1677" t="s">
        <v>11</v>
      </c>
      <c r="E1677" t="s">
        <v>12</v>
      </c>
      <c r="F1677" t="s">
        <v>13</v>
      </c>
      <c r="G1677" t="s">
        <v>14</v>
      </c>
      <c r="H1677">
        <v>199</v>
      </c>
      <c r="I1677">
        <v>7</v>
      </c>
      <c r="J1677">
        <v>1393</v>
      </c>
    </row>
    <row r="1678" spans="1:10" x14ac:dyDescent="0.2">
      <c r="A1678" s="3" t="s">
        <v>1723</v>
      </c>
      <c r="B1678" s="4">
        <v>43635</v>
      </c>
      <c r="C1678">
        <v>14</v>
      </c>
      <c r="D1678" t="s">
        <v>38</v>
      </c>
      <c r="E1678" t="s">
        <v>63</v>
      </c>
      <c r="F1678" t="s">
        <v>13</v>
      </c>
      <c r="G1678" t="s">
        <v>24</v>
      </c>
      <c r="H1678">
        <v>159</v>
      </c>
      <c r="I1678">
        <v>5</v>
      </c>
      <c r="J1678">
        <v>795</v>
      </c>
    </row>
    <row r="1679" spans="1:10" x14ac:dyDescent="0.2">
      <c r="A1679" s="3" t="s">
        <v>1724</v>
      </c>
      <c r="B1679" s="4">
        <v>43636</v>
      </c>
      <c r="C1679">
        <v>6</v>
      </c>
      <c r="D1679" t="s">
        <v>48</v>
      </c>
      <c r="E1679" t="s">
        <v>22</v>
      </c>
      <c r="F1679" t="s">
        <v>23</v>
      </c>
      <c r="G1679" t="s">
        <v>24</v>
      </c>
      <c r="H1679">
        <v>159</v>
      </c>
      <c r="I1679">
        <v>2</v>
      </c>
      <c r="J1679">
        <v>318</v>
      </c>
    </row>
    <row r="1680" spans="1:10" x14ac:dyDescent="0.2">
      <c r="A1680" s="3" t="s">
        <v>1725</v>
      </c>
      <c r="B1680" s="4">
        <v>43637</v>
      </c>
      <c r="C1680">
        <v>20</v>
      </c>
      <c r="D1680" t="s">
        <v>40</v>
      </c>
      <c r="E1680" t="s">
        <v>27</v>
      </c>
      <c r="F1680" t="s">
        <v>28</v>
      </c>
      <c r="G1680" t="s">
        <v>14</v>
      </c>
      <c r="H1680">
        <v>199</v>
      </c>
      <c r="I1680">
        <v>7</v>
      </c>
      <c r="J1680">
        <v>1393</v>
      </c>
    </row>
    <row r="1681" spans="1:10" x14ac:dyDescent="0.2">
      <c r="A1681" s="3" t="s">
        <v>1726</v>
      </c>
      <c r="B1681" s="4">
        <v>43638</v>
      </c>
      <c r="C1681">
        <v>4</v>
      </c>
      <c r="D1681" t="s">
        <v>51</v>
      </c>
      <c r="E1681" t="s">
        <v>17</v>
      </c>
      <c r="F1681" t="s">
        <v>18</v>
      </c>
      <c r="G1681" t="s">
        <v>24</v>
      </c>
      <c r="H1681">
        <v>159</v>
      </c>
      <c r="I1681">
        <v>5</v>
      </c>
      <c r="J1681">
        <v>795</v>
      </c>
    </row>
    <row r="1682" spans="1:10" x14ac:dyDescent="0.2">
      <c r="A1682" s="3" t="s">
        <v>1727</v>
      </c>
      <c r="B1682" s="4">
        <v>43638</v>
      </c>
      <c r="C1682">
        <v>6</v>
      </c>
      <c r="D1682" t="s">
        <v>48</v>
      </c>
      <c r="E1682" t="s">
        <v>46</v>
      </c>
      <c r="F1682" t="s">
        <v>23</v>
      </c>
      <c r="G1682" t="s">
        <v>31</v>
      </c>
      <c r="H1682">
        <v>69</v>
      </c>
      <c r="I1682">
        <v>5</v>
      </c>
      <c r="J1682">
        <v>345</v>
      </c>
    </row>
    <row r="1683" spans="1:10" x14ac:dyDescent="0.2">
      <c r="A1683" s="3" t="s">
        <v>1728</v>
      </c>
      <c r="B1683" s="4">
        <v>43638</v>
      </c>
      <c r="C1683">
        <v>3</v>
      </c>
      <c r="D1683" t="s">
        <v>43</v>
      </c>
      <c r="E1683" t="s">
        <v>68</v>
      </c>
      <c r="F1683" t="s">
        <v>18</v>
      </c>
      <c r="G1683" t="s">
        <v>14</v>
      </c>
      <c r="H1683">
        <v>199</v>
      </c>
      <c r="I1683">
        <v>5</v>
      </c>
      <c r="J1683">
        <v>995</v>
      </c>
    </row>
    <row r="1684" spans="1:10" x14ac:dyDescent="0.2">
      <c r="A1684" s="3" t="s">
        <v>1729</v>
      </c>
      <c r="B1684" s="4">
        <v>43638</v>
      </c>
      <c r="C1684">
        <v>9</v>
      </c>
      <c r="D1684" t="s">
        <v>21</v>
      </c>
      <c r="E1684" t="s">
        <v>46</v>
      </c>
      <c r="F1684" t="s">
        <v>23</v>
      </c>
      <c r="G1684" t="s">
        <v>24</v>
      </c>
      <c r="H1684">
        <v>159</v>
      </c>
      <c r="I1684">
        <v>4</v>
      </c>
      <c r="J1684">
        <v>636</v>
      </c>
    </row>
    <row r="1685" spans="1:10" x14ac:dyDescent="0.2">
      <c r="A1685" s="3" t="s">
        <v>1730</v>
      </c>
      <c r="B1685" s="4">
        <v>43638</v>
      </c>
      <c r="C1685">
        <v>12</v>
      </c>
      <c r="D1685" t="s">
        <v>66</v>
      </c>
      <c r="E1685" t="s">
        <v>63</v>
      </c>
      <c r="F1685" t="s">
        <v>13</v>
      </c>
      <c r="G1685" t="s">
        <v>24</v>
      </c>
      <c r="H1685">
        <v>159</v>
      </c>
      <c r="I1685">
        <v>2</v>
      </c>
      <c r="J1685">
        <v>318</v>
      </c>
    </row>
    <row r="1686" spans="1:10" x14ac:dyDescent="0.2">
      <c r="A1686" s="3" t="s">
        <v>1731</v>
      </c>
      <c r="B1686" s="4">
        <v>43638</v>
      </c>
      <c r="C1686">
        <v>3</v>
      </c>
      <c r="D1686" t="s">
        <v>43</v>
      </c>
      <c r="E1686" t="s">
        <v>17</v>
      </c>
      <c r="F1686" t="s">
        <v>18</v>
      </c>
      <c r="G1686" t="s">
        <v>24</v>
      </c>
      <c r="H1686">
        <v>159</v>
      </c>
      <c r="I1686">
        <v>8</v>
      </c>
      <c r="J1686">
        <v>1272</v>
      </c>
    </row>
    <row r="1687" spans="1:10" x14ac:dyDescent="0.2">
      <c r="A1687" s="3" t="s">
        <v>1732</v>
      </c>
      <c r="B1687" s="4">
        <v>43639</v>
      </c>
      <c r="C1687">
        <v>15</v>
      </c>
      <c r="D1687" t="s">
        <v>118</v>
      </c>
      <c r="E1687" t="s">
        <v>12</v>
      </c>
      <c r="F1687" t="s">
        <v>13</v>
      </c>
      <c r="G1687" t="s">
        <v>24</v>
      </c>
      <c r="H1687">
        <v>159</v>
      </c>
      <c r="I1687">
        <v>4</v>
      </c>
      <c r="J1687">
        <v>636</v>
      </c>
    </row>
    <row r="1688" spans="1:10" x14ac:dyDescent="0.2">
      <c r="A1688" s="3" t="s">
        <v>1733</v>
      </c>
      <c r="B1688" s="4">
        <v>43639</v>
      </c>
      <c r="C1688">
        <v>9</v>
      </c>
      <c r="D1688" t="s">
        <v>21</v>
      </c>
      <c r="E1688" t="s">
        <v>22</v>
      </c>
      <c r="F1688" t="s">
        <v>23</v>
      </c>
      <c r="G1688" t="s">
        <v>24</v>
      </c>
      <c r="H1688">
        <v>159</v>
      </c>
      <c r="I1688">
        <v>8</v>
      </c>
      <c r="J1688">
        <v>1272</v>
      </c>
    </row>
    <row r="1689" spans="1:10" x14ac:dyDescent="0.2">
      <c r="A1689" s="3" t="s">
        <v>1734</v>
      </c>
      <c r="B1689" s="4">
        <v>43640</v>
      </c>
      <c r="C1689">
        <v>13</v>
      </c>
      <c r="D1689" t="s">
        <v>33</v>
      </c>
      <c r="E1689" t="s">
        <v>12</v>
      </c>
      <c r="F1689" t="s">
        <v>13</v>
      </c>
      <c r="G1689" t="s">
        <v>41</v>
      </c>
      <c r="H1689">
        <v>399</v>
      </c>
      <c r="I1689">
        <v>5</v>
      </c>
      <c r="J1689">
        <v>1995</v>
      </c>
    </row>
    <row r="1690" spans="1:10" x14ac:dyDescent="0.2">
      <c r="A1690" s="3" t="s">
        <v>1735</v>
      </c>
      <c r="B1690" s="4">
        <v>43641</v>
      </c>
      <c r="C1690">
        <v>16</v>
      </c>
      <c r="D1690" t="s">
        <v>30</v>
      </c>
      <c r="E1690" t="s">
        <v>36</v>
      </c>
      <c r="F1690" t="s">
        <v>28</v>
      </c>
      <c r="G1690" t="s">
        <v>41</v>
      </c>
      <c r="H1690">
        <v>399</v>
      </c>
      <c r="I1690">
        <v>6</v>
      </c>
      <c r="J1690">
        <v>2394</v>
      </c>
    </row>
    <row r="1691" spans="1:10" x14ac:dyDescent="0.2">
      <c r="A1691" s="3" t="s">
        <v>1736</v>
      </c>
      <c r="B1691" s="4">
        <v>43642</v>
      </c>
      <c r="C1691">
        <v>7</v>
      </c>
      <c r="D1691" t="s">
        <v>88</v>
      </c>
      <c r="E1691" t="s">
        <v>46</v>
      </c>
      <c r="F1691" t="s">
        <v>23</v>
      </c>
      <c r="G1691" t="s">
        <v>41</v>
      </c>
      <c r="H1691">
        <v>399</v>
      </c>
      <c r="I1691">
        <v>4</v>
      </c>
      <c r="J1691">
        <v>1596</v>
      </c>
    </row>
    <row r="1692" spans="1:10" x14ac:dyDescent="0.2">
      <c r="A1692" s="3" t="s">
        <v>1737</v>
      </c>
      <c r="B1692" s="4">
        <v>43642</v>
      </c>
      <c r="C1692">
        <v>2</v>
      </c>
      <c r="D1692" t="s">
        <v>106</v>
      </c>
      <c r="E1692" t="s">
        <v>68</v>
      </c>
      <c r="F1692" t="s">
        <v>18</v>
      </c>
      <c r="G1692" t="s">
        <v>19</v>
      </c>
      <c r="H1692">
        <v>289</v>
      </c>
      <c r="I1692">
        <v>7</v>
      </c>
      <c r="J1692">
        <v>2023</v>
      </c>
    </row>
    <row r="1693" spans="1:10" x14ac:dyDescent="0.2">
      <c r="A1693" s="3" t="s">
        <v>1738</v>
      </c>
      <c r="B1693" s="4">
        <v>43643</v>
      </c>
      <c r="C1693">
        <v>9</v>
      </c>
      <c r="D1693" t="s">
        <v>21</v>
      </c>
      <c r="E1693" t="s">
        <v>22</v>
      </c>
      <c r="F1693" t="s">
        <v>23</v>
      </c>
      <c r="G1693" t="s">
        <v>31</v>
      </c>
      <c r="H1693">
        <v>69</v>
      </c>
      <c r="I1693">
        <v>3</v>
      </c>
      <c r="J1693">
        <v>207</v>
      </c>
    </row>
    <row r="1694" spans="1:10" x14ac:dyDescent="0.2">
      <c r="A1694" s="3" t="s">
        <v>1739</v>
      </c>
      <c r="B1694" s="4">
        <v>43644</v>
      </c>
      <c r="C1694">
        <v>20</v>
      </c>
      <c r="D1694" t="s">
        <v>40</v>
      </c>
      <c r="E1694" t="s">
        <v>36</v>
      </c>
      <c r="F1694" t="s">
        <v>28</v>
      </c>
      <c r="G1694" t="s">
        <v>19</v>
      </c>
      <c r="H1694">
        <v>289</v>
      </c>
      <c r="I1694">
        <v>8</v>
      </c>
      <c r="J1694">
        <v>2312</v>
      </c>
    </row>
    <row r="1695" spans="1:10" x14ac:dyDescent="0.2">
      <c r="A1695" s="3" t="s">
        <v>1740</v>
      </c>
      <c r="B1695" s="4">
        <v>43645</v>
      </c>
      <c r="C1695">
        <v>9</v>
      </c>
      <c r="D1695" t="s">
        <v>21</v>
      </c>
      <c r="E1695" t="s">
        <v>22</v>
      </c>
      <c r="F1695" t="s">
        <v>23</v>
      </c>
      <c r="G1695" t="s">
        <v>41</v>
      </c>
      <c r="H1695">
        <v>399</v>
      </c>
      <c r="I1695">
        <v>5</v>
      </c>
      <c r="J1695">
        <v>1995</v>
      </c>
    </row>
    <row r="1696" spans="1:10" x14ac:dyDescent="0.2">
      <c r="A1696" s="3" t="s">
        <v>1741</v>
      </c>
      <c r="B1696" s="4">
        <v>43645</v>
      </c>
      <c r="C1696">
        <v>8</v>
      </c>
      <c r="D1696" t="s">
        <v>45</v>
      </c>
      <c r="E1696" t="s">
        <v>46</v>
      </c>
      <c r="F1696" t="s">
        <v>23</v>
      </c>
      <c r="G1696" t="s">
        <v>14</v>
      </c>
      <c r="H1696">
        <v>199</v>
      </c>
      <c r="I1696">
        <v>3</v>
      </c>
      <c r="J1696">
        <v>597</v>
      </c>
    </row>
    <row r="1697" spans="1:10" x14ac:dyDescent="0.2">
      <c r="A1697" s="3" t="s">
        <v>1742</v>
      </c>
      <c r="B1697" s="4">
        <v>43646</v>
      </c>
      <c r="C1697">
        <v>9</v>
      </c>
      <c r="D1697" t="s">
        <v>21</v>
      </c>
      <c r="E1697" t="s">
        <v>22</v>
      </c>
      <c r="F1697" t="s">
        <v>23</v>
      </c>
      <c r="G1697" t="s">
        <v>24</v>
      </c>
      <c r="H1697">
        <v>159</v>
      </c>
      <c r="I1697">
        <v>7</v>
      </c>
      <c r="J1697">
        <v>1113</v>
      </c>
    </row>
    <row r="1698" spans="1:10" x14ac:dyDescent="0.2">
      <c r="A1698" s="3" t="s">
        <v>1743</v>
      </c>
      <c r="B1698" s="4">
        <v>43647</v>
      </c>
      <c r="C1698">
        <v>14</v>
      </c>
      <c r="D1698" t="s">
        <v>38</v>
      </c>
      <c r="E1698" t="s">
        <v>12</v>
      </c>
      <c r="F1698" t="s">
        <v>13</v>
      </c>
      <c r="G1698" t="s">
        <v>31</v>
      </c>
      <c r="H1698">
        <v>69</v>
      </c>
      <c r="I1698">
        <v>8</v>
      </c>
      <c r="J1698">
        <v>552</v>
      </c>
    </row>
    <row r="1699" spans="1:10" x14ac:dyDescent="0.2">
      <c r="A1699" s="3" t="s">
        <v>1744</v>
      </c>
      <c r="B1699" s="4">
        <v>43648</v>
      </c>
      <c r="C1699">
        <v>8</v>
      </c>
      <c r="D1699" t="s">
        <v>45</v>
      </c>
      <c r="E1699" t="s">
        <v>46</v>
      </c>
      <c r="F1699" t="s">
        <v>23</v>
      </c>
      <c r="G1699" t="s">
        <v>14</v>
      </c>
      <c r="H1699">
        <v>199</v>
      </c>
      <c r="I1699">
        <v>3</v>
      </c>
      <c r="J1699">
        <v>597</v>
      </c>
    </row>
    <row r="1700" spans="1:10" x14ac:dyDescent="0.2">
      <c r="A1700" s="3" t="s">
        <v>1745</v>
      </c>
      <c r="B1700" s="4">
        <v>43648</v>
      </c>
      <c r="C1700">
        <v>11</v>
      </c>
      <c r="D1700" t="s">
        <v>11</v>
      </c>
      <c r="E1700" t="s">
        <v>12</v>
      </c>
      <c r="F1700" t="s">
        <v>13</v>
      </c>
      <c r="G1700" t="s">
        <v>24</v>
      </c>
      <c r="H1700">
        <v>159</v>
      </c>
      <c r="I1700">
        <v>0</v>
      </c>
      <c r="J1700">
        <v>0</v>
      </c>
    </row>
    <row r="1701" spans="1:10" x14ac:dyDescent="0.2">
      <c r="A1701" s="3" t="s">
        <v>1746</v>
      </c>
      <c r="B1701" s="4">
        <v>43649</v>
      </c>
      <c r="C1701">
        <v>12</v>
      </c>
      <c r="D1701" t="s">
        <v>66</v>
      </c>
      <c r="E1701" t="s">
        <v>12</v>
      </c>
      <c r="F1701" t="s">
        <v>13</v>
      </c>
      <c r="G1701" t="s">
        <v>19</v>
      </c>
      <c r="H1701">
        <v>289</v>
      </c>
      <c r="I1701">
        <v>5</v>
      </c>
      <c r="J1701">
        <v>1445</v>
      </c>
    </row>
    <row r="1702" spans="1:10" x14ac:dyDescent="0.2">
      <c r="A1702" s="3" t="s">
        <v>1747</v>
      </c>
      <c r="B1702" s="4">
        <v>43650</v>
      </c>
      <c r="C1702">
        <v>16</v>
      </c>
      <c r="D1702" t="s">
        <v>30</v>
      </c>
      <c r="E1702" t="s">
        <v>36</v>
      </c>
      <c r="F1702" t="s">
        <v>28</v>
      </c>
      <c r="G1702" t="s">
        <v>41</v>
      </c>
      <c r="H1702">
        <v>399</v>
      </c>
      <c r="I1702">
        <v>4</v>
      </c>
      <c r="J1702">
        <v>1596</v>
      </c>
    </row>
    <row r="1703" spans="1:10" x14ac:dyDescent="0.2">
      <c r="A1703" s="3" t="s">
        <v>1748</v>
      </c>
      <c r="B1703" s="4">
        <v>43651</v>
      </c>
      <c r="C1703">
        <v>8</v>
      </c>
      <c r="D1703" t="s">
        <v>45</v>
      </c>
      <c r="E1703" t="s">
        <v>22</v>
      </c>
      <c r="F1703" t="s">
        <v>23</v>
      </c>
      <c r="G1703" t="s">
        <v>14</v>
      </c>
      <c r="H1703">
        <v>199</v>
      </c>
      <c r="I1703">
        <v>5</v>
      </c>
      <c r="J1703">
        <v>995</v>
      </c>
    </row>
    <row r="1704" spans="1:10" x14ac:dyDescent="0.2">
      <c r="A1704" s="3" t="s">
        <v>1749</v>
      </c>
      <c r="B1704" s="4">
        <v>43651</v>
      </c>
      <c r="C1704">
        <v>5</v>
      </c>
      <c r="D1704" t="s">
        <v>60</v>
      </c>
      <c r="E1704" t="s">
        <v>17</v>
      </c>
      <c r="F1704" t="s">
        <v>18</v>
      </c>
      <c r="G1704" t="s">
        <v>41</v>
      </c>
      <c r="H1704">
        <v>399</v>
      </c>
      <c r="I1704">
        <v>7</v>
      </c>
      <c r="J1704">
        <v>2793</v>
      </c>
    </row>
    <row r="1705" spans="1:10" x14ac:dyDescent="0.2">
      <c r="A1705" s="3" t="s">
        <v>1750</v>
      </c>
      <c r="B1705" s="4">
        <v>43652</v>
      </c>
      <c r="C1705">
        <v>18</v>
      </c>
      <c r="D1705" t="s">
        <v>26</v>
      </c>
      <c r="E1705" t="s">
        <v>36</v>
      </c>
      <c r="F1705" t="s">
        <v>28</v>
      </c>
      <c r="G1705" t="s">
        <v>24</v>
      </c>
      <c r="H1705">
        <v>159</v>
      </c>
      <c r="I1705">
        <v>0</v>
      </c>
      <c r="J1705">
        <v>0</v>
      </c>
    </row>
    <row r="1706" spans="1:10" x14ac:dyDescent="0.2">
      <c r="A1706" s="3" t="s">
        <v>1751</v>
      </c>
      <c r="B1706" s="4">
        <v>43653</v>
      </c>
      <c r="C1706">
        <v>9</v>
      </c>
      <c r="D1706" t="s">
        <v>21</v>
      </c>
      <c r="E1706" t="s">
        <v>22</v>
      </c>
      <c r="F1706" t="s">
        <v>23</v>
      </c>
      <c r="G1706" t="s">
        <v>14</v>
      </c>
      <c r="H1706">
        <v>199</v>
      </c>
      <c r="I1706">
        <v>2</v>
      </c>
      <c r="J1706">
        <v>398</v>
      </c>
    </row>
    <row r="1707" spans="1:10" x14ac:dyDescent="0.2">
      <c r="A1707" s="3" t="s">
        <v>1752</v>
      </c>
      <c r="B1707" s="4">
        <v>43654</v>
      </c>
      <c r="C1707">
        <v>7</v>
      </c>
      <c r="D1707" t="s">
        <v>88</v>
      </c>
      <c r="E1707" t="s">
        <v>46</v>
      </c>
      <c r="F1707" t="s">
        <v>23</v>
      </c>
      <c r="G1707" t="s">
        <v>31</v>
      </c>
      <c r="H1707">
        <v>69</v>
      </c>
      <c r="I1707">
        <v>3</v>
      </c>
      <c r="J1707">
        <v>207</v>
      </c>
    </row>
    <row r="1708" spans="1:10" x14ac:dyDescent="0.2">
      <c r="A1708" s="3" t="s">
        <v>1753</v>
      </c>
      <c r="B1708" s="4">
        <v>43655</v>
      </c>
      <c r="C1708">
        <v>19</v>
      </c>
      <c r="D1708" t="s">
        <v>56</v>
      </c>
      <c r="E1708" t="s">
        <v>36</v>
      </c>
      <c r="F1708" t="s">
        <v>28</v>
      </c>
      <c r="G1708" t="s">
        <v>24</v>
      </c>
      <c r="H1708">
        <v>159</v>
      </c>
      <c r="I1708">
        <v>0</v>
      </c>
      <c r="J1708">
        <v>0</v>
      </c>
    </row>
    <row r="1709" spans="1:10" x14ac:dyDescent="0.2">
      <c r="A1709" s="3" t="s">
        <v>1754</v>
      </c>
      <c r="B1709" s="4">
        <v>43656</v>
      </c>
      <c r="C1709">
        <v>5</v>
      </c>
      <c r="D1709" t="s">
        <v>60</v>
      </c>
      <c r="E1709" t="s">
        <v>17</v>
      </c>
      <c r="F1709" t="s">
        <v>18</v>
      </c>
      <c r="G1709" t="s">
        <v>14</v>
      </c>
      <c r="H1709">
        <v>199</v>
      </c>
      <c r="I1709">
        <v>3</v>
      </c>
      <c r="J1709">
        <v>597</v>
      </c>
    </row>
    <row r="1710" spans="1:10" x14ac:dyDescent="0.2">
      <c r="A1710" s="3" t="s">
        <v>1755</v>
      </c>
      <c r="B1710" s="4">
        <v>43656</v>
      </c>
      <c r="C1710">
        <v>8</v>
      </c>
      <c r="D1710" t="s">
        <v>45</v>
      </c>
      <c r="E1710" t="s">
        <v>46</v>
      </c>
      <c r="F1710" t="s">
        <v>23</v>
      </c>
      <c r="G1710" t="s">
        <v>14</v>
      </c>
      <c r="H1710">
        <v>199</v>
      </c>
      <c r="I1710">
        <v>6</v>
      </c>
      <c r="J1710">
        <v>1194</v>
      </c>
    </row>
    <row r="1711" spans="1:10" x14ac:dyDescent="0.2">
      <c r="A1711" s="3" t="s">
        <v>1756</v>
      </c>
      <c r="B1711" s="4">
        <v>43656</v>
      </c>
      <c r="C1711">
        <v>14</v>
      </c>
      <c r="D1711" t="s">
        <v>38</v>
      </c>
      <c r="E1711" t="s">
        <v>12</v>
      </c>
      <c r="F1711" t="s">
        <v>13</v>
      </c>
      <c r="G1711" t="s">
        <v>41</v>
      </c>
      <c r="H1711">
        <v>399</v>
      </c>
      <c r="I1711">
        <v>0</v>
      </c>
      <c r="J1711">
        <v>0</v>
      </c>
    </row>
    <row r="1712" spans="1:10" x14ac:dyDescent="0.2">
      <c r="A1712" s="3" t="s">
        <v>1757</v>
      </c>
      <c r="B1712" s="4">
        <v>43656</v>
      </c>
      <c r="C1712">
        <v>13</v>
      </c>
      <c r="D1712" t="s">
        <v>33</v>
      </c>
      <c r="E1712" t="s">
        <v>63</v>
      </c>
      <c r="F1712" t="s">
        <v>13</v>
      </c>
      <c r="G1712" t="s">
        <v>31</v>
      </c>
      <c r="H1712">
        <v>69</v>
      </c>
      <c r="I1712">
        <v>2</v>
      </c>
      <c r="J1712">
        <v>138</v>
      </c>
    </row>
    <row r="1713" spans="1:10" x14ac:dyDescent="0.2">
      <c r="A1713" s="3" t="s">
        <v>1758</v>
      </c>
      <c r="B1713" s="4">
        <v>43657</v>
      </c>
      <c r="C1713">
        <v>5</v>
      </c>
      <c r="D1713" t="s">
        <v>60</v>
      </c>
      <c r="E1713" t="s">
        <v>17</v>
      </c>
      <c r="F1713" t="s">
        <v>18</v>
      </c>
      <c r="G1713" t="s">
        <v>24</v>
      </c>
      <c r="H1713">
        <v>159</v>
      </c>
      <c r="I1713">
        <v>7</v>
      </c>
      <c r="J1713">
        <v>1113</v>
      </c>
    </row>
    <row r="1714" spans="1:10" x14ac:dyDescent="0.2">
      <c r="A1714" s="3" t="s">
        <v>1759</v>
      </c>
      <c r="B1714" s="4">
        <v>43657</v>
      </c>
      <c r="C1714">
        <v>19</v>
      </c>
      <c r="D1714" t="s">
        <v>56</v>
      </c>
      <c r="E1714" t="s">
        <v>27</v>
      </c>
      <c r="F1714" t="s">
        <v>28</v>
      </c>
      <c r="G1714" t="s">
        <v>41</v>
      </c>
      <c r="H1714">
        <v>399</v>
      </c>
      <c r="I1714">
        <v>9</v>
      </c>
      <c r="J1714">
        <v>3591</v>
      </c>
    </row>
    <row r="1715" spans="1:10" x14ac:dyDescent="0.2">
      <c r="A1715" s="3" t="s">
        <v>1760</v>
      </c>
      <c r="B1715" s="4">
        <v>43658</v>
      </c>
      <c r="C1715">
        <v>13</v>
      </c>
      <c r="D1715" t="s">
        <v>33</v>
      </c>
      <c r="E1715" t="s">
        <v>12</v>
      </c>
      <c r="F1715" t="s">
        <v>13</v>
      </c>
      <c r="G1715" t="s">
        <v>14</v>
      </c>
      <c r="H1715">
        <v>199</v>
      </c>
      <c r="I1715">
        <v>3</v>
      </c>
      <c r="J1715">
        <v>597</v>
      </c>
    </row>
    <row r="1716" spans="1:10" x14ac:dyDescent="0.2">
      <c r="A1716" s="3" t="s">
        <v>1761</v>
      </c>
      <c r="B1716" s="4">
        <v>43658</v>
      </c>
      <c r="C1716">
        <v>5</v>
      </c>
      <c r="D1716" t="s">
        <v>60</v>
      </c>
      <c r="E1716" t="s">
        <v>68</v>
      </c>
      <c r="F1716" t="s">
        <v>18</v>
      </c>
      <c r="G1716" t="s">
        <v>31</v>
      </c>
      <c r="H1716">
        <v>69</v>
      </c>
      <c r="I1716">
        <v>3</v>
      </c>
      <c r="J1716">
        <v>207</v>
      </c>
    </row>
    <row r="1717" spans="1:10" x14ac:dyDescent="0.2">
      <c r="A1717" s="3" t="s">
        <v>1762</v>
      </c>
      <c r="B1717" s="4">
        <v>43658</v>
      </c>
      <c r="C1717">
        <v>14</v>
      </c>
      <c r="D1717" t="s">
        <v>38</v>
      </c>
      <c r="E1717" t="s">
        <v>12</v>
      </c>
      <c r="F1717" t="s">
        <v>13</v>
      </c>
      <c r="G1717" t="s">
        <v>41</v>
      </c>
      <c r="H1717">
        <v>399</v>
      </c>
      <c r="I1717">
        <v>1</v>
      </c>
      <c r="J1717">
        <v>399</v>
      </c>
    </row>
    <row r="1718" spans="1:10" x14ac:dyDescent="0.2">
      <c r="A1718" s="3" t="s">
        <v>1763</v>
      </c>
      <c r="B1718" s="4">
        <v>43658</v>
      </c>
      <c r="C1718">
        <v>11</v>
      </c>
      <c r="D1718" t="s">
        <v>11</v>
      </c>
      <c r="E1718" t="s">
        <v>12</v>
      </c>
      <c r="F1718" t="s">
        <v>13</v>
      </c>
      <c r="G1718" t="s">
        <v>31</v>
      </c>
      <c r="H1718">
        <v>69</v>
      </c>
      <c r="I1718">
        <v>1</v>
      </c>
      <c r="J1718">
        <v>69</v>
      </c>
    </row>
    <row r="1719" spans="1:10" x14ac:dyDescent="0.2">
      <c r="A1719" s="3" t="s">
        <v>1764</v>
      </c>
      <c r="B1719" s="4">
        <v>43658</v>
      </c>
      <c r="C1719">
        <v>7</v>
      </c>
      <c r="D1719" t="s">
        <v>88</v>
      </c>
      <c r="E1719" t="s">
        <v>22</v>
      </c>
      <c r="F1719" t="s">
        <v>23</v>
      </c>
      <c r="G1719" t="s">
        <v>24</v>
      </c>
      <c r="H1719">
        <v>159</v>
      </c>
      <c r="I1719">
        <v>8</v>
      </c>
      <c r="J1719">
        <v>1272</v>
      </c>
    </row>
    <row r="1720" spans="1:10" x14ac:dyDescent="0.2">
      <c r="A1720" s="3" t="s">
        <v>1765</v>
      </c>
      <c r="B1720" s="4">
        <v>43658</v>
      </c>
      <c r="C1720">
        <v>5</v>
      </c>
      <c r="D1720" t="s">
        <v>60</v>
      </c>
      <c r="E1720" t="s">
        <v>68</v>
      </c>
      <c r="F1720" t="s">
        <v>18</v>
      </c>
      <c r="G1720" t="s">
        <v>19</v>
      </c>
      <c r="H1720">
        <v>289</v>
      </c>
      <c r="I1720">
        <v>0</v>
      </c>
      <c r="J1720">
        <v>0</v>
      </c>
    </row>
    <row r="1721" spans="1:10" x14ac:dyDescent="0.2">
      <c r="A1721" s="3" t="s">
        <v>1766</v>
      </c>
      <c r="B1721" s="4">
        <v>43658</v>
      </c>
      <c r="C1721">
        <v>1</v>
      </c>
      <c r="D1721" t="s">
        <v>16</v>
      </c>
      <c r="E1721" t="s">
        <v>68</v>
      </c>
      <c r="F1721" t="s">
        <v>18</v>
      </c>
      <c r="G1721" t="s">
        <v>19</v>
      </c>
      <c r="H1721">
        <v>289</v>
      </c>
      <c r="I1721">
        <v>3</v>
      </c>
      <c r="J1721">
        <v>867</v>
      </c>
    </row>
    <row r="1722" spans="1:10" x14ac:dyDescent="0.2">
      <c r="A1722" s="3" t="s">
        <v>1767</v>
      </c>
      <c r="B1722" s="4">
        <v>43659</v>
      </c>
      <c r="C1722">
        <v>6</v>
      </c>
      <c r="D1722" t="s">
        <v>48</v>
      </c>
      <c r="E1722" t="s">
        <v>46</v>
      </c>
      <c r="F1722" t="s">
        <v>23</v>
      </c>
      <c r="G1722" t="s">
        <v>14</v>
      </c>
      <c r="H1722">
        <v>199</v>
      </c>
      <c r="I1722">
        <v>1</v>
      </c>
      <c r="J1722">
        <v>199</v>
      </c>
    </row>
    <row r="1723" spans="1:10" x14ac:dyDescent="0.2">
      <c r="A1723" s="3" t="s">
        <v>1768</v>
      </c>
      <c r="B1723" s="4">
        <v>43660</v>
      </c>
      <c r="C1723">
        <v>16</v>
      </c>
      <c r="D1723" t="s">
        <v>30</v>
      </c>
      <c r="E1723" t="s">
        <v>36</v>
      </c>
      <c r="F1723" t="s">
        <v>28</v>
      </c>
      <c r="G1723" t="s">
        <v>14</v>
      </c>
      <c r="H1723">
        <v>199</v>
      </c>
      <c r="I1723">
        <v>8</v>
      </c>
      <c r="J1723">
        <v>1592</v>
      </c>
    </row>
    <row r="1724" spans="1:10" x14ac:dyDescent="0.2">
      <c r="A1724" s="3" t="s">
        <v>1769</v>
      </c>
      <c r="B1724" s="4">
        <v>43660</v>
      </c>
      <c r="C1724">
        <v>10</v>
      </c>
      <c r="D1724" t="s">
        <v>58</v>
      </c>
      <c r="E1724" t="s">
        <v>46</v>
      </c>
      <c r="F1724" t="s">
        <v>23</v>
      </c>
      <c r="G1724" t="s">
        <v>14</v>
      </c>
      <c r="H1724">
        <v>199</v>
      </c>
      <c r="I1724">
        <v>2</v>
      </c>
      <c r="J1724">
        <v>398</v>
      </c>
    </row>
    <row r="1725" spans="1:10" x14ac:dyDescent="0.2">
      <c r="A1725" s="3" t="s">
        <v>1770</v>
      </c>
      <c r="B1725" s="4">
        <v>43660</v>
      </c>
      <c r="C1725">
        <v>20</v>
      </c>
      <c r="D1725" t="s">
        <v>40</v>
      </c>
      <c r="E1725" t="s">
        <v>27</v>
      </c>
      <c r="F1725" t="s">
        <v>28</v>
      </c>
      <c r="G1725" t="s">
        <v>24</v>
      </c>
      <c r="H1725">
        <v>159</v>
      </c>
      <c r="I1725">
        <v>1</v>
      </c>
      <c r="J1725">
        <v>159</v>
      </c>
    </row>
    <row r="1726" spans="1:10" x14ac:dyDescent="0.2">
      <c r="A1726" s="3" t="s">
        <v>1771</v>
      </c>
      <c r="B1726" s="4">
        <v>43660</v>
      </c>
      <c r="C1726">
        <v>4</v>
      </c>
      <c r="D1726" t="s">
        <v>51</v>
      </c>
      <c r="E1726" t="s">
        <v>17</v>
      </c>
      <c r="F1726" t="s">
        <v>18</v>
      </c>
      <c r="G1726" t="s">
        <v>19</v>
      </c>
      <c r="H1726">
        <v>289</v>
      </c>
      <c r="I1726">
        <v>8</v>
      </c>
      <c r="J1726">
        <v>2312</v>
      </c>
    </row>
    <row r="1727" spans="1:10" x14ac:dyDescent="0.2">
      <c r="A1727" s="3" t="s">
        <v>1772</v>
      </c>
      <c r="B1727" s="4">
        <v>43660</v>
      </c>
      <c r="C1727">
        <v>10</v>
      </c>
      <c r="D1727" t="s">
        <v>58</v>
      </c>
      <c r="E1727" t="s">
        <v>46</v>
      </c>
      <c r="F1727" t="s">
        <v>23</v>
      </c>
      <c r="G1727" t="s">
        <v>41</v>
      </c>
      <c r="H1727">
        <v>399</v>
      </c>
      <c r="I1727">
        <v>9</v>
      </c>
      <c r="J1727">
        <v>3591</v>
      </c>
    </row>
    <row r="1728" spans="1:10" x14ac:dyDescent="0.2">
      <c r="A1728" s="3" t="s">
        <v>1773</v>
      </c>
      <c r="B1728" s="4">
        <v>43660</v>
      </c>
      <c r="C1728">
        <v>4</v>
      </c>
      <c r="D1728" t="s">
        <v>51</v>
      </c>
      <c r="E1728" t="s">
        <v>17</v>
      </c>
      <c r="F1728" t="s">
        <v>18</v>
      </c>
      <c r="G1728" t="s">
        <v>14</v>
      </c>
      <c r="H1728">
        <v>199</v>
      </c>
      <c r="I1728">
        <v>3</v>
      </c>
      <c r="J1728">
        <v>597</v>
      </c>
    </row>
    <row r="1729" spans="1:10" x14ac:dyDescent="0.2">
      <c r="A1729" s="3" t="s">
        <v>1774</v>
      </c>
      <c r="B1729" s="4">
        <v>43661</v>
      </c>
      <c r="C1729">
        <v>16</v>
      </c>
      <c r="D1729" t="s">
        <v>30</v>
      </c>
      <c r="E1729" t="s">
        <v>27</v>
      </c>
      <c r="F1729" t="s">
        <v>28</v>
      </c>
      <c r="G1729" t="s">
        <v>24</v>
      </c>
      <c r="H1729">
        <v>159</v>
      </c>
      <c r="I1729">
        <v>3</v>
      </c>
      <c r="J1729">
        <v>477</v>
      </c>
    </row>
    <row r="1730" spans="1:10" x14ac:dyDescent="0.2">
      <c r="A1730" s="3" t="s">
        <v>1775</v>
      </c>
      <c r="B1730" s="4">
        <v>43661</v>
      </c>
      <c r="C1730">
        <v>2</v>
      </c>
      <c r="D1730" t="s">
        <v>106</v>
      </c>
      <c r="E1730" t="s">
        <v>17</v>
      </c>
      <c r="F1730" t="s">
        <v>18</v>
      </c>
      <c r="G1730" t="s">
        <v>24</v>
      </c>
      <c r="H1730">
        <v>159</v>
      </c>
      <c r="I1730">
        <v>4</v>
      </c>
      <c r="J1730">
        <v>636</v>
      </c>
    </row>
    <row r="1731" spans="1:10" x14ac:dyDescent="0.2">
      <c r="A1731" s="3" t="s">
        <v>1776</v>
      </c>
      <c r="B1731" s="4">
        <v>43661</v>
      </c>
      <c r="C1731">
        <v>18</v>
      </c>
      <c r="D1731" t="s">
        <v>26</v>
      </c>
      <c r="E1731" t="s">
        <v>36</v>
      </c>
      <c r="F1731" t="s">
        <v>28</v>
      </c>
      <c r="G1731" t="s">
        <v>41</v>
      </c>
      <c r="H1731">
        <v>399</v>
      </c>
      <c r="I1731">
        <v>5</v>
      </c>
      <c r="J1731">
        <v>1995</v>
      </c>
    </row>
    <row r="1732" spans="1:10" x14ac:dyDescent="0.2">
      <c r="A1732" s="3" t="s">
        <v>1777</v>
      </c>
      <c r="B1732" s="4">
        <v>43662</v>
      </c>
      <c r="C1732">
        <v>9</v>
      </c>
      <c r="D1732" t="s">
        <v>21</v>
      </c>
      <c r="E1732" t="s">
        <v>46</v>
      </c>
      <c r="F1732" t="s">
        <v>23</v>
      </c>
      <c r="G1732" t="s">
        <v>41</v>
      </c>
      <c r="H1732">
        <v>399</v>
      </c>
      <c r="I1732">
        <v>0</v>
      </c>
      <c r="J1732">
        <v>0</v>
      </c>
    </row>
    <row r="1733" spans="1:10" x14ac:dyDescent="0.2">
      <c r="A1733" s="3" t="s">
        <v>1778</v>
      </c>
      <c r="B1733" s="4">
        <v>43663</v>
      </c>
      <c r="C1733">
        <v>4</v>
      </c>
      <c r="D1733" t="s">
        <v>51</v>
      </c>
      <c r="E1733" t="s">
        <v>17</v>
      </c>
      <c r="F1733" t="s">
        <v>18</v>
      </c>
      <c r="G1733" t="s">
        <v>41</v>
      </c>
      <c r="H1733">
        <v>399</v>
      </c>
      <c r="I1733">
        <v>8</v>
      </c>
      <c r="J1733">
        <v>3192</v>
      </c>
    </row>
    <row r="1734" spans="1:10" x14ac:dyDescent="0.2">
      <c r="A1734" s="3" t="s">
        <v>1779</v>
      </c>
      <c r="B1734" s="4">
        <v>43663</v>
      </c>
      <c r="C1734">
        <v>5</v>
      </c>
      <c r="D1734" t="s">
        <v>60</v>
      </c>
      <c r="E1734" t="s">
        <v>17</v>
      </c>
      <c r="F1734" t="s">
        <v>18</v>
      </c>
      <c r="G1734" t="s">
        <v>24</v>
      </c>
      <c r="H1734">
        <v>159</v>
      </c>
      <c r="I1734">
        <v>9</v>
      </c>
      <c r="J1734">
        <v>1431</v>
      </c>
    </row>
    <row r="1735" spans="1:10" x14ac:dyDescent="0.2">
      <c r="A1735" s="3" t="s">
        <v>1780</v>
      </c>
      <c r="B1735" s="4">
        <v>43664</v>
      </c>
      <c r="C1735">
        <v>5</v>
      </c>
      <c r="D1735" t="s">
        <v>60</v>
      </c>
      <c r="E1735" t="s">
        <v>17</v>
      </c>
      <c r="F1735" t="s">
        <v>18</v>
      </c>
      <c r="G1735" t="s">
        <v>41</v>
      </c>
      <c r="H1735">
        <v>399</v>
      </c>
      <c r="I1735">
        <v>2</v>
      </c>
      <c r="J1735">
        <v>798</v>
      </c>
    </row>
    <row r="1736" spans="1:10" x14ac:dyDescent="0.2">
      <c r="A1736" s="3" t="s">
        <v>1781</v>
      </c>
      <c r="B1736" s="4">
        <v>43664</v>
      </c>
      <c r="C1736">
        <v>12</v>
      </c>
      <c r="D1736" t="s">
        <v>66</v>
      </c>
      <c r="E1736" t="s">
        <v>63</v>
      </c>
      <c r="F1736" t="s">
        <v>13</v>
      </c>
      <c r="G1736" t="s">
        <v>41</v>
      </c>
      <c r="H1736">
        <v>399</v>
      </c>
      <c r="I1736">
        <v>7</v>
      </c>
      <c r="J1736">
        <v>2793</v>
      </c>
    </row>
    <row r="1737" spans="1:10" x14ac:dyDescent="0.2">
      <c r="A1737" s="3" t="s">
        <v>1782</v>
      </c>
      <c r="B1737" s="4">
        <v>43664</v>
      </c>
      <c r="C1737">
        <v>7</v>
      </c>
      <c r="D1737" t="s">
        <v>88</v>
      </c>
      <c r="E1737" t="s">
        <v>46</v>
      </c>
      <c r="F1737" t="s">
        <v>23</v>
      </c>
      <c r="G1737" t="s">
        <v>19</v>
      </c>
      <c r="H1737">
        <v>289</v>
      </c>
      <c r="I1737">
        <v>7</v>
      </c>
      <c r="J1737">
        <v>2023</v>
      </c>
    </row>
    <row r="1738" spans="1:10" x14ac:dyDescent="0.2">
      <c r="A1738" s="3" t="s">
        <v>1783</v>
      </c>
      <c r="B1738" s="4">
        <v>43664</v>
      </c>
      <c r="C1738">
        <v>1</v>
      </c>
      <c r="D1738" t="s">
        <v>16</v>
      </c>
      <c r="E1738" t="s">
        <v>68</v>
      </c>
      <c r="F1738" t="s">
        <v>18</v>
      </c>
      <c r="G1738" t="s">
        <v>31</v>
      </c>
      <c r="H1738">
        <v>69</v>
      </c>
      <c r="I1738">
        <v>3</v>
      </c>
      <c r="J1738">
        <v>207</v>
      </c>
    </row>
    <row r="1739" spans="1:10" x14ac:dyDescent="0.2">
      <c r="A1739" s="3" t="s">
        <v>1784</v>
      </c>
      <c r="B1739" s="4">
        <v>43665</v>
      </c>
      <c r="C1739">
        <v>18</v>
      </c>
      <c r="D1739" t="s">
        <v>26</v>
      </c>
      <c r="E1739" t="s">
        <v>36</v>
      </c>
      <c r="F1739" t="s">
        <v>28</v>
      </c>
      <c r="G1739" t="s">
        <v>24</v>
      </c>
      <c r="H1739">
        <v>159</v>
      </c>
      <c r="I1739">
        <v>6</v>
      </c>
      <c r="J1739">
        <v>954</v>
      </c>
    </row>
    <row r="1740" spans="1:10" x14ac:dyDescent="0.2">
      <c r="A1740" s="3" t="s">
        <v>1785</v>
      </c>
      <c r="B1740" s="4">
        <v>43666</v>
      </c>
      <c r="C1740">
        <v>3</v>
      </c>
      <c r="D1740" t="s">
        <v>43</v>
      </c>
      <c r="E1740" t="s">
        <v>68</v>
      </c>
      <c r="F1740" t="s">
        <v>18</v>
      </c>
      <c r="G1740" t="s">
        <v>31</v>
      </c>
      <c r="H1740">
        <v>69</v>
      </c>
      <c r="I1740">
        <v>3</v>
      </c>
      <c r="J1740">
        <v>207</v>
      </c>
    </row>
    <row r="1741" spans="1:10" x14ac:dyDescent="0.2">
      <c r="A1741" s="3" t="s">
        <v>1786</v>
      </c>
      <c r="B1741" s="4">
        <v>43666</v>
      </c>
      <c r="C1741">
        <v>2</v>
      </c>
      <c r="D1741" t="s">
        <v>106</v>
      </c>
      <c r="E1741" t="s">
        <v>17</v>
      </c>
      <c r="F1741" t="s">
        <v>18</v>
      </c>
      <c r="G1741" t="s">
        <v>14</v>
      </c>
      <c r="H1741">
        <v>199</v>
      </c>
      <c r="I1741">
        <v>4</v>
      </c>
      <c r="J1741">
        <v>796</v>
      </c>
    </row>
    <row r="1742" spans="1:10" x14ac:dyDescent="0.2">
      <c r="A1742" s="3" t="s">
        <v>1787</v>
      </c>
      <c r="B1742" s="4">
        <v>43666</v>
      </c>
      <c r="C1742">
        <v>17</v>
      </c>
      <c r="D1742" t="s">
        <v>35</v>
      </c>
      <c r="E1742" t="s">
        <v>27</v>
      </c>
      <c r="F1742" t="s">
        <v>28</v>
      </c>
      <c r="G1742" t="s">
        <v>19</v>
      </c>
      <c r="H1742">
        <v>289</v>
      </c>
      <c r="I1742">
        <v>2</v>
      </c>
      <c r="J1742">
        <v>578</v>
      </c>
    </row>
    <row r="1743" spans="1:10" x14ac:dyDescent="0.2">
      <c r="A1743" s="3" t="s">
        <v>1788</v>
      </c>
      <c r="B1743" s="4">
        <v>43667</v>
      </c>
      <c r="C1743">
        <v>14</v>
      </c>
      <c r="D1743" t="s">
        <v>38</v>
      </c>
      <c r="E1743" t="s">
        <v>63</v>
      </c>
      <c r="F1743" t="s">
        <v>13</v>
      </c>
      <c r="G1743" t="s">
        <v>19</v>
      </c>
      <c r="H1743">
        <v>289</v>
      </c>
      <c r="I1743">
        <v>9</v>
      </c>
      <c r="J1743">
        <v>2601</v>
      </c>
    </row>
    <row r="1744" spans="1:10" x14ac:dyDescent="0.2">
      <c r="A1744" s="3" t="s">
        <v>1789</v>
      </c>
      <c r="B1744" s="4">
        <v>43667</v>
      </c>
      <c r="C1744">
        <v>19</v>
      </c>
      <c r="D1744" t="s">
        <v>56</v>
      </c>
      <c r="E1744" t="s">
        <v>36</v>
      </c>
      <c r="F1744" t="s">
        <v>28</v>
      </c>
      <c r="G1744" t="s">
        <v>31</v>
      </c>
      <c r="H1744">
        <v>69</v>
      </c>
      <c r="I1744">
        <v>2</v>
      </c>
      <c r="J1744">
        <v>138</v>
      </c>
    </row>
    <row r="1745" spans="1:10" x14ac:dyDescent="0.2">
      <c r="A1745" s="3" t="s">
        <v>1790</v>
      </c>
      <c r="B1745" s="4">
        <v>43667</v>
      </c>
      <c r="C1745">
        <v>9</v>
      </c>
      <c r="D1745" t="s">
        <v>21</v>
      </c>
      <c r="E1745" t="s">
        <v>22</v>
      </c>
      <c r="F1745" t="s">
        <v>23</v>
      </c>
      <c r="G1745" t="s">
        <v>31</v>
      </c>
      <c r="H1745">
        <v>69</v>
      </c>
      <c r="I1745">
        <v>4</v>
      </c>
      <c r="J1745">
        <v>276</v>
      </c>
    </row>
    <row r="1746" spans="1:10" x14ac:dyDescent="0.2">
      <c r="A1746" s="3" t="s">
        <v>1791</v>
      </c>
      <c r="B1746" s="4">
        <v>43667</v>
      </c>
      <c r="C1746">
        <v>9</v>
      </c>
      <c r="D1746" t="s">
        <v>21</v>
      </c>
      <c r="E1746" t="s">
        <v>46</v>
      </c>
      <c r="F1746" t="s">
        <v>23</v>
      </c>
      <c r="G1746" t="s">
        <v>14</v>
      </c>
      <c r="H1746">
        <v>199</v>
      </c>
      <c r="I1746">
        <v>5</v>
      </c>
      <c r="J1746">
        <v>995</v>
      </c>
    </row>
    <row r="1747" spans="1:10" x14ac:dyDescent="0.2">
      <c r="A1747" s="3" t="s">
        <v>1792</v>
      </c>
      <c r="B1747" s="4">
        <v>43668</v>
      </c>
      <c r="C1747">
        <v>9</v>
      </c>
      <c r="D1747" t="s">
        <v>21</v>
      </c>
      <c r="E1747" t="s">
        <v>46</v>
      </c>
      <c r="F1747" t="s">
        <v>23</v>
      </c>
      <c r="G1747" t="s">
        <v>31</v>
      </c>
      <c r="H1747">
        <v>69</v>
      </c>
      <c r="I1747">
        <v>4</v>
      </c>
      <c r="J1747">
        <v>276</v>
      </c>
    </row>
    <row r="1748" spans="1:10" x14ac:dyDescent="0.2">
      <c r="A1748" s="3" t="s">
        <v>1793</v>
      </c>
      <c r="B1748" s="4">
        <v>43668</v>
      </c>
      <c r="C1748">
        <v>6</v>
      </c>
      <c r="D1748" t="s">
        <v>48</v>
      </c>
      <c r="E1748" t="s">
        <v>46</v>
      </c>
      <c r="F1748" t="s">
        <v>23</v>
      </c>
      <c r="G1748" t="s">
        <v>14</v>
      </c>
      <c r="H1748">
        <v>199</v>
      </c>
      <c r="I1748">
        <v>0</v>
      </c>
      <c r="J1748">
        <v>0</v>
      </c>
    </row>
    <row r="1749" spans="1:10" x14ac:dyDescent="0.2">
      <c r="A1749" s="3" t="s">
        <v>1794</v>
      </c>
      <c r="B1749" s="4">
        <v>43668</v>
      </c>
      <c r="C1749">
        <v>11</v>
      </c>
      <c r="D1749" t="s">
        <v>11</v>
      </c>
      <c r="E1749" t="s">
        <v>63</v>
      </c>
      <c r="F1749" t="s">
        <v>13</v>
      </c>
      <c r="G1749" t="s">
        <v>31</v>
      </c>
      <c r="H1749">
        <v>69</v>
      </c>
      <c r="I1749">
        <v>0</v>
      </c>
      <c r="J1749">
        <v>0</v>
      </c>
    </row>
    <row r="1750" spans="1:10" x14ac:dyDescent="0.2">
      <c r="A1750" s="3" t="s">
        <v>1795</v>
      </c>
      <c r="B1750" s="4">
        <v>43669</v>
      </c>
      <c r="C1750">
        <v>2</v>
      </c>
      <c r="D1750" t="s">
        <v>106</v>
      </c>
      <c r="E1750" t="s">
        <v>68</v>
      </c>
      <c r="F1750" t="s">
        <v>18</v>
      </c>
      <c r="G1750" t="s">
        <v>41</v>
      </c>
      <c r="H1750">
        <v>399</v>
      </c>
      <c r="I1750">
        <v>9</v>
      </c>
      <c r="J1750">
        <v>3591</v>
      </c>
    </row>
    <row r="1751" spans="1:10" x14ac:dyDescent="0.2">
      <c r="A1751" s="3" t="s">
        <v>1796</v>
      </c>
      <c r="B1751" s="4">
        <v>43670</v>
      </c>
      <c r="C1751">
        <v>19</v>
      </c>
      <c r="D1751" t="s">
        <v>56</v>
      </c>
      <c r="E1751" t="s">
        <v>36</v>
      </c>
      <c r="F1751" t="s">
        <v>28</v>
      </c>
      <c r="G1751" t="s">
        <v>31</v>
      </c>
      <c r="H1751">
        <v>69</v>
      </c>
      <c r="I1751">
        <v>1</v>
      </c>
      <c r="J1751">
        <v>69</v>
      </c>
    </row>
    <row r="1752" spans="1:10" x14ac:dyDescent="0.2">
      <c r="A1752" s="3" t="s">
        <v>1797</v>
      </c>
      <c r="B1752" s="4">
        <v>43671</v>
      </c>
      <c r="C1752">
        <v>15</v>
      </c>
      <c r="D1752" t="s">
        <v>118</v>
      </c>
      <c r="E1752" t="s">
        <v>12</v>
      </c>
      <c r="F1752" t="s">
        <v>13</v>
      </c>
      <c r="G1752" t="s">
        <v>31</v>
      </c>
      <c r="H1752">
        <v>69</v>
      </c>
      <c r="I1752">
        <v>4</v>
      </c>
      <c r="J1752">
        <v>276</v>
      </c>
    </row>
    <row r="1753" spans="1:10" x14ac:dyDescent="0.2">
      <c r="A1753" s="3" t="s">
        <v>1798</v>
      </c>
      <c r="B1753" s="4">
        <v>43671</v>
      </c>
      <c r="C1753">
        <v>6</v>
      </c>
      <c r="D1753" t="s">
        <v>48</v>
      </c>
      <c r="E1753" t="s">
        <v>22</v>
      </c>
      <c r="F1753" t="s">
        <v>23</v>
      </c>
      <c r="G1753" t="s">
        <v>19</v>
      </c>
      <c r="H1753">
        <v>289</v>
      </c>
      <c r="I1753">
        <v>7</v>
      </c>
      <c r="J1753">
        <v>2023</v>
      </c>
    </row>
    <row r="1754" spans="1:10" x14ac:dyDescent="0.2">
      <c r="A1754" s="3" t="s">
        <v>1799</v>
      </c>
      <c r="B1754" s="4">
        <v>43671</v>
      </c>
      <c r="C1754">
        <v>12</v>
      </c>
      <c r="D1754" t="s">
        <v>66</v>
      </c>
      <c r="E1754" t="s">
        <v>63</v>
      </c>
      <c r="F1754" t="s">
        <v>13</v>
      </c>
      <c r="G1754" t="s">
        <v>31</v>
      </c>
      <c r="H1754">
        <v>69</v>
      </c>
      <c r="I1754">
        <v>8</v>
      </c>
      <c r="J1754">
        <v>552</v>
      </c>
    </row>
    <row r="1755" spans="1:10" x14ac:dyDescent="0.2">
      <c r="A1755" s="3" t="s">
        <v>1800</v>
      </c>
      <c r="B1755" s="4">
        <v>43671</v>
      </c>
      <c r="C1755">
        <v>2</v>
      </c>
      <c r="D1755" t="s">
        <v>106</v>
      </c>
      <c r="E1755" t="s">
        <v>68</v>
      </c>
      <c r="F1755" t="s">
        <v>18</v>
      </c>
      <c r="G1755" t="s">
        <v>31</v>
      </c>
      <c r="H1755">
        <v>69</v>
      </c>
      <c r="I1755">
        <v>9</v>
      </c>
      <c r="J1755">
        <v>621</v>
      </c>
    </row>
    <row r="1756" spans="1:10" x14ac:dyDescent="0.2">
      <c r="A1756" s="3" t="s">
        <v>1801</v>
      </c>
      <c r="B1756" s="4">
        <v>43671</v>
      </c>
      <c r="C1756">
        <v>15</v>
      </c>
      <c r="D1756" t="s">
        <v>118</v>
      </c>
      <c r="E1756" t="s">
        <v>63</v>
      </c>
      <c r="F1756" t="s">
        <v>13</v>
      </c>
      <c r="G1756" t="s">
        <v>19</v>
      </c>
      <c r="H1756">
        <v>289</v>
      </c>
      <c r="I1756">
        <v>4</v>
      </c>
      <c r="J1756">
        <v>1156</v>
      </c>
    </row>
    <row r="1757" spans="1:10" x14ac:dyDescent="0.2">
      <c r="A1757" s="3" t="s">
        <v>1802</v>
      </c>
      <c r="B1757" s="4">
        <v>43671</v>
      </c>
      <c r="C1757">
        <v>2</v>
      </c>
      <c r="D1757" t="s">
        <v>106</v>
      </c>
      <c r="E1757" t="s">
        <v>17</v>
      </c>
      <c r="F1757" t="s">
        <v>18</v>
      </c>
      <c r="G1757" t="s">
        <v>41</v>
      </c>
      <c r="H1757">
        <v>399</v>
      </c>
      <c r="I1757">
        <v>9</v>
      </c>
      <c r="J1757">
        <v>3591</v>
      </c>
    </row>
    <row r="1758" spans="1:10" x14ac:dyDescent="0.2">
      <c r="A1758" s="3" t="s">
        <v>1803</v>
      </c>
      <c r="B1758" s="4">
        <v>43671</v>
      </c>
      <c r="C1758">
        <v>4</v>
      </c>
      <c r="D1758" t="s">
        <v>51</v>
      </c>
      <c r="E1758" t="s">
        <v>17</v>
      </c>
      <c r="F1758" t="s">
        <v>18</v>
      </c>
      <c r="G1758" t="s">
        <v>19</v>
      </c>
      <c r="H1758">
        <v>289</v>
      </c>
      <c r="I1758">
        <v>2</v>
      </c>
      <c r="J1758">
        <v>578</v>
      </c>
    </row>
    <row r="1759" spans="1:10" x14ac:dyDescent="0.2">
      <c r="A1759" s="3" t="s">
        <v>1804</v>
      </c>
      <c r="B1759" s="4">
        <v>43671</v>
      </c>
      <c r="C1759">
        <v>5</v>
      </c>
      <c r="D1759" t="s">
        <v>60</v>
      </c>
      <c r="E1759" t="s">
        <v>68</v>
      </c>
      <c r="F1759" t="s">
        <v>18</v>
      </c>
      <c r="G1759" t="s">
        <v>31</v>
      </c>
      <c r="H1759">
        <v>69</v>
      </c>
      <c r="I1759">
        <v>9</v>
      </c>
      <c r="J1759">
        <v>621</v>
      </c>
    </row>
    <row r="1760" spans="1:10" x14ac:dyDescent="0.2">
      <c r="A1760" s="3" t="s">
        <v>1805</v>
      </c>
      <c r="B1760" s="4">
        <v>43672</v>
      </c>
      <c r="C1760">
        <v>18</v>
      </c>
      <c r="D1760" t="s">
        <v>26</v>
      </c>
      <c r="E1760" t="s">
        <v>36</v>
      </c>
      <c r="F1760" t="s">
        <v>28</v>
      </c>
      <c r="G1760" t="s">
        <v>24</v>
      </c>
      <c r="H1760">
        <v>159</v>
      </c>
      <c r="I1760">
        <v>5</v>
      </c>
      <c r="J1760">
        <v>795</v>
      </c>
    </row>
    <row r="1761" spans="1:10" x14ac:dyDescent="0.2">
      <c r="A1761" s="3" t="s">
        <v>1806</v>
      </c>
      <c r="B1761" s="4">
        <v>43673</v>
      </c>
      <c r="C1761">
        <v>18</v>
      </c>
      <c r="D1761" t="s">
        <v>26</v>
      </c>
      <c r="E1761" t="s">
        <v>27</v>
      </c>
      <c r="F1761" t="s">
        <v>28</v>
      </c>
      <c r="G1761" t="s">
        <v>14</v>
      </c>
      <c r="H1761">
        <v>199</v>
      </c>
      <c r="I1761">
        <v>0</v>
      </c>
      <c r="J1761">
        <v>0</v>
      </c>
    </row>
    <row r="1762" spans="1:10" x14ac:dyDescent="0.2">
      <c r="A1762" s="3" t="s">
        <v>1807</v>
      </c>
      <c r="B1762" s="4">
        <v>43674</v>
      </c>
      <c r="C1762">
        <v>11</v>
      </c>
      <c r="D1762" t="s">
        <v>11</v>
      </c>
      <c r="E1762" t="s">
        <v>12</v>
      </c>
      <c r="F1762" t="s">
        <v>13</v>
      </c>
      <c r="G1762" t="s">
        <v>14</v>
      </c>
      <c r="H1762">
        <v>199</v>
      </c>
      <c r="I1762">
        <v>4</v>
      </c>
      <c r="J1762">
        <v>796</v>
      </c>
    </row>
    <row r="1763" spans="1:10" x14ac:dyDescent="0.2">
      <c r="A1763" s="3" t="s">
        <v>1808</v>
      </c>
      <c r="B1763" s="4">
        <v>43674</v>
      </c>
      <c r="C1763">
        <v>19</v>
      </c>
      <c r="D1763" t="s">
        <v>56</v>
      </c>
      <c r="E1763" t="s">
        <v>27</v>
      </c>
      <c r="F1763" t="s">
        <v>28</v>
      </c>
      <c r="G1763" t="s">
        <v>31</v>
      </c>
      <c r="H1763">
        <v>69</v>
      </c>
      <c r="I1763">
        <v>8</v>
      </c>
      <c r="J1763">
        <v>552</v>
      </c>
    </row>
    <row r="1764" spans="1:10" x14ac:dyDescent="0.2">
      <c r="A1764" s="3" t="s">
        <v>1809</v>
      </c>
      <c r="B1764" s="4">
        <v>43675</v>
      </c>
      <c r="C1764">
        <v>2</v>
      </c>
      <c r="D1764" t="s">
        <v>106</v>
      </c>
      <c r="E1764" t="s">
        <v>17</v>
      </c>
      <c r="F1764" t="s">
        <v>18</v>
      </c>
      <c r="G1764" t="s">
        <v>14</v>
      </c>
      <c r="H1764">
        <v>199</v>
      </c>
      <c r="I1764">
        <v>7</v>
      </c>
      <c r="J1764">
        <v>1393</v>
      </c>
    </row>
    <row r="1765" spans="1:10" x14ac:dyDescent="0.2">
      <c r="A1765" s="3" t="s">
        <v>1810</v>
      </c>
      <c r="B1765" s="4">
        <v>43675</v>
      </c>
      <c r="C1765">
        <v>9</v>
      </c>
      <c r="D1765" t="s">
        <v>21</v>
      </c>
      <c r="E1765" t="s">
        <v>22</v>
      </c>
      <c r="F1765" t="s">
        <v>23</v>
      </c>
      <c r="G1765" t="s">
        <v>31</v>
      </c>
      <c r="H1765">
        <v>69</v>
      </c>
      <c r="I1765">
        <v>2</v>
      </c>
      <c r="J1765">
        <v>138</v>
      </c>
    </row>
    <row r="1766" spans="1:10" x14ac:dyDescent="0.2">
      <c r="A1766" s="3" t="s">
        <v>1811</v>
      </c>
      <c r="B1766" s="4">
        <v>43676</v>
      </c>
      <c r="C1766">
        <v>9</v>
      </c>
      <c r="D1766" t="s">
        <v>21</v>
      </c>
      <c r="E1766" t="s">
        <v>46</v>
      </c>
      <c r="F1766" t="s">
        <v>23</v>
      </c>
      <c r="G1766" t="s">
        <v>14</v>
      </c>
      <c r="H1766">
        <v>199</v>
      </c>
      <c r="I1766">
        <v>3</v>
      </c>
      <c r="J1766">
        <v>597</v>
      </c>
    </row>
    <row r="1767" spans="1:10" x14ac:dyDescent="0.2">
      <c r="A1767" s="3" t="s">
        <v>1812</v>
      </c>
      <c r="B1767" s="4">
        <v>43677</v>
      </c>
      <c r="C1767">
        <v>13</v>
      </c>
      <c r="D1767" t="s">
        <v>33</v>
      </c>
      <c r="E1767" t="s">
        <v>12</v>
      </c>
      <c r="F1767" t="s">
        <v>13</v>
      </c>
      <c r="G1767" t="s">
        <v>41</v>
      </c>
      <c r="H1767">
        <v>399</v>
      </c>
      <c r="I1767">
        <v>8</v>
      </c>
      <c r="J1767">
        <v>3192</v>
      </c>
    </row>
    <row r="1768" spans="1:10" x14ac:dyDescent="0.2">
      <c r="A1768" s="3" t="s">
        <v>1813</v>
      </c>
      <c r="B1768" s="4">
        <v>43677</v>
      </c>
      <c r="C1768">
        <v>6</v>
      </c>
      <c r="D1768" t="s">
        <v>48</v>
      </c>
      <c r="E1768" t="s">
        <v>22</v>
      </c>
      <c r="F1768" t="s">
        <v>23</v>
      </c>
      <c r="G1768" t="s">
        <v>41</v>
      </c>
      <c r="H1768">
        <v>399</v>
      </c>
      <c r="I1768">
        <v>9</v>
      </c>
      <c r="J1768">
        <v>3591</v>
      </c>
    </row>
    <row r="1769" spans="1:10" x14ac:dyDescent="0.2">
      <c r="A1769" s="3" t="s">
        <v>1814</v>
      </c>
      <c r="B1769" s="4">
        <v>43678</v>
      </c>
      <c r="C1769">
        <v>15</v>
      </c>
      <c r="D1769" t="s">
        <v>118</v>
      </c>
      <c r="E1769" t="s">
        <v>63</v>
      </c>
      <c r="F1769" t="s">
        <v>13</v>
      </c>
      <c r="G1769" t="s">
        <v>24</v>
      </c>
      <c r="H1769">
        <v>159</v>
      </c>
      <c r="I1769">
        <v>1</v>
      </c>
      <c r="J1769">
        <v>159</v>
      </c>
    </row>
    <row r="1770" spans="1:10" x14ac:dyDescent="0.2">
      <c r="A1770" s="3" t="s">
        <v>1815</v>
      </c>
      <c r="B1770" s="4">
        <v>43679</v>
      </c>
      <c r="C1770">
        <v>6</v>
      </c>
      <c r="D1770" t="s">
        <v>48</v>
      </c>
      <c r="E1770" t="s">
        <v>46</v>
      </c>
      <c r="F1770" t="s">
        <v>23</v>
      </c>
      <c r="G1770" t="s">
        <v>41</v>
      </c>
      <c r="H1770">
        <v>399</v>
      </c>
      <c r="I1770">
        <v>2</v>
      </c>
      <c r="J1770">
        <v>798</v>
      </c>
    </row>
    <row r="1771" spans="1:10" x14ac:dyDescent="0.2">
      <c r="A1771" s="3" t="s">
        <v>1816</v>
      </c>
      <c r="B1771" s="4">
        <v>43680</v>
      </c>
      <c r="C1771">
        <v>1</v>
      </c>
      <c r="D1771" t="s">
        <v>16</v>
      </c>
      <c r="E1771" t="s">
        <v>68</v>
      </c>
      <c r="F1771" t="s">
        <v>18</v>
      </c>
      <c r="G1771" t="s">
        <v>24</v>
      </c>
      <c r="H1771">
        <v>159</v>
      </c>
      <c r="I1771">
        <v>8</v>
      </c>
      <c r="J1771">
        <v>1272</v>
      </c>
    </row>
    <row r="1772" spans="1:10" x14ac:dyDescent="0.2">
      <c r="A1772" s="3" t="s">
        <v>1817</v>
      </c>
      <c r="B1772" s="4">
        <v>43680</v>
      </c>
      <c r="C1772">
        <v>4</v>
      </c>
      <c r="D1772" t="s">
        <v>51</v>
      </c>
      <c r="E1772" t="s">
        <v>17</v>
      </c>
      <c r="F1772" t="s">
        <v>18</v>
      </c>
      <c r="G1772" t="s">
        <v>14</v>
      </c>
      <c r="H1772">
        <v>199</v>
      </c>
      <c r="I1772">
        <v>7</v>
      </c>
      <c r="J1772">
        <v>1393</v>
      </c>
    </row>
    <row r="1773" spans="1:10" x14ac:dyDescent="0.2">
      <c r="A1773" s="3" t="s">
        <v>1818</v>
      </c>
      <c r="B1773" s="4">
        <v>43681</v>
      </c>
      <c r="C1773">
        <v>18</v>
      </c>
      <c r="D1773" t="s">
        <v>26</v>
      </c>
      <c r="E1773" t="s">
        <v>36</v>
      </c>
      <c r="F1773" t="s">
        <v>28</v>
      </c>
      <c r="G1773" t="s">
        <v>14</v>
      </c>
      <c r="H1773">
        <v>199</v>
      </c>
      <c r="I1773">
        <v>8</v>
      </c>
      <c r="J1773">
        <v>1592</v>
      </c>
    </row>
    <row r="1774" spans="1:10" x14ac:dyDescent="0.2">
      <c r="A1774" s="3" t="s">
        <v>1819</v>
      </c>
      <c r="B1774" s="4">
        <v>43681</v>
      </c>
      <c r="C1774">
        <v>5</v>
      </c>
      <c r="D1774" t="s">
        <v>60</v>
      </c>
      <c r="E1774" t="s">
        <v>17</v>
      </c>
      <c r="F1774" t="s">
        <v>18</v>
      </c>
      <c r="G1774" t="s">
        <v>14</v>
      </c>
      <c r="H1774">
        <v>199</v>
      </c>
      <c r="I1774">
        <v>2</v>
      </c>
      <c r="J1774">
        <v>398</v>
      </c>
    </row>
    <row r="1775" spans="1:10" x14ac:dyDescent="0.2">
      <c r="A1775" s="3" t="s">
        <v>1820</v>
      </c>
      <c r="B1775" s="4">
        <v>43681</v>
      </c>
      <c r="C1775">
        <v>8</v>
      </c>
      <c r="D1775" t="s">
        <v>45</v>
      </c>
      <c r="E1775" t="s">
        <v>46</v>
      </c>
      <c r="F1775" t="s">
        <v>23</v>
      </c>
      <c r="G1775" t="s">
        <v>14</v>
      </c>
      <c r="H1775">
        <v>199</v>
      </c>
      <c r="I1775">
        <v>1</v>
      </c>
      <c r="J1775">
        <v>199</v>
      </c>
    </row>
    <row r="1776" spans="1:10" x14ac:dyDescent="0.2">
      <c r="A1776" s="3" t="s">
        <v>1821</v>
      </c>
      <c r="B1776" s="4">
        <v>43681</v>
      </c>
      <c r="C1776">
        <v>7</v>
      </c>
      <c r="D1776" t="s">
        <v>88</v>
      </c>
      <c r="E1776" t="s">
        <v>46</v>
      </c>
      <c r="F1776" t="s">
        <v>23</v>
      </c>
      <c r="G1776" t="s">
        <v>31</v>
      </c>
      <c r="H1776">
        <v>69</v>
      </c>
      <c r="I1776">
        <v>9</v>
      </c>
      <c r="J1776">
        <v>621</v>
      </c>
    </row>
    <row r="1777" spans="1:10" x14ac:dyDescent="0.2">
      <c r="A1777" s="3" t="s">
        <v>1822</v>
      </c>
      <c r="B1777" s="4">
        <v>43682</v>
      </c>
      <c r="C1777">
        <v>2</v>
      </c>
      <c r="D1777" t="s">
        <v>106</v>
      </c>
      <c r="E1777" t="s">
        <v>17</v>
      </c>
      <c r="F1777" t="s">
        <v>18</v>
      </c>
      <c r="G1777" t="s">
        <v>19</v>
      </c>
      <c r="H1777">
        <v>289</v>
      </c>
      <c r="I1777">
        <v>8</v>
      </c>
      <c r="J1777">
        <v>2312</v>
      </c>
    </row>
    <row r="1778" spans="1:10" x14ac:dyDescent="0.2">
      <c r="A1778" s="3" t="s">
        <v>1823</v>
      </c>
      <c r="B1778" s="4">
        <v>43683</v>
      </c>
      <c r="C1778">
        <v>7</v>
      </c>
      <c r="D1778" t="s">
        <v>88</v>
      </c>
      <c r="E1778" t="s">
        <v>22</v>
      </c>
      <c r="F1778" t="s">
        <v>23</v>
      </c>
      <c r="G1778" t="s">
        <v>41</v>
      </c>
      <c r="H1778">
        <v>399</v>
      </c>
      <c r="I1778">
        <v>6</v>
      </c>
      <c r="J1778">
        <v>2394</v>
      </c>
    </row>
    <row r="1779" spans="1:10" x14ac:dyDescent="0.2">
      <c r="A1779" s="3" t="s">
        <v>1824</v>
      </c>
      <c r="B1779" s="4">
        <v>43684</v>
      </c>
      <c r="C1779">
        <v>2</v>
      </c>
      <c r="D1779" t="s">
        <v>106</v>
      </c>
      <c r="E1779" t="s">
        <v>17</v>
      </c>
      <c r="F1779" t="s">
        <v>18</v>
      </c>
      <c r="G1779" t="s">
        <v>24</v>
      </c>
      <c r="H1779">
        <v>159</v>
      </c>
      <c r="I1779">
        <v>6</v>
      </c>
      <c r="J1779">
        <v>954</v>
      </c>
    </row>
    <row r="1780" spans="1:10" x14ac:dyDescent="0.2">
      <c r="A1780" s="3" t="s">
        <v>1825</v>
      </c>
      <c r="B1780" s="4">
        <v>43684</v>
      </c>
      <c r="C1780">
        <v>10</v>
      </c>
      <c r="D1780" t="s">
        <v>58</v>
      </c>
      <c r="E1780" t="s">
        <v>22</v>
      </c>
      <c r="F1780" t="s">
        <v>23</v>
      </c>
      <c r="G1780" t="s">
        <v>24</v>
      </c>
      <c r="H1780">
        <v>159</v>
      </c>
      <c r="I1780">
        <v>3</v>
      </c>
      <c r="J1780">
        <v>477</v>
      </c>
    </row>
    <row r="1781" spans="1:10" x14ac:dyDescent="0.2">
      <c r="A1781" s="3" t="s">
        <v>1826</v>
      </c>
      <c r="B1781" s="4">
        <v>43684</v>
      </c>
      <c r="C1781">
        <v>18</v>
      </c>
      <c r="D1781" t="s">
        <v>26</v>
      </c>
      <c r="E1781" t="s">
        <v>36</v>
      </c>
      <c r="F1781" t="s">
        <v>28</v>
      </c>
      <c r="G1781" t="s">
        <v>19</v>
      </c>
      <c r="H1781">
        <v>289</v>
      </c>
      <c r="I1781">
        <v>0</v>
      </c>
      <c r="J1781">
        <v>0</v>
      </c>
    </row>
    <row r="1782" spans="1:10" x14ac:dyDescent="0.2">
      <c r="A1782" s="3" t="s">
        <v>1827</v>
      </c>
      <c r="B1782" s="4">
        <v>43684</v>
      </c>
      <c r="C1782">
        <v>19</v>
      </c>
      <c r="D1782" t="s">
        <v>56</v>
      </c>
      <c r="E1782" t="s">
        <v>27</v>
      </c>
      <c r="F1782" t="s">
        <v>28</v>
      </c>
      <c r="G1782" t="s">
        <v>19</v>
      </c>
      <c r="H1782">
        <v>289</v>
      </c>
      <c r="I1782">
        <v>8</v>
      </c>
      <c r="J1782">
        <v>2312</v>
      </c>
    </row>
    <row r="1783" spans="1:10" x14ac:dyDescent="0.2">
      <c r="A1783" s="3" t="s">
        <v>1828</v>
      </c>
      <c r="B1783" s="4">
        <v>43685</v>
      </c>
      <c r="C1783">
        <v>13</v>
      </c>
      <c r="D1783" t="s">
        <v>33</v>
      </c>
      <c r="E1783" t="s">
        <v>12</v>
      </c>
      <c r="F1783" t="s">
        <v>13</v>
      </c>
      <c r="G1783" t="s">
        <v>14</v>
      </c>
      <c r="H1783">
        <v>199</v>
      </c>
      <c r="I1783">
        <v>3</v>
      </c>
      <c r="J1783">
        <v>597</v>
      </c>
    </row>
    <row r="1784" spans="1:10" x14ac:dyDescent="0.2">
      <c r="A1784" s="3" t="s">
        <v>1829</v>
      </c>
      <c r="B1784" s="4">
        <v>43685</v>
      </c>
      <c r="C1784">
        <v>5</v>
      </c>
      <c r="D1784" t="s">
        <v>60</v>
      </c>
      <c r="E1784" t="s">
        <v>17</v>
      </c>
      <c r="F1784" t="s">
        <v>18</v>
      </c>
      <c r="G1784" t="s">
        <v>41</v>
      </c>
      <c r="H1784">
        <v>399</v>
      </c>
      <c r="I1784">
        <v>1</v>
      </c>
      <c r="J1784">
        <v>399</v>
      </c>
    </row>
    <row r="1785" spans="1:10" x14ac:dyDescent="0.2">
      <c r="A1785" s="3" t="s">
        <v>1830</v>
      </c>
      <c r="B1785" s="4">
        <v>43685</v>
      </c>
      <c r="C1785">
        <v>14</v>
      </c>
      <c r="D1785" t="s">
        <v>38</v>
      </c>
      <c r="E1785" t="s">
        <v>12</v>
      </c>
      <c r="F1785" t="s">
        <v>13</v>
      </c>
      <c r="G1785" t="s">
        <v>24</v>
      </c>
      <c r="H1785">
        <v>159</v>
      </c>
      <c r="I1785">
        <v>1</v>
      </c>
      <c r="J1785">
        <v>159</v>
      </c>
    </row>
    <row r="1786" spans="1:10" x14ac:dyDescent="0.2">
      <c r="A1786" s="3" t="s">
        <v>1831</v>
      </c>
      <c r="B1786" s="4">
        <v>43685</v>
      </c>
      <c r="C1786">
        <v>9</v>
      </c>
      <c r="D1786" t="s">
        <v>21</v>
      </c>
      <c r="E1786" t="s">
        <v>46</v>
      </c>
      <c r="F1786" t="s">
        <v>23</v>
      </c>
      <c r="G1786" t="s">
        <v>31</v>
      </c>
      <c r="H1786">
        <v>69</v>
      </c>
      <c r="I1786">
        <v>0</v>
      </c>
      <c r="J1786">
        <v>0</v>
      </c>
    </row>
    <row r="1787" spans="1:10" x14ac:dyDescent="0.2">
      <c r="A1787" s="3" t="s">
        <v>1832</v>
      </c>
      <c r="B1787" s="4">
        <v>43685</v>
      </c>
      <c r="C1787">
        <v>15</v>
      </c>
      <c r="D1787" t="s">
        <v>118</v>
      </c>
      <c r="E1787" t="s">
        <v>12</v>
      </c>
      <c r="F1787" t="s">
        <v>13</v>
      </c>
      <c r="G1787" t="s">
        <v>41</v>
      </c>
      <c r="H1787">
        <v>399</v>
      </c>
      <c r="I1787">
        <v>2</v>
      </c>
      <c r="J1787">
        <v>798</v>
      </c>
    </row>
    <row r="1788" spans="1:10" x14ac:dyDescent="0.2">
      <c r="A1788" s="3" t="s">
        <v>1833</v>
      </c>
      <c r="B1788" s="4">
        <v>43686</v>
      </c>
      <c r="C1788">
        <v>15</v>
      </c>
      <c r="D1788" t="s">
        <v>118</v>
      </c>
      <c r="E1788" t="s">
        <v>63</v>
      </c>
      <c r="F1788" t="s">
        <v>13</v>
      </c>
      <c r="G1788" t="s">
        <v>19</v>
      </c>
      <c r="H1788">
        <v>289</v>
      </c>
      <c r="I1788">
        <v>8</v>
      </c>
      <c r="J1788">
        <v>2312</v>
      </c>
    </row>
    <row r="1789" spans="1:10" x14ac:dyDescent="0.2">
      <c r="A1789" s="3" t="s">
        <v>1834</v>
      </c>
      <c r="B1789" s="4">
        <v>43686</v>
      </c>
      <c r="C1789">
        <v>11</v>
      </c>
      <c r="D1789" t="s">
        <v>11</v>
      </c>
      <c r="E1789" t="s">
        <v>63</v>
      </c>
      <c r="F1789" t="s">
        <v>13</v>
      </c>
      <c r="G1789" t="s">
        <v>41</v>
      </c>
      <c r="H1789">
        <v>399</v>
      </c>
      <c r="I1789">
        <v>5</v>
      </c>
      <c r="J1789">
        <v>1995</v>
      </c>
    </row>
    <row r="1790" spans="1:10" x14ac:dyDescent="0.2">
      <c r="A1790" s="3" t="s">
        <v>1835</v>
      </c>
      <c r="B1790" s="4">
        <v>43687</v>
      </c>
      <c r="C1790">
        <v>4</v>
      </c>
      <c r="D1790" t="s">
        <v>51</v>
      </c>
      <c r="E1790" t="s">
        <v>68</v>
      </c>
      <c r="F1790" t="s">
        <v>18</v>
      </c>
      <c r="G1790" t="s">
        <v>14</v>
      </c>
      <c r="H1790">
        <v>199</v>
      </c>
      <c r="I1790">
        <v>9</v>
      </c>
      <c r="J1790">
        <v>1791</v>
      </c>
    </row>
    <row r="1791" spans="1:10" x14ac:dyDescent="0.2">
      <c r="A1791" s="3" t="s">
        <v>1836</v>
      </c>
      <c r="B1791" s="4">
        <v>43687</v>
      </c>
      <c r="C1791">
        <v>14</v>
      </c>
      <c r="D1791" t="s">
        <v>38</v>
      </c>
      <c r="E1791" t="s">
        <v>63</v>
      </c>
      <c r="F1791" t="s">
        <v>13</v>
      </c>
      <c r="G1791" t="s">
        <v>24</v>
      </c>
      <c r="H1791">
        <v>159</v>
      </c>
      <c r="I1791">
        <v>8</v>
      </c>
      <c r="J1791">
        <v>1272</v>
      </c>
    </row>
    <row r="1792" spans="1:10" x14ac:dyDescent="0.2">
      <c r="A1792" s="3" t="s">
        <v>1837</v>
      </c>
      <c r="B1792" s="4">
        <v>43688</v>
      </c>
      <c r="C1792">
        <v>17</v>
      </c>
      <c r="D1792" t="s">
        <v>35</v>
      </c>
      <c r="E1792" t="s">
        <v>27</v>
      </c>
      <c r="F1792" t="s">
        <v>28</v>
      </c>
      <c r="G1792" t="s">
        <v>41</v>
      </c>
      <c r="H1792">
        <v>399</v>
      </c>
      <c r="I1792">
        <v>8</v>
      </c>
      <c r="J1792">
        <v>3192</v>
      </c>
    </row>
    <row r="1793" spans="1:10" x14ac:dyDescent="0.2">
      <c r="A1793" s="3" t="s">
        <v>1838</v>
      </c>
      <c r="B1793" s="4">
        <v>43688</v>
      </c>
      <c r="C1793">
        <v>3</v>
      </c>
      <c r="D1793" t="s">
        <v>43</v>
      </c>
      <c r="E1793" t="s">
        <v>17</v>
      </c>
      <c r="F1793" t="s">
        <v>18</v>
      </c>
      <c r="G1793" t="s">
        <v>41</v>
      </c>
      <c r="H1793">
        <v>399</v>
      </c>
      <c r="I1793">
        <v>2</v>
      </c>
      <c r="J1793">
        <v>798</v>
      </c>
    </row>
    <row r="1794" spans="1:10" x14ac:dyDescent="0.2">
      <c r="A1794" s="3" t="s">
        <v>1839</v>
      </c>
      <c r="B1794" s="4">
        <v>43688</v>
      </c>
      <c r="C1794">
        <v>17</v>
      </c>
      <c r="D1794" t="s">
        <v>35</v>
      </c>
      <c r="E1794" t="s">
        <v>36</v>
      </c>
      <c r="F1794" t="s">
        <v>28</v>
      </c>
      <c r="G1794" t="s">
        <v>31</v>
      </c>
      <c r="H1794">
        <v>69</v>
      </c>
      <c r="I1794">
        <v>0</v>
      </c>
      <c r="J1794">
        <v>0</v>
      </c>
    </row>
    <row r="1795" spans="1:10" x14ac:dyDescent="0.2">
      <c r="A1795" s="3" t="s">
        <v>1840</v>
      </c>
      <c r="B1795" s="4">
        <v>43688</v>
      </c>
      <c r="C1795">
        <v>2</v>
      </c>
      <c r="D1795" t="s">
        <v>106</v>
      </c>
      <c r="E1795" t="s">
        <v>68</v>
      </c>
      <c r="F1795" t="s">
        <v>18</v>
      </c>
      <c r="G1795" t="s">
        <v>31</v>
      </c>
      <c r="H1795">
        <v>69</v>
      </c>
      <c r="I1795">
        <v>9</v>
      </c>
      <c r="J1795">
        <v>621</v>
      </c>
    </row>
    <row r="1796" spans="1:10" x14ac:dyDescent="0.2">
      <c r="A1796" s="3" t="s">
        <v>1841</v>
      </c>
      <c r="B1796" s="4">
        <v>43688</v>
      </c>
      <c r="C1796">
        <v>7</v>
      </c>
      <c r="D1796" t="s">
        <v>88</v>
      </c>
      <c r="E1796" t="s">
        <v>46</v>
      </c>
      <c r="F1796" t="s">
        <v>23</v>
      </c>
      <c r="G1796" t="s">
        <v>31</v>
      </c>
      <c r="H1796">
        <v>69</v>
      </c>
      <c r="I1796">
        <v>5</v>
      </c>
      <c r="J1796">
        <v>345</v>
      </c>
    </row>
    <row r="1797" spans="1:10" x14ac:dyDescent="0.2">
      <c r="A1797" s="3" t="s">
        <v>1842</v>
      </c>
      <c r="B1797" s="4">
        <v>43689</v>
      </c>
      <c r="C1797">
        <v>2</v>
      </c>
      <c r="D1797" t="s">
        <v>106</v>
      </c>
      <c r="E1797" t="s">
        <v>68</v>
      </c>
      <c r="F1797" t="s">
        <v>18</v>
      </c>
      <c r="G1797" t="s">
        <v>19</v>
      </c>
      <c r="H1797">
        <v>289</v>
      </c>
      <c r="I1797">
        <v>5</v>
      </c>
      <c r="J1797">
        <v>1445</v>
      </c>
    </row>
    <row r="1798" spans="1:10" x14ac:dyDescent="0.2">
      <c r="A1798" s="3" t="s">
        <v>1843</v>
      </c>
      <c r="B1798" s="4">
        <v>43689</v>
      </c>
      <c r="C1798">
        <v>10</v>
      </c>
      <c r="D1798" t="s">
        <v>58</v>
      </c>
      <c r="E1798" t="s">
        <v>22</v>
      </c>
      <c r="F1798" t="s">
        <v>23</v>
      </c>
      <c r="G1798" t="s">
        <v>14</v>
      </c>
      <c r="H1798">
        <v>199</v>
      </c>
      <c r="I1798">
        <v>2</v>
      </c>
      <c r="J1798">
        <v>398</v>
      </c>
    </row>
    <row r="1799" spans="1:10" x14ac:dyDescent="0.2">
      <c r="A1799" s="3" t="s">
        <v>1844</v>
      </c>
      <c r="B1799" s="4">
        <v>43689</v>
      </c>
      <c r="C1799">
        <v>13</v>
      </c>
      <c r="D1799" t="s">
        <v>33</v>
      </c>
      <c r="E1799" t="s">
        <v>63</v>
      </c>
      <c r="F1799" t="s">
        <v>13</v>
      </c>
      <c r="G1799" t="s">
        <v>19</v>
      </c>
      <c r="H1799">
        <v>289</v>
      </c>
      <c r="I1799">
        <v>4</v>
      </c>
      <c r="J1799">
        <v>1156</v>
      </c>
    </row>
    <row r="1800" spans="1:10" x14ac:dyDescent="0.2">
      <c r="A1800" s="3" t="s">
        <v>1845</v>
      </c>
      <c r="B1800" s="4">
        <v>43689</v>
      </c>
      <c r="C1800">
        <v>15</v>
      </c>
      <c r="D1800" t="s">
        <v>118</v>
      </c>
      <c r="E1800" t="s">
        <v>12</v>
      </c>
      <c r="F1800" t="s">
        <v>13</v>
      </c>
      <c r="G1800" t="s">
        <v>41</v>
      </c>
      <c r="H1800">
        <v>399</v>
      </c>
      <c r="I1800">
        <v>4</v>
      </c>
      <c r="J1800">
        <v>1596</v>
      </c>
    </row>
    <row r="1801" spans="1:10" x14ac:dyDescent="0.2">
      <c r="A1801" s="3" t="s">
        <v>1846</v>
      </c>
      <c r="B1801" s="4">
        <v>43689</v>
      </c>
      <c r="C1801">
        <v>9</v>
      </c>
      <c r="D1801" t="s">
        <v>21</v>
      </c>
      <c r="E1801" t="s">
        <v>22</v>
      </c>
      <c r="F1801" t="s">
        <v>23</v>
      </c>
      <c r="G1801" t="s">
        <v>14</v>
      </c>
      <c r="H1801">
        <v>199</v>
      </c>
      <c r="I1801">
        <v>8</v>
      </c>
      <c r="J1801">
        <v>1592</v>
      </c>
    </row>
    <row r="1802" spans="1:10" x14ac:dyDescent="0.2">
      <c r="A1802" s="3" t="s">
        <v>1847</v>
      </c>
      <c r="B1802" s="4">
        <v>43689</v>
      </c>
      <c r="C1802">
        <v>17</v>
      </c>
      <c r="D1802" t="s">
        <v>35</v>
      </c>
      <c r="E1802" t="s">
        <v>36</v>
      </c>
      <c r="F1802" t="s">
        <v>28</v>
      </c>
      <c r="G1802" t="s">
        <v>41</v>
      </c>
      <c r="H1802">
        <v>399</v>
      </c>
      <c r="I1802">
        <v>1</v>
      </c>
      <c r="J1802">
        <v>399</v>
      </c>
    </row>
    <row r="1803" spans="1:10" x14ac:dyDescent="0.2">
      <c r="A1803" s="3" t="s">
        <v>1848</v>
      </c>
      <c r="B1803" s="4">
        <v>43689</v>
      </c>
      <c r="C1803">
        <v>6</v>
      </c>
      <c r="D1803" t="s">
        <v>48</v>
      </c>
      <c r="E1803" t="s">
        <v>46</v>
      </c>
      <c r="F1803" t="s">
        <v>23</v>
      </c>
      <c r="G1803" t="s">
        <v>14</v>
      </c>
      <c r="H1803">
        <v>199</v>
      </c>
      <c r="I1803">
        <v>6</v>
      </c>
      <c r="J1803">
        <v>1194</v>
      </c>
    </row>
    <row r="1804" spans="1:10" x14ac:dyDescent="0.2">
      <c r="A1804" s="3" t="s">
        <v>1849</v>
      </c>
      <c r="B1804" s="4">
        <v>43689</v>
      </c>
      <c r="C1804">
        <v>18</v>
      </c>
      <c r="D1804" t="s">
        <v>26</v>
      </c>
      <c r="E1804" t="s">
        <v>27</v>
      </c>
      <c r="F1804" t="s">
        <v>28</v>
      </c>
      <c r="G1804" t="s">
        <v>41</v>
      </c>
      <c r="H1804">
        <v>399</v>
      </c>
      <c r="I1804">
        <v>5</v>
      </c>
      <c r="J1804">
        <v>1995</v>
      </c>
    </row>
    <row r="1805" spans="1:10" x14ac:dyDescent="0.2">
      <c r="A1805" s="3" t="s">
        <v>1850</v>
      </c>
      <c r="B1805" s="4">
        <v>43689</v>
      </c>
      <c r="C1805">
        <v>8</v>
      </c>
      <c r="D1805" t="s">
        <v>45</v>
      </c>
      <c r="E1805" t="s">
        <v>46</v>
      </c>
      <c r="F1805" t="s">
        <v>23</v>
      </c>
      <c r="G1805" t="s">
        <v>14</v>
      </c>
      <c r="H1805">
        <v>199</v>
      </c>
      <c r="I1805">
        <v>6</v>
      </c>
      <c r="J1805">
        <v>1194</v>
      </c>
    </row>
    <row r="1806" spans="1:10" x14ac:dyDescent="0.2">
      <c r="A1806" s="3" t="s">
        <v>1851</v>
      </c>
      <c r="B1806" s="4">
        <v>43689</v>
      </c>
      <c r="C1806">
        <v>13</v>
      </c>
      <c r="D1806" t="s">
        <v>33</v>
      </c>
      <c r="E1806" t="s">
        <v>63</v>
      </c>
      <c r="F1806" t="s">
        <v>13</v>
      </c>
      <c r="G1806" t="s">
        <v>24</v>
      </c>
      <c r="H1806">
        <v>159</v>
      </c>
      <c r="I1806">
        <v>3</v>
      </c>
      <c r="J1806">
        <v>477</v>
      </c>
    </row>
    <row r="1807" spans="1:10" x14ac:dyDescent="0.2">
      <c r="A1807" s="3" t="s">
        <v>1852</v>
      </c>
      <c r="B1807" s="4">
        <v>43689</v>
      </c>
      <c r="C1807">
        <v>17</v>
      </c>
      <c r="D1807" t="s">
        <v>35</v>
      </c>
      <c r="E1807" t="s">
        <v>36</v>
      </c>
      <c r="F1807" t="s">
        <v>28</v>
      </c>
      <c r="G1807" t="s">
        <v>31</v>
      </c>
      <c r="H1807">
        <v>69</v>
      </c>
      <c r="I1807">
        <v>7</v>
      </c>
      <c r="J1807">
        <v>483</v>
      </c>
    </row>
    <row r="1808" spans="1:10" x14ac:dyDescent="0.2">
      <c r="A1808" s="3" t="s">
        <v>1853</v>
      </c>
      <c r="B1808" s="4">
        <v>43689</v>
      </c>
      <c r="C1808">
        <v>4</v>
      </c>
      <c r="D1808" t="s">
        <v>51</v>
      </c>
      <c r="E1808" t="s">
        <v>68</v>
      </c>
      <c r="F1808" t="s">
        <v>18</v>
      </c>
      <c r="G1808" t="s">
        <v>31</v>
      </c>
      <c r="H1808">
        <v>69</v>
      </c>
      <c r="I1808">
        <v>3</v>
      </c>
      <c r="J1808">
        <v>207</v>
      </c>
    </row>
    <row r="1809" spans="1:10" x14ac:dyDescent="0.2">
      <c r="A1809" s="3" t="s">
        <v>1854</v>
      </c>
      <c r="B1809" s="4">
        <v>43690</v>
      </c>
      <c r="C1809">
        <v>9</v>
      </c>
      <c r="D1809" t="s">
        <v>21</v>
      </c>
      <c r="E1809" t="s">
        <v>46</v>
      </c>
      <c r="F1809" t="s">
        <v>23</v>
      </c>
      <c r="G1809" t="s">
        <v>14</v>
      </c>
      <c r="H1809">
        <v>199</v>
      </c>
      <c r="I1809">
        <v>3</v>
      </c>
      <c r="J1809">
        <v>597</v>
      </c>
    </row>
    <row r="1810" spans="1:10" x14ac:dyDescent="0.2">
      <c r="A1810" s="3" t="s">
        <v>1855</v>
      </c>
      <c r="B1810" s="4">
        <v>43691</v>
      </c>
      <c r="C1810">
        <v>8</v>
      </c>
      <c r="D1810" t="s">
        <v>45</v>
      </c>
      <c r="E1810" t="s">
        <v>22</v>
      </c>
      <c r="F1810" t="s">
        <v>23</v>
      </c>
      <c r="G1810" t="s">
        <v>31</v>
      </c>
      <c r="H1810">
        <v>69</v>
      </c>
      <c r="I1810">
        <v>5</v>
      </c>
      <c r="J1810">
        <v>345</v>
      </c>
    </row>
    <row r="1811" spans="1:10" x14ac:dyDescent="0.2">
      <c r="A1811" s="3" t="s">
        <v>1856</v>
      </c>
      <c r="B1811" s="4">
        <v>43691</v>
      </c>
      <c r="C1811">
        <v>3</v>
      </c>
      <c r="D1811" t="s">
        <v>43</v>
      </c>
      <c r="E1811" t="s">
        <v>68</v>
      </c>
      <c r="F1811" t="s">
        <v>18</v>
      </c>
      <c r="G1811" t="s">
        <v>19</v>
      </c>
      <c r="H1811">
        <v>289</v>
      </c>
      <c r="I1811">
        <v>3</v>
      </c>
      <c r="J1811">
        <v>867</v>
      </c>
    </row>
    <row r="1812" spans="1:10" x14ac:dyDescent="0.2">
      <c r="A1812" s="3" t="s">
        <v>1857</v>
      </c>
      <c r="B1812" s="4">
        <v>43692</v>
      </c>
      <c r="C1812">
        <v>15</v>
      </c>
      <c r="D1812" t="s">
        <v>118</v>
      </c>
      <c r="E1812" t="s">
        <v>63</v>
      </c>
      <c r="F1812" t="s">
        <v>13</v>
      </c>
      <c r="G1812" t="s">
        <v>31</v>
      </c>
      <c r="H1812">
        <v>69</v>
      </c>
      <c r="I1812">
        <v>4</v>
      </c>
      <c r="J1812">
        <v>276</v>
      </c>
    </row>
    <row r="1813" spans="1:10" x14ac:dyDescent="0.2">
      <c r="A1813" s="3" t="s">
        <v>1858</v>
      </c>
      <c r="B1813" s="4">
        <v>43692</v>
      </c>
      <c r="C1813">
        <v>11</v>
      </c>
      <c r="D1813" t="s">
        <v>11</v>
      </c>
      <c r="E1813" t="s">
        <v>63</v>
      </c>
      <c r="F1813" t="s">
        <v>13</v>
      </c>
      <c r="G1813" t="s">
        <v>31</v>
      </c>
      <c r="H1813">
        <v>69</v>
      </c>
      <c r="I1813">
        <v>8</v>
      </c>
      <c r="J1813">
        <v>552</v>
      </c>
    </row>
    <row r="1814" spans="1:10" x14ac:dyDescent="0.2">
      <c r="A1814" s="3" t="s">
        <v>1859</v>
      </c>
      <c r="B1814" s="4">
        <v>43692</v>
      </c>
      <c r="C1814">
        <v>6</v>
      </c>
      <c r="D1814" t="s">
        <v>48</v>
      </c>
      <c r="E1814" t="s">
        <v>22</v>
      </c>
      <c r="F1814" t="s">
        <v>23</v>
      </c>
      <c r="G1814" t="s">
        <v>24</v>
      </c>
      <c r="H1814">
        <v>159</v>
      </c>
      <c r="I1814">
        <v>6</v>
      </c>
      <c r="J1814">
        <v>954</v>
      </c>
    </row>
    <row r="1815" spans="1:10" x14ac:dyDescent="0.2">
      <c r="A1815" s="3" t="s">
        <v>1860</v>
      </c>
      <c r="B1815" s="4">
        <v>43692</v>
      </c>
      <c r="C1815">
        <v>9</v>
      </c>
      <c r="D1815" t="s">
        <v>21</v>
      </c>
      <c r="E1815" t="s">
        <v>22</v>
      </c>
      <c r="F1815" t="s">
        <v>23</v>
      </c>
      <c r="G1815" t="s">
        <v>24</v>
      </c>
      <c r="H1815">
        <v>159</v>
      </c>
      <c r="I1815">
        <v>6</v>
      </c>
      <c r="J1815">
        <v>954</v>
      </c>
    </row>
    <row r="1816" spans="1:10" x14ac:dyDescent="0.2">
      <c r="A1816" s="3" t="s">
        <v>1861</v>
      </c>
      <c r="B1816" s="4">
        <v>43693</v>
      </c>
      <c r="C1816">
        <v>5</v>
      </c>
      <c r="D1816" t="s">
        <v>60</v>
      </c>
      <c r="E1816" t="s">
        <v>68</v>
      </c>
      <c r="F1816" t="s">
        <v>18</v>
      </c>
      <c r="G1816" t="s">
        <v>14</v>
      </c>
      <c r="H1816">
        <v>199</v>
      </c>
      <c r="I1816">
        <v>2</v>
      </c>
      <c r="J1816">
        <v>398</v>
      </c>
    </row>
    <row r="1817" spans="1:10" x14ac:dyDescent="0.2">
      <c r="A1817" s="3" t="s">
        <v>1862</v>
      </c>
      <c r="B1817" s="4">
        <v>43694</v>
      </c>
      <c r="C1817">
        <v>10</v>
      </c>
      <c r="D1817" t="s">
        <v>58</v>
      </c>
      <c r="E1817" t="s">
        <v>22</v>
      </c>
      <c r="F1817" t="s">
        <v>23</v>
      </c>
      <c r="G1817" t="s">
        <v>24</v>
      </c>
      <c r="H1817">
        <v>159</v>
      </c>
      <c r="I1817">
        <v>9</v>
      </c>
      <c r="J1817">
        <v>1431</v>
      </c>
    </row>
    <row r="1818" spans="1:10" x14ac:dyDescent="0.2">
      <c r="A1818" s="3" t="s">
        <v>1863</v>
      </c>
      <c r="B1818" s="4">
        <v>43694</v>
      </c>
      <c r="C1818">
        <v>8</v>
      </c>
      <c r="D1818" t="s">
        <v>45</v>
      </c>
      <c r="E1818" t="s">
        <v>46</v>
      </c>
      <c r="F1818" t="s">
        <v>23</v>
      </c>
      <c r="G1818" t="s">
        <v>31</v>
      </c>
      <c r="H1818">
        <v>69</v>
      </c>
      <c r="I1818">
        <v>8</v>
      </c>
      <c r="J1818">
        <v>552</v>
      </c>
    </row>
    <row r="1819" spans="1:10" x14ac:dyDescent="0.2">
      <c r="A1819" s="3" t="s">
        <v>1864</v>
      </c>
      <c r="B1819" s="4">
        <v>43694</v>
      </c>
      <c r="C1819">
        <v>5</v>
      </c>
      <c r="D1819" t="s">
        <v>60</v>
      </c>
      <c r="E1819" t="s">
        <v>17</v>
      </c>
      <c r="F1819" t="s">
        <v>18</v>
      </c>
      <c r="G1819" t="s">
        <v>14</v>
      </c>
      <c r="H1819">
        <v>199</v>
      </c>
      <c r="I1819">
        <v>4</v>
      </c>
      <c r="J1819">
        <v>796</v>
      </c>
    </row>
    <row r="1820" spans="1:10" x14ac:dyDescent="0.2">
      <c r="A1820" s="3" t="s">
        <v>1865</v>
      </c>
      <c r="B1820" s="4">
        <v>43694</v>
      </c>
      <c r="C1820">
        <v>9</v>
      </c>
      <c r="D1820" t="s">
        <v>21</v>
      </c>
      <c r="E1820" t="s">
        <v>22</v>
      </c>
      <c r="F1820" t="s">
        <v>23</v>
      </c>
      <c r="G1820" t="s">
        <v>14</v>
      </c>
      <c r="H1820">
        <v>199</v>
      </c>
      <c r="I1820">
        <v>9</v>
      </c>
      <c r="J1820">
        <v>1791</v>
      </c>
    </row>
    <row r="1821" spans="1:10" x14ac:dyDescent="0.2">
      <c r="A1821" s="3" t="s">
        <v>1866</v>
      </c>
      <c r="B1821" s="4">
        <v>43694</v>
      </c>
      <c r="C1821">
        <v>2</v>
      </c>
      <c r="D1821" t="s">
        <v>106</v>
      </c>
      <c r="E1821" t="s">
        <v>17</v>
      </c>
      <c r="F1821" t="s">
        <v>18</v>
      </c>
      <c r="G1821" t="s">
        <v>31</v>
      </c>
      <c r="H1821">
        <v>69</v>
      </c>
      <c r="I1821">
        <v>9</v>
      </c>
      <c r="J1821">
        <v>621</v>
      </c>
    </row>
    <row r="1822" spans="1:10" x14ac:dyDescent="0.2">
      <c r="A1822" s="3" t="s">
        <v>1867</v>
      </c>
      <c r="B1822" s="4">
        <v>43694</v>
      </c>
      <c r="C1822">
        <v>7</v>
      </c>
      <c r="D1822" t="s">
        <v>88</v>
      </c>
      <c r="E1822" t="s">
        <v>46</v>
      </c>
      <c r="F1822" t="s">
        <v>23</v>
      </c>
      <c r="G1822" t="s">
        <v>14</v>
      </c>
      <c r="H1822">
        <v>199</v>
      </c>
      <c r="I1822">
        <v>6</v>
      </c>
      <c r="J1822">
        <v>1194</v>
      </c>
    </row>
    <row r="1823" spans="1:10" x14ac:dyDescent="0.2">
      <c r="A1823" s="3" t="s">
        <v>1868</v>
      </c>
      <c r="B1823" s="4">
        <v>43695</v>
      </c>
      <c r="C1823">
        <v>17</v>
      </c>
      <c r="D1823" t="s">
        <v>35</v>
      </c>
      <c r="E1823" t="s">
        <v>27</v>
      </c>
      <c r="F1823" t="s">
        <v>28</v>
      </c>
      <c r="G1823" t="s">
        <v>19</v>
      </c>
      <c r="H1823">
        <v>289</v>
      </c>
      <c r="I1823">
        <v>7</v>
      </c>
      <c r="J1823">
        <v>2023</v>
      </c>
    </row>
    <row r="1824" spans="1:10" x14ac:dyDescent="0.2">
      <c r="A1824" s="3" t="s">
        <v>1869</v>
      </c>
      <c r="B1824" s="4">
        <v>43695</v>
      </c>
      <c r="C1824">
        <v>9</v>
      </c>
      <c r="D1824" t="s">
        <v>21</v>
      </c>
      <c r="E1824" t="s">
        <v>22</v>
      </c>
      <c r="F1824" t="s">
        <v>23</v>
      </c>
      <c r="G1824" t="s">
        <v>14</v>
      </c>
      <c r="H1824">
        <v>199</v>
      </c>
      <c r="I1824">
        <v>3</v>
      </c>
      <c r="J1824">
        <v>597</v>
      </c>
    </row>
    <row r="1825" spans="1:10" x14ac:dyDescent="0.2">
      <c r="A1825" s="3" t="s">
        <v>1870</v>
      </c>
      <c r="B1825" s="4">
        <v>43695</v>
      </c>
      <c r="C1825">
        <v>15</v>
      </c>
      <c r="D1825" t="s">
        <v>118</v>
      </c>
      <c r="E1825" t="s">
        <v>12</v>
      </c>
      <c r="F1825" t="s">
        <v>13</v>
      </c>
      <c r="G1825" t="s">
        <v>24</v>
      </c>
      <c r="H1825">
        <v>159</v>
      </c>
      <c r="I1825">
        <v>3</v>
      </c>
      <c r="J1825">
        <v>477</v>
      </c>
    </row>
    <row r="1826" spans="1:10" x14ac:dyDescent="0.2">
      <c r="A1826" s="3" t="s">
        <v>1871</v>
      </c>
      <c r="B1826" s="4">
        <v>43696</v>
      </c>
      <c r="C1826">
        <v>11</v>
      </c>
      <c r="D1826" t="s">
        <v>11</v>
      </c>
      <c r="E1826" t="s">
        <v>12</v>
      </c>
      <c r="F1826" t="s">
        <v>13</v>
      </c>
      <c r="G1826" t="s">
        <v>14</v>
      </c>
      <c r="H1826">
        <v>199</v>
      </c>
      <c r="I1826">
        <v>5</v>
      </c>
      <c r="J1826">
        <v>995</v>
      </c>
    </row>
    <row r="1827" spans="1:10" x14ac:dyDescent="0.2">
      <c r="A1827" s="3" t="s">
        <v>1872</v>
      </c>
      <c r="B1827" s="4">
        <v>43696</v>
      </c>
      <c r="C1827">
        <v>18</v>
      </c>
      <c r="D1827" t="s">
        <v>26</v>
      </c>
      <c r="E1827" t="s">
        <v>36</v>
      </c>
      <c r="F1827" t="s">
        <v>28</v>
      </c>
      <c r="G1827" t="s">
        <v>19</v>
      </c>
      <c r="H1827">
        <v>289</v>
      </c>
      <c r="I1827">
        <v>4</v>
      </c>
      <c r="J1827">
        <v>1156</v>
      </c>
    </row>
    <row r="1828" spans="1:10" x14ac:dyDescent="0.2">
      <c r="A1828" s="3" t="s">
        <v>1873</v>
      </c>
      <c r="B1828" s="4">
        <v>43696</v>
      </c>
      <c r="C1828">
        <v>2</v>
      </c>
      <c r="D1828" t="s">
        <v>106</v>
      </c>
      <c r="E1828" t="s">
        <v>17</v>
      </c>
      <c r="F1828" t="s">
        <v>18</v>
      </c>
      <c r="G1828" t="s">
        <v>19</v>
      </c>
      <c r="H1828">
        <v>289</v>
      </c>
      <c r="I1828">
        <v>2</v>
      </c>
      <c r="J1828">
        <v>578</v>
      </c>
    </row>
    <row r="1829" spans="1:10" x14ac:dyDescent="0.2">
      <c r="A1829" s="3" t="s">
        <v>1874</v>
      </c>
      <c r="B1829" s="4">
        <v>43696</v>
      </c>
      <c r="C1829">
        <v>18</v>
      </c>
      <c r="D1829" t="s">
        <v>26</v>
      </c>
      <c r="E1829" t="s">
        <v>36</v>
      </c>
      <c r="F1829" t="s">
        <v>28</v>
      </c>
      <c r="G1829" t="s">
        <v>31</v>
      </c>
      <c r="H1829">
        <v>69</v>
      </c>
      <c r="I1829">
        <v>6</v>
      </c>
      <c r="J1829">
        <v>414</v>
      </c>
    </row>
    <row r="1830" spans="1:10" x14ac:dyDescent="0.2">
      <c r="A1830" s="3" t="s">
        <v>1875</v>
      </c>
      <c r="B1830" s="4">
        <v>43696</v>
      </c>
      <c r="C1830">
        <v>13</v>
      </c>
      <c r="D1830" t="s">
        <v>33</v>
      </c>
      <c r="E1830" t="s">
        <v>63</v>
      </c>
      <c r="F1830" t="s">
        <v>13</v>
      </c>
      <c r="G1830" t="s">
        <v>31</v>
      </c>
      <c r="H1830">
        <v>69</v>
      </c>
      <c r="I1830">
        <v>4</v>
      </c>
      <c r="J1830">
        <v>276</v>
      </c>
    </row>
    <row r="1831" spans="1:10" x14ac:dyDescent="0.2">
      <c r="A1831" s="3" t="s">
        <v>1876</v>
      </c>
      <c r="B1831" s="4">
        <v>43697</v>
      </c>
      <c r="C1831">
        <v>5</v>
      </c>
      <c r="D1831" t="s">
        <v>60</v>
      </c>
      <c r="E1831" t="s">
        <v>17</v>
      </c>
      <c r="F1831" t="s">
        <v>18</v>
      </c>
      <c r="G1831" t="s">
        <v>19</v>
      </c>
      <c r="H1831">
        <v>289</v>
      </c>
      <c r="I1831">
        <v>2</v>
      </c>
      <c r="J1831">
        <v>578</v>
      </c>
    </row>
    <row r="1832" spans="1:10" x14ac:dyDescent="0.2">
      <c r="A1832" s="3" t="s">
        <v>1877</v>
      </c>
      <c r="B1832" s="4">
        <v>43698</v>
      </c>
      <c r="C1832">
        <v>8</v>
      </c>
      <c r="D1832" t="s">
        <v>45</v>
      </c>
      <c r="E1832" t="s">
        <v>22</v>
      </c>
      <c r="F1832" t="s">
        <v>23</v>
      </c>
      <c r="G1832" t="s">
        <v>14</v>
      </c>
      <c r="H1832">
        <v>199</v>
      </c>
      <c r="I1832">
        <v>3</v>
      </c>
      <c r="J1832">
        <v>597</v>
      </c>
    </row>
    <row r="1833" spans="1:10" x14ac:dyDescent="0.2">
      <c r="A1833" s="3" t="s">
        <v>1878</v>
      </c>
      <c r="B1833" s="4">
        <v>43698</v>
      </c>
      <c r="C1833">
        <v>14</v>
      </c>
      <c r="D1833" t="s">
        <v>38</v>
      </c>
      <c r="E1833" t="s">
        <v>63</v>
      </c>
      <c r="F1833" t="s">
        <v>13</v>
      </c>
      <c r="G1833" t="s">
        <v>24</v>
      </c>
      <c r="H1833">
        <v>159</v>
      </c>
      <c r="I1833">
        <v>1</v>
      </c>
      <c r="J1833">
        <v>159</v>
      </c>
    </row>
    <row r="1834" spans="1:10" x14ac:dyDescent="0.2">
      <c r="A1834" s="3" t="s">
        <v>1879</v>
      </c>
      <c r="B1834" s="4">
        <v>43698</v>
      </c>
      <c r="C1834">
        <v>8</v>
      </c>
      <c r="D1834" t="s">
        <v>45</v>
      </c>
      <c r="E1834" t="s">
        <v>46</v>
      </c>
      <c r="F1834" t="s">
        <v>23</v>
      </c>
      <c r="G1834" t="s">
        <v>31</v>
      </c>
      <c r="H1834">
        <v>69</v>
      </c>
      <c r="I1834">
        <v>5</v>
      </c>
      <c r="J1834">
        <v>345</v>
      </c>
    </row>
    <row r="1835" spans="1:10" x14ac:dyDescent="0.2">
      <c r="A1835" s="3" t="s">
        <v>1880</v>
      </c>
      <c r="B1835" s="4">
        <v>43698</v>
      </c>
      <c r="C1835">
        <v>5</v>
      </c>
      <c r="D1835" t="s">
        <v>60</v>
      </c>
      <c r="E1835" t="s">
        <v>68</v>
      </c>
      <c r="F1835" t="s">
        <v>18</v>
      </c>
      <c r="G1835" t="s">
        <v>14</v>
      </c>
      <c r="H1835">
        <v>199</v>
      </c>
      <c r="I1835">
        <v>7</v>
      </c>
      <c r="J1835">
        <v>1393</v>
      </c>
    </row>
    <row r="1836" spans="1:10" x14ac:dyDescent="0.2">
      <c r="A1836" s="3" t="s">
        <v>1881</v>
      </c>
      <c r="B1836" s="4">
        <v>43698</v>
      </c>
      <c r="C1836">
        <v>5</v>
      </c>
      <c r="D1836" t="s">
        <v>60</v>
      </c>
      <c r="E1836" t="s">
        <v>68</v>
      </c>
      <c r="F1836" t="s">
        <v>18</v>
      </c>
      <c r="G1836" t="s">
        <v>19</v>
      </c>
      <c r="H1836">
        <v>289</v>
      </c>
      <c r="I1836">
        <v>3</v>
      </c>
      <c r="J1836">
        <v>867</v>
      </c>
    </row>
    <row r="1837" spans="1:10" x14ac:dyDescent="0.2">
      <c r="A1837" s="3" t="s">
        <v>1882</v>
      </c>
      <c r="B1837" s="4">
        <v>43698</v>
      </c>
      <c r="C1837">
        <v>9</v>
      </c>
      <c r="D1837" t="s">
        <v>21</v>
      </c>
      <c r="E1837" t="s">
        <v>46</v>
      </c>
      <c r="F1837" t="s">
        <v>23</v>
      </c>
      <c r="G1837" t="s">
        <v>14</v>
      </c>
      <c r="H1837">
        <v>199</v>
      </c>
      <c r="I1837">
        <v>5</v>
      </c>
      <c r="J1837">
        <v>995</v>
      </c>
    </row>
    <row r="1838" spans="1:10" x14ac:dyDescent="0.2">
      <c r="A1838" s="3" t="s">
        <v>1883</v>
      </c>
      <c r="B1838" s="4">
        <v>43699</v>
      </c>
      <c r="C1838">
        <v>6</v>
      </c>
      <c r="D1838" t="s">
        <v>48</v>
      </c>
      <c r="E1838" t="s">
        <v>22</v>
      </c>
      <c r="F1838" t="s">
        <v>23</v>
      </c>
      <c r="G1838" t="s">
        <v>31</v>
      </c>
      <c r="H1838">
        <v>69</v>
      </c>
      <c r="I1838">
        <v>3</v>
      </c>
      <c r="J1838">
        <v>207</v>
      </c>
    </row>
    <row r="1839" spans="1:10" x14ac:dyDescent="0.2">
      <c r="A1839" s="3" t="s">
        <v>1884</v>
      </c>
      <c r="B1839" s="4">
        <v>43699</v>
      </c>
      <c r="C1839">
        <v>20</v>
      </c>
      <c r="D1839" t="s">
        <v>40</v>
      </c>
      <c r="E1839" t="s">
        <v>36</v>
      </c>
      <c r="F1839" t="s">
        <v>28</v>
      </c>
      <c r="G1839" t="s">
        <v>41</v>
      </c>
      <c r="H1839">
        <v>399</v>
      </c>
      <c r="I1839">
        <v>9</v>
      </c>
      <c r="J1839">
        <v>3591</v>
      </c>
    </row>
    <row r="1840" spans="1:10" x14ac:dyDescent="0.2">
      <c r="A1840" s="3" t="s">
        <v>1885</v>
      </c>
      <c r="B1840" s="4">
        <v>43699</v>
      </c>
      <c r="C1840">
        <v>19</v>
      </c>
      <c r="D1840" t="s">
        <v>56</v>
      </c>
      <c r="E1840" t="s">
        <v>27</v>
      </c>
      <c r="F1840" t="s">
        <v>28</v>
      </c>
      <c r="G1840" t="s">
        <v>19</v>
      </c>
      <c r="H1840">
        <v>289</v>
      </c>
      <c r="I1840">
        <v>5</v>
      </c>
      <c r="J1840">
        <v>1445</v>
      </c>
    </row>
    <row r="1841" spans="1:10" x14ac:dyDescent="0.2">
      <c r="A1841" s="3" t="s">
        <v>1886</v>
      </c>
      <c r="B1841" s="4">
        <v>43699</v>
      </c>
      <c r="C1841">
        <v>17</v>
      </c>
      <c r="D1841" t="s">
        <v>35</v>
      </c>
      <c r="E1841" t="s">
        <v>36</v>
      </c>
      <c r="F1841" t="s">
        <v>28</v>
      </c>
      <c r="G1841" t="s">
        <v>14</v>
      </c>
      <c r="H1841">
        <v>199</v>
      </c>
      <c r="I1841">
        <v>5</v>
      </c>
      <c r="J1841">
        <v>995</v>
      </c>
    </row>
    <row r="1842" spans="1:10" x14ac:dyDescent="0.2">
      <c r="A1842" s="3" t="s">
        <v>1887</v>
      </c>
      <c r="B1842" s="4">
        <v>43699</v>
      </c>
      <c r="C1842">
        <v>3</v>
      </c>
      <c r="D1842" t="s">
        <v>43</v>
      </c>
      <c r="E1842" t="s">
        <v>68</v>
      </c>
      <c r="F1842" t="s">
        <v>18</v>
      </c>
      <c r="G1842" t="s">
        <v>14</v>
      </c>
      <c r="H1842">
        <v>199</v>
      </c>
      <c r="I1842">
        <v>4</v>
      </c>
      <c r="J1842">
        <v>796</v>
      </c>
    </row>
    <row r="1843" spans="1:10" x14ac:dyDescent="0.2">
      <c r="A1843" s="3" t="s">
        <v>1888</v>
      </c>
      <c r="B1843" s="4">
        <v>43699</v>
      </c>
      <c r="C1843">
        <v>2</v>
      </c>
      <c r="D1843" t="s">
        <v>106</v>
      </c>
      <c r="E1843" t="s">
        <v>17</v>
      </c>
      <c r="F1843" t="s">
        <v>18</v>
      </c>
      <c r="G1843" t="s">
        <v>24</v>
      </c>
      <c r="H1843">
        <v>159</v>
      </c>
      <c r="I1843">
        <v>3</v>
      </c>
      <c r="J1843">
        <v>477</v>
      </c>
    </row>
    <row r="1844" spans="1:10" x14ac:dyDescent="0.2">
      <c r="A1844" s="3" t="s">
        <v>1889</v>
      </c>
      <c r="B1844" s="4">
        <v>43699</v>
      </c>
      <c r="C1844">
        <v>20</v>
      </c>
      <c r="D1844" t="s">
        <v>40</v>
      </c>
      <c r="E1844" t="s">
        <v>27</v>
      </c>
      <c r="F1844" t="s">
        <v>28</v>
      </c>
      <c r="G1844" t="s">
        <v>14</v>
      </c>
      <c r="H1844">
        <v>199</v>
      </c>
      <c r="I1844">
        <v>1</v>
      </c>
      <c r="J1844">
        <v>199</v>
      </c>
    </row>
    <row r="1845" spans="1:10" x14ac:dyDescent="0.2">
      <c r="A1845" s="3" t="s">
        <v>1890</v>
      </c>
      <c r="B1845" s="4">
        <v>43699</v>
      </c>
      <c r="C1845">
        <v>5</v>
      </c>
      <c r="D1845" t="s">
        <v>60</v>
      </c>
      <c r="E1845" t="s">
        <v>17</v>
      </c>
      <c r="F1845" t="s">
        <v>18</v>
      </c>
      <c r="G1845" t="s">
        <v>14</v>
      </c>
      <c r="H1845">
        <v>199</v>
      </c>
      <c r="I1845">
        <v>4</v>
      </c>
      <c r="J1845">
        <v>796</v>
      </c>
    </row>
    <row r="1846" spans="1:10" x14ac:dyDescent="0.2">
      <c r="A1846" s="3" t="s">
        <v>1891</v>
      </c>
      <c r="B1846" s="4">
        <v>43699</v>
      </c>
      <c r="C1846">
        <v>5</v>
      </c>
      <c r="D1846" t="s">
        <v>60</v>
      </c>
      <c r="E1846" t="s">
        <v>68</v>
      </c>
      <c r="F1846" t="s">
        <v>18</v>
      </c>
      <c r="G1846" t="s">
        <v>24</v>
      </c>
      <c r="H1846">
        <v>159</v>
      </c>
      <c r="I1846">
        <v>2</v>
      </c>
      <c r="J1846">
        <v>318</v>
      </c>
    </row>
    <row r="1847" spans="1:10" x14ac:dyDescent="0.2">
      <c r="A1847" s="3" t="s">
        <v>1892</v>
      </c>
      <c r="B1847" s="4">
        <v>43700</v>
      </c>
      <c r="C1847">
        <v>7</v>
      </c>
      <c r="D1847" t="s">
        <v>88</v>
      </c>
      <c r="E1847" t="s">
        <v>22</v>
      </c>
      <c r="F1847" t="s">
        <v>23</v>
      </c>
      <c r="G1847" t="s">
        <v>24</v>
      </c>
      <c r="H1847">
        <v>159</v>
      </c>
      <c r="I1847">
        <v>1</v>
      </c>
      <c r="J1847">
        <v>159</v>
      </c>
    </row>
    <row r="1848" spans="1:10" x14ac:dyDescent="0.2">
      <c r="A1848" s="3" t="s">
        <v>1893</v>
      </c>
      <c r="B1848" s="4">
        <v>43700</v>
      </c>
      <c r="C1848">
        <v>2</v>
      </c>
      <c r="D1848" t="s">
        <v>106</v>
      </c>
      <c r="E1848" t="s">
        <v>17</v>
      </c>
      <c r="F1848" t="s">
        <v>18</v>
      </c>
      <c r="G1848" t="s">
        <v>24</v>
      </c>
      <c r="H1848">
        <v>159</v>
      </c>
      <c r="I1848">
        <v>6</v>
      </c>
      <c r="J1848">
        <v>954</v>
      </c>
    </row>
    <row r="1849" spans="1:10" x14ac:dyDescent="0.2">
      <c r="A1849" s="3" t="s">
        <v>1894</v>
      </c>
      <c r="B1849" s="4">
        <v>43701</v>
      </c>
      <c r="C1849">
        <v>1</v>
      </c>
      <c r="D1849" t="s">
        <v>16</v>
      </c>
      <c r="E1849" t="s">
        <v>68</v>
      </c>
      <c r="F1849" t="s">
        <v>18</v>
      </c>
      <c r="G1849" t="s">
        <v>31</v>
      </c>
      <c r="H1849">
        <v>69</v>
      </c>
      <c r="I1849">
        <v>5</v>
      </c>
      <c r="J1849">
        <v>345</v>
      </c>
    </row>
    <row r="1850" spans="1:10" x14ac:dyDescent="0.2">
      <c r="A1850" s="3" t="s">
        <v>1895</v>
      </c>
      <c r="B1850" s="4">
        <v>43701</v>
      </c>
      <c r="C1850">
        <v>4</v>
      </c>
      <c r="D1850" t="s">
        <v>51</v>
      </c>
      <c r="E1850" t="s">
        <v>17</v>
      </c>
      <c r="F1850" t="s">
        <v>18</v>
      </c>
      <c r="G1850" t="s">
        <v>41</v>
      </c>
      <c r="H1850">
        <v>399</v>
      </c>
      <c r="I1850">
        <v>7</v>
      </c>
      <c r="J1850">
        <v>2793</v>
      </c>
    </row>
    <row r="1851" spans="1:10" x14ac:dyDescent="0.2">
      <c r="A1851" s="3" t="s">
        <v>1896</v>
      </c>
      <c r="B1851" s="4">
        <v>43702</v>
      </c>
      <c r="C1851">
        <v>4</v>
      </c>
      <c r="D1851" t="s">
        <v>51</v>
      </c>
      <c r="E1851" t="s">
        <v>68</v>
      </c>
      <c r="F1851" t="s">
        <v>18</v>
      </c>
      <c r="G1851" t="s">
        <v>24</v>
      </c>
      <c r="H1851">
        <v>159</v>
      </c>
      <c r="I1851">
        <v>1</v>
      </c>
      <c r="J1851">
        <v>159</v>
      </c>
    </row>
    <row r="1852" spans="1:10" x14ac:dyDescent="0.2">
      <c r="A1852" s="3" t="s">
        <v>1897</v>
      </c>
      <c r="B1852" s="4">
        <v>43703</v>
      </c>
      <c r="C1852">
        <v>14</v>
      </c>
      <c r="D1852" t="s">
        <v>38</v>
      </c>
      <c r="E1852" t="s">
        <v>63</v>
      </c>
      <c r="F1852" t="s">
        <v>13</v>
      </c>
      <c r="G1852" t="s">
        <v>31</v>
      </c>
      <c r="H1852">
        <v>69</v>
      </c>
      <c r="I1852">
        <v>2</v>
      </c>
      <c r="J1852">
        <v>138</v>
      </c>
    </row>
    <row r="1853" spans="1:10" x14ac:dyDescent="0.2">
      <c r="A1853" s="3" t="s">
        <v>1898</v>
      </c>
      <c r="B1853" s="4">
        <v>43704</v>
      </c>
      <c r="C1853">
        <v>11</v>
      </c>
      <c r="D1853" t="s">
        <v>11</v>
      </c>
      <c r="E1853" t="s">
        <v>12</v>
      </c>
      <c r="F1853" t="s">
        <v>13</v>
      </c>
      <c r="G1853" t="s">
        <v>31</v>
      </c>
      <c r="H1853">
        <v>69</v>
      </c>
      <c r="I1853">
        <v>9</v>
      </c>
      <c r="J1853">
        <v>621</v>
      </c>
    </row>
    <row r="1854" spans="1:10" x14ac:dyDescent="0.2">
      <c r="A1854" s="3" t="s">
        <v>1899</v>
      </c>
      <c r="B1854" s="4">
        <v>43705</v>
      </c>
      <c r="C1854">
        <v>16</v>
      </c>
      <c r="D1854" t="s">
        <v>30</v>
      </c>
      <c r="E1854" t="s">
        <v>36</v>
      </c>
      <c r="F1854" t="s">
        <v>28</v>
      </c>
      <c r="G1854" t="s">
        <v>31</v>
      </c>
      <c r="H1854">
        <v>69</v>
      </c>
      <c r="I1854">
        <v>2</v>
      </c>
      <c r="J1854">
        <v>138</v>
      </c>
    </row>
    <row r="1855" spans="1:10" x14ac:dyDescent="0.2">
      <c r="A1855" s="3" t="s">
        <v>1900</v>
      </c>
      <c r="B1855" s="4">
        <v>43706</v>
      </c>
      <c r="C1855">
        <v>16</v>
      </c>
      <c r="D1855" t="s">
        <v>30</v>
      </c>
      <c r="E1855" t="s">
        <v>27</v>
      </c>
      <c r="F1855" t="s">
        <v>28</v>
      </c>
      <c r="G1855" t="s">
        <v>24</v>
      </c>
      <c r="H1855">
        <v>159</v>
      </c>
      <c r="I1855">
        <v>8</v>
      </c>
      <c r="J1855">
        <v>1272</v>
      </c>
    </row>
    <row r="1856" spans="1:10" x14ac:dyDescent="0.2">
      <c r="A1856" s="3" t="s">
        <v>1901</v>
      </c>
      <c r="B1856" s="4">
        <v>43706</v>
      </c>
      <c r="C1856">
        <v>4</v>
      </c>
      <c r="D1856" t="s">
        <v>51</v>
      </c>
      <c r="E1856" t="s">
        <v>68</v>
      </c>
      <c r="F1856" t="s">
        <v>18</v>
      </c>
      <c r="G1856" t="s">
        <v>24</v>
      </c>
      <c r="H1856">
        <v>159</v>
      </c>
      <c r="I1856">
        <v>0</v>
      </c>
      <c r="J1856">
        <v>0</v>
      </c>
    </row>
    <row r="1857" spans="1:10" x14ac:dyDescent="0.2">
      <c r="A1857" s="3" t="s">
        <v>1902</v>
      </c>
      <c r="B1857" s="4">
        <v>43707</v>
      </c>
      <c r="C1857">
        <v>19</v>
      </c>
      <c r="D1857" t="s">
        <v>56</v>
      </c>
      <c r="E1857" t="s">
        <v>36</v>
      </c>
      <c r="F1857" t="s">
        <v>28</v>
      </c>
      <c r="G1857" t="s">
        <v>24</v>
      </c>
      <c r="H1857">
        <v>159</v>
      </c>
      <c r="I1857">
        <v>7</v>
      </c>
      <c r="J1857">
        <v>1113</v>
      </c>
    </row>
    <row r="1858" spans="1:10" x14ac:dyDescent="0.2">
      <c r="A1858" s="3" t="s">
        <v>1903</v>
      </c>
      <c r="B1858" s="4">
        <v>43707</v>
      </c>
      <c r="C1858">
        <v>7</v>
      </c>
      <c r="D1858" t="s">
        <v>88</v>
      </c>
      <c r="E1858" t="s">
        <v>46</v>
      </c>
      <c r="F1858" t="s">
        <v>23</v>
      </c>
      <c r="G1858" t="s">
        <v>14</v>
      </c>
      <c r="H1858">
        <v>199</v>
      </c>
      <c r="I1858">
        <v>1</v>
      </c>
      <c r="J1858">
        <v>199</v>
      </c>
    </row>
    <row r="1859" spans="1:10" x14ac:dyDescent="0.2">
      <c r="A1859" s="3" t="s">
        <v>1904</v>
      </c>
      <c r="B1859" s="4">
        <v>43707</v>
      </c>
      <c r="C1859">
        <v>17</v>
      </c>
      <c r="D1859" t="s">
        <v>35</v>
      </c>
      <c r="E1859" t="s">
        <v>36</v>
      </c>
      <c r="F1859" t="s">
        <v>28</v>
      </c>
      <c r="G1859" t="s">
        <v>41</v>
      </c>
      <c r="H1859">
        <v>399</v>
      </c>
      <c r="I1859">
        <v>1</v>
      </c>
      <c r="J1859">
        <v>399</v>
      </c>
    </row>
    <row r="1860" spans="1:10" x14ac:dyDescent="0.2">
      <c r="A1860" s="3" t="s">
        <v>1905</v>
      </c>
      <c r="B1860" s="4">
        <v>43707</v>
      </c>
      <c r="C1860">
        <v>6</v>
      </c>
      <c r="D1860" t="s">
        <v>48</v>
      </c>
      <c r="E1860" t="s">
        <v>22</v>
      </c>
      <c r="F1860" t="s">
        <v>23</v>
      </c>
      <c r="G1860" t="s">
        <v>31</v>
      </c>
      <c r="H1860">
        <v>69</v>
      </c>
      <c r="I1860">
        <v>0</v>
      </c>
      <c r="J1860">
        <v>0</v>
      </c>
    </row>
    <row r="1861" spans="1:10" x14ac:dyDescent="0.2">
      <c r="A1861" s="3" t="s">
        <v>1906</v>
      </c>
      <c r="B1861" s="4">
        <v>43707</v>
      </c>
      <c r="C1861">
        <v>14</v>
      </c>
      <c r="D1861" t="s">
        <v>38</v>
      </c>
      <c r="E1861" t="s">
        <v>63</v>
      </c>
      <c r="F1861" t="s">
        <v>13</v>
      </c>
      <c r="G1861" t="s">
        <v>41</v>
      </c>
      <c r="H1861">
        <v>399</v>
      </c>
      <c r="I1861">
        <v>4</v>
      </c>
      <c r="J1861">
        <v>1596</v>
      </c>
    </row>
    <row r="1862" spans="1:10" x14ac:dyDescent="0.2">
      <c r="A1862" s="3" t="s">
        <v>1907</v>
      </c>
      <c r="B1862" s="4">
        <v>43707</v>
      </c>
      <c r="C1862">
        <v>20</v>
      </c>
      <c r="D1862" t="s">
        <v>40</v>
      </c>
      <c r="E1862" t="s">
        <v>27</v>
      </c>
      <c r="F1862" t="s">
        <v>28</v>
      </c>
      <c r="G1862" t="s">
        <v>41</v>
      </c>
      <c r="H1862">
        <v>399</v>
      </c>
      <c r="I1862">
        <v>8</v>
      </c>
      <c r="J1862">
        <v>3192</v>
      </c>
    </row>
    <row r="1863" spans="1:10" x14ac:dyDescent="0.2">
      <c r="A1863" s="3" t="s">
        <v>1908</v>
      </c>
      <c r="B1863" s="4">
        <v>43707</v>
      </c>
      <c r="C1863">
        <v>10</v>
      </c>
      <c r="D1863" t="s">
        <v>58</v>
      </c>
      <c r="E1863" t="s">
        <v>22</v>
      </c>
      <c r="F1863" t="s">
        <v>23</v>
      </c>
      <c r="G1863" t="s">
        <v>19</v>
      </c>
      <c r="H1863">
        <v>289</v>
      </c>
      <c r="I1863">
        <v>3</v>
      </c>
      <c r="J1863">
        <v>867</v>
      </c>
    </row>
    <row r="1864" spans="1:10" x14ac:dyDescent="0.2">
      <c r="A1864" s="3" t="s">
        <v>1909</v>
      </c>
      <c r="B1864" s="4">
        <v>43708</v>
      </c>
      <c r="C1864">
        <v>11</v>
      </c>
      <c r="D1864" t="s">
        <v>11</v>
      </c>
      <c r="E1864" t="s">
        <v>12</v>
      </c>
      <c r="F1864" t="s">
        <v>13</v>
      </c>
      <c r="G1864" t="s">
        <v>41</v>
      </c>
      <c r="H1864">
        <v>399</v>
      </c>
      <c r="I1864">
        <v>5</v>
      </c>
      <c r="J1864">
        <v>1995</v>
      </c>
    </row>
    <row r="1865" spans="1:10" x14ac:dyDescent="0.2">
      <c r="A1865" s="3" t="s">
        <v>1910</v>
      </c>
      <c r="B1865" s="4">
        <v>43709</v>
      </c>
      <c r="C1865">
        <v>16</v>
      </c>
      <c r="D1865" t="s">
        <v>30</v>
      </c>
      <c r="E1865" t="s">
        <v>27</v>
      </c>
      <c r="F1865" t="s">
        <v>28</v>
      </c>
      <c r="G1865" t="s">
        <v>19</v>
      </c>
      <c r="H1865">
        <v>289</v>
      </c>
      <c r="I1865">
        <v>3</v>
      </c>
      <c r="J1865">
        <v>867</v>
      </c>
    </row>
    <row r="1866" spans="1:10" x14ac:dyDescent="0.2">
      <c r="A1866" s="3" t="s">
        <v>1911</v>
      </c>
      <c r="B1866" s="4">
        <v>43709</v>
      </c>
      <c r="C1866">
        <v>11</v>
      </c>
      <c r="D1866" t="s">
        <v>11</v>
      </c>
      <c r="E1866" t="s">
        <v>63</v>
      </c>
      <c r="F1866" t="s">
        <v>13</v>
      </c>
      <c r="G1866" t="s">
        <v>41</v>
      </c>
      <c r="H1866">
        <v>399</v>
      </c>
      <c r="I1866">
        <v>4</v>
      </c>
      <c r="J1866">
        <v>1596</v>
      </c>
    </row>
    <row r="1867" spans="1:10" x14ac:dyDescent="0.2">
      <c r="A1867" s="3" t="s">
        <v>1912</v>
      </c>
      <c r="B1867" s="4">
        <v>43709</v>
      </c>
      <c r="C1867">
        <v>7</v>
      </c>
      <c r="D1867" t="s">
        <v>88</v>
      </c>
      <c r="E1867" t="s">
        <v>46</v>
      </c>
      <c r="F1867" t="s">
        <v>23</v>
      </c>
      <c r="G1867" t="s">
        <v>31</v>
      </c>
      <c r="H1867">
        <v>69</v>
      </c>
      <c r="I1867">
        <v>6</v>
      </c>
      <c r="J1867">
        <v>414</v>
      </c>
    </row>
    <row r="1868" spans="1:10" x14ac:dyDescent="0.2">
      <c r="A1868" s="3" t="s">
        <v>1913</v>
      </c>
      <c r="B1868" s="4">
        <v>43710</v>
      </c>
      <c r="C1868">
        <v>3</v>
      </c>
      <c r="D1868" t="s">
        <v>43</v>
      </c>
      <c r="E1868" t="s">
        <v>17</v>
      </c>
      <c r="F1868" t="s">
        <v>18</v>
      </c>
      <c r="G1868" t="s">
        <v>19</v>
      </c>
      <c r="H1868">
        <v>289</v>
      </c>
      <c r="I1868">
        <v>6</v>
      </c>
      <c r="J1868">
        <v>1734</v>
      </c>
    </row>
    <row r="1869" spans="1:10" x14ac:dyDescent="0.2">
      <c r="A1869" s="3" t="s">
        <v>1914</v>
      </c>
      <c r="B1869" s="4">
        <v>43710</v>
      </c>
      <c r="C1869">
        <v>15</v>
      </c>
      <c r="D1869" t="s">
        <v>118</v>
      </c>
      <c r="E1869" t="s">
        <v>12</v>
      </c>
      <c r="F1869" t="s">
        <v>13</v>
      </c>
      <c r="G1869" t="s">
        <v>14</v>
      </c>
      <c r="H1869">
        <v>199</v>
      </c>
      <c r="I1869">
        <v>5</v>
      </c>
      <c r="J1869">
        <v>995</v>
      </c>
    </row>
    <row r="1870" spans="1:10" x14ac:dyDescent="0.2">
      <c r="A1870" s="3" t="s">
        <v>1915</v>
      </c>
      <c r="B1870" s="4">
        <v>43711</v>
      </c>
      <c r="C1870">
        <v>7</v>
      </c>
      <c r="D1870" t="s">
        <v>88</v>
      </c>
      <c r="E1870" t="s">
        <v>22</v>
      </c>
      <c r="F1870" t="s">
        <v>23</v>
      </c>
      <c r="G1870" t="s">
        <v>41</v>
      </c>
      <c r="H1870">
        <v>399</v>
      </c>
      <c r="I1870">
        <v>1</v>
      </c>
      <c r="J1870">
        <v>399</v>
      </c>
    </row>
    <row r="1871" spans="1:10" x14ac:dyDescent="0.2">
      <c r="A1871" s="3" t="s">
        <v>1916</v>
      </c>
      <c r="B1871" s="4">
        <v>43712</v>
      </c>
      <c r="C1871">
        <v>19</v>
      </c>
      <c r="D1871" t="s">
        <v>56</v>
      </c>
      <c r="E1871" t="s">
        <v>36</v>
      </c>
      <c r="F1871" t="s">
        <v>28</v>
      </c>
      <c r="G1871" t="s">
        <v>41</v>
      </c>
      <c r="H1871">
        <v>399</v>
      </c>
      <c r="I1871">
        <v>9</v>
      </c>
      <c r="J1871">
        <v>3591</v>
      </c>
    </row>
    <row r="1872" spans="1:10" x14ac:dyDescent="0.2">
      <c r="A1872" s="3" t="s">
        <v>1917</v>
      </c>
      <c r="B1872" s="4">
        <v>43712</v>
      </c>
      <c r="C1872">
        <v>20</v>
      </c>
      <c r="D1872" t="s">
        <v>40</v>
      </c>
      <c r="E1872" t="s">
        <v>27</v>
      </c>
      <c r="F1872" t="s">
        <v>28</v>
      </c>
      <c r="G1872" t="s">
        <v>24</v>
      </c>
      <c r="H1872">
        <v>159</v>
      </c>
      <c r="I1872">
        <v>4</v>
      </c>
      <c r="J1872">
        <v>636</v>
      </c>
    </row>
    <row r="1873" spans="1:10" x14ac:dyDescent="0.2">
      <c r="A1873" s="3" t="s">
        <v>1918</v>
      </c>
      <c r="B1873" s="4">
        <v>43713</v>
      </c>
      <c r="C1873">
        <v>10</v>
      </c>
      <c r="D1873" t="s">
        <v>58</v>
      </c>
      <c r="E1873" t="s">
        <v>46</v>
      </c>
      <c r="F1873" t="s">
        <v>23</v>
      </c>
      <c r="G1873" t="s">
        <v>31</v>
      </c>
      <c r="H1873">
        <v>69</v>
      </c>
      <c r="I1873">
        <v>7</v>
      </c>
      <c r="J1873">
        <v>483</v>
      </c>
    </row>
    <row r="1874" spans="1:10" x14ac:dyDescent="0.2">
      <c r="A1874" s="3" t="s">
        <v>1919</v>
      </c>
      <c r="B1874" s="4">
        <v>43713</v>
      </c>
      <c r="C1874">
        <v>8</v>
      </c>
      <c r="D1874" t="s">
        <v>45</v>
      </c>
      <c r="E1874" t="s">
        <v>46</v>
      </c>
      <c r="F1874" t="s">
        <v>23</v>
      </c>
      <c r="G1874" t="s">
        <v>14</v>
      </c>
      <c r="H1874">
        <v>199</v>
      </c>
      <c r="I1874">
        <v>6</v>
      </c>
      <c r="J1874">
        <v>1194</v>
      </c>
    </row>
    <row r="1875" spans="1:10" x14ac:dyDescent="0.2">
      <c r="A1875" s="3" t="s">
        <v>1920</v>
      </c>
      <c r="B1875" s="4">
        <v>43714</v>
      </c>
      <c r="C1875">
        <v>9</v>
      </c>
      <c r="D1875" t="s">
        <v>21</v>
      </c>
      <c r="E1875" t="s">
        <v>22</v>
      </c>
      <c r="F1875" t="s">
        <v>23</v>
      </c>
      <c r="G1875" t="s">
        <v>19</v>
      </c>
      <c r="H1875">
        <v>289</v>
      </c>
      <c r="I1875">
        <v>2</v>
      </c>
      <c r="J1875">
        <v>578</v>
      </c>
    </row>
    <row r="1876" spans="1:10" x14ac:dyDescent="0.2">
      <c r="A1876" s="3" t="s">
        <v>1921</v>
      </c>
      <c r="B1876" s="4">
        <v>43714</v>
      </c>
      <c r="C1876">
        <v>3</v>
      </c>
      <c r="D1876" t="s">
        <v>43</v>
      </c>
      <c r="E1876" t="s">
        <v>68</v>
      </c>
      <c r="F1876" t="s">
        <v>18</v>
      </c>
      <c r="G1876" t="s">
        <v>24</v>
      </c>
      <c r="H1876">
        <v>159</v>
      </c>
      <c r="I1876">
        <v>9</v>
      </c>
      <c r="J1876">
        <v>1431</v>
      </c>
    </row>
    <row r="1877" spans="1:10" x14ac:dyDescent="0.2">
      <c r="A1877" s="3" t="s">
        <v>1922</v>
      </c>
      <c r="B1877" s="4">
        <v>43714</v>
      </c>
      <c r="C1877">
        <v>16</v>
      </c>
      <c r="D1877" t="s">
        <v>30</v>
      </c>
      <c r="E1877" t="s">
        <v>27</v>
      </c>
      <c r="F1877" t="s">
        <v>28</v>
      </c>
      <c r="G1877" t="s">
        <v>14</v>
      </c>
      <c r="H1877">
        <v>199</v>
      </c>
      <c r="I1877">
        <v>8</v>
      </c>
      <c r="J1877">
        <v>1592</v>
      </c>
    </row>
    <row r="1878" spans="1:10" x14ac:dyDescent="0.2">
      <c r="A1878" s="3" t="s">
        <v>1923</v>
      </c>
      <c r="B1878" s="4">
        <v>43714</v>
      </c>
      <c r="C1878">
        <v>1</v>
      </c>
      <c r="D1878" t="s">
        <v>16</v>
      </c>
      <c r="E1878" t="s">
        <v>17</v>
      </c>
      <c r="F1878" t="s">
        <v>18</v>
      </c>
      <c r="G1878" t="s">
        <v>41</v>
      </c>
      <c r="H1878">
        <v>399</v>
      </c>
      <c r="I1878">
        <v>3</v>
      </c>
      <c r="J1878">
        <v>1197</v>
      </c>
    </row>
    <row r="1879" spans="1:10" x14ac:dyDescent="0.2">
      <c r="A1879" s="3" t="s">
        <v>1924</v>
      </c>
      <c r="B1879" s="4">
        <v>43714</v>
      </c>
      <c r="C1879">
        <v>9</v>
      </c>
      <c r="D1879" t="s">
        <v>21</v>
      </c>
      <c r="E1879" t="s">
        <v>22</v>
      </c>
      <c r="F1879" t="s">
        <v>23</v>
      </c>
      <c r="G1879" t="s">
        <v>31</v>
      </c>
      <c r="H1879">
        <v>69</v>
      </c>
      <c r="I1879">
        <v>1</v>
      </c>
      <c r="J1879">
        <v>69</v>
      </c>
    </row>
    <row r="1880" spans="1:10" x14ac:dyDescent="0.2">
      <c r="A1880" s="3" t="s">
        <v>1925</v>
      </c>
      <c r="B1880" s="4">
        <v>43714</v>
      </c>
      <c r="C1880">
        <v>4</v>
      </c>
      <c r="D1880" t="s">
        <v>51</v>
      </c>
      <c r="E1880" t="s">
        <v>68</v>
      </c>
      <c r="F1880" t="s">
        <v>18</v>
      </c>
      <c r="G1880" t="s">
        <v>41</v>
      </c>
      <c r="H1880">
        <v>399</v>
      </c>
      <c r="I1880">
        <v>4</v>
      </c>
      <c r="J1880">
        <v>1596</v>
      </c>
    </row>
    <row r="1881" spans="1:10" x14ac:dyDescent="0.2">
      <c r="A1881" s="3" t="s">
        <v>1926</v>
      </c>
      <c r="B1881" s="4">
        <v>43714</v>
      </c>
      <c r="C1881">
        <v>11</v>
      </c>
      <c r="D1881" t="s">
        <v>11</v>
      </c>
      <c r="E1881" t="s">
        <v>12</v>
      </c>
      <c r="F1881" t="s">
        <v>13</v>
      </c>
      <c r="G1881" t="s">
        <v>24</v>
      </c>
      <c r="H1881">
        <v>159</v>
      </c>
      <c r="I1881">
        <v>3</v>
      </c>
      <c r="J1881">
        <v>477</v>
      </c>
    </row>
    <row r="1882" spans="1:10" x14ac:dyDescent="0.2">
      <c r="A1882" s="3" t="s">
        <v>1927</v>
      </c>
      <c r="B1882" s="4">
        <v>43715</v>
      </c>
      <c r="C1882">
        <v>9</v>
      </c>
      <c r="D1882" t="s">
        <v>21</v>
      </c>
      <c r="E1882" t="s">
        <v>22</v>
      </c>
      <c r="F1882" t="s">
        <v>23</v>
      </c>
      <c r="G1882" t="s">
        <v>31</v>
      </c>
      <c r="H1882">
        <v>69</v>
      </c>
      <c r="I1882">
        <v>8</v>
      </c>
      <c r="J1882">
        <v>552</v>
      </c>
    </row>
    <row r="1883" spans="1:10" x14ac:dyDescent="0.2">
      <c r="A1883" s="3" t="s">
        <v>1928</v>
      </c>
      <c r="B1883" s="4">
        <v>43715</v>
      </c>
      <c r="C1883">
        <v>2</v>
      </c>
      <c r="D1883" t="s">
        <v>106</v>
      </c>
      <c r="E1883" t="s">
        <v>17</v>
      </c>
      <c r="F1883" t="s">
        <v>18</v>
      </c>
      <c r="G1883" t="s">
        <v>14</v>
      </c>
      <c r="H1883">
        <v>199</v>
      </c>
      <c r="I1883">
        <v>1</v>
      </c>
      <c r="J1883">
        <v>199</v>
      </c>
    </row>
    <row r="1884" spans="1:10" x14ac:dyDescent="0.2">
      <c r="A1884" s="3" t="s">
        <v>1929</v>
      </c>
      <c r="B1884" s="4">
        <v>43716</v>
      </c>
      <c r="C1884">
        <v>8</v>
      </c>
      <c r="D1884" t="s">
        <v>45</v>
      </c>
      <c r="E1884" t="s">
        <v>46</v>
      </c>
      <c r="F1884" t="s">
        <v>23</v>
      </c>
      <c r="G1884" t="s">
        <v>31</v>
      </c>
      <c r="H1884">
        <v>69</v>
      </c>
      <c r="I1884">
        <v>4</v>
      </c>
      <c r="J1884">
        <v>276</v>
      </c>
    </row>
    <row r="1885" spans="1:10" x14ac:dyDescent="0.2">
      <c r="A1885" s="3" t="s">
        <v>1930</v>
      </c>
      <c r="B1885" s="4">
        <v>43716</v>
      </c>
      <c r="C1885">
        <v>13</v>
      </c>
      <c r="D1885" t="s">
        <v>33</v>
      </c>
      <c r="E1885" t="s">
        <v>12</v>
      </c>
      <c r="F1885" t="s">
        <v>13</v>
      </c>
      <c r="G1885" t="s">
        <v>41</v>
      </c>
      <c r="H1885">
        <v>399</v>
      </c>
      <c r="I1885">
        <v>4</v>
      </c>
      <c r="J1885">
        <v>1596</v>
      </c>
    </row>
    <row r="1886" spans="1:10" x14ac:dyDescent="0.2">
      <c r="A1886" s="3" t="s">
        <v>1931</v>
      </c>
      <c r="B1886" s="4">
        <v>43716</v>
      </c>
      <c r="C1886">
        <v>14</v>
      </c>
      <c r="D1886" t="s">
        <v>38</v>
      </c>
      <c r="E1886" t="s">
        <v>63</v>
      </c>
      <c r="F1886" t="s">
        <v>13</v>
      </c>
      <c r="G1886" t="s">
        <v>14</v>
      </c>
      <c r="H1886">
        <v>199</v>
      </c>
      <c r="I1886">
        <v>3</v>
      </c>
      <c r="J1886">
        <v>597</v>
      </c>
    </row>
    <row r="1887" spans="1:10" x14ac:dyDescent="0.2">
      <c r="A1887" s="3" t="s">
        <v>1932</v>
      </c>
      <c r="B1887" s="4">
        <v>43716</v>
      </c>
      <c r="C1887">
        <v>10</v>
      </c>
      <c r="D1887" t="s">
        <v>58</v>
      </c>
      <c r="E1887" t="s">
        <v>46</v>
      </c>
      <c r="F1887" t="s">
        <v>23</v>
      </c>
      <c r="G1887" t="s">
        <v>19</v>
      </c>
      <c r="H1887">
        <v>289</v>
      </c>
      <c r="I1887">
        <v>2</v>
      </c>
      <c r="J1887">
        <v>578</v>
      </c>
    </row>
    <row r="1888" spans="1:10" x14ac:dyDescent="0.2">
      <c r="A1888" s="3" t="s">
        <v>1933</v>
      </c>
      <c r="B1888" s="4">
        <v>43716</v>
      </c>
      <c r="C1888">
        <v>8</v>
      </c>
      <c r="D1888" t="s">
        <v>45</v>
      </c>
      <c r="E1888" t="s">
        <v>46</v>
      </c>
      <c r="F1888" t="s">
        <v>23</v>
      </c>
      <c r="G1888" t="s">
        <v>41</v>
      </c>
      <c r="H1888">
        <v>399</v>
      </c>
      <c r="I1888">
        <v>1</v>
      </c>
      <c r="J1888">
        <v>399</v>
      </c>
    </row>
    <row r="1889" spans="1:10" x14ac:dyDescent="0.2">
      <c r="A1889" s="3" t="s">
        <v>1934</v>
      </c>
      <c r="B1889" s="4">
        <v>43716</v>
      </c>
      <c r="C1889">
        <v>3</v>
      </c>
      <c r="D1889" t="s">
        <v>43</v>
      </c>
      <c r="E1889" t="s">
        <v>17</v>
      </c>
      <c r="F1889" t="s">
        <v>18</v>
      </c>
      <c r="G1889" t="s">
        <v>31</v>
      </c>
      <c r="H1889">
        <v>69</v>
      </c>
      <c r="I1889">
        <v>7</v>
      </c>
      <c r="J1889">
        <v>483</v>
      </c>
    </row>
    <row r="1890" spans="1:10" x14ac:dyDescent="0.2">
      <c r="A1890" s="3" t="s">
        <v>1935</v>
      </c>
      <c r="B1890" s="4">
        <v>43717</v>
      </c>
      <c r="C1890">
        <v>18</v>
      </c>
      <c r="D1890" t="s">
        <v>26</v>
      </c>
      <c r="E1890" t="s">
        <v>27</v>
      </c>
      <c r="F1890" t="s">
        <v>28</v>
      </c>
      <c r="G1890" t="s">
        <v>31</v>
      </c>
      <c r="H1890">
        <v>69</v>
      </c>
      <c r="I1890">
        <v>3</v>
      </c>
      <c r="J1890">
        <v>207</v>
      </c>
    </row>
    <row r="1891" spans="1:10" x14ac:dyDescent="0.2">
      <c r="A1891" s="3" t="s">
        <v>1936</v>
      </c>
      <c r="B1891" s="4">
        <v>43718</v>
      </c>
      <c r="C1891">
        <v>10</v>
      </c>
      <c r="D1891" t="s">
        <v>58</v>
      </c>
      <c r="E1891" t="s">
        <v>46</v>
      </c>
      <c r="F1891" t="s">
        <v>23</v>
      </c>
      <c r="G1891" t="s">
        <v>14</v>
      </c>
      <c r="H1891">
        <v>199</v>
      </c>
      <c r="I1891">
        <v>5</v>
      </c>
      <c r="J1891">
        <v>995</v>
      </c>
    </row>
    <row r="1892" spans="1:10" x14ac:dyDescent="0.2">
      <c r="A1892" s="3" t="s">
        <v>1937</v>
      </c>
      <c r="B1892" s="4">
        <v>43718</v>
      </c>
      <c r="C1892">
        <v>17</v>
      </c>
      <c r="D1892" t="s">
        <v>35</v>
      </c>
      <c r="E1892" t="s">
        <v>36</v>
      </c>
      <c r="F1892" t="s">
        <v>28</v>
      </c>
      <c r="G1892" t="s">
        <v>24</v>
      </c>
      <c r="H1892">
        <v>159</v>
      </c>
      <c r="I1892">
        <v>7</v>
      </c>
      <c r="J1892">
        <v>1113</v>
      </c>
    </row>
    <row r="1893" spans="1:10" x14ac:dyDescent="0.2">
      <c r="A1893" s="3" t="s">
        <v>1938</v>
      </c>
      <c r="B1893" s="4">
        <v>43719</v>
      </c>
      <c r="C1893">
        <v>5</v>
      </c>
      <c r="D1893" t="s">
        <v>60</v>
      </c>
      <c r="E1893" t="s">
        <v>17</v>
      </c>
      <c r="F1893" t="s">
        <v>18</v>
      </c>
      <c r="G1893" t="s">
        <v>41</v>
      </c>
      <c r="H1893">
        <v>399</v>
      </c>
      <c r="I1893">
        <v>9</v>
      </c>
      <c r="J1893">
        <v>3591</v>
      </c>
    </row>
    <row r="1894" spans="1:10" x14ac:dyDescent="0.2">
      <c r="A1894" s="3" t="s">
        <v>1939</v>
      </c>
      <c r="B1894" s="4">
        <v>43719</v>
      </c>
      <c r="C1894">
        <v>15</v>
      </c>
      <c r="D1894" t="s">
        <v>118</v>
      </c>
      <c r="E1894" t="s">
        <v>63</v>
      </c>
      <c r="F1894" t="s">
        <v>13</v>
      </c>
      <c r="G1894" t="s">
        <v>14</v>
      </c>
      <c r="H1894">
        <v>199</v>
      </c>
      <c r="I1894">
        <v>1</v>
      </c>
      <c r="J1894">
        <v>199</v>
      </c>
    </row>
    <row r="1895" spans="1:10" x14ac:dyDescent="0.2">
      <c r="A1895" s="3" t="s">
        <v>1940</v>
      </c>
      <c r="B1895" s="4">
        <v>43720</v>
      </c>
      <c r="C1895">
        <v>8</v>
      </c>
      <c r="D1895" t="s">
        <v>45</v>
      </c>
      <c r="E1895" t="s">
        <v>46</v>
      </c>
      <c r="F1895" t="s">
        <v>23</v>
      </c>
      <c r="G1895" t="s">
        <v>24</v>
      </c>
      <c r="H1895">
        <v>159</v>
      </c>
      <c r="I1895">
        <v>0</v>
      </c>
      <c r="J1895">
        <v>0</v>
      </c>
    </row>
    <row r="1896" spans="1:10" x14ac:dyDescent="0.2">
      <c r="A1896" s="3" t="s">
        <v>1941</v>
      </c>
      <c r="B1896" s="4">
        <v>43720</v>
      </c>
      <c r="C1896">
        <v>15</v>
      </c>
      <c r="D1896" t="s">
        <v>118</v>
      </c>
      <c r="E1896" t="s">
        <v>63</v>
      </c>
      <c r="F1896" t="s">
        <v>13</v>
      </c>
      <c r="G1896" t="s">
        <v>41</v>
      </c>
      <c r="H1896">
        <v>399</v>
      </c>
      <c r="I1896">
        <v>1</v>
      </c>
      <c r="J1896">
        <v>399</v>
      </c>
    </row>
    <row r="1897" spans="1:10" x14ac:dyDescent="0.2">
      <c r="A1897" s="3" t="s">
        <v>1942</v>
      </c>
      <c r="B1897" s="4">
        <v>43720</v>
      </c>
      <c r="C1897">
        <v>20</v>
      </c>
      <c r="D1897" t="s">
        <v>40</v>
      </c>
      <c r="E1897" t="s">
        <v>36</v>
      </c>
      <c r="F1897" t="s">
        <v>28</v>
      </c>
      <c r="G1897" t="s">
        <v>19</v>
      </c>
      <c r="H1897">
        <v>289</v>
      </c>
      <c r="I1897">
        <v>0</v>
      </c>
      <c r="J1897">
        <v>0</v>
      </c>
    </row>
    <row r="1898" spans="1:10" x14ac:dyDescent="0.2">
      <c r="A1898" s="3" t="s">
        <v>1943</v>
      </c>
      <c r="B1898" s="4">
        <v>43720</v>
      </c>
      <c r="C1898">
        <v>1</v>
      </c>
      <c r="D1898" t="s">
        <v>16</v>
      </c>
      <c r="E1898" t="s">
        <v>17</v>
      </c>
      <c r="F1898" t="s">
        <v>18</v>
      </c>
      <c r="G1898" t="s">
        <v>24</v>
      </c>
      <c r="H1898">
        <v>159</v>
      </c>
      <c r="I1898">
        <v>3</v>
      </c>
      <c r="J1898">
        <v>477</v>
      </c>
    </row>
    <row r="1899" spans="1:10" x14ac:dyDescent="0.2">
      <c r="A1899" s="3" t="s">
        <v>1944</v>
      </c>
      <c r="B1899" s="4">
        <v>43721</v>
      </c>
      <c r="C1899">
        <v>3</v>
      </c>
      <c r="D1899" t="s">
        <v>43</v>
      </c>
      <c r="E1899" t="s">
        <v>68</v>
      </c>
      <c r="F1899" t="s">
        <v>18</v>
      </c>
      <c r="G1899" t="s">
        <v>14</v>
      </c>
      <c r="H1899">
        <v>199</v>
      </c>
      <c r="I1899">
        <v>1</v>
      </c>
      <c r="J1899">
        <v>199</v>
      </c>
    </row>
    <row r="1900" spans="1:10" x14ac:dyDescent="0.2">
      <c r="A1900" s="3" t="s">
        <v>1945</v>
      </c>
      <c r="B1900" s="4">
        <v>43722</v>
      </c>
      <c r="C1900">
        <v>9</v>
      </c>
      <c r="D1900" t="s">
        <v>21</v>
      </c>
      <c r="E1900" t="s">
        <v>46</v>
      </c>
      <c r="F1900" t="s">
        <v>23</v>
      </c>
      <c r="G1900" t="s">
        <v>14</v>
      </c>
      <c r="H1900">
        <v>199</v>
      </c>
      <c r="I1900">
        <v>0</v>
      </c>
      <c r="J1900">
        <v>0</v>
      </c>
    </row>
    <row r="1901" spans="1:10" x14ac:dyDescent="0.2">
      <c r="A1901" s="3" t="s">
        <v>1946</v>
      </c>
      <c r="B1901" s="4">
        <v>43723</v>
      </c>
      <c r="C1901">
        <v>2</v>
      </c>
      <c r="D1901" t="s">
        <v>106</v>
      </c>
      <c r="E1901" t="s">
        <v>17</v>
      </c>
      <c r="F1901" t="s">
        <v>18</v>
      </c>
      <c r="G1901" t="s">
        <v>14</v>
      </c>
      <c r="H1901">
        <v>199</v>
      </c>
      <c r="I1901">
        <v>6</v>
      </c>
      <c r="J1901">
        <v>1194</v>
      </c>
    </row>
    <row r="1902" spans="1:10" x14ac:dyDescent="0.2">
      <c r="A1902" s="3" t="s">
        <v>1947</v>
      </c>
      <c r="B1902" s="4">
        <v>43724</v>
      </c>
      <c r="C1902">
        <v>18</v>
      </c>
      <c r="D1902" t="s">
        <v>26</v>
      </c>
      <c r="E1902" t="s">
        <v>36</v>
      </c>
      <c r="F1902" t="s">
        <v>28</v>
      </c>
      <c r="G1902" t="s">
        <v>41</v>
      </c>
      <c r="H1902">
        <v>399</v>
      </c>
      <c r="I1902">
        <v>3</v>
      </c>
      <c r="J1902">
        <v>1197</v>
      </c>
    </row>
    <row r="1903" spans="1:10" x14ac:dyDescent="0.2">
      <c r="A1903" s="3" t="s">
        <v>1948</v>
      </c>
      <c r="B1903" s="4">
        <v>43724</v>
      </c>
      <c r="C1903">
        <v>14</v>
      </c>
      <c r="D1903" t="s">
        <v>38</v>
      </c>
      <c r="E1903" t="s">
        <v>12</v>
      </c>
      <c r="F1903" t="s">
        <v>13</v>
      </c>
      <c r="G1903" t="s">
        <v>41</v>
      </c>
      <c r="H1903">
        <v>399</v>
      </c>
      <c r="I1903">
        <v>8</v>
      </c>
      <c r="J1903">
        <v>3192</v>
      </c>
    </row>
    <row r="1904" spans="1:10" x14ac:dyDescent="0.2">
      <c r="A1904" s="3" t="s">
        <v>1949</v>
      </c>
      <c r="B1904" s="4">
        <v>43724</v>
      </c>
      <c r="C1904">
        <v>15</v>
      </c>
      <c r="D1904" t="s">
        <v>118</v>
      </c>
      <c r="E1904" t="s">
        <v>63</v>
      </c>
      <c r="F1904" t="s">
        <v>13</v>
      </c>
      <c r="G1904" t="s">
        <v>41</v>
      </c>
      <c r="H1904">
        <v>399</v>
      </c>
      <c r="I1904">
        <v>0</v>
      </c>
      <c r="J1904">
        <v>0</v>
      </c>
    </row>
    <row r="1905" spans="1:10" x14ac:dyDescent="0.2">
      <c r="A1905" s="3" t="s">
        <v>1950</v>
      </c>
      <c r="B1905" s="4">
        <v>43725</v>
      </c>
      <c r="C1905">
        <v>15</v>
      </c>
      <c r="D1905" t="s">
        <v>118</v>
      </c>
      <c r="E1905" t="s">
        <v>63</v>
      </c>
      <c r="F1905" t="s">
        <v>13</v>
      </c>
      <c r="G1905" t="s">
        <v>41</v>
      </c>
      <c r="H1905">
        <v>399</v>
      </c>
      <c r="I1905">
        <v>2</v>
      </c>
      <c r="J1905">
        <v>798</v>
      </c>
    </row>
    <row r="1906" spans="1:10" x14ac:dyDescent="0.2">
      <c r="A1906" s="3" t="s">
        <v>1951</v>
      </c>
      <c r="B1906" s="4">
        <v>43725</v>
      </c>
      <c r="C1906">
        <v>14</v>
      </c>
      <c r="D1906" t="s">
        <v>38</v>
      </c>
      <c r="E1906" t="s">
        <v>63</v>
      </c>
      <c r="F1906" t="s">
        <v>13</v>
      </c>
      <c r="G1906" t="s">
        <v>31</v>
      </c>
      <c r="H1906">
        <v>69</v>
      </c>
      <c r="I1906">
        <v>5</v>
      </c>
      <c r="J1906">
        <v>345</v>
      </c>
    </row>
    <row r="1907" spans="1:10" x14ac:dyDescent="0.2">
      <c r="A1907" s="3" t="s">
        <v>1952</v>
      </c>
      <c r="B1907" s="4">
        <v>43725</v>
      </c>
      <c r="C1907">
        <v>16</v>
      </c>
      <c r="D1907" t="s">
        <v>30</v>
      </c>
      <c r="E1907" t="s">
        <v>36</v>
      </c>
      <c r="F1907" t="s">
        <v>28</v>
      </c>
      <c r="G1907" t="s">
        <v>31</v>
      </c>
      <c r="H1907">
        <v>69</v>
      </c>
      <c r="I1907">
        <v>8</v>
      </c>
      <c r="J1907">
        <v>552</v>
      </c>
    </row>
    <row r="1908" spans="1:10" x14ac:dyDescent="0.2">
      <c r="A1908" s="3" t="s">
        <v>1953</v>
      </c>
      <c r="B1908" s="4">
        <v>43725</v>
      </c>
      <c r="C1908">
        <v>1</v>
      </c>
      <c r="D1908" t="s">
        <v>16</v>
      </c>
      <c r="E1908" t="s">
        <v>17</v>
      </c>
      <c r="F1908" t="s">
        <v>18</v>
      </c>
      <c r="G1908" t="s">
        <v>31</v>
      </c>
      <c r="H1908">
        <v>69</v>
      </c>
      <c r="I1908">
        <v>2</v>
      </c>
      <c r="J1908">
        <v>138</v>
      </c>
    </row>
    <row r="1909" spans="1:10" x14ac:dyDescent="0.2">
      <c r="A1909" s="3" t="s">
        <v>1954</v>
      </c>
      <c r="B1909" s="4">
        <v>43726</v>
      </c>
      <c r="C1909">
        <v>20</v>
      </c>
      <c r="D1909" t="s">
        <v>40</v>
      </c>
      <c r="E1909" t="s">
        <v>36</v>
      </c>
      <c r="F1909" t="s">
        <v>28</v>
      </c>
      <c r="G1909" t="s">
        <v>14</v>
      </c>
      <c r="H1909">
        <v>199</v>
      </c>
      <c r="I1909">
        <v>7</v>
      </c>
      <c r="J1909">
        <v>1393</v>
      </c>
    </row>
    <row r="1910" spans="1:10" x14ac:dyDescent="0.2">
      <c r="A1910" s="3" t="s">
        <v>1955</v>
      </c>
      <c r="B1910" s="4">
        <v>43726</v>
      </c>
      <c r="C1910">
        <v>15</v>
      </c>
      <c r="D1910" t="s">
        <v>118</v>
      </c>
      <c r="E1910" t="s">
        <v>63</v>
      </c>
      <c r="F1910" t="s">
        <v>13</v>
      </c>
      <c r="G1910" t="s">
        <v>31</v>
      </c>
      <c r="H1910">
        <v>69</v>
      </c>
      <c r="I1910">
        <v>8</v>
      </c>
      <c r="J1910">
        <v>552</v>
      </c>
    </row>
    <row r="1911" spans="1:10" x14ac:dyDescent="0.2">
      <c r="A1911" s="3" t="s">
        <v>1956</v>
      </c>
      <c r="B1911" s="4">
        <v>43726</v>
      </c>
      <c r="C1911">
        <v>14</v>
      </c>
      <c r="D1911" t="s">
        <v>38</v>
      </c>
      <c r="E1911" t="s">
        <v>12</v>
      </c>
      <c r="F1911" t="s">
        <v>13</v>
      </c>
      <c r="G1911" t="s">
        <v>24</v>
      </c>
      <c r="H1911">
        <v>159</v>
      </c>
      <c r="I1911">
        <v>7</v>
      </c>
      <c r="J1911">
        <v>1113</v>
      </c>
    </row>
    <row r="1912" spans="1:10" x14ac:dyDescent="0.2">
      <c r="A1912" s="3" t="s">
        <v>1957</v>
      </c>
      <c r="B1912" s="4">
        <v>43726</v>
      </c>
      <c r="C1912">
        <v>1</v>
      </c>
      <c r="D1912" t="s">
        <v>16</v>
      </c>
      <c r="E1912" t="s">
        <v>68</v>
      </c>
      <c r="F1912" t="s">
        <v>18</v>
      </c>
      <c r="G1912" t="s">
        <v>41</v>
      </c>
      <c r="H1912">
        <v>399</v>
      </c>
      <c r="I1912">
        <v>6</v>
      </c>
      <c r="J1912">
        <v>2394</v>
      </c>
    </row>
    <row r="1913" spans="1:10" x14ac:dyDescent="0.2">
      <c r="A1913" s="3" t="s">
        <v>1958</v>
      </c>
      <c r="B1913" s="4">
        <v>43727</v>
      </c>
      <c r="C1913">
        <v>6</v>
      </c>
      <c r="D1913" t="s">
        <v>48</v>
      </c>
      <c r="E1913" t="s">
        <v>22</v>
      </c>
      <c r="F1913" t="s">
        <v>23</v>
      </c>
      <c r="G1913" t="s">
        <v>19</v>
      </c>
      <c r="H1913">
        <v>289</v>
      </c>
      <c r="I1913">
        <v>7</v>
      </c>
      <c r="J1913">
        <v>2023</v>
      </c>
    </row>
    <row r="1914" spans="1:10" x14ac:dyDescent="0.2">
      <c r="A1914" s="3" t="s">
        <v>1959</v>
      </c>
      <c r="B1914" s="4">
        <v>43727</v>
      </c>
      <c r="C1914">
        <v>16</v>
      </c>
      <c r="D1914" t="s">
        <v>30</v>
      </c>
      <c r="E1914" t="s">
        <v>27</v>
      </c>
      <c r="F1914" t="s">
        <v>28</v>
      </c>
      <c r="G1914" t="s">
        <v>31</v>
      </c>
      <c r="H1914">
        <v>69</v>
      </c>
      <c r="I1914">
        <v>5</v>
      </c>
      <c r="J1914">
        <v>345</v>
      </c>
    </row>
    <row r="1915" spans="1:10" x14ac:dyDescent="0.2">
      <c r="A1915" s="3" t="s">
        <v>1960</v>
      </c>
      <c r="B1915" s="4">
        <v>43727</v>
      </c>
      <c r="C1915">
        <v>9</v>
      </c>
      <c r="D1915" t="s">
        <v>21</v>
      </c>
      <c r="E1915" t="s">
        <v>46</v>
      </c>
      <c r="F1915" t="s">
        <v>23</v>
      </c>
      <c r="G1915" t="s">
        <v>31</v>
      </c>
      <c r="H1915">
        <v>69</v>
      </c>
      <c r="I1915">
        <v>0</v>
      </c>
      <c r="J1915">
        <v>0</v>
      </c>
    </row>
    <row r="1916" spans="1:10" x14ac:dyDescent="0.2">
      <c r="A1916" s="3" t="s">
        <v>1961</v>
      </c>
      <c r="B1916" s="4">
        <v>43727</v>
      </c>
      <c r="C1916">
        <v>11</v>
      </c>
      <c r="D1916" t="s">
        <v>11</v>
      </c>
      <c r="E1916" t="s">
        <v>12</v>
      </c>
      <c r="F1916" t="s">
        <v>13</v>
      </c>
      <c r="G1916" t="s">
        <v>14</v>
      </c>
      <c r="H1916">
        <v>199</v>
      </c>
      <c r="I1916">
        <v>9</v>
      </c>
      <c r="J1916">
        <v>1791</v>
      </c>
    </row>
    <row r="1917" spans="1:10" x14ac:dyDescent="0.2">
      <c r="A1917" s="3" t="s">
        <v>1962</v>
      </c>
      <c r="B1917" s="4">
        <v>43728</v>
      </c>
      <c r="C1917">
        <v>5</v>
      </c>
      <c r="D1917" t="s">
        <v>60</v>
      </c>
      <c r="E1917" t="s">
        <v>17</v>
      </c>
      <c r="F1917" t="s">
        <v>18</v>
      </c>
      <c r="G1917" t="s">
        <v>41</v>
      </c>
      <c r="H1917">
        <v>399</v>
      </c>
      <c r="I1917">
        <v>4</v>
      </c>
      <c r="J1917">
        <v>1596</v>
      </c>
    </row>
    <row r="1918" spans="1:10" x14ac:dyDescent="0.2">
      <c r="A1918" s="3" t="s">
        <v>1963</v>
      </c>
      <c r="B1918" s="4">
        <v>43728</v>
      </c>
      <c r="C1918">
        <v>4</v>
      </c>
      <c r="D1918" t="s">
        <v>51</v>
      </c>
      <c r="E1918" t="s">
        <v>17</v>
      </c>
      <c r="F1918" t="s">
        <v>18</v>
      </c>
      <c r="G1918" t="s">
        <v>19</v>
      </c>
      <c r="H1918">
        <v>289</v>
      </c>
      <c r="I1918">
        <v>8</v>
      </c>
      <c r="J1918">
        <v>2312</v>
      </c>
    </row>
    <row r="1919" spans="1:10" x14ac:dyDescent="0.2">
      <c r="A1919" s="3" t="s">
        <v>1964</v>
      </c>
      <c r="B1919" s="4">
        <v>43728</v>
      </c>
      <c r="C1919">
        <v>1</v>
      </c>
      <c r="D1919" t="s">
        <v>16</v>
      </c>
      <c r="E1919" t="s">
        <v>17</v>
      </c>
      <c r="F1919" t="s">
        <v>18</v>
      </c>
      <c r="G1919" t="s">
        <v>41</v>
      </c>
      <c r="H1919">
        <v>399</v>
      </c>
      <c r="I1919">
        <v>1</v>
      </c>
      <c r="J1919">
        <v>399</v>
      </c>
    </row>
    <row r="1920" spans="1:10" x14ac:dyDescent="0.2">
      <c r="A1920" s="3" t="s">
        <v>1965</v>
      </c>
      <c r="B1920" s="4">
        <v>43728</v>
      </c>
      <c r="C1920">
        <v>11</v>
      </c>
      <c r="D1920" t="s">
        <v>11</v>
      </c>
      <c r="E1920" t="s">
        <v>63</v>
      </c>
      <c r="F1920" t="s">
        <v>13</v>
      </c>
      <c r="G1920" t="s">
        <v>14</v>
      </c>
      <c r="H1920">
        <v>199</v>
      </c>
      <c r="I1920">
        <v>4</v>
      </c>
      <c r="J1920">
        <v>796</v>
      </c>
    </row>
    <row r="1921" spans="1:10" x14ac:dyDescent="0.2">
      <c r="A1921" s="3" t="s">
        <v>1966</v>
      </c>
      <c r="B1921" s="4">
        <v>43728</v>
      </c>
      <c r="C1921">
        <v>10</v>
      </c>
      <c r="D1921" t="s">
        <v>58</v>
      </c>
      <c r="E1921" t="s">
        <v>46</v>
      </c>
      <c r="F1921" t="s">
        <v>23</v>
      </c>
      <c r="G1921" t="s">
        <v>24</v>
      </c>
      <c r="H1921">
        <v>159</v>
      </c>
      <c r="I1921">
        <v>9</v>
      </c>
      <c r="J1921">
        <v>1431</v>
      </c>
    </row>
    <row r="1922" spans="1:10" x14ac:dyDescent="0.2">
      <c r="A1922" s="3" t="s">
        <v>1967</v>
      </c>
      <c r="B1922" s="4">
        <v>43728</v>
      </c>
      <c r="C1922">
        <v>17</v>
      </c>
      <c r="D1922" t="s">
        <v>35</v>
      </c>
      <c r="E1922" t="s">
        <v>27</v>
      </c>
      <c r="F1922" t="s">
        <v>28</v>
      </c>
      <c r="G1922" t="s">
        <v>41</v>
      </c>
      <c r="H1922">
        <v>399</v>
      </c>
      <c r="I1922">
        <v>1</v>
      </c>
      <c r="J1922">
        <v>399</v>
      </c>
    </row>
    <row r="1923" spans="1:10" x14ac:dyDescent="0.2">
      <c r="A1923" s="3" t="s">
        <v>1968</v>
      </c>
      <c r="B1923" s="4">
        <v>43728</v>
      </c>
      <c r="C1923">
        <v>8</v>
      </c>
      <c r="D1923" t="s">
        <v>45</v>
      </c>
      <c r="E1923" t="s">
        <v>22</v>
      </c>
      <c r="F1923" t="s">
        <v>23</v>
      </c>
      <c r="G1923" t="s">
        <v>41</v>
      </c>
      <c r="H1923">
        <v>399</v>
      </c>
      <c r="I1923">
        <v>3</v>
      </c>
      <c r="J1923">
        <v>1197</v>
      </c>
    </row>
    <row r="1924" spans="1:10" x14ac:dyDescent="0.2">
      <c r="A1924" s="3" t="s">
        <v>1969</v>
      </c>
      <c r="B1924" s="4">
        <v>43728</v>
      </c>
      <c r="C1924">
        <v>12</v>
      </c>
      <c r="D1924" t="s">
        <v>66</v>
      </c>
      <c r="E1924" t="s">
        <v>63</v>
      </c>
      <c r="F1924" t="s">
        <v>13</v>
      </c>
      <c r="G1924" t="s">
        <v>24</v>
      </c>
      <c r="H1924">
        <v>159</v>
      </c>
      <c r="I1924">
        <v>8</v>
      </c>
      <c r="J1924">
        <v>1272</v>
      </c>
    </row>
    <row r="1925" spans="1:10" x14ac:dyDescent="0.2">
      <c r="A1925" s="3" t="s">
        <v>1970</v>
      </c>
      <c r="B1925" s="4">
        <v>43728</v>
      </c>
      <c r="C1925">
        <v>6</v>
      </c>
      <c r="D1925" t="s">
        <v>48</v>
      </c>
      <c r="E1925" t="s">
        <v>22</v>
      </c>
      <c r="F1925" t="s">
        <v>23</v>
      </c>
      <c r="G1925" t="s">
        <v>14</v>
      </c>
      <c r="H1925">
        <v>199</v>
      </c>
      <c r="I1925">
        <v>0</v>
      </c>
      <c r="J1925">
        <v>0</v>
      </c>
    </row>
    <row r="1926" spans="1:10" x14ac:dyDescent="0.2">
      <c r="A1926" s="3" t="s">
        <v>1971</v>
      </c>
      <c r="B1926" s="4">
        <v>43729</v>
      </c>
      <c r="C1926">
        <v>19</v>
      </c>
      <c r="D1926" t="s">
        <v>56</v>
      </c>
      <c r="E1926" t="s">
        <v>27</v>
      </c>
      <c r="F1926" t="s">
        <v>28</v>
      </c>
      <c r="G1926" t="s">
        <v>19</v>
      </c>
      <c r="H1926">
        <v>289</v>
      </c>
      <c r="I1926">
        <v>1</v>
      </c>
      <c r="J1926">
        <v>289</v>
      </c>
    </row>
    <row r="1927" spans="1:10" x14ac:dyDescent="0.2">
      <c r="A1927" s="3" t="s">
        <v>1972</v>
      </c>
      <c r="B1927" s="4">
        <v>43730</v>
      </c>
      <c r="C1927">
        <v>1</v>
      </c>
      <c r="D1927" t="s">
        <v>16</v>
      </c>
      <c r="E1927" t="s">
        <v>17</v>
      </c>
      <c r="F1927" t="s">
        <v>18</v>
      </c>
      <c r="G1927" t="s">
        <v>14</v>
      </c>
      <c r="H1927">
        <v>199</v>
      </c>
      <c r="I1927">
        <v>3</v>
      </c>
      <c r="J1927">
        <v>597</v>
      </c>
    </row>
    <row r="1928" spans="1:10" x14ac:dyDescent="0.2">
      <c r="A1928" s="3" t="s">
        <v>1973</v>
      </c>
      <c r="B1928" s="4">
        <v>43730</v>
      </c>
      <c r="C1928">
        <v>6</v>
      </c>
      <c r="D1928" t="s">
        <v>48</v>
      </c>
      <c r="E1928" t="s">
        <v>46</v>
      </c>
      <c r="F1928" t="s">
        <v>23</v>
      </c>
      <c r="G1928" t="s">
        <v>19</v>
      </c>
      <c r="H1928">
        <v>289</v>
      </c>
      <c r="I1928">
        <v>2</v>
      </c>
      <c r="J1928">
        <v>578</v>
      </c>
    </row>
    <row r="1929" spans="1:10" x14ac:dyDescent="0.2">
      <c r="A1929" s="3" t="s">
        <v>1974</v>
      </c>
      <c r="B1929" s="4">
        <v>43730</v>
      </c>
      <c r="C1929">
        <v>13</v>
      </c>
      <c r="D1929" t="s">
        <v>33</v>
      </c>
      <c r="E1929" t="s">
        <v>63</v>
      </c>
      <c r="F1929" t="s">
        <v>13</v>
      </c>
      <c r="G1929" t="s">
        <v>41</v>
      </c>
      <c r="H1929">
        <v>399</v>
      </c>
      <c r="I1929">
        <v>6</v>
      </c>
      <c r="J1929">
        <v>2394</v>
      </c>
    </row>
    <row r="1930" spans="1:10" x14ac:dyDescent="0.2">
      <c r="A1930" s="3" t="s">
        <v>1975</v>
      </c>
      <c r="B1930" s="4">
        <v>43730</v>
      </c>
      <c r="C1930">
        <v>9</v>
      </c>
      <c r="D1930" t="s">
        <v>21</v>
      </c>
      <c r="E1930" t="s">
        <v>46</v>
      </c>
      <c r="F1930" t="s">
        <v>23</v>
      </c>
      <c r="G1930" t="s">
        <v>14</v>
      </c>
      <c r="H1930">
        <v>199</v>
      </c>
      <c r="I1930">
        <v>3</v>
      </c>
      <c r="J1930">
        <v>597</v>
      </c>
    </row>
    <row r="1931" spans="1:10" x14ac:dyDescent="0.2">
      <c r="A1931" s="3" t="s">
        <v>1976</v>
      </c>
      <c r="B1931" s="4">
        <v>43731</v>
      </c>
      <c r="C1931">
        <v>4</v>
      </c>
      <c r="D1931" t="s">
        <v>51</v>
      </c>
      <c r="E1931" t="s">
        <v>17</v>
      </c>
      <c r="F1931" t="s">
        <v>18</v>
      </c>
      <c r="G1931" t="s">
        <v>41</v>
      </c>
      <c r="H1931">
        <v>399</v>
      </c>
      <c r="I1931">
        <v>7</v>
      </c>
      <c r="J1931">
        <v>2793</v>
      </c>
    </row>
    <row r="1932" spans="1:10" x14ac:dyDescent="0.2">
      <c r="A1932" s="3" t="s">
        <v>1977</v>
      </c>
      <c r="B1932" s="4">
        <v>43731</v>
      </c>
      <c r="C1932">
        <v>2</v>
      </c>
      <c r="D1932" t="s">
        <v>106</v>
      </c>
      <c r="E1932" t="s">
        <v>17</v>
      </c>
      <c r="F1932" t="s">
        <v>18</v>
      </c>
      <c r="G1932" t="s">
        <v>41</v>
      </c>
      <c r="H1932">
        <v>399</v>
      </c>
      <c r="I1932">
        <v>0</v>
      </c>
      <c r="J1932">
        <v>0</v>
      </c>
    </row>
    <row r="1933" spans="1:10" x14ac:dyDescent="0.2">
      <c r="A1933" s="3" t="s">
        <v>1978</v>
      </c>
      <c r="B1933" s="4">
        <v>43732</v>
      </c>
      <c r="C1933">
        <v>7</v>
      </c>
      <c r="D1933" t="s">
        <v>88</v>
      </c>
      <c r="E1933" t="s">
        <v>22</v>
      </c>
      <c r="F1933" t="s">
        <v>23</v>
      </c>
      <c r="G1933" t="s">
        <v>24</v>
      </c>
      <c r="H1933">
        <v>159</v>
      </c>
      <c r="I1933">
        <v>5</v>
      </c>
      <c r="J1933">
        <v>795</v>
      </c>
    </row>
    <row r="1934" spans="1:10" x14ac:dyDescent="0.2">
      <c r="A1934" s="3" t="s">
        <v>1979</v>
      </c>
      <c r="B1934" s="4">
        <v>43732</v>
      </c>
      <c r="C1934">
        <v>2</v>
      </c>
      <c r="D1934" t="s">
        <v>106</v>
      </c>
      <c r="E1934" t="s">
        <v>68</v>
      </c>
      <c r="F1934" t="s">
        <v>18</v>
      </c>
      <c r="G1934" t="s">
        <v>24</v>
      </c>
      <c r="H1934">
        <v>159</v>
      </c>
      <c r="I1934">
        <v>7</v>
      </c>
      <c r="J1934">
        <v>1113</v>
      </c>
    </row>
    <row r="1935" spans="1:10" x14ac:dyDescent="0.2">
      <c r="A1935" s="3" t="s">
        <v>1980</v>
      </c>
      <c r="B1935" s="4">
        <v>43733</v>
      </c>
      <c r="C1935">
        <v>6</v>
      </c>
      <c r="D1935" t="s">
        <v>48</v>
      </c>
      <c r="E1935" t="s">
        <v>46</v>
      </c>
      <c r="F1935" t="s">
        <v>23</v>
      </c>
      <c r="G1935" t="s">
        <v>19</v>
      </c>
      <c r="H1935">
        <v>289</v>
      </c>
      <c r="I1935">
        <v>8</v>
      </c>
      <c r="J1935">
        <v>2312</v>
      </c>
    </row>
    <row r="1936" spans="1:10" x14ac:dyDescent="0.2">
      <c r="A1936" s="3" t="s">
        <v>1981</v>
      </c>
      <c r="B1936" s="4">
        <v>43733</v>
      </c>
      <c r="C1936">
        <v>12</v>
      </c>
      <c r="D1936" t="s">
        <v>66</v>
      </c>
      <c r="E1936" t="s">
        <v>12</v>
      </c>
      <c r="F1936" t="s">
        <v>13</v>
      </c>
      <c r="G1936" t="s">
        <v>19</v>
      </c>
      <c r="H1936">
        <v>289</v>
      </c>
      <c r="I1936">
        <v>5</v>
      </c>
      <c r="J1936">
        <v>1445</v>
      </c>
    </row>
    <row r="1937" spans="1:10" x14ac:dyDescent="0.2">
      <c r="A1937" s="3" t="s">
        <v>1982</v>
      </c>
      <c r="B1937" s="4">
        <v>43734</v>
      </c>
      <c r="C1937">
        <v>17</v>
      </c>
      <c r="D1937" t="s">
        <v>35</v>
      </c>
      <c r="E1937" t="s">
        <v>36</v>
      </c>
      <c r="F1937" t="s">
        <v>28</v>
      </c>
      <c r="G1937" t="s">
        <v>19</v>
      </c>
      <c r="H1937">
        <v>289</v>
      </c>
      <c r="I1937">
        <v>6</v>
      </c>
      <c r="J1937">
        <v>1734</v>
      </c>
    </row>
    <row r="1938" spans="1:10" x14ac:dyDescent="0.2">
      <c r="A1938" s="3" t="s">
        <v>1983</v>
      </c>
      <c r="B1938" s="4">
        <v>43735</v>
      </c>
      <c r="C1938">
        <v>15</v>
      </c>
      <c r="D1938" t="s">
        <v>118</v>
      </c>
      <c r="E1938" t="s">
        <v>12</v>
      </c>
      <c r="F1938" t="s">
        <v>13</v>
      </c>
      <c r="G1938" t="s">
        <v>19</v>
      </c>
      <c r="H1938">
        <v>289</v>
      </c>
      <c r="I1938">
        <v>2</v>
      </c>
      <c r="J1938">
        <v>578</v>
      </c>
    </row>
    <row r="1939" spans="1:10" x14ac:dyDescent="0.2">
      <c r="A1939" s="3" t="s">
        <v>1984</v>
      </c>
      <c r="B1939" s="4">
        <v>43735</v>
      </c>
      <c r="C1939">
        <v>13</v>
      </c>
      <c r="D1939" t="s">
        <v>33</v>
      </c>
      <c r="E1939" t="s">
        <v>63</v>
      </c>
      <c r="F1939" t="s">
        <v>13</v>
      </c>
      <c r="G1939" t="s">
        <v>19</v>
      </c>
      <c r="H1939">
        <v>289</v>
      </c>
      <c r="I1939">
        <v>5</v>
      </c>
      <c r="J1939">
        <v>1445</v>
      </c>
    </row>
    <row r="1940" spans="1:10" x14ac:dyDescent="0.2">
      <c r="A1940" s="3" t="s">
        <v>1985</v>
      </c>
      <c r="B1940" s="4">
        <v>43735</v>
      </c>
      <c r="C1940">
        <v>13</v>
      </c>
      <c r="D1940" t="s">
        <v>33</v>
      </c>
      <c r="E1940" t="s">
        <v>63</v>
      </c>
      <c r="F1940" t="s">
        <v>13</v>
      </c>
      <c r="G1940" t="s">
        <v>41</v>
      </c>
      <c r="H1940">
        <v>399</v>
      </c>
      <c r="I1940">
        <v>6</v>
      </c>
      <c r="J1940">
        <v>2394</v>
      </c>
    </row>
    <row r="1941" spans="1:10" x14ac:dyDescent="0.2">
      <c r="A1941" s="3" t="s">
        <v>1986</v>
      </c>
      <c r="B1941" s="4">
        <v>43736</v>
      </c>
      <c r="C1941">
        <v>12</v>
      </c>
      <c r="D1941" t="s">
        <v>66</v>
      </c>
      <c r="E1941" t="s">
        <v>12</v>
      </c>
      <c r="F1941" t="s">
        <v>13</v>
      </c>
      <c r="G1941" t="s">
        <v>24</v>
      </c>
      <c r="H1941">
        <v>159</v>
      </c>
      <c r="I1941">
        <v>1</v>
      </c>
      <c r="J1941">
        <v>159</v>
      </c>
    </row>
    <row r="1942" spans="1:10" x14ac:dyDescent="0.2">
      <c r="A1942" s="3" t="s">
        <v>1987</v>
      </c>
      <c r="B1942" s="4">
        <v>43736</v>
      </c>
      <c r="C1942">
        <v>11</v>
      </c>
      <c r="D1942" t="s">
        <v>11</v>
      </c>
      <c r="E1942" t="s">
        <v>63</v>
      </c>
      <c r="F1942" t="s">
        <v>13</v>
      </c>
      <c r="G1942" t="s">
        <v>31</v>
      </c>
      <c r="H1942">
        <v>69</v>
      </c>
      <c r="I1942">
        <v>3</v>
      </c>
      <c r="J1942">
        <v>207</v>
      </c>
    </row>
    <row r="1943" spans="1:10" x14ac:dyDescent="0.2">
      <c r="A1943" s="3" t="s">
        <v>1988</v>
      </c>
      <c r="B1943" s="4">
        <v>43736</v>
      </c>
      <c r="C1943">
        <v>4</v>
      </c>
      <c r="D1943" t="s">
        <v>51</v>
      </c>
      <c r="E1943" t="s">
        <v>17</v>
      </c>
      <c r="F1943" t="s">
        <v>18</v>
      </c>
      <c r="G1943" t="s">
        <v>14</v>
      </c>
      <c r="H1943">
        <v>199</v>
      </c>
      <c r="I1943">
        <v>0</v>
      </c>
      <c r="J1943">
        <v>0</v>
      </c>
    </row>
    <row r="1944" spans="1:10" x14ac:dyDescent="0.2">
      <c r="A1944" s="3" t="s">
        <v>1989</v>
      </c>
      <c r="B1944" s="4">
        <v>43737</v>
      </c>
      <c r="C1944">
        <v>18</v>
      </c>
      <c r="D1944" t="s">
        <v>26</v>
      </c>
      <c r="E1944" t="s">
        <v>27</v>
      </c>
      <c r="F1944" t="s">
        <v>28</v>
      </c>
      <c r="G1944" t="s">
        <v>31</v>
      </c>
      <c r="H1944">
        <v>69</v>
      </c>
      <c r="I1944">
        <v>3</v>
      </c>
      <c r="J1944">
        <v>207</v>
      </c>
    </row>
    <row r="1945" spans="1:10" x14ac:dyDescent="0.2">
      <c r="A1945" s="3" t="s">
        <v>1990</v>
      </c>
      <c r="B1945" s="4">
        <v>43737</v>
      </c>
      <c r="C1945">
        <v>12</v>
      </c>
      <c r="D1945" t="s">
        <v>66</v>
      </c>
      <c r="E1945" t="s">
        <v>63</v>
      </c>
      <c r="F1945" t="s">
        <v>13</v>
      </c>
      <c r="G1945" t="s">
        <v>14</v>
      </c>
      <c r="H1945">
        <v>199</v>
      </c>
      <c r="I1945">
        <v>2</v>
      </c>
      <c r="J1945">
        <v>398</v>
      </c>
    </row>
    <row r="1946" spans="1:10" x14ac:dyDescent="0.2">
      <c r="A1946" s="3" t="s">
        <v>1991</v>
      </c>
      <c r="B1946" s="4">
        <v>43737</v>
      </c>
      <c r="C1946">
        <v>19</v>
      </c>
      <c r="D1946" t="s">
        <v>56</v>
      </c>
      <c r="E1946" t="s">
        <v>27</v>
      </c>
      <c r="F1946" t="s">
        <v>28</v>
      </c>
      <c r="G1946" t="s">
        <v>19</v>
      </c>
      <c r="H1946">
        <v>289</v>
      </c>
      <c r="I1946">
        <v>0</v>
      </c>
      <c r="J1946">
        <v>0</v>
      </c>
    </row>
    <row r="1947" spans="1:10" x14ac:dyDescent="0.2">
      <c r="A1947" s="3" t="s">
        <v>1992</v>
      </c>
      <c r="B1947" s="4">
        <v>43737</v>
      </c>
      <c r="C1947">
        <v>16</v>
      </c>
      <c r="D1947" t="s">
        <v>30</v>
      </c>
      <c r="E1947" t="s">
        <v>36</v>
      </c>
      <c r="F1947" t="s">
        <v>28</v>
      </c>
      <c r="G1947" t="s">
        <v>14</v>
      </c>
      <c r="H1947">
        <v>199</v>
      </c>
      <c r="I1947">
        <v>4</v>
      </c>
      <c r="J1947">
        <v>796</v>
      </c>
    </row>
    <row r="1948" spans="1:10" x14ac:dyDescent="0.2">
      <c r="A1948" s="3" t="s">
        <v>1993</v>
      </c>
      <c r="B1948" s="4">
        <v>43737</v>
      </c>
      <c r="C1948">
        <v>19</v>
      </c>
      <c r="D1948" t="s">
        <v>56</v>
      </c>
      <c r="E1948" t="s">
        <v>36</v>
      </c>
      <c r="F1948" t="s">
        <v>28</v>
      </c>
      <c r="G1948" t="s">
        <v>14</v>
      </c>
      <c r="H1948">
        <v>199</v>
      </c>
      <c r="I1948">
        <v>2</v>
      </c>
      <c r="J1948">
        <v>398</v>
      </c>
    </row>
    <row r="1949" spans="1:10" x14ac:dyDescent="0.2">
      <c r="A1949" s="3" t="s">
        <v>1994</v>
      </c>
      <c r="B1949" s="4">
        <v>43737</v>
      </c>
      <c r="C1949">
        <v>1</v>
      </c>
      <c r="D1949" t="s">
        <v>16</v>
      </c>
      <c r="E1949" t="s">
        <v>17</v>
      </c>
      <c r="F1949" t="s">
        <v>18</v>
      </c>
      <c r="G1949" t="s">
        <v>19</v>
      </c>
      <c r="H1949">
        <v>289</v>
      </c>
      <c r="I1949">
        <v>8</v>
      </c>
      <c r="J1949">
        <v>2312</v>
      </c>
    </row>
    <row r="1950" spans="1:10" x14ac:dyDescent="0.2">
      <c r="A1950" s="3" t="s">
        <v>1995</v>
      </c>
      <c r="B1950" s="4">
        <v>43737</v>
      </c>
      <c r="C1950">
        <v>9</v>
      </c>
      <c r="D1950" t="s">
        <v>21</v>
      </c>
      <c r="E1950" t="s">
        <v>22</v>
      </c>
      <c r="F1950" t="s">
        <v>23</v>
      </c>
      <c r="G1950" t="s">
        <v>41</v>
      </c>
      <c r="H1950">
        <v>399</v>
      </c>
      <c r="I1950">
        <v>4</v>
      </c>
      <c r="J1950">
        <v>1596</v>
      </c>
    </row>
    <row r="1951" spans="1:10" x14ac:dyDescent="0.2">
      <c r="A1951" s="3" t="s">
        <v>1996</v>
      </c>
      <c r="B1951" s="4">
        <v>43738</v>
      </c>
      <c r="C1951">
        <v>9</v>
      </c>
      <c r="D1951" t="s">
        <v>21</v>
      </c>
      <c r="E1951" t="s">
        <v>46</v>
      </c>
      <c r="F1951" t="s">
        <v>23</v>
      </c>
      <c r="G1951" t="s">
        <v>31</v>
      </c>
      <c r="H1951">
        <v>69</v>
      </c>
      <c r="I1951">
        <v>7</v>
      </c>
      <c r="J1951">
        <v>483</v>
      </c>
    </row>
    <row r="1952" spans="1:10" x14ac:dyDescent="0.2">
      <c r="A1952" s="3" t="s">
        <v>1997</v>
      </c>
      <c r="B1952" s="4">
        <v>43739</v>
      </c>
      <c r="C1952">
        <v>20</v>
      </c>
      <c r="D1952" t="s">
        <v>40</v>
      </c>
      <c r="E1952" t="s">
        <v>27</v>
      </c>
      <c r="F1952" t="s">
        <v>28</v>
      </c>
      <c r="G1952" t="s">
        <v>24</v>
      </c>
      <c r="H1952">
        <v>159</v>
      </c>
      <c r="I1952">
        <v>1</v>
      </c>
      <c r="J1952">
        <v>159</v>
      </c>
    </row>
    <row r="1953" spans="1:10" x14ac:dyDescent="0.2">
      <c r="A1953" s="3" t="s">
        <v>1998</v>
      </c>
      <c r="B1953" s="4">
        <v>43739</v>
      </c>
      <c r="C1953">
        <v>8</v>
      </c>
      <c r="D1953" t="s">
        <v>45</v>
      </c>
      <c r="E1953" t="s">
        <v>22</v>
      </c>
      <c r="F1953" t="s">
        <v>23</v>
      </c>
      <c r="G1953" t="s">
        <v>19</v>
      </c>
      <c r="H1953">
        <v>289</v>
      </c>
      <c r="I1953">
        <v>5</v>
      </c>
      <c r="J1953">
        <v>1445</v>
      </c>
    </row>
    <row r="1954" spans="1:10" x14ac:dyDescent="0.2">
      <c r="A1954" s="3" t="s">
        <v>1999</v>
      </c>
      <c r="B1954" s="4">
        <v>43739</v>
      </c>
      <c r="C1954">
        <v>18</v>
      </c>
      <c r="D1954" t="s">
        <v>26</v>
      </c>
      <c r="E1954" t="s">
        <v>36</v>
      </c>
      <c r="F1954" t="s">
        <v>28</v>
      </c>
      <c r="G1954" t="s">
        <v>31</v>
      </c>
      <c r="H1954">
        <v>69</v>
      </c>
      <c r="I1954">
        <v>0</v>
      </c>
      <c r="J1954">
        <v>0</v>
      </c>
    </row>
    <row r="1955" spans="1:10" x14ac:dyDescent="0.2">
      <c r="A1955" s="3" t="s">
        <v>2000</v>
      </c>
      <c r="B1955" s="4">
        <v>43739</v>
      </c>
      <c r="C1955">
        <v>2</v>
      </c>
      <c r="D1955" t="s">
        <v>106</v>
      </c>
      <c r="E1955" t="s">
        <v>17</v>
      </c>
      <c r="F1955" t="s">
        <v>18</v>
      </c>
      <c r="G1955" t="s">
        <v>41</v>
      </c>
      <c r="H1955">
        <v>399</v>
      </c>
      <c r="I1955">
        <v>2</v>
      </c>
      <c r="J1955">
        <v>798</v>
      </c>
    </row>
    <row r="1956" spans="1:10" x14ac:dyDescent="0.2">
      <c r="A1956" s="3" t="s">
        <v>2001</v>
      </c>
      <c r="B1956" s="4">
        <v>43740</v>
      </c>
      <c r="C1956">
        <v>10</v>
      </c>
      <c r="D1956" t="s">
        <v>58</v>
      </c>
      <c r="E1956" t="s">
        <v>22</v>
      </c>
      <c r="F1956" t="s">
        <v>23</v>
      </c>
      <c r="G1956" t="s">
        <v>14</v>
      </c>
      <c r="H1956">
        <v>199</v>
      </c>
      <c r="I1956">
        <v>7</v>
      </c>
      <c r="J1956">
        <v>1393</v>
      </c>
    </row>
    <row r="1957" spans="1:10" x14ac:dyDescent="0.2">
      <c r="A1957" s="3" t="s">
        <v>2002</v>
      </c>
      <c r="B1957" s="4">
        <v>43740</v>
      </c>
      <c r="C1957">
        <v>13</v>
      </c>
      <c r="D1957" t="s">
        <v>33</v>
      </c>
      <c r="E1957" t="s">
        <v>63</v>
      </c>
      <c r="F1957" t="s">
        <v>13</v>
      </c>
      <c r="G1957" t="s">
        <v>24</v>
      </c>
      <c r="H1957">
        <v>159</v>
      </c>
      <c r="I1957">
        <v>5</v>
      </c>
      <c r="J1957">
        <v>795</v>
      </c>
    </row>
    <row r="1958" spans="1:10" x14ac:dyDescent="0.2">
      <c r="A1958" s="3" t="s">
        <v>2003</v>
      </c>
      <c r="B1958" s="4">
        <v>43740</v>
      </c>
      <c r="C1958">
        <v>17</v>
      </c>
      <c r="D1958" t="s">
        <v>35</v>
      </c>
      <c r="E1958" t="s">
        <v>27</v>
      </c>
      <c r="F1958" t="s">
        <v>28</v>
      </c>
      <c r="G1958" t="s">
        <v>19</v>
      </c>
      <c r="H1958">
        <v>289</v>
      </c>
      <c r="I1958">
        <v>6</v>
      </c>
      <c r="J1958">
        <v>1734</v>
      </c>
    </row>
    <row r="1959" spans="1:10" x14ac:dyDescent="0.2">
      <c r="A1959" s="3" t="s">
        <v>2004</v>
      </c>
      <c r="B1959" s="4">
        <v>43741</v>
      </c>
      <c r="C1959">
        <v>8</v>
      </c>
      <c r="D1959" t="s">
        <v>45</v>
      </c>
      <c r="E1959" t="s">
        <v>46</v>
      </c>
      <c r="F1959" t="s">
        <v>23</v>
      </c>
      <c r="G1959" t="s">
        <v>41</v>
      </c>
      <c r="H1959">
        <v>399</v>
      </c>
      <c r="I1959">
        <v>3</v>
      </c>
      <c r="J1959">
        <v>1197</v>
      </c>
    </row>
    <row r="1960" spans="1:10" x14ac:dyDescent="0.2">
      <c r="A1960" s="3" t="s">
        <v>2005</v>
      </c>
      <c r="B1960" s="4">
        <v>43741</v>
      </c>
      <c r="C1960">
        <v>12</v>
      </c>
      <c r="D1960" t="s">
        <v>66</v>
      </c>
      <c r="E1960" t="s">
        <v>12</v>
      </c>
      <c r="F1960" t="s">
        <v>13</v>
      </c>
      <c r="G1960" t="s">
        <v>31</v>
      </c>
      <c r="H1960">
        <v>69</v>
      </c>
      <c r="I1960">
        <v>7</v>
      </c>
      <c r="J1960">
        <v>483</v>
      </c>
    </row>
    <row r="1961" spans="1:10" x14ac:dyDescent="0.2">
      <c r="A1961" s="3" t="s">
        <v>2006</v>
      </c>
      <c r="B1961" s="4">
        <v>43742</v>
      </c>
      <c r="C1961">
        <v>19</v>
      </c>
      <c r="D1961" t="s">
        <v>56</v>
      </c>
      <c r="E1961" t="s">
        <v>36</v>
      </c>
      <c r="F1961" t="s">
        <v>28</v>
      </c>
      <c r="G1961" t="s">
        <v>24</v>
      </c>
      <c r="H1961">
        <v>159</v>
      </c>
      <c r="I1961">
        <v>3</v>
      </c>
      <c r="J1961">
        <v>477</v>
      </c>
    </row>
    <row r="1962" spans="1:10" x14ac:dyDescent="0.2">
      <c r="A1962" s="3" t="s">
        <v>2007</v>
      </c>
      <c r="B1962" s="4">
        <v>43742</v>
      </c>
      <c r="C1962">
        <v>9</v>
      </c>
      <c r="D1962" t="s">
        <v>21</v>
      </c>
      <c r="E1962" t="s">
        <v>22</v>
      </c>
      <c r="F1962" t="s">
        <v>23</v>
      </c>
      <c r="G1962" t="s">
        <v>19</v>
      </c>
      <c r="H1962">
        <v>289</v>
      </c>
      <c r="I1962">
        <v>8</v>
      </c>
      <c r="J1962">
        <v>2312</v>
      </c>
    </row>
    <row r="1963" spans="1:10" x14ac:dyDescent="0.2">
      <c r="A1963" s="3" t="s">
        <v>2008</v>
      </c>
      <c r="B1963" s="4">
        <v>43742</v>
      </c>
      <c r="C1963">
        <v>20</v>
      </c>
      <c r="D1963" t="s">
        <v>40</v>
      </c>
      <c r="E1963" t="s">
        <v>27</v>
      </c>
      <c r="F1963" t="s">
        <v>28</v>
      </c>
      <c r="G1963" t="s">
        <v>41</v>
      </c>
      <c r="H1963">
        <v>399</v>
      </c>
      <c r="I1963">
        <v>3</v>
      </c>
      <c r="J1963">
        <v>1197</v>
      </c>
    </row>
    <row r="1964" spans="1:10" x14ac:dyDescent="0.2">
      <c r="A1964" s="3" t="s">
        <v>2009</v>
      </c>
      <c r="B1964" s="4">
        <v>43743</v>
      </c>
      <c r="C1964">
        <v>20</v>
      </c>
      <c r="D1964" t="s">
        <v>40</v>
      </c>
      <c r="E1964" t="s">
        <v>36</v>
      </c>
      <c r="F1964" t="s">
        <v>28</v>
      </c>
      <c r="G1964" t="s">
        <v>19</v>
      </c>
      <c r="H1964">
        <v>289</v>
      </c>
      <c r="I1964">
        <v>1</v>
      </c>
      <c r="J1964">
        <v>289</v>
      </c>
    </row>
    <row r="1965" spans="1:10" x14ac:dyDescent="0.2">
      <c r="A1965" s="3" t="s">
        <v>2010</v>
      </c>
      <c r="B1965" s="4">
        <v>43743</v>
      </c>
      <c r="C1965">
        <v>4</v>
      </c>
      <c r="D1965" t="s">
        <v>51</v>
      </c>
      <c r="E1965" t="s">
        <v>17</v>
      </c>
      <c r="F1965" t="s">
        <v>18</v>
      </c>
      <c r="G1965" t="s">
        <v>19</v>
      </c>
      <c r="H1965">
        <v>289</v>
      </c>
      <c r="I1965">
        <v>3</v>
      </c>
      <c r="J1965">
        <v>867</v>
      </c>
    </row>
    <row r="1966" spans="1:10" x14ac:dyDescent="0.2">
      <c r="A1966" s="3" t="s">
        <v>2011</v>
      </c>
      <c r="B1966" s="4">
        <v>43743</v>
      </c>
      <c r="C1966">
        <v>4</v>
      </c>
      <c r="D1966" t="s">
        <v>51</v>
      </c>
      <c r="E1966" t="s">
        <v>68</v>
      </c>
      <c r="F1966" t="s">
        <v>18</v>
      </c>
      <c r="G1966" t="s">
        <v>14</v>
      </c>
      <c r="H1966">
        <v>199</v>
      </c>
      <c r="I1966">
        <v>2</v>
      </c>
      <c r="J1966">
        <v>398</v>
      </c>
    </row>
    <row r="1967" spans="1:10" x14ac:dyDescent="0.2">
      <c r="A1967" s="3" t="s">
        <v>2012</v>
      </c>
      <c r="B1967" s="4">
        <v>43743</v>
      </c>
      <c r="C1967">
        <v>15</v>
      </c>
      <c r="D1967" t="s">
        <v>118</v>
      </c>
      <c r="E1967" t="s">
        <v>12</v>
      </c>
      <c r="F1967" t="s">
        <v>13</v>
      </c>
      <c r="G1967" t="s">
        <v>41</v>
      </c>
      <c r="H1967">
        <v>399</v>
      </c>
      <c r="I1967">
        <v>0</v>
      </c>
      <c r="J1967">
        <v>0</v>
      </c>
    </row>
    <row r="1968" spans="1:10" x14ac:dyDescent="0.2">
      <c r="A1968" s="3" t="s">
        <v>2013</v>
      </c>
      <c r="B1968" s="4">
        <v>43743</v>
      </c>
      <c r="C1968">
        <v>20</v>
      </c>
      <c r="D1968" t="s">
        <v>40</v>
      </c>
      <c r="E1968" t="s">
        <v>36</v>
      </c>
      <c r="F1968" t="s">
        <v>28</v>
      </c>
      <c r="G1968" t="s">
        <v>41</v>
      </c>
      <c r="H1968">
        <v>399</v>
      </c>
      <c r="I1968">
        <v>9</v>
      </c>
      <c r="J1968">
        <v>3591</v>
      </c>
    </row>
    <row r="1969" spans="1:10" x14ac:dyDescent="0.2">
      <c r="A1969" s="3" t="s">
        <v>2014</v>
      </c>
      <c r="B1969" s="4">
        <v>43743</v>
      </c>
      <c r="C1969">
        <v>1</v>
      </c>
      <c r="D1969" t="s">
        <v>16</v>
      </c>
      <c r="E1969" t="s">
        <v>68</v>
      </c>
      <c r="F1969" t="s">
        <v>18</v>
      </c>
      <c r="G1969" t="s">
        <v>31</v>
      </c>
      <c r="H1969">
        <v>69</v>
      </c>
      <c r="I1969">
        <v>2</v>
      </c>
      <c r="J1969">
        <v>138</v>
      </c>
    </row>
    <row r="1970" spans="1:10" x14ac:dyDescent="0.2">
      <c r="A1970" s="3" t="s">
        <v>2015</v>
      </c>
      <c r="B1970" s="4">
        <v>43743</v>
      </c>
      <c r="C1970">
        <v>3</v>
      </c>
      <c r="D1970" t="s">
        <v>43</v>
      </c>
      <c r="E1970" t="s">
        <v>68</v>
      </c>
      <c r="F1970" t="s">
        <v>18</v>
      </c>
      <c r="G1970" t="s">
        <v>14</v>
      </c>
      <c r="H1970">
        <v>199</v>
      </c>
      <c r="I1970">
        <v>1</v>
      </c>
      <c r="J1970">
        <v>199</v>
      </c>
    </row>
    <row r="1971" spans="1:10" x14ac:dyDescent="0.2">
      <c r="A1971" s="3" t="s">
        <v>2016</v>
      </c>
      <c r="B1971" s="4">
        <v>43743</v>
      </c>
      <c r="C1971">
        <v>11</v>
      </c>
      <c r="D1971" t="s">
        <v>11</v>
      </c>
      <c r="E1971" t="s">
        <v>63</v>
      </c>
      <c r="F1971" t="s">
        <v>13</v>
      </c>
      <c r="G1971" t="s">
        <v>41</v>
      </c>
      <c r="H1971">
        <v>399</v>
      </c>
      <c r="I1971">
        <v>2</v>
      </c>
      <c r="J1971">
        <v>798</v>
      </c>
    </row>
    <row r="1972" spans="1:10" x14ac:dyDescent="0.2">
      <c r="A1972" s="3" t="s">
        <v>2017</v>
      </c>
      <c r="B1972" s="4">
        <v>43743</v>
      </c>
      <c r="C1972">
        <v>17</v>
      </c>
      <c r="D1972" t="s">
        <v>35</v>
      </c>
      <c r="E1972" t="s">
        <v>27</v>
      </c>
      <c r="F1972" t="s">
        <v>28</v>
      </c>
      <c r="G1972" t="s">
        <v>31</v>
      </c>
      <c r="H1972">
        <v>69</v>
      </c>
      <c r="I1972">
        <v>6</v>
      </c>
      <c r="J1972">
        <v>414</v>
      </c>
    </row>
    <row r="1973" spans="1:10" x14ac:dyDescent="0.2">
      <c r="A1973" s="3" t="s">
        <v>2018</v>
      </c>
      <c r="B1973" s="4">
        <v>43743</v>
      </c>
      <c r="C1973">
        <v>8</v>
      </c>
      <c r="D1973" t="s">
        <v>45</v>
      </c>
      <c r="E1973" t="s">
        <v>22</v>
      </c>
      <c r="F1973" t="s">
        <v>23</v>
      </c>
      <c r="G1973" t="s">
        <v>31</v>
      </c>
      <c r="H1973">
        <v>69</v>
      </c>
      <c r="I1973">
        <v>0</v>
      </c>
      <c r="J1973">
        <v>0</v>
      </c>
    </row>
    <row r="1974" spans="1:10" x14ac:dyDescent="0.2">
      <c r="A1974" s="3" t="s">
        <v>2019</v>
      </c>
      <c r="B1974" s="4">
        <v>43743</v>
      </c>
      <c r="C1974">
        <v>12</v>
      </c>
      <c r="D1974" t="s">
        <v>66</v>
      </c>
      <c r="E1974" t="s">
        <v>12</v>
      </c>
      <c r="F1974" t="s">
        <v>13</v>
      </c>
      <c r="G1974" t="s">
        <v>41</v>
      </c>
      <c r="H1974">
        <v>399</v>
      </c>
      <c r="I1974">
        <v>6</v>
      </c>
      <c r="J1974">
        <v>2394</v>
      </c>
    </row>
    <row r="1975" spans="1:10" x14ac:dyDescent="0.2">
      <c r="A1975" s="3" t="s">
        <v>2020</v>
      </c>
      <c r="B1975" s="4">
        <v>43744</v>
      </c>
      <c r="C1975">
        <v>19</v>
      </c>
      <c r="D1975" t="s">
        <v>56</v>
      </c>
      <c r="E1975" t="s">
        <v>27</v>
      </c>
      <c r="F1975" t="s">
        <v>28</v>
      </c>
      <c r="G1975" t="s">
        <v>19</v>
      </c>
      <c r="H1975">
        <v>289</v>
      </c>
      <c r="I1975">
        <v>1</v>
      </c>
      <c r="J1975">
        <v>289</v>
      </c>
    </row>
    <row r="1976" spans="1:10" x14ac:dyDescent="0.2">
      <c r="A1976" s="3" t="s">
        <v>2021</v>
      </c>
      <c r="B1976" s="4">
        <v>43745</v>
      </c>
      <c r="C1976">
        <v>6</v>
      </c>
      <c r="D1976" t="s">
        <v>48</v>
      </c>
      <c r="E1976" t="s">
        <v>22</v>
      </c>
      <c r="F1976" t="s">
        <v>23</v>
      </c>
      <c r="G1976" t="s">
        <v>24</v>
      </c>
      <c r="H1976">
        <v>159</v>
      </c>
      <c r="I1976">
        <v>4</v>
      </c>
      <c r="J1976">
        <v>636</v>
      </c>
    </row>
    <row r="1977" spans="1:10" x14ac:dyDescent="0.2">
      <c r="A1977" s="3" t="s">
        <v>2022</v>
      </c>
      <c r="B1977" s="4">
        <v>43745</v>
      </c>
      <c r="C1977">
        <v>15</v>
      </c>
      <c r="D1977" t="s">
        <v>118</v>
      </c>
      <c r="E1977" t="s">
        <v>12</v>
      </c>
      <c r="F1977" t="s">
        <v>13</v>
      </c>
      <c r="G1977" t="s">
        <v>24</v>
      </c>
      <c r="H1977">
        <v>159</v>
      </c>
      <c r="I1977">
        <v>1</v>
      </c>
      <c r="J1977">
        <v>159</v>
      </c>
    </row>
    <row r="1978" spans="1:10" x14ac:dyDescent="0.2">
      <c r="A1978" s="3" t="s">
        <v>2023</v>
      </c>
      <c r="B1978" s="4">
        <v>43746</v>
      </c>
      <c r="C1978">
        <v>10</v>
      </c>
      <c r="D1978" t="s">
        <v>58</v>
      </c>
      <c r="E1978" t="s">
        <v>22</v>
      </c>
      <c r="F1978" t="s">
        <v>23</v>
      </c>
      <c r="G1978" t="s">
        <v>24</v>
      </c>
      <c r="H1978">
        <v>159</v>
      </c>
      <c r="I1978">
        <v>6</v>
      </c>
      <c r="J1978">
        <v>954</v>
      </c>
    </row>
    <row r="1979" spans="1:10" x14ac:dyDescent="0.2">
      <c r="A1979" s="3" t="s">
        <v>2024</v>
      </c>
      <c r="B1979" s="4">
        <v>43746</v>
      </c>
      <c r="C1979">
        <v>14</v>
      </c>
      <c r="D1979" t="s">
        <v>38</v>
      </c>
      <c r="E1979" t="s">
        <v>63</v>
      </c>
      <c r="F1979" t="s">
        <v>13</v>
      </c>
      <c r="G1979" t="s">
        <v>14</v>
      </c>
      <c r="H1979">
        <v>199</v>
      </c>
      <c r="I1979">
        <v>0</v>
      </c>
      <c r="J1979">
        <v>0</v>
      </c>
    </row>
    <row r="1980" spans="1:10" x14ac:dyDescent="0.2">
      <c r="A1980" s="3" t="s">
        <v>2025</v>
      </c>
      <c r="B1980" s="4">
        <v>43747</v>
      </c>
      <c r="C1980">
        <v>11</v>
      </c>
      <c r="D1980" t="s">
        <v>11</v>
      </c>
      <c r="E1980" t="s">
        <v>63</v>
      </c>
      <c r="F1980" t="s">
        <v>13</v>
      </c>
      <c r="G1980" t="s">
        <v>24</v>
      </c>
      <c r="H1980">
        <v>159</v>
      </c>
      <c r="I1980">
        <v>0</v>
      </c>
      <c r="J1980">
        <v>0</v>
      </c>
    </row>
    <row r="1981" spans="1:10" x14ac:dyDescent="0.2">
      <c r="A1981" s="3" t="s">
        <v>2026</v>
      </c>
      <c r="B1981" s="4">
        <v>43747</v>
      </c>
      <c r="C1981">
        <v>17</v>
      </c>
      <c r="D1981" t="s">
        <v>35</v>
      </c>
      <c r="E1981" t="s">
        <v>27</v>
      </c>
      <c r="F1981" t="s">
        <v>28</v>
      </c>
      <c r="G1981" t="s">
        <v>31</v>
      </c>
      <c r="H1981">
        <v>69</v>
      </c>
      <c r="I1981">
        <v>4</v>
      </c>
      <c r="J1981">
        <v>276</v>
      </c>
    </row>
    <row r="1982" spans="1:10" x14ac:dyDescent="0.2">
      <c r="A1982" s="3" t="s">
        <v>2027</v>
      </c>
      <c r="B1982" s="4">
        <v>43747</v>
      </c>
      <c r="C1982">
        <v>12</v>
      </c>
      <c r="D1982" t="s">
        <v>66</v>
      </c>
      <c r="E1982" t="s">
        <v>12</v>
      </c>
      <c r="F1982" t="s">
        <v>13</v>
      </c>
      <c r="G1982" t="s">
        <v>19</v>
      </c>
      <c r="H1982">
        <v>289</v>
      </c>
      <c r="I1982">
        <v>0</v>
      </c>
      <c r="J1982">
        <v>0</v>
      </c>
    </row>
    <row r="1983" spans="1:10" x14ac:dyDescent="0.2">
      <c r="A1983" s="3" t="s">
        <v>2028</v>
      </c>
      <c r="B1983" s="4">
        <v>43747</v>
      </c>
      <c r="C1983">
        <v>15</v>
      </c>
      <c r="D1983" t="s">
        <v>118</v>
      </c>
      <c r="E1983" t="s">
        <v>63</v>
      </c>
      <c r="F1983" t="s">
        <v>13</v>
      </c>
      <c r="G1983" t="s">
        <v>31</v>
      </c>
      <c r="H1983">
        <v>69</v>
      </c>
      <c r="I1983">
        <v>1</v>
      </c>
      <c r="J1983">
        <v>69</v>
      </c>
    </row>
    <row r="1984" spans="1:10" x14ac:dyDescent="0.2">
      <c r="A1984" s="3" t="s">
        <v>2029</v>
      </c>
      <c r="B1984" s="4">
        <v>43748</v>
      </c>
      <c r="C1984">
        <v>3</v>
      </c>
      <c r="D1984" t="s">
        <v>43</v>
      </c>
      <c r="E1984" t="s">
        <v>68</v>
      </c>
      <c r="F1984" t="s">
        <v>18</v>
      </c>
      <c r="G1984" t="s">
        <v>41</v>
      </c>
      <c r="H1984">
        <v>399</v>
      </c>
      <c r="I1984">
        <v>1</v>
      </c>
      <c r="J1984">
        <v>399</v>
      </c>
    </row>
    <row r="1985" spans="1:10" x14ac:dyDescent="0.2">
      <c r="A1985" s="3" t="s">
        <v>2030</v>
      </c>
      <c r="B1985" s="4">
        <v>43749</v>
      </c>
      <c r="C1985">
        <v>20</v>
      </c>
      <c r="D1985" t="s">
        <v>40</v>
      </c>
      <c r="E1985" t="s">
        <v>27</v>
      </c>
      <c r="F1985" t="s">
        <v>28</v>
      </c>
      <c r="G1985" t="s">
        <v>14</v>
      </c>
      <c r="H1985">
        <v>199</v>
      </c>
      <c r="I1985">
        <v>1</v>
      </c>
      <c r="J1985">
        <v>199</v>
      </c>
    </row>
    <row r="1986" spans="1:10" x14ac:dyDescent="0.2">
      <c r="A1986" s="3" t="s">
        <v>2031</v>
      </c>
      <c r="B1986" s="4">
        <v>43750</v>
      </c>
      <c r="C1986">
        <v>13</v>
      </c>
      <c r="D1986" t="s">
        <v>33</v>
      </c>
      <c r="E1986" t="s">
        <v>12</v>
      </c>
      <c r="F1986" t="s">
        <v>13</v>
      </c>
      <c r="G1986" t="s">
        <v>41</v>
      </c>
      <c r="H1986">
        <v>399</v>
      </c>
      <c r="I1986">
        <v>3</v>
      </c>
      <c r="J1986">
        <v>1197</v>
      </c>
    </row>
    <row r="1987" spans="1:10" x14ac:dyDescent="0.2">
      <c r="A1987" s="3" t="s">
        <v>2032</v>
      </c>
      <c r="B1987" s="4">
        <v>43750</v>
      </c>
      <c r="C1987">
        <v>1</v>
      </c>
      <c r="D1987" t="s">
        <v>16</v>
      </c>
      <c r="E1987" t="s">
        <v>17</v>
      </c>
      <c r="F1987" t="s">
        <v>18</v>
      </c>
      <c r="G1987" t="s">
        <v>31</v>
      </c>
      <c r="H1987">
        <v>69</v>
      </c>
      <c r="I1987">
        <v>8</v>
      </c>
      <c r="J1987">
        <v>552</v>
      </c>
    </row>
    <row r="1988" spans="1:10" x14ac:dyDescent="0.2">
      <c r="A1988" s="3" t="s">
        <v>2033</v>
      </c>
      <c r="B1988" s="4">
        <v>43751</v>
      </c>
      <c r="C1988">
        <v>9</v>
      </c>
      <c r="D1988" t="s">
        <v>21</v>
      </c>
      <c r="E1988" t="s">
        <v>22</v>
      </c>
      <c r="F1988" t="s">
        <v>23</v>
      </c>
      <c r="G1988" t="s">
        <v>19</v>
      </c>
      <c r="H1988">
        <v>289</v>
      </c>
      <c r="I1988">
        <v>0</v>
      </c>
      <c r="J1988">
        <v>0</v>
      </c>
    </row>
    <row r="1989" spans="1:10" x14ac:dyDescent="0.2">
      <c r="A1989" s="3" t="s">
        <v>2034</v>
      </c>
      <c r="B1989" s="4">
        <v>43751</v>
      </c>
      <c r="C1989">
        <v>2</v>
      </c>
      <c r="D1989" t="s">
        <v>106</v>
      </c>
      <c r="E1989" t="s">
        <v>68</v>
      </c>
      <c r="F1989" t="s">
        <v>18</v>
      </c>
      <c r="G1989" t="s">
        <v>14</v>
      </c>
      <c r="H1989">
        <v>199</v>
      </c>
      <c r="I1989">
        <v>5</v>
      </c>
      <c r="J1989">
        <v>995</v>
      </c>
    </row>
    <row r="1990" spans="1:10" x14ac:dyDescent="0.2">
      <c r="A1990" s="3" t="s">
        <v>2035</v>
      </c>
      <c r="B1990" s="4">
        <v>43751</v>
      </c>
      <c r="C1990">
        <v>12</v>
      </c>
      <c r="D1990" t="s">
        <v>66</v>
      </c>
      <c r="E1990" t="s">
        <v>63</v>
      </c>
      <c r="F1990" t="s">
        <v>13</v>
      </c>
      <c r="G1990" t="s">
        <v>19</v>
      </c>
      <c r="H1990">
        <v>289</v>
      </c>
      <c r="I1990">
        <v>3</v>
      </c>
      <c r="J1990">
        <v>867</v>
      </c>
    </row>
    <row r="1991" spans="1:10" x14ac:dyDescent="0.2">
      <c r="A1991" s="3" t="s">
        <v>2036</v>
      </c>
      <c r="B1991" s="4">
        <v>43751</v>
      </c>
      <c r="C1991">
        <v>11</v>
      </c>
      <c r="D1991" t="s">
        <v>11</v>
      </c>
      <c r="E1991" t="s">
        <v>12</v>
      </c>
      <c r="F1991" t="s">
        <v>13</v>
      </c>
      <c r="G1991" t="s">
        <v>14</v>
      </c>
      <c r="H1991">
        <v>199</v>
      </c>
      <c r="I1991">
        <v>4</v>
      </c>
      <c r="J1991">
        <v>796</v>
      </c>
    </row>
    <row r="1992" spans="1:10" x14ac:dyDescent="0.2">
      <c r="A1992" s="3" t="s">
        <v>2037</v>
      </c>
      <c r="B1992" s="4">
        <v>43752</v>
      </c>
      <c r="C1992">
        <v>3</v>
      </c>
      <c r="D1992" t="s">
        <v>43</v>
      </c>
      <c r="E1992" t="s">
        <v>17</v>
      </c>
      <c r="F1992" t="s">
        <v>18</v>
      </c>
      <c r="G1992" t="s">
        <v>14</v>
      </c>
      <c r="H1992">
        <v>199</v>
      </c>
      <c r="I1992">
        <v>7</v>
      </c>
      <c r="J1992">
        <v>1393</v>
      </c>
    </row>
    <row r="1993" spans="1:10" x14ac:dyDescent="0.2">
      <c r="A1993" s="3" t="s">
        <v>2038</v>
      </c>
      <c r="B1993" s="4">
        <v>43753</v>
      </c>
      <c r="C1993">
        <v>5</v>
      </c>
      <c r="D1993" t="s">
        <v>60</v>
      </c>
      <c r="E1993" t="s">
        <v>17</v>
      </c>
      <c r="F1993" t="s">
        <v>18</v>
      </c>
      <c r="G1993" t="s">
        <v>24</v>
      </c>
      <c r="H1993">
        <v>159</v>
      </c>
      <c r="I1993">
        <v>7</v>
      </c>
      <c r="J1993">
        <v>1113</v>
      </c>
    </row>
    <row r="1994" spans="1:10" x14ac:dyDescent="0.2">
      <c r="A1994" s="3" t="s">
        <v>2039</v>
      </c>
      <c r="B1994" s="4">
        <v>43754</v>
      </c>
      <c r="C1994">
        <v>15</v>
      </c>
      <c r="D1994" t="s">
        <v>118</v>
      </c>
      <c r="E1994" t="s">
        <v>63</v>
      </c>
      <c r="F1994" t="s">
        <v>13</v>
      </c>
      <c r="G1994" t="s">
        <v>14</v>
      </c>
      <c r="H1994">
        <v>199</v>
      </c>
      <c r="I1994">
        <v>1</v>
      </c>
      <c r="J1994">
        <v>199</v>
      </c>
    </row>
    <row r="1995" spans="1:10" x14ac:dyDescent="0.2">
      <c r="A1995" s="3" t="s">
        <v>2040</v>
      </c>
      <c r="B1995" s="4">
        <v>43754</v>
      </c>
      <c r="C1995">
        <v>3</v>
      </c>
      <c r="D1995" t="s">
        <v>43</v>
      </c>
      <c r="E1995" t="s">
        <v>17</v>
      </c>
      <c r="F1995" t="s">
        <v>18</v>
      </c>
      <c r="G1995" t="s">
        <v>31</v>
      </c>
      <c r="H1995">
        <v>69</v>
      </c>
      <c r="I1995">
        <v>3</v>
      </c>
      <c r="J1995">
        <v>207</v>
      </c>
    </row>
    <row r="1996" spans="1:10" x14ac:dyDescent="0.2">
      <c r="A1996" s="3" t="s">
        <v>2041</v>
      </c>
      <c r="B1996" s="4">
        <v>43754</v>
      </c>
      <c r="C1996">
        <v>1</v>
      </c>
      <c r="D1996" t="s">
        <v>16</v>
      </c>
      <c r="E1996" t="s">
        <v>17</v>
      </c>
      <c r="F1996" t="s">
        <v>18</v>
      </c>
      <c r="G1996" t="s">
        <v>14</v>
      </c>
      <c r="H1996">
        <v>199</v>
      </c>
      <c r="I1996">
        <v>8</v>
      </c>
      <c r="J1996">
        <v>1592</v>
      </c>
    </row>
    <row r="1997" spans="1:10" x14ac:dyDescent="0.2">
      <c r="A1997" s="3" t="s">
        <v>2042</v>
      </c>
      <c r="B1997" s="4">
        <v>43754</v>
      </c>
      <c r="C1997">
        <v>9</v>
      </c>
      <c r="D1997" t="s">
        <v>21</v>
      </c>
      <c r="E1997" t="s">
        <v>46</v>
      </c>
      <c r="F1997" t="s">
        <v>23</v>
      </c>
      <c r="G1997" t="s">
        <v>31</v>
      </c>
      <c r="H1997">
        <v>69</v>
      </c>
      <c r="I1997">
        <v>8</v>
      </c>
      <c r="J1997">
        <v>552</v>
      </c>
    </row>
    <row r="1998" spans="1:10" x14ac:dyDescent="0.2">
      <c r="A1998" s="3" t="s">
        <v>2043</v>
      </c>
      <c r="B1998" s="4">
        <v>43754</v>
      </c>
      <c r="C1998">
        <v>5</v>
      </c>
      <c r="D1998" t="s">
        <v>60</v>
      </c>
      <c r="E1998" t="s">
        <v>68</v>
      </c>
      <c r="F1998" t="s">
        <v>18</v>
      </c>
      <c r="G1998" t="s">
        <v>31</v>
      </c>
      <c r="H1998">
        <v>69</v>
      </c>
      <c r="I1998">
        <v>6</v>
      </c>
      <c r="J1998">
        <v>414</v>
      </c>
    </row>
    <row r="1999" spans="1:10" x14ac:dyDescent="0.2">
      <c r="A1999" s="3" t="s">
        <v>2044</v>
      </c>
      <c r="B1999" s="4">
        <v>43754</v>
      </c>
      <c r="C1999">
        <v>3</v>
      </c>
      <c r="D1999" t="s">
        <v>43</v>
      </c>
      <c r="E1999" t="s">
        <v>68</v>
      </c>
      <c r="F1999" t="s">
        <v>18</v>
      </c>
      <c r="G1999" t="s">
        <v>41</v>
      </c>
      <c r="H1999">
        <v>399</v>
      </c>
      <c r="I1999">
        <v>6</v>
      </c>
      <c r="J1999">
        <v>2394</v>
      </c>
    </row>
    <row r="2000" spans="1:10" x14ac:dyDescent="0.2">
      <c r="A2000" s="3" t="s">
        <v>2045</v>
      </c>
      <c r="B2000" s="4">
        <v>43754</v>
      </c>
      <c r="C2000">
        <v>6</v>
      </c>
      <c r="D2000" t="s">
        <v>48</v>
      </c>
      <c r="E2000" t="s">
        <v>46</v>
      </c>
      <c r="F2000" t="s">
        <v>23</v>
      </c>
      <c r="G2000" t="s">
        <v>19</v>
      </c>
      <c r="H2000">
        <v>289</v>
      </c>
      <c r="I2000">
        <v>1</v>
      </c>
      <c r="J2000">
        <v>289</v>
      </c>
    </row>
    <row r="2001" spans="1:10" x14ac:dyDescent="0.2">
      <c r="A2001" s="3" t="s">
        <v>2046</v>
      </c>
      <c r="B2001" s="4">
        <v>43754</v>
      </c>
      <c r="C2001">
        <v>14</v>
      </c>
      <c r="D2001" t="s">
        <v>38</v>
      </c>
      <c r="E2001" t="s">
        <v>12</v>
      </c>
      <c r="F2001" t="s">
        <v>13</v>
      </c>
      <c r="G2001" t="s">
        <v>14</v>
      </c>
      <c r="H2001">
        <v>199</v>
      </c>
      <c r="I2001">
        <v>4</v>
      </c>
      <c r="J2001">
        <v>796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1CC14-F78B-D647-B419-CB90B6244DE4}">
  <dimension ref="A1:B26"/>
  <sheetViews>
    <sheetView workbookViewId="0">
      <selection activeCell="A15" sqref="A15"/>
    </sheetView>
  </sheetViews>
  <sheetFormatPr baseColWidth="10" defaultRowHeight="16" x14ac:dyDescent="0.2"/>
  <cols>
    <col min="1" max="1" width="13" bestFit="1" customWidth="1"/>
    <col min="2" max="2" width="14.6640625" bestFit="1" customWidth="1"/>
  </cols>
  <sheetData>
    <row r="1" spans="1:2" x14ac:dyDescent="0.2">
      <c r="A1" s="5" t="s">
        <v>2047</v>
      </c>
      <c r="B1" t="s">
        <v>2063</v>
      </c>
    </row>
    <row r="2" spans="1:2" x14ac:dyDescent="0.2">
      <c r="A2" s="6" t="s">
        <v>2049</v>
      </c>
      <c r="B2">
        <v>1158151</v>
      </c>
    </row>
    <row r="3" spans="1:2" x14ac:dyDescent="0.2">
      <c r="A3" s="8" t="s">
        <v>2050</v>
      </c>
      <c r="B3">
        <v>92759</v>
      </c>
    </row>
    <row r="4" spans="1:2" x14ac:dyDescent="0.2">
      <c r="A4" s="8" t="s">
        <v>2051</v>
      </c>
      <c r="B4">
        <v>93096</v>
      </c>
    </row>
    <row r="5" spans="1:2" x14ac:dyDescent="0.2">
      <c r="A5" s="8" t="s">
        <v>2052</v>
      </c>
      <c r="B5">
        <v>103309</v>
      </c>
    </row>
    <row r="6" spans="1:2" x14ac:dyDescent="0.2">
      <c r="A6" s="8" t="s">
        <v>2053</v>
      </c>
      <c r="B6">
        <v>93392</v>
      </c>
    </row>
    <row r="7" spans="1:2" x14ac:dyDescent="0.2">
      <c r="A7" s="8" t="s">
        <v>2054</v>
      </c>
      <c r="B7">
        <v>118523</v>
      </c>
    </row>
    <row r="8" spans="1:2" x14ac:dyDescent="0.2">
      <c r="A8" s="8" t="s">
        <v>2055</v>
      </c>
      <c r="B8">
        <v>105113</v>
      </c>
    </row>
    <row r="9" spans="1:2" x14ac:dyDescent="0.2">
      <c r="A9" s="8" t="s">
        <v>2056</v>
      </c>
      <c r="B9">
        <v>86694</v>
      </c>
    </row>
    <row r="10" spans="1:2" x14ac:dyDescent="0.2">
      <c r="A10" s="8" t="s">
        <v>2057</v>
      </c>
      <c r="B10">
        <v>96143</v>
      </c>
    </row>
    <row r="11" spans="1:2" x14ac:dyDescent="0.2">
      <c r="A11" s="8" t="s">
        <v>2058</v>
      </c>
      <c r="B11">
        <v>89459</v>
      </c>
    </row>
    <row r="12" spans="1:2" x14ac:dyDescent="0.2">
      <c r="A12" s="8" t="s">
        <v>2059</v>
      </c>
      <c r="B12">
        <v>88891</v>
      </c>
    </row>
    <row r="13" spans="1:2" x14ac:dyDescent="0.2">
      <c r="A13" s="8" t="s">
        <v>2060</v>
      </c>
      <c r="B13">
        <v>99699</v>
      </c>
    </row>
    <row r="14" spans="1:2" x14ac:dyDescent="0.2">
      <c r="A14" s="8" t="s">
        <v>2061</v>
      </c>
      <c r="B14">
        <v>91073</v>
      </c>
    </row>
    <row r="15" spans="1:2" x14ac:dyDescent="0.2">
      <c r="A15" s="6" t="s">
        <v>2062</v>
      </c>
      <c r="B15">
        <v>870440</v>
      </c>
    </row>
    <row r="16" spans="1:2" x14ac:dyDescent="0.2">
      <c r="A16" s="8" t="s">
        <v>2050</v>
      </c>
      <c r="B16">
        <v>84293</v>
      </c>
    </row>
    <row r="17" spans="1:2" x14ac:dyDescent="0.2">
      <c r="A17" s="8" t="s">
        <v>2051</v>
      </c>
      <c r="B17">
        <v>106033</v>
      </c>
    </row>
    <row r="18" spans="1:2" x14ac:dyDescent="0.2">
      <c r="A18" s="8" t="s">
        <v>2052</v>
      </c>
      <c r="B18">
        <v>127074</v>
      </c>
    </row>
    <row r="19" spans="1:2" x14ac:dyDescent="0.2">
      <c r="A19" s="8" t="s">
        <v>2053</v>
      </c>
      <c r="B19">
        <v>92400</v>
      </c>
    </row>
    <row r="20" spans="1:2" x14ac:dyDescent="0.2">
      <c r="A20" s="8" t="s">
        <v>2054</v>
      </c>
      <c r="B20">
        <v>91637</v>
      </c>
    </row>
    <row r="21" spans="1:2" x14ac:dyDescent="0.2">
      <c r="A21" s="8" t="s">
        <v>2055</v>
      </c>
      <c r="B21">
        <v>88012</v>
      </c>
    </row>
    <row r="22" spans="1:2" x14ac:dyDescent="0.2">
      <c r="A22" s="8" t="s">
        <v>2056</v>
      </c>
      <c r="B22">
        <v>71980</v>
      </c>
    </row>
    <row r="23" spans="1:2" x14ac:dyDescent="0.2">
      <c r="A23" s="8" t="s">
        <v>2057</v>
      </c>
      <c r="B23">
        <v>88838</v>
      </c>
    </row>
    <row r="24" spans="1:2" x14ac:dyDescent="0.2">
      <c r="A24" s="8" t="s">
        <v>2058</v>
      </c>
      <c r="B24">
        <v>82758</v>
      </c>
    </row>
    <row r="25" spans="1:2" x14ac:dyDescent="0.2">
      <c r="A25" s="8" t="s">
        <v>2059</v>
      </c>
      <c r="B25">
        <v>37415</v>
      </c>
    </row>
    <row r="26" spans="1:2" x14ac:dyDescent="0.2">
      <c r="A26" s="6" t="s">
        <v>2048</v>
      </c>
      <c r="B26">
        <v>2028591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96DC5-1A7A-8C44-8004-9C8B6768E778}">
  <dimension ref="A1:J495"/>
  <sheetViews>
    <sheetView workbookViewId="0">
      <selection sqref="A1:J495"/>
    </sheetView>
  </sheetViews>
  <sheetFormatPr baseColWidth="10" defaultRowHeight="16" x14ac:dyDescent="0.2"/>
  <cols>
    <col min="3" max="3" width="13.6640625" customWidth="1"/>
    <col min="4" max="4" width="16.83203125" customWidth="1"/>
    <col min="5" max="5" width="13.83203125" customWidth="1"/>
  </cols>
  <sheetData>
    <row r="1" spans="1:10" x14ac:dyDescent="0.2">
      <c r="A1" t="s">
        <v>0</v>
      </c>
      <c r="B1" t="s">
        <v>1</v>
      </c>
      <c r="C1" t="s">
        <v>2</v>
      </c>
      <c r="D1" t="s">
        <v>3</v>
      </c>
      <c r="E1" t="s">
        <v>4</v>
      </c>
      <c r="F1" t="s">
        <v>5</v>
      </c>
      <c r="G1" t="s">
        <v>6</v>
      </c>
      <c r="H1" t="s">
        <v>7</v>
      </c>
      <c r="I1" t="s">
        <v>8</v>
      </c>
      <c r="J1" t="s">
        <v>9</v>
      </c>
    </row>
    <row r="2" spans="1:10" x14ac:dyDescent="0.2">
      <c r="A2" t="s">
        <v>10</v>
      </c>
      <c r="B2" s="4">
        <v>43101</v>
      </c>
      <c r="C2">
        <v>11</v>
      </c>
      <c r="D2" t="s">
        <v>11</v>
      </c>
      <c r="E2" t="s">
        <v>12</v>
      </c>
      <c r="F2" t="s">
        <v>13</v>
      </c>
      <c r="G2" t="s">
        <v>14</v>
      </c>
      <c r="H2">
        <v>199</v>
      </c>
      <c r="I2">
        <v>3</v>
      </c>
      <c r="J2">
        <v>597</v>
      </c>
    </row>
    <row r="3" spans="1:10" x14ac:dyDescent="0.2">
      <c r="A3" t="s">
        <v>2046</v>
      </c>
      <c r="B3" s="4">
        <v>43754</v>
      </c>
      <c r="C3">
        <v>14</v>
      </c>
      <c r="D3" t="s">
        <v>38</v>
      </c>
      <c r="E3" t="s">
        <v>12</v>
      </c>
      <c r="F3" t="s">
        <v>13</v>
      </c>
      <c r="G3" t="s">
        <v>14</v>
      </c>
      <c r="H3">
        <v>199</v>
      </c>
      <c r="I3">
        <v>4</v>
      </c>
      <c r="J3">
        <v>796</v>
      </c>
    </row>
    <row r="4" spans="1:10" x14ac:dyDescent="0.2">
      <c r="A4" t="s">
        <v>2039</v>
      </c>
      <c r="B4" s="4">
        <v>43754</v>
      </c>
      <c r="C4">
        <v>15</v>
      </c>
      <c r="D4" t="s">
        <v>118</v>
      </c>
      <c r="E4" t="s">
        <v>63</v>
      </c>
      <c r="F4" t="s">
        <v>13</v>
      </c>
      <c r="G4" t="s">
        <v>14</v>
      </c>
      <c r="H4">
        <v>199</v>
      </c>
      <c r="I4">
        <v>1</v>
      </c>
      <c r="J4">
        <v>199</v>
      </c>
    </row>
    <row r="5" spans="1:10" x14ac:dyDescent="0.2">
      <c r="A5" t="s">
        <v>2036</v>
      </c>
      <c r="B5" s="4">
        <v>43751</v>
      </c>
      <c r="C5">
        <v>11</v>
      </c>
      <c r="D5" t="s">
        <v>11</v>
      </c>
      <c r="E5" t="s">
        <v>12</v>
      </c>
      <c r="F5" t="s">
        <v>13</v>
      </c>
      <c r="G5" t="s">
        <v>14</v>
      </c>
      <c r="H5">
        <v>199</v>
      </c>
      <c r="I5">
        <v>4</v>
      </c>
      <c r="J5">
        <v>796</v>
      </c>
    </row>
    <row r="6" spans="1:10" x14ac:dyDescent="0.2">
      <c r="A6" t="s">
        <v>2035</v>
      </c>
      <c r="B6" s="4">
        <v>43751</v>
      </c>
      <c r="C6">
        <v>12</v>
      </c>
      <c r="D6" t="s">
        <v>66</v>
      </c>
      <c r="E6" t="s">
        <v>63</v>
      </c>
      <c r="F6" t="s">
        <v>13</v>
      </c>
      <c r="G6" t="s">
        <v>19</v>
      </c>
      <c r="H6">
        <v>289</v>
      </c>
      <c r="I6">
        <v>3</v>
      </c>
      <c r="J6">
        <v>867</v>
      </c>
    </row>
    <row r="7" spans="1:10" x14ac:dyDescent="0.2">
      <c r="A7" t="s">
        <v>32</v>
      </c>
      <c r="B7" s="4">
        <v>43104</v>
      </c>
      <c r="C7">
        <v>13</v>
      </c>
      <c r="D7" t="s">
        <v>33</v>
      </c>
      <c r="E7" t="s">
        <v>12</v>
      </c>
      <c r="F7" t="s">
        <v>13</v>
      </c>
      <c r="G7" t="s">
        <v>14</v>
      </c>
      <c r="H7">
        <v>199</v>
      </c>
      <c r="I7">
        <v>2</v>
      </c>
      <c r="J7">
        <v>398</v>
      </c>
    </row>
    <row r="8" spans="1:10" x14ac:dyDescent="0.2">
      <c r="A8" t="s">
        <v>2031</v>
      </c>
      <c r="B8" s="4">
        <v>43750</v>
      </c>
      <c r="C8">
        <v>13</v>
      </c>
      <c r="D8" t="s">
        <v>33</v>
      </c>
      <c r="E8" t="s">
        <v>12</v>
      </c>
      <c r="F8" t="s">
        <v>13</v>
      </c>
      <c r="G8" t="s">
        <v>41</v>
      </c>
      <c r="H8">
        <v>399</v>
      </c>
      <c r="I8">
        <v>3</v>
      </c>
      <c r="J8">
        <v>1197</v>
      </c>
    </row>
    <row r="9" spans="1:10" x14ac:dyDescent="0.2">
      <c r="A9" t="s">
        <v>37</v>
      </c>
      <c r="B9" s="4">
        <v>43105</v>
      </c>
      <c r="C9">
        <v>14</v>
      </c>
      <c r="D9" t="s">
        <v>38</v>
      </c>
      <c r="E9" t="s">
        <v>12</v>
      </c>
      <c r="F9" t="s">
        <v>13</v>
      </c>
      <c r="G9" t="s">
        <v>14</v>
      </c>
      <c r="H9">
        <v>199</v>
      </c>
      <c r="I9">
        <v>5</v>
      </c>
      <c r="J9">
        <v>995</v>
      </c>
    </row>
    <row r="10" spans="1:10" x14ac:dyDescent="0.2">
      <c r="A10" t="s">
        <v>2028</v>
      </c>
      <c r="B10" s="4">
        <v>43747</v>
      </c>
      <c r="C10">
        <v>15</v>
      </c>
      <c r="D10" t="s">
        <v>118</v>
      </c>
      <c r="E10" t="s">
        <v>63</v>
      </c>
      <c r="F10" t="s">
        <v>13</v>
      </c>
      <c r="G10" t="s">
        <v>31</v>
      </c>
      <c r="H10">
        <v>69</v>
      </c>
      <c r="I10">
        <v>1</v>
      </c>
      <c r="J10">
        <v>69</v>
      </c>
    </row>
    <row r="11" spans="1:10" x14ac:dyDescent="0.2">
      <c r="A11" t="s">
        <v>2027</v>
      </c>
      <c r="B11" s="4">
        <v>43747</v>
      </c>
      <c r="C11">
        <v>12</v>
      </c>
      <c r="D11" t="s">
        <v>66</v>
      </c>
      <c r="E11" t="s">
        <v>12</v>
      </c>
      <c r="F11" t="s">
        <v>13</v>
      </c>
      <c r="G11" t="s">
        <v>19</v>
      </c>
      <c r="H11">
        <v>289</v>
      </c>
      <c r="I11">
        <v>0</v>
      </c>
      <c r="J11">
        <v>0</v>
      </c>
    </row>
    <row r="12" spans="1:10" x14ac:dyDescent="0.2">
      <c r="A12" t="s">
        <v>2025</v>
      </c>
      <c r="B12" s="4">
        <v>43747</v>
      </c>
      <c r="C12">
        <v>11</v>
      </c>
      <c r="D12" t="s">
        <v>11</v>
      </c>
      <c r="E12" t="s">
        <v>63</v>
      </c>
      <c r="F12" t="s">
        <v>13</v>
      </c>
      <c r="G12" t="s">
        <v>24</v>
      </c>
      <c r="H12">
        <v>159</v>
      </c>
      <c r="I12">
        <v>0</v>
      </c>
      <c r="J12">
        <v>0</v>
      </c>
    </row>
    <row r="13" spans="1:10" x14ac:dyDescent="0.2">
      <c r="A13" t="s">
        <v>2024</v>
      </c>
      <c r="B13" s="4">
        <v>43746</v>
      </c>
      <c r="C13">
        <v>14</v>
      </c>
      <c r="D13" t="s">
        <v>38</v>
      </c>
      <c r="E13" t="s">
        <v>63</v>
      </c>
      <c r="F13" t="s">
        <v>13</v>
      </c>
      <c r="G13" t="s">
        <v>14</v>
      </c>
      <c r="H13">
        <v>199</v>
      </c>
      <c r="I13">
        <v>0</v>
      </c>
      <c r="J13">
        <v>0</v>
      </c>
    </row>
    <row r="14" spans="1:10" x14ac:dyDescent="0.2">
      <c r="A14" t="s">
        <v>2022</v>
      </c>
      <c r="B14" s="4">
        <v>43745</v>
      </c>
      <c r="C14">
        <v>15</v>
      </c>
      <c r="D14" t="s">
        <v>118</v>
      </c>
      <c r="E14" t="s">
        <v>12</v>
      </c>
      <c r="F14" t="s">
        <v>13</v>
      </c>
      <c r="G14" t="s">
        <v>24</v>
      </c>
      <c r="H14">
        <v>159</v>
      </c>
      <c r="I14">
        <v>1</v>
      </c>
      <c r="J14">
        <v>159</v>
      </c>
    </row>
    <row r="15" spans="1:10" x14ac:dyDescent="0.2">
      <c r="A15" t="s">
        <v>2019</v>
      </c>
      <c r="B15" s="4">
        <v>43743</v>
      </c>
      <c r="C15">
        <v>12</v>
      </c>
      <c r="D15" t="s">
        <v>66</v>
      </c>
      <c r="E15" t="s">
        <v>12</v>
      </c>
      <c r="F15" t="s">
        <v>13</v>
      </c>
      <c r="G15" t="s">
        <v>41</v>
      </c>
      <c r="H15">
        <v>399</v>
      </c>
      <c r="I15">
        <v>6</v>
      </c>
      <c r="J15">
        <v>2394</v>
      </c>
    </row>
    <row r="16" spans="1:10" x14ac:dyDescent="0.2">
      <c r="A16" t="s">
        <v>2016</v>
      </c>
      <c r="B16" s="4">
        <v>43743</v>
      </c>
      <c r="C16">
        <v>11</v>
      </c>
      <c r="D16" t="s">
        <v>11</v>
      </c>
      <c r="E16" t="s">
        <v>63</v>
      </c>
      <c r="F16" t="s">
        <v>13</v>
      </c>
      <c r="G16" t="s">
        <v>41</v>
      </c>
      <c r="H16">
        <v>399</v>
      </c>
      <c r="I16">
        <v>2</v>
      </c>
      <c r="J16">
        <v>798</v>
      </c>
    </row>
    <row r="17" spans="1:10" x14ac:dyDescent="0.2">
      <c r="A17" t="s">
        <v>53</v>
      </c>
      <c r="B17" s="4">
        <v>43106</v>
      </c>
      <c r="C17">
        <v>13</v>
      </c>
      <c r="D17" t="s">
        <v>33</v>
      </c>
      <c r="E17" t="s">
        <v>12</v>
      </c>
      <c r="F17" t="s">
        <v>13</v>
      </c>
      <c r="G17" t="s">
        <v>31</v>
      </c>
      <c r="H17">
        <v>69</v>
      </c>
      <c r="I17">
        <v>0</v>
      </c>
      <c r="J17">
        <v>0</v>
      </c>
    </row>
    <row r="18" spans="1:10" x14ac:dyDescent="0.2">
      <c r="A18" t="s">
        <v>54</v>
      </c>
      <c r="B18" s="4">
        <v>43107</v>
      </c>
      <c r="C18">
        <v>14</v>
      </c>
      <c r="D18" t="s">
        <v>38</v>
      </c>
      <c r="E18" t="s">
        <v>12</v>
      </c>
      <c r="F18" t="s">
        <v>13</v>
      </c>
      <c r="G18" t="s">
        <v>19</v>
      </c>
      <c r="H18">
        <v>289</v>
      </c>
      <c r="I18">
        <v>0</v>
      </c>
      <c r="J18">
        <v>0</v>
      </c>
    </row>
    <row r="19" spans="1:10" x14ac:dyDescent="0.2">
      <c r="A19" t="s">
        <v>2012</v>
      </c>
      <c r="B19" s="4">
        <v>43743</v>
      </c>
      <c r="C19">
        <v>15</v>
      </c>
      <c r="D19" t="s">
        <v>118</v>
      </c>
      <c r="E19" t="s">
        <v>12</v>
      </c>
      <c r="F19" t="s">
        <v>13</v>
      </c>
      <c r="G19" t="s">
        <v>41</v>
      </c>
      <c r="H19">
        <v>399</v>
      </c>
      <c r="I19">
        <v>0</v>
      </c>
      <c r="J19">
        <v>0</v>
      </c>
    </row>
    <row r="20" spans="1:10" x14ac:dyDescent="0.2">
      <c r="A20" t="s">
        <v>2005</v>
      </c>
      <c r="B20" s="4">
        <v>43741</v>
      </c>
      <c r="C20">
        <v>12</v>
      </c>
      <c r="D20" t="s">
        <v>66</v>
      </c>
      <c r="E20" t="s">
        <v>12</v>
      </c>
      <c r="F20" t="s">
        <v>13</v>
      </c>
      <c r="G20" t="s">
        <v>31</v>
      </c>
      <c r="H20">
        <v>69</v>
      </c>
      <c r="I20">
        <v>7</v>
      </c>
      <c r="J20">
        <v>483</v>
      </c>
    </row>
    <row r="21" spans="1:10" x14ac:dyDescent="0.2">
      <c r="A21" t="s">
        <v>2002</v>
      </c>
      <c r="B21" s="4">
        <v>43740</v>
      </c>
      <c r="C21">
        <v>13</v>
      </c>
      <c r="D21" t="s">
        <v>33</v>
      </c>
      <c r="E21" t="s">
        <v>63</v>
      </c>
      <c r="F21" t="s">
        <v>13</v>
      </c>
      <c r="G21" t="s">
        <v>24</v>
      </c>
      <c r="H21">
        <v>159</v>
      </c>
      <c r="I21">
        <v>5</v>
      </c>
      <c r="J21">
        <v>795</v>
      </c>
    </row>
    <row r="22" spans="1:10" x14ac:dyDescent="0.2">
      <c r="A22" t="s">
        <v>1990</v>
      </c>
      <c r="B22" s="4">
        <v>43737</v>
      </c>
      <c r="C22">
        <v>12</v>
      </c>
      <c r="D22" t="s">
        <v>66</v>
      </c>
      <c r="E22" t="s">
        <v>63</v>
      </c>
      <c r="F22" t="s">
        <v>13</v>
      </c>
      <c r="G22" t="s">
        <v>14</v>
      </c>
      <c r="H22">
        <v>199</v>
      </c>
      <c r="I22">
        <v>2</v>
      </c>
      <c r="J22">
        <v>398</v>
      </c>
    </row>
    <row r="23" spans="1:10" x14ac:dyDescent="0.2">
      <c r="A23" t="s">
        <v>62</v>
      </c>
      <c r="B23" s="4">
        <v>43107</v>
      </c>
      <c r="C23">
        <v>11</v>
      </c>
      <c r="D23" t="s">
        <v>11</v>
      </c>
      <c r="E23" t="s">
        <v>63</v>
      </c>
      <c r="F23" t="s">
        <v>13</v>
      </c>
      <c r="G23" t="s">
        <v>19</v>
      </c>
      <c r="H23">
        <v>289</v>
      </c>
      <c r="I23">
        <v>6</v>
      </c>
      <c r="J23">
        <v>1734</v>
      </c>
    </row>
    <row r="24" spans="1:10" x14ac:dyDescent="0.2">
      <c r="A24" t="s">
        <v>1987</v>
      </c>
      <c r="B24" s="4">
        <v>43736</v>
      </c>
      <c r="C24">
        <v>11</v>
      </c>
      <c r="D24" t="s">
        <v>11</v>
      </c>
      <c r="E24" t="s">
        <v>63</v>
      </c>
      <c r="F24" t="s">
        <v>13</v>
      </c>
      <c r="G24" t="s">
        <v>31</v>
      </c>
      <c r="H24">
        <v>69</v>
      </c>
      <c r="I24">
        <v>3</v>
      </c>
      <c r="J24">
        <v>207</v>
      </c>
    </row>
    <row r="25" spans="1:10" x14ac:dyDescent="0.2">
      <c r="A25" t="s">
        <v>65</v>
      </c>
      <c r="B25" s="4">
        <v>43107</v>
      </c>
      <c r="C25">
        <v>12</v>
      </c>
      <c r="D25" t="s">
        <v>66</v>
      </c>
      <c r="E25" t="s">
        <v>12</v>
      </c>
      <c r="F25" t="s">
        <v>13</v>
      </c>
      <c r="G25" t="s">
        <v>41</v>
      </c>
      <c r="H25">
        <v>399</v>
      </c>
      <c r="I25">
        <v>2</v>
      </c>
      <c r="J25">
        <v>798</v>
      </c>
    </row>
    <row r="26" spans="1:10" x14ac:dyDescent="0.2">
      <c r="A26" t="s">
        <v>1986</v>
      </c>
      <c r="B26" s="4">
        <v>43736</v>
      </c>
      <c r="C26">
        <v>12</v>
      </c>
      <c r="D26" t="s">
        <v>66</v>
      </c>
      <c r="E26" t="s">
        <v>12</v>
      </c>
      <c r="F26" t="s">
        <v>13</v>
      </c>
      <c r="G26" t="s">
        <v>24</v>
      </c>
      <c r="H26">
        <v>159</v>
      </c>
      <c r="I26">
        <v>1</v>
      </c>
      <c r="J26">
        <v>159</v>
      </c>
    </row>
    <row r="27" spans="1:10" x14ac:dyDescent="0.2">
      <c r="A27" t="s">
        <v>69</v>
      </c>
      <c r="B27" s="4">
        <v>43108</v>
      </c>
      <c r="C27">
        <v>14</v>
      </c>
      <c r="D27" t="s">
        <v>38</v>
      </c>
      <c r="E27" t="s">
        <v>12</v>
      </c>
      <c r="F27" t="s">
        <v>13</v>
      </c>
      <c r="G27" t="s">
        <v>19</v>
      </c>
      <c r="H27">
        <v>289</v>
      </c>
      <c r="I27">
        <v>0</v>
      </c>
      <c r="J27">
        <v>0</v>
      </c>
    </row>
    <row r="28" spans="1:10" x14ac:dyDescent="0.2">
      <c r="A28" t="s">
        <v>70</v>
      </c>
      <c r="B28" s="4">
        <v>43108</v>
      </c>
      <c r="C28">
        <v>14</v>
      </c>
      <c r="D28" t="s">
        <v>38</v>
      </c>
      <c r="E28" t="s">
        <v>63</v>
      </c>
      <c r="F28" t="s">
        <v>13</v>
      </c>
      <c r="G28" t="s">
        <v>14</v>
      </c>
      <c r="H28">
        <v>199</v>
      </c>
      <c r="I28">
        <v>1</v>
      </c>
      <c r="J28">
        <v>199</v>
      </c>
    </row>
    <row r="29" spans="1:10" x14ac:dyDescent="0.2">
      <c r="A29" t="s">
        <v>1985</v>
      </c>
      <c r="B29" s="4">
        <v>43735</v>
      </c>
      <c r="C29">
        <v>13</v>
      </c>
      <c r="D29" t="s">
        <v>33</v>
      </c>
      <c r="E29" t="s">
        <v>63</v>
      </c>
      <c r="F29" t="s">
        <v>13</v>
      </c>
      <c r="G29" t="s">
        <v>41</v>
      </c>
      <c r="H29">
        <v>399</v>
      </c>
      <c r="I29">
        <v>6</v>
      </c>
      <c r="J29">
        <v>2394</v>
      </c>
    </row>
    <row r="30" spans="1:10" x14ac:dyDescent="0.2">
      <c r="A30" t="s">
        <v>1984</v>
      </c>
      <c r="B30" s="4">
        <v>43735</v>
      </c>
      <c r="C30">
        <v>13</v>
      </c>
      <c r="D30" t="s">
        <v>33</v>
      </c>
      <c r="E30" t="s">
        <v>63</v>
      </c>
      <c r="F30" t="s">
        <v>13</v>
      </c>
      <c r="G30" t="s">
        <v>19</v>
      </c>
      <c r="H30">
        <v>289</v>
      </c>
      <c r="I30">
        <v>5</v>
      </c>
      <c r="J30">
        <v>1445</v>
      </c>
    </row>
    <row r="31" spans="1:10" x14ac:dyDescent="0.2">
      <c r="A31" t="s">
        <v>73</v>
      </c>
      <c r="B31" s="4">
        <v>43109</v>
      </c>
      <c r="C31">
        <v>12</v>
      </c>
      <c r="D31" t="s">
        <v>66</v>
      </c>
      <c r="E31" t="s">
        <v>63</v>
      </c>
      <c r="F31" t="s">
        <v>13</v>
      </c>
      <c r="G31" t="s">
        <v>19</v>
      </c>
      <c r="H31">
        <v>289</v>
      </c>
      <c r="I31">
        <v>0</v>
      </c>
      <c r="J31">
        <v>0</v>
      </c>
    </row>
    <row r="32" spans="1:10" x14ac:dyDescent="0.2">
      <c r="A32" t="s">
        <v>1983</v>
      </c>
      <c r="B32" s="4">
        <v>43735</v>
      </c>
      <c r="C32">
        <v>15</v>
      </c>
      <c r="D32" t="s">
        <v>118</v>
      </c>
      <c r="E32" t="s">
        <v>12</v>
      </c>
      <c r="F32" t="s">
        <v>13</v>
      </c>
      <c r="G32" t="s">
        <v>19</v>
      </c>
      <c r="H32">
        <v>289</v>
      </c>
      <c r="I32">
        <v>2</v>
      </c>
      <c r="J32">
        <v>578</v>
      </c>
    </row>
    <row r="33" spans="1:10" x14ac:dyDescent="0.2">
      <c r="A33" t="s">
        <v>1981</v>
      </c>
      <c r="B33" s="4">
        <v>43733</v>
      </c>
      <c r="C33">
        <v>12</v>
      </c>
      <c r="D33" t="s">
        <v>66</v>
      </c>
      <c r="E33" t="s">
        <v>12</v>
      </c>
      <c r="F33" t="s">
        <v>13</v>
      </c>
      <c r="G33" t="s">
        <v>19</v>
      </c>
      <c r="H33">
        <v>289</v>
      </c>
      <c r="I33">
        <v>5</v>
      </c>
      <c r="J33">
        <v>1445</v>
      </c>
    </row>
    <row r="34" spans="1:10" x14ac:dyDescent="0.2">
      <c r="A34" t="s">
        <v>1974</v>
      </c>
      <c r="B34" s="4">
        <v>43730</v>
      </c>
      <c r="C34">
        <v>13</v>
      </c>
      <c r="D34" t="s">
        <v>33</v>
      </c>
      <c r="E34" t="s">
        <v>63</v>
      </c>
      <c r="F34" t="s">
        <v>13</v>
      </c>
      <c r="G34" t="s">
        <v>41</v>
      </c>
      <c r="H34">
        <v>399</v>
      </c>
      <c r="I34">
        <v>6</v>
      </c>
      <c r="J34">
        <v>2394</v>
      </c>
    </row>
    <row r="35" spans="1:10" x14ac:dyDescent="0.2">
      <c r="A35" t="s">
        <v>1969</v>
      </c>
      <c r="B35" s="4">
        <v>43728</v>
      </c>
      <c r="C35">
        <v>12</v>
      </c>
      <c r="D35" t="s">
        <v>66</v>
      </c>
      <c r="E35" t="s">
        <v>63</v>
      </c>
      <c r="F35" t="s">
        <v>13</v>
      </c>
      <c r="G35" t="s">
        <v>24</v>
      </c>
      <c r="H35">
        <v>159</v>
      </c>
      <c r="I35">
        <v>8</v>
      </c>
      <c r="J35">
        <v>1272</v>
      </c>
    </row>
    <row r="36" spans="1:10" x14ac:dyDescent="0.2">
      <c r="A36" t="s">
        <v>1965</v>
      </c>
      <c r="B36" s="4">
        <v>43728</v>
      </c>
      <c r="C36">
        <v>11</v>
      </c>
      <c r="D36" t="s">
        <v>11</v>
      </c>
      <c r="E36" t="s">
        <v>63</v>
      </c>
      <c r="F36" t="s">
        <v>13</v>
      </c>
      <c r="G36" t="s">
        <v>14</v>
      </c>
      <c r="H36">
        <v>199</v>
      </c>
      <c r="I36">
        <v>4</v>
      </c>
      <c r="J36">
        <v>796</v>
      </c>
    </row>
    <row r="37" spans="1:10" x14ac:dyDescent="0.2">
      <c r="A37" t="s">
        <v>79</v>
      </c>
      <c r="B37" s="4">
        <v>43111</v>
      </c>
      <c r="C37">
        <v>13</v>
      </c>
      <c r="D37" t="s">
        <v>33</v>
      </c>
      <c r="E37" t="s">
        <v>63</v>
      </c>
      <c r="F37" t="s">
        <v>13</v>
      </c>
      <c r="G37" t="s">
        <v>19</v>
      </c>
      <c r="H37">
        <v>289</v>
      </c>
      <c r="I37">
        <v>1</v>
      </c>
      <c r="J37">
        <v>289</v>
      </c>
    </row>
    <row r="38" spans="1:10" x14ac:dyDescent="0.2">
      <c r="A38" t="s">
        <v>80</v>
      </c>
      <c r="B38" s="4">
        <v>43111</v>
      </c>
      <c r="C38">
        <v>13</v>
      </c>
      <c r="D38" t="s">
        <v>33</v>
      </c>
      <c r="E38" t="s">
        <v>63</v>
      </c>
      <c r="F38" t="s">
        <v>13</v>
      </c>
      <c r="G38" t="s">
        <v>41</v>
      </c>
      <c r="H38">
        <v>399</v>
      </c>
      <c r="I38">
        <v>4</v>
      </c>
      <c r="J38">
        <v>1596</v>
      </c>
    </row>
    <row r="39" spans="1:10" x14ac:dyDescent="0.2">
      <c r="A39" t="s">
        <v>1961</v>
      </c>
      <c r="B39" s="4">
        <v>43727</v>
      </c>
      <c r="C39">
        <v>11</v>
      </c>
      <c r="D39" t="s">
        <v>11</v>
      </c>
      <c r="E39" t="s">
        <v>12</v>
      </c>
      <c r="F39" t="s">
        <v>13</v>
      </c>
      <c r="G39" t="s">
        <v>14</v>
      </c>
      <c r="H39">
        <v>199</v>
      </c>
      <c r="I39">
        <v>9</v>
      </c>
      <c r="J39">
        <v>1791</v>
      </c>
    </row>
    <row r="40" spans="1:10" x14ac:dyDescent="0.2">
      <c r="A40" t="s">
        <v>1956</v>
      </c>
      <c r="B40" s="4">
        <v>43726</v>
      </c>
      <c r="C40">
        <v>14</v>
      </c>
      <c r="D40" t="s">
        <v>38</v>
      </c>
      <c r="E40" t="s">
        <v>12</v>
      </c>
      <c r="F40" t="s">
        <v>13</v>
      </c>
      <c r="G40" t="s">
        <v>24</v>
      </c>
      <c r="H40">
        <v>159</v>
      </c>
      <c r="I40">
        <v>7</v>
      </c>
      <c r="J40">
        <v>1113</v>
      </c>
    </row>
    <row r="41" spans="1:10" x14ac:dyDescent="0.2">
      <c r="A41" t="s">
        <v>83</v>
      </c>
      <c r="B41" s="4">
        <v>43112</v>
      </c>
      <c r="C41">
        <v>14</v>
      </c>
      <c r="D41" t="s">
        <v>38</v>
      </c>
      <c r="E41" t="s">
        <v>12</v>
      </c>
      <c r="F41" t="s">
        <v>13</v>
      </c>
      <c r="G41" t="s">
        <v>19</v>
      </c>
      <c r="H41">
        <v>289</v>
      </c>
      <c r="I41">
        <v>3</v>
      </c>
      <c r="J41">
        <v>867</v>
      </c>
    </row>
    <row r="42" spans="1:10" x14ac:dyDescent="0.2">
      <c r="A42" t="s">
        <v>1955</v>
      </c>
      <c r="B42" s="4">
        <v>43726</v>
      </c>
      <c r="C42">
        <v>15</v>
      </c>
      <c r="D42" t="s">
        <v>118</v>
      </c>
      <c r="E42" t="s">
        <v>63</v>
      </c>
      <c r="F42" t="s">
        <v>13</v>
      </c>
      <c r="G42" t="s">
        <v>31</v>
      </c>
      <c r="H42">
        <v>69</v>
      </c>
      <c r="I42">
        <v>8</v>
      </c>
      <c r="J42">
        <v>552</v>
      </c>
    </row>
    <row r="43" spans="1:10" x14ac:dyDescent="0.2">
      <c r="A43" t="s">
        <v>1951</v>
      </c>
      <c r="B43" s="4">
        <v>43725</v>
      </c>
      <c r="C43">
        <v>14</v>
      </c>
      <c r="D43" t="s">
        <v>38</v>
      </c>
      <c r="E43" t="s">
        <v>63</v>
      </c>
      <c r="F43" t="s">
        <v>13</v>
      </c>
      <c r="G43" t="s">
        <v>31</v>
      </c>
      <c r="H43">
        <v>69</v>
      </c>
      <c r="I43">
        <v>5</v>
      </c>
      <c r="J43">
        <v>345</v>
      </c>
    </row>
    <row r="44" spans="1:10" x14ac:dyDescent="0.2">
      <c r="A44" t="s">
        <v>86</v>
      </c>
      <c r="B44" s="4">
        <v>43113</v>
      </c>
      <c r="C44">
        <v>13</v>
      </c>
      <c r="D44" t="s">
        <v>33</v>
      </c>
      <c r="E44" t="s">
        <v>63</v>
      </c>
      <c r="F44" t="s">
        <v>13</v>
      </c>
      <c r="G44" t="s">
        <v>24</v>
      </c>
      <c r="H44">
        <v>159</v>
      </c>
      <c r="I44">
        <v>8</v>
      </c>
      <c r="J44">
        <v>1272</v>
      </c>
    </row>
    <row r="45" spans="1:10" x14ac:dyDescent="0.2">
      <c r="A45" t="s">
        <v>1950</v>
      </c>
      <c r="B45" s="4">
        <v>43725</v>
      </c>
      <c r="C45">
        <v>15</v>
      </c>
      <c r="D45" t="s">
        <v>118</v>
      </c>
      <c r="E45" t="s">
        <v>63</v>
      </c>
      <c r="F45" t="s">
        <v>13</v>
      </c>
      <c r="G45" t="s">
        <v>41</v>
      </c>
      <c r="H45">
        <v>399</v>
      </c>
      <c r="I45">
        <v>2</v>
      </c>
      <c r="J45">
        <v>798</v>
      </c>
    </row>
    <row r="46" spans="1:10" x14ac:dyDescent="0.2">
      <c r="A46" t="s">
        <v>89</v>
      </c>
      <c r="B46" s="4">
        <v>43113</v>
      </c>
      <c r="C46">
        <v>12</v>
      </c>
      <c r="D46" t="s">
        <v>66</v>
      </c>
      <c r="E46" t="s">
        <v>63</v>
      </c>
      <c r="F46" t="s">
        <v>13</v>
      </c>
      <c r="G46" t="s">
        <v>19</v>
      </c>
      <c r="H46">
        <v>289</v>
      </c>
      <c r="I46">
        <v>4</v>
      </c>
      <c r="J46">
        <v>1156</v>
      </c>
    </row>
    <row r="47" spans="1:10" x14ac:dyDescent="0.2">
      <c r="A47" t="s">
        <v>90</v>
      </c>
      <c r="B47" s="4">
        <v>43113</v>
      </c>
      <c r="C47">
        <v>14</v>
      </c>
      <c r="D47" t="s">
        <v>38</v>
      </c>
      <c r="E47" t="s">
        <v>12</v>
      </c>
      <c r="F47" t="s">
        <v>13</v>
      </c>
      <c r="G47" t="s">
        <v>24</v>
      </c>
      <c r="H47">
        <v>159</v>
      </c>
      <c r="I47">
        <v>7</v>
      </c>
      <c r="J47">
        <v>1113</v>
      </c>
    </row>
    <row r="48" spans="1:10" x14ac:dyDescent="0.2">
      <c r="A48" t="s">
        <v>1949</v>
      </c>
      <c r="B48" s="4">
        <v>43724</v>
      </c>
      <c r="C48">
        <v>15</v>
      </c>
      <c r="D48" t="s">
        <v>118</v>
      </c>
      <c r="E48" t="s">
        <v>63</v>
      </c>
      <c r="F48" t="s">
        <v>13</v>
      </c>
      <c r="G48" t="s">
        <v>41</v>
      </c>
      <c r="H48">
        <v>399</v>
      </c>
      <c r="I48">
        <v>0</v>
      </c>
      <c r="J48">
        <v>0</v>
      </c>
    </row>
    <row r="49" spans="1:10" x14ac:dyDescent="0.2">
      <c r="A49" t="s">
        <v>1948</v>
      </c>
      <c r="B49" s="4">
        <v>43724</v>
      </c>
      <c r="C49">
        <v>14</v>
      </c>
      <c r="D49" t="s">
        <v>38</v>
      </c>
      <c r="E49" t="s">
        <v>12</v>
      </c>
      <c r="F49" t="s">
        <v>13</v>
      </c>
      <c r="G49" t="s">
        <v>41</v>
      </c>
      <c r="H49">
        <v>399</v>
      </c>
      <c r="I49">
        <v>8</v>
      </c>
      <c r="J49">
        <v>3192</v>
      </c>
    </row>
    <row r="50" spans="1:10" x14ac:dyDescent="0.2">
      <c r="A50" t="s">
        <v>1941</v>
      </c>
      <c r="B50" s="4">
        <v>43720</v>
      </c>
      <c r="C50">
        <v>15</v>
      </c>
      <c r="D50" t="s">
        <v>118</v>
      </c>
      <c r="E50" t="s">
        <v>63</v>
      </c>
      <c r="F50" t="s">
        <v>13</v>
      </c>
      <c r="G50" t="s">
        <v>41</v>
      </c>
      <c r="H50">
        <v>399</v>
      </c>
      <c r="I50">
        <v>1</v>
      </c>
      <c r="J50">
        <v>399</v>
      </c>
    </row>
    <row r="51" spans="1:10" x14ac:dyDescent="0.2">
      <c r="A51" t="s">
        <v>1939</v>
      </c>
      <c r="B51" s="4">
        <v>43719</v>
      </c>
      <c r="C51">
        <v>15</v>
      </c>
      <c r="D51" t="s">
        <v>118</v>
      </c>
      <c r="E51" t="s">
        <v>63</v>
      </c>
      <c r="F51" t="s">
        <v>13</v>
      </c>
      <c r="G51" t="s">
        <v>14</v>
      </c>
      <c r="H51">
        <v>199</v>
      </c>
      <c r="I51">
        <v>1</v>
      </c>
      <c r="J51">
        <v>199</v>
      </c>
    </row>
    <row r="52" spans="1:10" x14ac:dyDescent="0.2">
      <c r="A52" t="s">
        <v>1931</v>
      </c>
      <c r="B52" s="4">
        <v>43716</v>
      </c>
      <c r="C52">
        <v>14</v>
      </c>
      <c r="D52" t="s">
        <v>38</v>
      </c>
      <c r="E52" t="s">
        <v>63</v>
      </c>
      <c r="F52" t="s">
        <v>13</v>
      </c>
      <c r="G52" t="s">
        <v>14</v>
      </c>
      <c r="H52">
        <v>199</v>
      </c>
      <c r="I52">
        <v>3</v>
      </c>
      <c r="J52">
        <v>597</v>
      </c>
    </row>
    <row r="53" spans="1:10" x14ac:dyDescent="0.2">
      <c r="A53" t="s">
        <v>1930</v>
      </c>
      <c r="B53" s="4">
        <v>43716</v>
      </c>
      <c r="C53">
        <v>13</v>
      </c>
      <c r="D53" t="s">
        <v>33</v>
      </c>
      <c r="E53" t="s">
        <v>12</v>
      </c>
      <c r="F53" t="s">
        <v>13</v>
      </c>
      <c r="G53" t="s">
        <v>41</v>
      </c>
      <c r="H53">
        <v>399</v>
      </c>
      <c r="I53">
        <v>4</v>
      </c>
      <c r="J53">
        <v>1596</v>
      </c>
    </row>
    <row r="54" spans="1:10" x14ac:dyDescent="0.2">
      <c r="A54" t="s">
        <v>1926</v>
      </c>
      <c r="B54" s="4">
        <v>43714</v>
      </c>
      <c r="C54">
        <v>11</v>
      </c>
      <c r="D54" t="s">
        <v>11</v>
      </c>
      <c r="E54" t="s">
        <v>12</v>
      </c>
      <c r="F54" t="s">
        <v>13</v>
      </c>
      <c r="G54" t="s">
        <v>24</v>
      </c>
      <c r="H54">
        <v>159</v>
      </c>
      <c r="I54">
        <v>3</v>
      </c>
      <c r="J54">
        <v>477</v>
      </c>
    </row>
    <row r="55" spans="1:10" x14ac:dyDescent="0.2">
      <c r="A55" t="s">
        <v>1914</v>
      </c>
      <c r="B55" s="4">
        <v>43710</v>
      </c>
      <c r="C55">
        <v>15</v>
      </c>
      <c r="D55" t="s">
        <v>118</v>
      </c>
      <c r="E55" t="s">
        <v>12</v>
      </c>
      <c r="F55" t="s">
        <v>13</v>
      </c>
      <c r="G55" t="s">
        <v>14</v>
      </c>
      <c r="H55">
        <v>199</v>
      </c>
      <c r="I55">
        <v>5</v>
      </c>
      <c r="J55">
        <v>995</v>
      </c>
    </row>
    <row r="56" spans="1:10" x14ac:dyDescent="0.2">
      <c r="A56" t="s">
        <v>1911</v>
      </c>
      <c r="B56" s="4">
        <v>43709</v>
      </c>
      <c r="C56">
        <v>11</v>
      </c>
      <c r="D56" t="s">
        <v>11</v>
      </c>
      <c r="E56" t="s">
        <v>63</v>
      </c>
      <c r="F56" t="s">
        <v>13</v>
      </c>
      <c r="G56" t="s">
        <v>41</v>
      </c>
      <c r="H56">
        <v>399</v>
      </c>
      <c r="I56">
        <v>4</v>
      </c>
      <c r="J56">
        <v>1596</v>
      </c>
    </row>
    <row r="57" spans="1:10" x14ac:dyDescent="0.2">
      <c r="A57" t="s">
        <v>1909</v>
      </c>
      <c r="B57" s="4">
        <v>43708</v>
      </c>
      <c r="C57">
        <v>11</v>
      </c>
      <c r="D57" t="s">
        <v>11</v>
      </c>
      <c r="E57" t="s">
        <v>12</v>
      </c>
      <c r="F57" t="s">
        <v>13</v>
      </c>
      <c r="G57" t="s">
        <v>41</v>
      </c>
      <c r="H57">
        <v>399</v>
      </c>
      <c r="I57">
        <v>5</v>
      </c>
      <c r="J57">
        <v>1995</v>
      </c>
    </row>
    <row r="58" spans="1:10" x14ac:dyDescent="0.2">
      <c r="A58" t="s">
        <v>1906</v>
      </c>
      <c r="B58" s="4">
        <v>43707</v>
      </c>
      <c r="C58">
        <v>14</v>
      </c>
      <c r="D58" t="s">
        <v>38</v>
      </c>
      <c r="E58" t="s">
        <v>63</v>
      </c>
      <c r="F58" t="s">
        <v>13</v>
      </c>
      <c r="G58" t="s">
        <v>41</v>
      </c>
      <c r="H58">
        <v>399</v>
      </c>
      <c r="I58">
        <v>4</v>
      </c>
      <c r="J58">
        <v>1596</v>
      </c>
    </row>
    <row r="59" spans="1:10" x14ac:dyDescent="0.2">
      <c r="A59" t="s">
        <v>102</v>
      </c>
      <c r="B59" s="4">
        <v>43115</v>
      </c>
      <c r="C59">
        <v>11</v>
      </c>
      <c r="D59" t="s">
        <v>11</v>
      </c>
      <c r="E59" t="s">
        <v>12</v>
      </c>
      <c r="F59" t="s">
        <v>13</v>
      </c>
      <c r="G59" t="s">
        <v>31</v>
      </c>
      <c r="H59">
        <v>69</v>
      </c>
      <c r="I59">
        <v>9</v>
      </c>
      <c r="J59">
        <v>621</v>
      </c>
    </row>
    <row r="60" spans="1:10" x14ac:dyDescent="0.2">
      <c r="A60" t="s">
        <v>1898</v>
      </c>
      <c r="B60" s="4">
        <v>43704</v>
      </c>
      <c r="C60">
        <v>11</v>
      </c>
      <c r="D60" t="s">
        <v>11</v>
      </c>
      <c r="E60" t="s">
        <v>12</v>
      </c>
      <c r="F60" t="s">
        <v>13</v>
      </c>
      <c r="G60" t="s">
        <v>31</v>
      </c>
      <c r="H60">
        <v>69</v>
      </c>
      <c r="I60">
        <v>9</v>
      </c>
      <c r="J60">
        <v>621</v>
      </c>
    </row>
    <row r="61" spans="1:10" x14ac:dyDescent="0.2">
      <c r="A61" t="s">
        <v>1897</v>
      </c>
      <c r="B61" s="4">
        <v>43703</v>
      </c>
      <c r="C61">
        <v>14</v>
      </c>
      <c r="D61" t="s">
        <v>38</v>
      </c>
      <c r="E61" t="s">
        <v>63</v>
      </c>
      <c r="F61" t="s">
        <v>13</v>
      </c>
      <c r="G61" t="s">
        <v>31</v>
      </c>
      <c r="H61">
        <v>69</v>
      </c>
      <c r="I61">
        <v>2</v>
      </c>
      <c r="J61">
        <v>138</v>
      </c>
    </row>
    <row r="62" spans="1:10" x14ac:dyDescent="0.2">
      <c r="A62" t="s">
        <v>1878</v>
      </c>
      <c r="B62" s="4">
        <v>43698</v>
      </c>
      <c r="C62">
        <v>14</v>
      </c>
      <c r="D62" t="s">
        <v>38</v>
      </c>
      <c r="E62" t="s">
        <v>63</v>
      </c>
      <c r="F62" t="s">
        <v>13</v>
      </c>
      <c r="G62" t="s">
        <v>24</v>
      </c>
      <c r="H62">
        <v>159</v>
      </c>
      <c r="I62">
        <v>1</v>
      </c>
      <c r="J62">
        <v>159</v>
      </c>
    </row>
    <row r="63" spans="1:10" x14ac:dyDescent="0.2">
      <c r="A63" t="s">
        <v>1875</v>
      </c>
      <c r="B63" s="4">
        <v>43696</v>
      </c>
      <c r="C63">
        <v>13</v>
      </c>
      <c r="D63" t="s">
        <v>33</v>
      </c>
      <c r="E63" t="s">
        <v>63</v>
      </c>
      <c r="F63" t="s">
        <v>13</v>
      </c>
      <c r="G63" t="s">
        <v>31</v>
      </c>
      <c r="H63">
        <v>69</v>
      </c>
      <c r="I63">
        <v>4</v>
      </c>
      <c r="J63">
        <v>276</v>
      </c>
    </row>
    <row r="64" spans="1:10" x14ac:dyDescent="0.2">
      <c r="A64" t="s">
        <v>1871</v>
      </c>
      <c r="B64" s="4">
        <v>43696</v>
      </c>
      <c r="C64">
        <v>11</v>
      </c>
      <c r="D64" t="s">
        <v>11</v>
      </c>
      <c r="E64" t="s">
        <v>12</v>
      </c>
      <c r="F64" t="s">
        <v>13</v>
      </c>
      <c r="G64" t="s">
        <v>14</v>
      </c>
      <c r="H64">
        <v>199</v>
      </c>
      <c r="I64">
        <v>5</v>
      </c>
      <c r="J64">
        <v>995</v>
      </c>
    </row>
    <row r="65" spans="1:10" x14ac:dyDescent="0.2">
      <c r="A65" t="s">
        <v>1870</v>
      </c>
      <c r="B65" s="4">
        <v>43695</v>
      </c>
      <c r="C65">
        <v>15</v>
      </c>
      <c r="D65" t="s">
        <v>118</v>
      </c>
      <c r="E65" t="s">
        <v>12</v>
      </c>
      <c r="F65" t="s">
        <v>13</v>
      </c>
      <c r="G65" t="s">
        <v>24</v>
      </c>
      <c r="H65">
        <v>159</v>
      </c>
      <c r="I65">
        <v>3</v>
      </c>
      <c r="J65">
        <v>477</v>
      </c>
    </row>
    <row r="66" spans="1:10" x14ac:dyDescent="0.2">
      <c r="A66" t="s">
        <v>1858</v>
      </c>
      <c r="B66" s="4">
        <v>43692</v>
      </c>
      <c r="C66">
        <v>11</v>
      </c>
      <c r="D66" t="s">
        <v>11</v>
      </c>
      <c r="E66" t="s">
        <v>63</v>
      </c>
      <c r="F66" t="s">
        <v>13</v>
      </c>
      <c r="G66" t="s">
        <v>31</v>
      </c>
      <c r="H66">
        <v>69</v>
      </c>
      <c r="I66">
        <v>8</v>
      </c>
      <c r="J66">
        <v>552</v>
      </c>
    </row>
    <row r="67" spans="1:10" x14ac:dyDescent="0.2">
      <c r="A67" t="s">
        <v>1857</v>
      </c>
      <c r="B67" s="4">
        <v>43692</v>
      </c>
      <c r="C67">
        <v>15</v>
      </c>
      <c r="D67" t="s">
        <v>118</v>
      </c>
      <c r="E67" t="s">
        <v>63</v>
      </c>
      <c r="F67" t="s">
        <v>13</v>
      </c>
      <c r="G67" t="s">
        <v>31</v>
      </c>
      <c r="H67">
        <v>69</v>
      </c>
      <c r="I67">
        <v>4</v>
      </c>
      <c r="J67">
        <v>276</v>
      </c>
    </row>
    <row r="68" spans="1:10" x14ac:dyDescent="0.2">
      <c r="A68" t="s">
        <v>1851</v>
      </c>
      <c r="B68" s="4">
        <v>43689</v>
      </c>
      <c r="C68">
        <v>13</v>
      </c>
      <c r="D68" t="s">
        <v>33</v>
      </c>
      <c r="E68" t="s">
        <v>63</v>
      </c>
      <c r="F68" t="s">
        <v>13</v>
      </c>
      <c r="G68" t="s">
        <v>24</v>
      </c>
      <c r="H68">
        <v>159</v>
      </c>
      <c r="I68">
        <v>3</v>
      </c>
      <c r="J68">
        <v>477</v>
      </c>
    </row>
    <row r="69" spans="1:10" x14ac:dyDescent="0.2">
      <c r="A69" t="s">
        <v>113</v>
      </c>
      <c r="B69" s="4">
        <v>43120</v>
      </c>
      <c r="C69">
        <v>13</v>
      </c>
      <c r="D69" t="s">
        <v>33</v>
      </c>
      <c r="E69" t="s">
        <v>63</v>
      </c>
      <c r="F69" t="s">
        <v>13</v>
      </c>
      <c r="G69" t="s">
        <v>14</v>
      </c>
      <c r="H69">
        <v>199</v>
      </c>
      <c r="I69">
        <v>8</v>
      </c>
      <c r="J69">
        <v>1592</v>
      </c>
    </row>
    <row r="70" spans="1:10" x14ac:dyDescent="0.2">
      <c r="A70" t="s">
        <v>1845</v>
      </c>
      <c r="B70" s="4">
        <v>43689</v>
      </c>
      <c r="C70">
        <v>15</v>
      </c>
      <c r="D70" t="s">
        <v>118</v>
      </c>
      <c r="E70" t="s">
        <v>12</v>
      </c>
      <c r="F70" t="s">
        <v>13</v>
      </c>
      <c r="G70" t="s">
        <v>41</v>
      </c>
      <c r="H70">
        <v>399</v>
      </c>
      <c r="I70">
        <v>4</v>
      </c>
      <c r="J70">
        <v>1596</v>
      </c>
    </row>
    <row r="71" spans="1:10" x14ac:dyDescent="0.2">
      <c r="A71" t="s">
        <v>1844</v>
      </c>
      <c r="B71" s="4">
        <v>43689</v>
      </c>
      <c r="C71">
        <v>13</v>
      </c>
      <c r="D71" t="s">
        <v>33</v>
      </c>
      <c r="E71" t="s">
        <v>63</v>
      </c>
      <c r="F71" t="s">
        <v>13</v>
      </c>
      <c r="G71" t="s">
        <v>19</v>
      </c>
      <c r="H71">
        <v>289</v>
      </c>
      <c r="I71">
        <v>4</v>
      </c>
      <c r="J71">
        <v>1156</v>
      </c>
    </row>
    <row r="72" spans="1:10" x14ac:dyDescent="0.2">
      <c r="A72" t="s">
        <v>1836</v>
      </c>
      <c r="B72" s="4">
        <v>43687</v>
      </c>
      <c r="C72">
        <v>14</v>
      </c>
      <c r="D72" t="s">
        <v>38</v>
      </c>
      <c r="E72" t="s">
        <v>63</v>
      </c>
      <c r="F72" t="s">
        <v>13</v>
      </c>
      <c r="G72" t="s">
        <v>24</v>
      </c>
      <c r="H72">
        <v>159</v>
      </c>
      <c r="I72">
        <v>8</v>
      </c>
      <c r="J72">
        <v>1272</v>
      </c>
    </row>
    <row r="73" spans="1:10" x14ac:dyDescent="0.2">
      <c r="A73" t="s">
        <v>117</v>
      </c>
      <c r="B73" s="4">
        <v>43122</v>
      </c>
      <c r="C73">
        <v>15</v>
      </c>
      <c r="D73" t="s">
        <v>118</v>
      </c>
      <c r="E73" t="s">
        <v>63</v>
      </c>
      <c r="F73" t="s">
        <v>13</v>
      </c>
      <c r="G73" t="s">
        <v>41</v>
      </c>
      <c r="H73">
        <v>399</v>
      </c>
      <c r="I73">
        <v>4</v>
      </c>
      <c r="J73">
        <v>1596</v>
      </c>
    </row>
    <row r="74" spans="1:10" x14ac:dyDescent="0.2">
      <c r="A74" t="s">
        <v>119</v>
      </c>
      <c r="B74" s="4">
        <v>43123</v>
      </c>
      <c r="C74">
        <v>15</v>
      </c>
      <c r="D74" t="s">
        <v>118</v>
      </c>
      <c r="E74" t="s">
        <v>63</v>
      </c>
      <c r="F74" t="s">
        <v>13</v>
      </c>
      <c r="G74" t="s">
        <v>24</v>
      </c>
      <c r="H74">
        <v>159</v>
      </c>
      <c r="I74">
        <v>1</v>
      </c>
      <c r="J74">
        <v>159</v>
      </c>
    </row>
    <row r="75" spans="1:10" x14ac:dyDescent="0.2">
      <c r="A75" t="s">
        <v>1834</v>
      </c>
      <c r="B75" s="4">
        <v>43686</v>
      </c>
      <c r="C75">
        <v>11</v>
      </c>
      <c r="D75" t="s">
        <v>11</v>
      </c>
      <c r="E75" t="s">
        <v>63</v>
      </c>
      <c r="F75" t="s">
        <v>13</v>
      </c>
      <c r="G75" t="s">
        <v>41</v>
      </c>
      <c r="H75">
        <v>399</v>
      </c>
      <c r="I75">
        <v>5</v>
      </c>
      <c r="J75">
        <v>1995</v>
      </c>
    </row>
    <row r="76" spans="1:10" x14ac:dyDescent="0.2">
      <c r="A76" t="s">
        <v>121</v>
      </c>
      <c r="B76" s="4">
        <v>43123</v>
      </c>
      <c r="C76">
        <v>13</v>
      </c>
      <c r="D76" t="s">
        <v>33</v>
      </c>
      <c r="E76" t="s">
        <v>12</v>
      </c>
      <c r="F76" t="s">
        <v>13</v>
      </c>
      <c r="G76" t="s">
        <v>19</v>
      </c>
      <c r="H76">
        <v>289</v>
      </c>
      <c r="I76">
        <v>5</v>
      </c>
      <c r="J76">
        <v>1445</v>
      </c>
    </row>
    <row r="77" spans="1:10" x14ac:dyDescent="0.2">
      <c r="A77" t="s">
        <v>1833</v>
      </c>
      <c r="B77" s="4">
        <v>43686</v>
      </c>
      <c r="C77">
        <v>15</v>
      </c>
      <c r="D77" t="s">
        <v>118</v>
      </c>
      <c r="E77" t="s">
        <v>63</v>
      </c>
      <c r="F77" t="s">
        <v>13</v>
      </c>
      <c r="G77" t="s">
        <v>19</v>
      </c>
      <c r="H77">
        <v>289</v>
      </c>
      <c r="I77">
        <v>8</v>
      </c>
      <c r="J77">
        <v>2312</v>
      </c>
    </row>
    <row r="78" spans="1:10" x14ac:dyDescent="0.2">
      <c r="A78" t="s">
        <v>1832</v>
      </c>
      <c r="B78" s="4">
        <v>43685</v>
      </c>
      <c r="C78">
        <v>15</v>
      </c>
      <c r="D78" t="s">
        <v>118</v>
      </c>
      <c r="E78" t="s">
        <v>12</v>
      </c>
      <c r="F78" t="s">
        <v>13</v>
      </c>
      <c r="G78" t="s">
        <v>41</v>
      </c>
      <c r="H78">
        <v>399</v>
      </c>
      <c r="I78">
        <v>2</v>
      </c>
      <c r="J78">
        <v>798</v>
      </c>
    </row>
    <row r="79" spans="1:10" x14ac:dyDescent="0.2">
      <c r="A79" t="s">
        <v>1830</v>
      </c>
      <c r="B79" s="4">
        <v>43685</v>
      </c>
      <c r="C79">
        <v>14</v>
      </c>
      <c r="D79" t="s">
        <v>38</v>
      </c>
      <c r="E79" t="s">
        <v>12</v>
      </c>
      <c r="F79" t="s">
        <v>13</v>
      </c>
      <c r="G79" t="s">
        <v>24</v>
      </c>
      <c r="H79">
        <v>159</v>
      </c>
      <c r="I79">
        <v>1</v>
      </c>
      <c r="J79">
        <v>159</v>
      </c>
    </row>
    <row r="80" spans="1:10" x14ac:dyDescent="0.2">
      <c r="A80" t="s">
        <v>1828</v>
      </c>
      <c r="B80" s="4">
        <v>43685</v>
      </c>
      <c r="C80">
        <v>13</v>
      </c>
      <c r="D80" t="s">
        <v>33</v>
      </c>
      <c r="E80" t="s">
        <v>12</v>
      </c>
      <c r="F80" t="s">
        <v>13</v>
      </c>
      <c r="G80" t="s">
        <v>14</v>
      </c>
      <c r="H80">
        <v>199</v>
      </c>
      <c r="I80">
        <v>3</v>
      </c>
      <c r="J80">
        <v>597</v>
      </c>
    </row>
    <row r="81" spans="1:10" x14ac:dyDescent="0.2">
      <c r="A81" t="s">
        <v>1814</v>
      </c>
      <c r="B81" s="4">
        <v>43678</v>
      </c>
      <c r="C81">
        <v>15</v>
      </c>
      <c r="D81" t="s">
        <v>118</v>
      </c>
      <c r="E81" t="s">
        <v>63</v>
      </c>
      <c r="F81" t="s">
        <v>13</v>
      </c>
      <c r="G81" t="s">
        <v>24</v>
      </c>
      <c r="H81">
        <v>159</v>
      </c>
      <c r="I81">
        <v>1</v>
      </c>
      <c r="J81">
        <v>159</v>
      </c>
    </row>
    <row r="82" spans="1:10" x14ac:dyDescent="0.2">
      <c r="A82" t="s">
        <v>1812</v>
      </c>
      <c r="B82" s="4">
        <v>43677</v>
      </c>
      <c r="C82">
        <v>13</v>
      </c>
      <c r="D82" t="s">
        <v>33</v>
      </c>
      <c r="E82" t="s">
        <v>12</v>
      </c>
      <c r="F82" t="s">
        <v>13</v>
      </c>
      <c r="G82" t="s">
        <v>41</v>
      </c>
      <c r="H82">
        <v>399</v>
      </c>
      <c r="I82">
        <v>8</v>
      </c>
      <c r="J82">
        <v>3192</v>
      </c>
    </row>
    <row r="83" spans="1:10" x14ac:dyDescent="0.2">
      <c r="A83" t="s">
        <v>1807</v>
      </c>
      <c r="B83" s="4">
        <v>43674</v>
      </c>
      <c r="C83">
        <v>11</v>
      </c>
      <c r="D83" t="s">
        <v>11</v>
      </c>
      <c r="E83" t="s">
        <v>12</v>
      </c>
      <c r="F83" t="s">
        <v>13</v>
      </c>
      <c r="G83" t="s">
        <v>14</v>
      </c>
      <c r="H83">
        <v>199</v>
      </c>
      <c r="I83">
        <v>4</v>
      </c>
      <c r="J83">
        <v>796</v>
      </c>
    </row>
    <row r="84" spans="1:10" x14ac:dyDescent="0.2">
      <c r="A84" t="s">
        <v>1801</v>
      </c>
      <c r="B84" s="4">
        <v>43671</v>
      </c>
      <c r="C84">
        <v>15</v>
      </c>
      <c r="D84" t="s">
        <v>118</v>
      </c>
      <c r="E84" t="s">
        <v>63</v>
      </c>
      <c r="F84" t="s">
        <v>13</v>
      </c>
      <c r="G84" t="s">
        <v>19</v>
      </c>
      <c r="H84">
        <v>289</v>
      </c>
      <c r="I84">
        <v>4</v>
      </c>
      <c r="J84">
        <v>1156</v>
      </c>
    </row>
    <row r="85" spans="1:10" x14ac:dyDescent="0.2">
      <c r="A85" t="s">
        <v>1799</v>
      </c>
      <c r="B85" s="4">
        <v>43671</v>
      </c>
      <c r="C85">
        <v>12</v>
      </c>
      <c r="D85" t="s">
        <v>66</v>
      </c>
      <c r="E85" t="s">
        <v>63</v>
      </c>
      <c r="F85" t="s">
        <v>13</v>
      </c>
      <c r="G85" t="s">
        <v>31</v>
      </c>
      <c r="H85">
        <v>69</v>
      </c>
      <c r="I85">
        <v>8</v>
      </c>
      <c r="J85">
        <v>552</v>
      </c>
    </row>
    <row r="86" spans="1:10" x14ac:dyDescent="0.2">
      <c r="A86" t="s">
        <v>1797</v>
      </c>
      <c r="B86" s="4">
        <v>43671</v>
      </c>
      <c r="C86">
        <v>15</v>
      </c>
      <c r="D86" t="s">
        <v>118</v>
      </c>
      <c r="E86" t="s">
        <v>12</v>
      </c>
      <c r="F86" t="s">
        <v>13</v>
      </c>
      <c r="G86" t="s">
        <v>31</v>
      </c>
      <c r="H86">
        <v>69</v>
      </c>
      <c r="I86">
        <v>4</v>
      </c>
      <c r="J86">
        <v>276</v>
      </c>
    </row>
    <row r="87" spans="1:10" x14ac:dyDescent="0.2">
      <c r="A87" t="s">
        <v>132</v>
      </c>
      <c r="B87" s="4">
        <v>43126</v>
      </c>
      <c r="C87">
        <v>12</v>
      </c>
      <c r="D87" t="s">
        <v>66</v>
      </c>
      <c r="E87" t="s">
        <v>12</v>
      </c>
      <c r="F87" t="s">
        <v>13</v>
      </c>
      <c r="G87" t="s">
        <v>41</v>
      </c>
      <c r="H87">
        <v>399</v>
      </c>
      <c r="I87">
        <v>2</v>
      </c>
      <c r="J87">
        <v>798</v>
      </c>
    </row>
    <row r="88" spans="1:10" x14ac:dyDescent="0.2">
      <c r="A88" t="s">
        <v>1794</v>
      </c>
      <c r="B88" s="4">
        <v>43668</v>
      </c>
      <c r="C88">
        <v>11</v>
      </c>
      <c r="D88" t="s">
        <v>11</v>
      </c>
      <c r="E88" t="s">
        <v>63</v>
      </c>
      <c r="F88" t="s">
        <v>13</v>
      </c>
      <c r="G88" t="s">
        <v>31</v>
      </c>
      <c r="H88">
        <v>69</v>
      </c>
      <c r="I88">
        <v>0</v>
      </c>
      <c r="J88">
        <v>0</v>
      </c>
    </row>
    <row r="89" spans="1:10" x14ac:dyDescent="0.2">
      <c r="A89" t="s">
        <v>134</v>
      </c>
      <c r="B89" s="4">
        <v>43127</v>
      </c>
      <c r="C89">
        <v>12</v>
      </c>
      <c r="D89" t="s">
        <v>66</v>
      </c>
      <c r="E89" t="s">
        <v>12</v>
      </c>
      <c r="F89" t="s">
        <v>13</v>
      </c>
      <c r="G89" t="s">
        <v>31</v>
      </c>
      <c r="H89">
        <v>69</v>
      </c>
      <c r="I89">
        <v>2</v>
      </c>
      <c r="J89">
        <v>138</v>
      </c>
    </row>
    <row r="90" spans="1:10" x14ac:dyDescent="0.2">
      <c r="A90" t="s">
        <v>1788</v>
      </c>
      <c r="B90" s="4">
        <v>43667</v>
      </c>
      <c r="C90">
        <v>14</v>
      </c>
      <c r="D90" t="s">
        <v>38</v>
      </c>
      <c r="E90" t="s">
        <v>63</v>
      </c>
      <c r="F90" t="s">
        <v>13</v>
      </c>
      <c r="G90" t="s">
        <v>19</v>
      </c>
      <c r="H90">
        <v>289</v>
      </c>
      <c r="I90">
        <v>9</v>
      </c>
      <c r="J90">
        <v>2601</v>
      </c>
    </row>
    <row r="91" spans="1:10" x14ac:dyDescent="0.2">
      <c r="A91" t="s">
        <v>136</v>
      </c>
      <c r="B91" s="4">
        <v>43127</v>
      </c>
      <c r="C91">
        <v>12</v>
      </c>
      <c r="D91" t="s">
        <v>66</v>
      </c>
      <c r="E91" t="s">
        <v>63</v>
      </c>
      <c r="F91" t="s">
        <v>13</v>
      </c>
      <c r="G91" t="s">
        <v>31</v>
      </c>
      <c r="H91">
        <v>69</v>
      </c>
      <c r="I91">
        <v>2</v>
      </c>
      <c r="J91">
        <v>138</v>
      </c>
    </row>
    <row r="92" spans="1:10" x14ac:dyDescent="0.2">
      <c r="A92" t="s">
        <v>1781</v>
      </c>
      <c r="B92" s="4">
        <v>43664</v>
      </c>
      <c r="C92">
        <v>12</v>
      </c>
      <c r="D92" t="s">
        <v>66</v>
      </c>
      <c r="E92" t="s">
        <v>63</v>
      </c>
      <c r="F92" t="s">
        <v>13</v>
      </c>
      <c r="G92" t="s">
        <v>41</v>
      </c>
      <c r="H92">
        <v>399</v>
      </c>
      <c r="I92">
        <v>7</v>
      </c>
      <c r="J92">
        <v>2793</v>
      </c>
    </row>
    <row r="93" spans="1:10" x14ac:dyDescent="0.2">
      <c r="A93" t="s">
        <v>1763</v>
      </c>
      <c r="B93" s="4">
        <v>43658</v>
      </c>
      <c r="C93">
        <v>11</v>
      </c>
      <c r="D93" t="s">
        <v>11</v>
      </c>
      <c r="E93" t="s">
        <v>12</v>
      </c>
      <c r="F93" t="s">
        <v>13</v>
      </c>
      <c r="G93" t="s">
        <v>31</v>
      </c>
      <c r="H93">
        <v>69</v>
      </c>
      <c r="I93">
        <v>1</v>
      </c>
      <c r="J93">
        <v>69</v>
      </c>
    </row>
    <row r="94" spans="1:10" x14ac:dyDescent="0.2">
      <c r="A94" t="s">
        <v>1762</v>
      </c>
      <c r="B94" s="4">
        <v>43658</v>
      </c>
      <c r="C94">
        <v>14</v>
      </c>
      <c r="D94" t="s">
        <v>38</v>
      </c>
      <c r="E94" t="s">
        <v>12</v>
      </c>
      <c r="F94" t="s">
        <v>13</v>
      </c>
      <c r="G94" t="s">
        <v>41</v>
      </c>
      <c r="H94">
        <v>399</v>
      </c>
      <c r="I94">
        <v>1</v>
      </c>
      <c r="J94">
        <v>399</v>
      </c>
    </row>
    <row r="95" spans="1:10" x14ac:dyDescent="0.2">
      <c r="A95" t="s">
        <v>1760</v>
      </c>
      <c r="B95" s="4">
        <v>43658</v>
      </c>
      <c r="C95">
        <v>13</v>
      </c>
      <c r="D95" t="s">
        <v>33</v>
      </c>
      <c r="E95" t="s">
        <v>12</v>
      </c>
      <c r="F95" t="s">
        <v>13</v>
      </c>
      <c r="G95" t="s">
        <v>14</v>
      </c>
      <c r="H95">
        <v>199</v>
      </c>
      <c r="I95">
        <v>3</v>
      </c>
      <c r="J95">
        <v>597</v>
      </c>
    </row>
    <row r="96" spans="1:10" x14ac:dyDescent="0.2">
      <c r="A96" t="s">
        <v>1757</v>
      </c>
      <c r="B96" s="4">
        <v>43656</v>
      </c>
      <c r="C96">
        <v>13</v>
      </c>
      <c r="D96" t="s">
        <v>33</v>
      </c>
      <c r="E96" t="s">
        <v>63</v>
      </c>
      <c r="F96" t="s">
        <v>13</v>
      </c>
      <c r="G96" t="s">
        <v>31</v>
      </c>
      <c r="H96">
        <v>69</v>
      </c>
      <c r="I96">
        <v>2</v>
      </c>
      <c r="J96">
        <v>138</v>
      </c>
    </row>
    <row r="97" spans="1:10" x14ac:dyDescent="0.2">
      <c r="A97" t="s">
        <v>142</v>
      </c>
      <c r="B97" s="4">
        <v>43130</v>
      </c>
      <c r="C97">
        <v>15</v>
      </c>
      <c r="D97" t="s">
        <v>118</v>
      </c>
      <c r="E97" t="s">
        <v>12</v>
      </c>
      <c r="F97" t="s">
        <v>13</v>
      </c>
      <c r="G97" t="s">
        <v>31</v>
      </c>
      <c r="H97">
        <v>69</v>
      </c>
      <c r="I97">
        <v>9</v>
      </c>
      <c r="J97">
        <v>621</v>
      </c>
    </row>
    <row r="98" spans="1:10" x14ac:dyDescent="0.2">
      <c r="A98" t="s">
        <v>143</v>
      </c>
      <c r="B98" s="4">
        <v>43130</v>
      </c>
      <c r="C98">
        <v>11</v>
      </c>
      <c r="D98" t="s">
        <v>11</v>
      </c>
      <c r="E98" t="s">
        <v>63</v>
      </c>
      <c r="F98" t="s">
        <v>13</v>
      </c>
      <c r="G98" t="s">
        <v>31</v>
      </c>
      <c r="H98">
        <v>69</v>
      </c>
      <c r="I98">
        <v>7</v>
      </c>
      <c r="J98">
        <v>483</v>
      </c>
    </row>
    <row r="99" spans="1:10" x14ac:dyDescent="0.2">
      <c r="A99" t="s">
        <v>1756</v>
      </c>
      <c r="B99" s="4">
        <v>43656</v>
      </c>
      <c r="C99">
        <v>14</v>
      </c>
      <c r="D99" t="s">
        <v>38</v>
      </c>
      <c r="E99" t="s">
        <v>12</v>
      </c>
      <c r="F99" t="s">
        <v>13</v>
      </c>
      <c r="G99" t="s">
        <v>41</v>
      </c>
      <c r="H99">
        <v>399</v>
      </c>
      <c r="I99">
        <v>0</v>
      </c>
      <c r="J99">
        <v>0</v>
      </c>
    </row>
    <row r="100" spans="1:10" x14ac:dyDescent="0.2">
      <c r="A100" t="s">
        <v>1746</v>
      </c>
      <c r="B100" s="4">
        <v>43649</v>
      </c>
      <c r="C100">
        <v>12</v>
      </c>
      <c r="D100" t="s">
        <v>66</v>
      </c>
      <c r="E100" t="s">
        <v>12</v>
      </c>
      <c r="F100" t="s">
        <v>13</v>
      </c>
      <c r="G100" t="s">
        <v>19</v>
      </c>
      <c r="H100">
        <v>289</v>
      </c>
      <c r="I100">
        <v>5</v>
      </c>
      <c r="J100">
        <v>1445</v>
      </c>
    </row>
    <row r="101" spans="1:10" x14ac:dyDescent="0.2">
      <c r="A101" t="s">
        <v>146</v>
      </c>
      <c r="B101" s="4">
        <v>43130</v>
      </c>
      <c r="C101">
        <v>12</v>
      </c>
      <c r="D101" t="s">
        <v>66</v>
      </c>
      <c r="E101" t="s">
        <v>12</v>
      </c>
      <c r="F101" t="s">
        <v>13</v>
      </c>
      <c r="G101" t="s">
        <v>14</v>
      </c>
      <c r="H101">
        <v>199</v>
      </c>
      <c r="I101">
        <v>5</v>
      </c>
      <c r="J101">
        <v>995</v>
      </c>
    </row>
    <row r="102" spans="1:10" x14ac:dyDescent="0.2">
      <c r="A102" t="s">
        <v>1745</v>
      </c>
      <c r="B102" s="4">
        <v>43648</v>
      </c>
      <c r="C102">
        <v>11</v>
      </c>
      <c r="D102" t="s">
        <v>11</v>
      </c>
      <c r="E102" t="s">
        <v>12</v>
      </c>
      <c r="F102" t="s">
        <v>13</v>
      </c>
      <c r="G102" t="s">
        <v>24</v>
      </c>
      <c r="H102">
        <v>159</v>
      </c>
      <c r="I102">
        <v>0</v>
      </c>
      <c r="J102">
        <v>0</v>
      </c>
    </row>
    <row r="103" spans="1:10" x14ac:dyDescent="0.2">
      <c r="A103" t="s">
        <v>1743</v>
      </c>
      <c r="B103" s="4">
        <v>43647</v>
      </c>
      <c r="C103">
        <v>14</v>
      </c>
      <c r="D103" t="s">
        <v>38</v>
      </c>
      <c r="E103" t="s">
        <v>12</v>
      </c>
      <c r="F103" t="s">
        <v>13</v>
      </c>
      <c r="G103" t="s">
        <v>31</v>
      </c>
      <c r="H103">
        <v>69</v>
      </c>
      <c r="I103">
        <v>8</v>
      </c>
      <c r="J103">
        <v>552</v>
      </c>
    </row>
    <row r="104" spans="1:10" x14ac:dyDescent="0.2">
      <c r="A104" t="s">
        <v>1734</v>
      </c>
      <c r="B104" s="4">
        <v>43640</v>
      </c>
      <c r="C104">
        <v>13</v>
      </c>
      <c r="D104" t="s">
        <v>33</v>
      </c>
      <c r="E104" t="s">
        <v>12</v>
      </c>
      <c r="F104" t="s">
        <v>13</v>
      </c>
      <c r="G104" t="s">
        <v>41</v>
      </c>
      <c r="H104">
        <v>399</v>
      </c>
      <c r="I104">
        <v>5</v>
      </c>
      <c r="J104">
        <v>1995</v>
      </c>
    </row>
    <row r="105" spans="1:10" x14ac:dyDescent="0.2">
      <c r="A105" t="s">
        <v>1732</v>
      </c>
      <c r="B105" s="4">
        <v>43639</v>
      </c>
      <c r="C105">
        <v>15</v>
      </c>
      <c r="D105" t="s">
        <v>118</v>
      </c>
      <c r="E105" t="s">
        <v>12</v>
      </c>
      <c r="F105" t="s">
        <v>13</v>
      </c>
      <c r="G105" t="s">
        <v>24</v>
      </c>
      <c r="H105">
        <v>159</v>
      </c>
      <c r="I105">
        <v>4</v>
      </c>
      <c r="J105">
        <v>636</v>
      </c>
    </row>
    <row r="106" spans="1:10" x14ac:dyDescent="0.2">
      <c r="A106" t="s">
        <v>151</v>
      </c>
      <c r="B106" s="4">
        <v>43133</v>
      </c>
      <c r="C106">
        <v>11</v>
      </c>
      <c r="D106" t="s">
        <v>11</v>
      </c>
      <c r="E106" t="s">
        <v>12</v>
      </c>
      <c r="F106" t="s">
        <v>13</v>
      </c>
      <c r="G106" t="s">
        <v>24</v>
      </c>
      <c r="H106">
        <v>159</v>
      </c>
      <c r="I106">
        <v>0</v>
      </c>
      <c r="J106">
        <v>0</v>
      </c>
    </row>
    <row r="107" spans="1:10" x14ac:dyDescent="0.2">
      <c r="A107" t="s">
        <v>1730</v>
      </c>
      <c r="B107" s="4">
        <v>43638</v>
      </c>
      <c r="C107">
        <v>12</v>
      </c>
      <c r="D107" t="s">
        <v>66</v>
      </c>
      <c r="E107" t="s">
        <v>63</v>
      </c>
      <c r="F107" t="s">
        <v>13</v>
      </c>
      <c r="G107" t="s">
        <v>24</v>
      </c>
      <c r="H107">
        <v>159</v>
      </c>
      <c r="I107">
        <v>2</v>
      </c>
      <c r="J107">
        <v>318</v>
      </c>
    </row>
    <row r="108" spans="1:10" x14ac:dyDescent="0.2">
      <c r="A108" t="s">
        <v>1723</v>
      </c>
      <c r="B108" s="4">
        <v>43635</v>
      </c>
      <c r="C108">
        <v>14</v>
      </c>
      <c r="D108" t="s">
        <v>38</v>
      </c>
      <c r="E108" t="s">
        <v>63</v>
      </c>
      <c r="F108" t="s">
        <v>13</v>
      </c>
      <c r="G108" t="s">
        <v>24</v>
      </c>
      <c r="H108">
        <v>159</v>
      </c>
      <c r="I108">
        <v>5</v>
      </c>
      <c r="J108">
        <v>795</v>
      </c>
    </row>
    <row r="109" spans="1:10" x14ac:dyDescent="0.2">
      <c r="A109" t="s">
        <v>154</v>
      </c>
      <c r="B109" s="4">
        <v>43133</v>
      </c>
      <c r="C109">
        <v>15</v>
      </c>
      <c r="D109" t="s">
        <v>118</v>
      </c>
      <c r="E109" t="s">
        <v>63</v>
      </c>
      <c r="F109" t="s">
        <v>13</v>
      </c>
      <c r="G109" t="s">
        <v>41</v>
      </c>
      <c r="H109">
        <v>399</v>
      </c>
      <c r="I109">
        <v>2</v>
      </c>
      <c r="J109">
        <v>798</v>
      </c>
    </row>
    <row r="110" spans="1:10" x14ac:dyDescent="0.2">
      <c r="A110" t="s">
        <v>1722</v>
      </c>
      <c r="B110" s="4">
        <v>43635</v>
      </c>
      <c r="C110">
        <v>11</v>
      </c>
      <c r="D110" t="s">
        <v>11</v>
      </c>
      <c r="E110" t="s">
        <v>12</v>
      </c>
      <c r="F110" t="s">
        <v>13</v>
      </c>
      <c r="G110" t="s">
        <v>14</v>
      </c>
      <c r="H110">
        <v>199</v>
      </c>
      <c r="I110">
        <v>7</v>
      </c>
      <c r="J110">
        <v>1393</v>
      </c>
    </row>
    <row r="111" spans="1:10" x14ac:dyDescent="0.2">
      <c r="A111" t="s">
        <v>1721</v>
      </c>
      <c r="B111" s="4">
        <v>43635</v>
      </c>
      <c r="C111">
        <v>13</v>
      </c>
      <c r="D111" t="s">
        <v>33</v>
      </c>
      <c r="E111" t="s">
        <v>12</v>
      </c>
      <c r="F111" t="s">
        <v>13</v>
      </c>
      <c r="G111" t="s">
        <v>14</v>
      </c>
      <c r="H111">
        <v>199</v>
      </c>
      <c r="I111">
        <v>0</v>
      </c>
      <c r="J111">
        <v>0</v>
      </c>
    </row>
    <row r="112" spans="1:10" x14ac:dyDescent="0.2">
      <c r="A112" t="s">
        <v>1710</v>
      </c>
      <c r="B112" s="4">
        <v>43631</v>
      </c>
      <c r="C112">
        <v>13</v>
      </c>
      <c r="D112" t="s">
        <v>33</v>
      </c>
      <c r="E112" t="s">
        <v>63</v>
      </c>
      <c r="F112" t="s">
        <v>13</v>
      </c>
      <c r="G112" t="s">
        <v>41</v>
      </c>
      <c r="H112">
        <v>399</v>
      </c>
      <c r="I112">
        <v>7</v>
      </c>
      <c r="J112">
        <v>2793</v>
      </c>
    </row>
    <row r="113" spans="1:10" x14ac:dyDescent="0.2">
      <c r="A113" t="s">
        <v>1706</v>
      </c>
      <c r="B113" s="4">
        <v>43631</v>
      </c>
      <c r="C113">
        <v>13</v>
      </c>
      <c r="D113" t="s">
        <v>33</v>
      </c>
      <c r="E113" t="s">
        <v>12</v>
      </c>
      <c r="F113" t="s">
        <v>13</v>
      </c>
      <c r="G113" t="s">
        <v>19</v>
      </c>
      <c r="H113">
        <v>289</v>
      </c>
      <c r="I113">
        <v>4</v>
      </c>
      <c r="J113">
        <v>1156</v>
      </c>
    </row>
    <row r="114" spans="1:10" x14ac:dyDescent="0.2">
      <c r="A114" t="s">
        <v>1705</v>
      </c>
      <c r="B114" s="4">
        <v>43630</v>
      </c>
      <c r="C114">
        <v>13</v>
      </c>
      <c r="D114" t="s">
        <v>33</v>
      </c>
      <c r="E114" t="s">
        <v>63</v>
      </c>
      <c r="F114" t="s">
        <v>13</v>
      </c>
      <c r="G114" t="s">
        <v>31</v>
      </c>
      <c r="H114">
        <v>69</v>
      </c>
      <c r="I114">
        <v>4</v>
      </c>
      <c r="J114">
        <v>276</v>
      </c>
    </row>
    <row r="115" spans="1:10" x14ac:dyDescent="0.2">
      <c r="A115" t="s">
        <v>1699</v>
      </c>
      <c r="B115" s="4">
        <v>43628</v>
      </c>
      <c r="C115">
        <v>15</v>
      </c>
      <c r="D115" t="s">
        <v>118</v>
      </c>
      <c r="E115" t="s">
        <v>12</v>
      </c>
      <c r="F115" t="s">
        <v>13</v>
      </c>
      <c r="G115" t="s">
        <v>24</v>
      </c>
      <c r="H115">
        <v>159</v>
      </c>
      <c r="I115">
        <v>1</v>
      </c>
      <c r="J115">
        <v>159</v>
      </c>
    </row>
    <row r="116" spans="1:10" x14ac:dyDescent="0.2">
      <c r="A116" t="s">
        <v>1695</v>
      </c>
      <c r="B116" s="4">
        <v>43627</v>
      </c>
      <c r="C116">
        <v>15</v>
      </c>
      <c r="D116" t="s">
        <v>118</v>
      </c>
      <c r="E116" t="s">
        <v>12</v>
      </c>
      <c r="F116" t="s">
        <v>13</v>
      </c>
      <c r="G116" t="s">
        <v>24</v>
      </c>
      <c r="H116">
        <v>159</v>
      </c>
      <c r="I116">
        <v>0</v>
      </c>
      <c r="J116">
        <v>0</v>
      </c>
    </row>
    <row r="117" spans="1:10" x14ac:dyDescent="0.2">
      <c r="A117" t="s">
        <v>162</v>
      </c>
      <c r="B117" s="4">
        <v>43136</v>
      </c>
      <c r="C117">
        <v>14</v>
      </c>
      <c r="D117" t="s">
        <v>38</v>
      </c>
      <c r="E117" t="s">
        <v>12</v>
      </c>
      <c r="F117" t="s">
        <v>13</v>
      </c>
      <c r="G117" t="s">
        <v>31</v>
      </c>
      <c r="H117">
        <v>69</v>
      </c>
      <c r="I117">
        <v>7</v>
      </c>
      <c r="J117">
        <v>483</v>
      </c>
    </row>
    <row r="118" spans="1:10" x14ac:dyDescent="0.2">
      <c r="A118" t="s">
        <v>163</v>
      </c>
      <c r="B118" s="4">
        <v>43136</v>
      </c>
      <c r="C118">
        <v>14</v>
      </c>
      <c r="D118" t="s">
        <v>38</v>
      </c>
      <c r="E118" t="s">
        <v>12</v>
      </c>
      <c r="F118" t="s">
        <v>13</v>
      </c>
      <c r="G118" t="s">
        <v>41</v>
      </c>
      <c r="H118">
        <v>399</v>
      </c>
      <c r="I118">
        <v>7</v>
      </c>
      <c r="J118">
        <v>2793</v>
      </c>
    </row>
    <row r="119" spans="1:10" x14ac:dyDescent="0.2">
      <c r="A119" t="s">
        <v>1693</v>
      </c>
      <c r="B119" s="4">
        <v>43626</v>
      </c>
      <c r="C119">
        <v>13</v>
      </c>
      <c r="D119" t="s">
        <v>33</v>
      </c>
      <c r="E119" t="s">
        <v>63</v>
      </c>
      <c r="F119" t="s">
        <v>13</v>
      </c>
      <c r="G119" t="s">
        <v>24</v>
      </c>
      <c r="H119">
        <v>159</v>
      </c>
      <c r="I119">
        <v>9</v>
      </c>
      <c r="J119">
        <v>1431</v>
      </c>
    </row>
    <row r="120" spans="1:10" x14ac:dyDescent="0.2">
      <c r="A120" t="s">
        <v>1692</v>
      </c>
      <c r="B120" s="4">
        <v>43626</v>
      </c>
      <c r="C120">
        <v>11</v>
      </c>
      <c r="D120" t="s">
        <v>11</v>
      </c>
      <c r="E120" t="s">
        <v>12</v>
      </c>
      <c r="F120" t="s">
        <v>13</v>
      </c>
      <c r="G120" t="s">
        <v>14</v>
      </c>
      <c r="H120">
        <v>199</v>
      </c>
      <c r="I120">
        <v>4</v>
      </c>
      <c r="J120">
        <v>796</v>
      </c>
    </row>
    <row r="121" spans="1:10" x14ac:dyDescent="0.2">
      <c r="A121" t="s">
        <v>166</v>
      </c>
      <c r="B121" s="4">
        <v>43137</v>
      </c>
      <c r="C121">
        <v>14</v>
      </c>
      <c r="D121" t="s">
        <v>38</v>
      </c>
      <c r="E121" t="s">
        <v>12</v>
      </c>
      <c r="F121" t="s">
        <v>13</v>
      </c>
      <c r="G121" t="s">
        <v>24</v>
      </c>
      <c r="H121">
        <v>159</v>
      </c>
      <c r="I121">
        <v>3</v>
      </c>
      <c r="J121">
        <v>477</v>
      </c>
    </row>
    <row r="122" spans="1:10" x14ac:dyDescent="0.2">
      <c r="A122" t="s">
        <v>167</v>
      </c>
      <c r="B122" s="4">
        <v>43138</v>
      </c>
      <c r="C122">
        <v>15</v>
      </c>
      <c r="D122" t="s">
        <v>118</v>
      </c>
      <c r="E122" t="s">
        <v>12</v>
      </c>
      <c r="F122" t="s">
        <v>13</v>
      </c>
      <c r="G122" t="s">
        <v>14</v>
      </c>
      <c r="H122">
        <v>199</v>
      </c>
      <c r="I122">
        <v>3</v>
      </c>
      <c r="J122">
        <v>597</v>
      </c>
    </row>
    <row r="123" spans="1:10" x14ac:dyDescent="0.2">
      <c r="A123" t="s">
        <v>1691</v>
      </c>
      <c r="B123" s="4">
        <v>43625</v>
      </c>
      <c r="C123">
        <v>11</v>
      </c>
      <c r="D123" t="s">
        <v>11</v>
      </c>
      <c r="E123" t="s">
        <v>12</v>
      </c>
      <c r="F123" t="s">
        <v>13</v>
      </c>
      <c r="G123" t="s">
        <v>41</v>
      </c>
      <c r="H123">
        <v>399</v>
      </c>
      <c r="I123">
        <v>3</v>
      </c>
      <c r="J123">
        <v>1197</v>
      </c>
    </row>
    <row r="124" spans="1:10" x14ac:dyDescent="0.2">
      <c r="A124" t="s">
        <v>1687</v>
      </c>
      <c r="B124" s="4">
        <v>43624</v>
      </c>
      <c r="C124">
        <v>13</v>
      </c>
      <c r="D124" t="s">
        <v>33</v>
      </c>
      <c r="E124" t="s">
        <v>12</v>
      </c>
      <c r="F124" t="s">
        <v>13</v>
      </c>
      <c r="G124" t="s">
        <v>24</v>
      </c>
      <c r="H124">
        <v>159</v>
      </c>
      <c r="I124">
        <v>2</v>
      </c>
      <c r="J124">
        <v>318</v>
      </c>
    </row>
    <row r="125" spans="1:10" x14ac:dyDescent="0.2">
      <c r="A125" t="s">
        <v>1679</v>
      </c>
      <c r="B125" s="4">
        <v>43622</v>
      </c>
      <c r="C125">
        <v>15</v>
      </c>
      <c r="D125" t="s">
        <v>118</v>
      </c>
      <c r="E125" t="s">
        <v>63</v>
      </c>
      <c r="F125" t="s">
        <v>13</v>
      </c>
      <c r="G125" t="s">
        <v>24</v>
      </c>
      <c r="H125">
        <v>159</v>
      </c>
      <c r="I125">
        <v>5</v>
      </c>
      <c r="J125">
        <v>795</v>
      </c>
    </row>
    <row r="126" spans="1:10" x14ac:dyDescent="0.2">
      <c r="A126" t="s">
        <v>1672</v>
      </c>
      <c r="B126" s="4">
        <v>43622</v>
      </c>
      <c r="C126">
        <v>15</v>
      </c>
      <c r="D126" t="s">
        <v>118</v>
      </c>
      <c r="E126" t="s">
        <v>12</v>
      </c>
      <c r="F126" t="s">
        <v>13</v>
      </c>
      <c r="G126" t="s">
        <v>14</v>
      </c>
      <c r="H126">
        <v>199</v>
      </c>
      <c r="I126">
        <v>6</v>
      </c>
      <c r="J126">
        <v>1194</v>
      </c>
    </row>
    <row r="127" spans="1:10" x14ac:dyDescent="0.2">
      <c r="A127" t="s">
        <v>1671</v>
      </c>
      <c r="B127" s="4">
        <v>43622</v>
      </c>
      <c r="C127">
        <v>14</v>
      </c>
      <c r="D127" t="s">
        <v>38</v>
      </c>
      <c r="E127" t="s">
        <v>63</v>
      </c>
      <c r="F127" t="s">
        <v>13</v>
      </c>
      <c r="G127" t="s">
        <v>14</v>
      </c>
      <c r="H127">
        <v>199</v>
      </c>
      <c r="I127">
        <v>7</v>
      </c>
      <c r="J127">
        <v>1393</v>
      </c>
    </row>
    <row r="128" spans="1:10" x14ac:dyDescent="0.2">
      <c r="A128" t="s">
        <v>1668</v>
      </c>
      <c r="B128" s="4">
        <v>43621</v>
      </c>
      <c r="C128">
        <v>11</v>
      </c>
      <c r="D128" t="s">
        <v>11</v>
      </c>
      <c r="E128" t="s">
        <v>12</v>
      </c>
      <c r="F128" t="s">
        <v>13</v>
      </c>
      <c r="G128" t="s">
        <v>19</v>
      </c>
      <c r="H128">
        <v>289</v>
      </c>
      <c r="I128">
        <v>2</v>
      </c>
      <c r="J128">
        <v>578</v>
      </c>
    </row>
    <row r="129" spans="1:10" x14ac:dyDescent="0.2">
      <c r="A129" t="s">
        <v>174</v>
      </c>
      <c r="B129" s="4">
        <v>43140</v>
      </c>
      <c r="C129">
        <v>11</v>
      </c>
      <c r="D129" t="s">
        <v>11</v>
      </c>
      <c r="E129" t="s">
        <v>63</v>
      </c>
      <c r="F129" t="s">
        <v>13</v>
      </c>
      <c r="G129" t="s">
        <v>14</v>
      </c>
      <c r="H129">
        <v>199</v>
      </c>
      <c r="I129">
        <v>0</v>
      </c>
      <c r="J129">
        <v>0</v>
      </c>
    </row>
    <row r="130" spans="1:10" x14ac:dyDescent="0.2">
      <c r="A130" t="s">
        <v>1663</v>
      </c>
      <c r="B130" s="4">
        <v>43618</v>
      </c>
      <c r="C130">
        <v>15</v>
      </c>
      <c r="D130" t="s">
        <v>118</v>
      </c>
      <c r="E130" t="s">
        <v>12</v>
      </c>
      <c r="F130" t="s">
        <v>13</v>
      </c>
      <c r="G130" t="s">
        <v>24</v>
      </c>
      <c r="H130">
        <v>159</v>
      </c>
      <c r="I130">
        <v>1</v>
      </c>
      <c r="J130">
        <v>159</v>
      </c>
    </row>
    <row r="131" spans="1:10" x14ac:dyDescent="0.2">
      <c r="A131" t="s">
        <v>1650</v>
      </c>
      <c r="B131" s="4">
        <v>43614</v>
      </c>
      <c r="C131">
        <v>13</v>
      </c>
      <c r="D131" t="s">
        <v>33</v>
      </c>
      <c r="E131" t="s">
        <v>63</v>
      </c>
      <c r="F131" t="s">
        <v>13</v>
      </c>
      <c r="G131" t="s">
        <v>14</v>
      </c>
      <c r="H131">
        <v>199</v>
      </c>
      <c r="I131">
        <v>7</v>
      </c>
      <c r="J131">
        <v>1393</v>
      </c>
    </row>
    <row r="132" spans="1:10" x14ac:dyDescent="0.2">
      <c r="A132" t="s">
        <v>1640</v>
      </c>
      <c r="B132" s="4">
        <v>43612</v>
      </c>
      <c r="C132">
        <v>11</v>
      </c>
      <c r="D132" t="s">
        <v>11</v>
      </c>
      <c r="E132" t="s">
        <v>63</v>
      </c>
      <c r="F132" t="s">
        <v>13</v>
      </c>
      <c r="G132" t="s">
        <v>41</v>
      </c>
      <c r="H132">
        <v>399</v>
      </c>
      <c r="I132">
        <v>0</v>
      </c>
      <c r="J132">
        <v>0</v>
      </c>
    </row>
    <row r="133" spans="1:10" x14ac:dyDescent="0.2">
      <c r="A133" t="s">
        <v>1633</v>
      </c>
      <c r="B133" s="4">
        <v>43611</v>
      </c>
      <c r="C133">
        <v>11</v>
      </c>
      <c r="D133" t="s">
        <v>11</v>
      </c>
      <c r="E133" t="s">
        <v>63</v>
      </c>
      <c r="F133" t="s">
        <v>13</v>
      </c>
      <c r="G133" t="s">
        <v>14</v>
      </c>
      <c r="H133">
        <v>199</v>
      </c>
      <c r="I133">
        <v>1</v>
      </c>
      <c r="J133">
        <v>199</v>
      </c>
    </row>
    <row r="134" spans="1:10" x14ac:dyDescent="0.2">
      <c r="A134" t="s">
        <v>179</v>
      </c>
      <c r="B134" s="4">
        <v>43142</v>
      </c>
      <c r="C134">
        <v>12</v>
      </c>
      <c r="D134" t="s">
        <v>66</v>
      </c>
      <c r="E134" t="s">
        <v>12</v>
      </c>
      <c r="F134" t="s">
        <v>13</v>
      </c>
      <c r="G134" t="s">
        <v>41</v>
      </c>
      <c r="H134">
        <v>399</v>
      </c>
      <c r="I134">
        <v>9</v>
      </c>
      <c r="J134">
        <v>3591</v>
      </c>
    </row>
    <row r="135" spans="1:10" x14ac:dyDescent="0.2">
      <c r="A135" t="s">
        <v>180</v>
      </c>
      <c r="B135" s="4">
        <v>43143</v>
      </c>
      <c r="C135">
        <v>13</v>
      </c>
      <c r="D135" t="s">
        <v>33</v>
      </c>
      <c r="E135" t="s">
        <v>12</v>
      </c>
      <c r="F135" t="s">
        <v>13</v>
      </c>
      <c r="G135" t="s">
        <v>24</v>
      </c>
      <c r="H135">
        <v>159</v>
      </c>
      <c r="I135">
        <v>7</v>
      </c>
      <c r="J135">
        <v>1113</v>
      </c>
    </row>
    <row r="136" spans="1:10" x14ac:dyDescent="0.2">
      <c r="A136" t="s">
        <v>1626</v>
      </c>
      <c r="B136" s="4">
        <v>43610</v>
      </c>
      <c r="C136">
        <v>11</v>
      </c>
      <c r="D136" t="s">
        <v>11</v>
      </c>
      <c r="E136" t="s">
        <v>63</v>
      </c>
      <c r="F136" t="s">
        <v>13</v>
      </c>
      <c r="G136" t="s">
        <v>14</v>
      </c>
      <c r="H136">
        <v>199</v>
      </c>
      <c r="I136">
        <v>6</v>
      </c>
      <c r="J136">
        <v>1194</v>
      </c>
    </row>
    <row r="137" spans="1:10" x14ac:dyDescent="0.2">
      <c r="A137" t="s">
        <v>1623</v>
      </c>
      <c r="B137" s="4">
        <v>43610</v>
      </c>
      <c r="C137">
        <v>13</v>
      </c>
      <c r="D137" t="s">
        <v>33</v>
      </c>
      <c r="E137" t="s">
        <v>63</v>
      </c>
      <c r="F137" t="s">
        <v>13</v>
      </c>
      <c r="G137" t="s">
        <v>14</v>
      </c>
      <c r="H137">
        <v>199</v>
      </c>
      <c r="I137">
        <v>0</v>
      </c>
      <c r="J137">
        <v>0</v>
      </c>
    </row>
    <row r="138" spans="1:10" x14ac:dyDescent="0.2">
      <c r="A138" t="s">
        <v>183</v>
      </c>
      <c r="B138" s="4">
        <v>43144</v>
      </c>
      <c r="C138">
        <v>12</v>
      </c>
      <c r="D138" t="s">
        <v>66</v>
      </c>
      <c r="E138" t="s">
        <v>63</v>
      </c>
      <c r="F138" t="s">
        <v>13</v>
      </c>
      <c r="G138" t="s">
        <v>41</v>
      </c>
      <c r="H138">
        <v>399</v>
      </c>
      <c r="I138">
        <v>3</v>
      </c>
      <c r="J138">
        <v>1197</v>
      </c>
    </row>
    <row r="139" spans="1:10" x14ac:dyDescent="0.2">
      <c r="A139" t="s">
        <v>184</v>
      </c>
      <c r="B139" s="4">
        <v>43144</v>
      </c>
      <c r="C139">
        <v>14</v>
      </c>
      <c r="D139" t="s">
        <v>38</v>
      </c>
      <c r="E139" t="s">
        <v>63</v>
      </c>
      <c r="F139" t="s">
        <v>13</v>
      </c>
      <c r="G139" t="s">
        <v>41</v>
      </c>
      <c r="H139">
        <v>399</v>
      </c>
      <c r="I139">
        <v>3</v>
      </c>
      <c r="J139">
        <v>1197</v>
      </c>
    </row>
    <row r="140" spans="1:10" x14ac:dyDescent="0.2">
      <c r="A140" t="s">
        <v>185</v>
      </c>
      <c r="B140" s="4">
        <v>43144</v>
      </c>
      <c r="C140">
        <v>13</v>
      </c>
      <c r="D140" t="s">
        <v>33</v>
      </c>
      <c r="E140" t="s">
        <v>12</v>
      </c>
      <c r="F140" t="s">
        <v>13</v>
      </c>
      <c r="G140" t="s">
        <v>31</v>
      </c>
      <c r="H140">
        <v>69</v>
      </c>
      <c r="I140">
        <v>4</v>
      </c>
      <c r="J140">
        <v>276</v>
      </c>
    </row>
    <row r="141" spans="1:10" x14ac:dyDescent="0.2">
      <c r="A141" t="s">
        <v>186</v>
      </c>
      <c r="B141" s="4">
        <v>43144</v>
      </c>
      <c r="C141">
        <v>15</v>
      </c>
      <c r="D141" t="s">
        <v>118</v>
      </c>
      <c r="E141" t="s">
        <v>63</v>
      </c>
      <c r="F141" t="s">
        <v>13</v>
      </c>
      <c r="G141" t="s">
        <v>41</v>
      </c>
      <c r="H141">
        <v>399</v>
      </c>
      <c r="I141">
        <v>8</v>
      </c>
      <c r="J141">
        <v>3192</v>
      </c>
    </row>
    <row r="142" spans="1:10" x14ac:dyDescent="0.2">
      <c r="A142" t="s">
        <v>1622</v>
      </c>
      <c r="B142" s="4">
        <v>43610</v>
      </c>
      <c r="C142">
        <v>12</v>
      </c>
      <c r="D142" t="s">
        <v>66</v>
      </c>
      <c r="E142" t="s">
        <v>63</v>
      </c>
      <c r="F142" t="s">
        <v>13</v>
      </c>
      <c r="G142" t="s">
        <v>41</v>
      </c>
      <c r="H142">
        <v>399</v>
      </c>
      <c r="I142">
        <v>2</v>
      </c>
      <c r="J142">
        <v>798</v>
      </c>
    </row>
    <row r="143" spans="1:10" x14ac:dyDescent="0.2">
      <c r="A143" t="s">
        <v>1618</v>
      </c>
      <c r="B143" s="4">
        <v>43609</v>
      </c>
      <c r="C143">
        <v>14</v>
      </c>
      <c r="D143" t="s">
        <v>38</v>
      </c>
      <c r="E143" t="s">
        <v>63</v>
      </c>
      <c r="F143" t="s">
        <v>13</v>
      </c>
      <c r="G143" t="s">
        <v>41</v>
      </c>
      <c r="H143">
        <v>399</v>
      </c>
      <c r="I143">
        <v>4</v>
      </c>
      <c r="J143">
        <v>1596</v>
      </c>
    </row>
    <row r="144" spans="1:10" x14ac:dyDescent="0.2">
      <c r="A144" t="s">
        <v>1617</v>
      </c>
      <c r="B144" s="4">
        <v>43608</v>
      </c>
      <c r="C144">
        <v>15</v>
      </c>
      <c r="D144" t="s">
        <v>118</v>
      </c>
      <c r="E144" t="s">
        <v>63</v>
      </c>
      <c r="F144" t="s">
        <v>13</v>
      </c>
      <c r="G144" t="s">
        <v>24</v>
      </c>
      <c r="H144">
        <v>159</v>
      </c>
      <c r="I144">
        <v>2</v>
      </c>
      <c r="J144">
        <v>318</v>
      </c>
    </row>
    <row r="145" spans="1:10" x14ac:dyDescent="0.2">
      <c r="A145" t="s">
        <v>190</v>
      </c>
      <c r="B145" s="4">
        <v>43144</v>
      </c>
      <c r="C145">
        <v>13</v>
      </c>
      <c r="D145" t="s">
        <v>33</v>
      </c>
      <c r="E145" t="s">
        <v>63</v>
      </c>
      <c r="F145" t="s">
        <v>13</v>
      </c>
      <c r="G145" t="s">
        <v>24</v>
      </c>
      <c r="H145">
        <v>159</v>
      </c>
      <c r="I145">
        <v>2</v>
      </c>
      <c r="J145">
        <v>318</v>
      </c>
    </row>
    <row r="146" spans="1:10" x14ac:dyDescent="0.2">
      <c r="A146" t="s">
        <v>1616</v>
      </c>
      <c r="B146" s="4">
        <v>43607</v>
      </c>
      <c r="C146">
        <v>14</v>
      </c>
      <c r="D146" t="s">
        <v>38</v>
      </c>
      <c r="E146" t="s">
        <v>12</v>
      </c>
      <c r="F146" t="s">
        <v>13</v>
      </c>
      <c r="G146" t="s">
        <v>31</v>
      </c>
      <c r="H146">
        <v>69</v>
      </c>
      <c r="I146">
        <v>9</v>
      </c>
      <c r="J146">
        <v>621</v>
      </c>
    </row>
    <row r="147" spans="1:10" x14ac:dyDescent="0.2">
      <c r="A147" t="s">
        <v>1601</v>
      </c>
      <c r="B147" s="4">
        <v>43602</v>
      </c>
      <c r="C147">
        <v>14</v>
      </c>
      <c r="D147" t="s">
        <v>38</v>
      </c>
      <c r="E147" t="s">
        <v>12</v>
      </c>
      <c r="F147" t="s">
        <v>13</v>
      </c>
      <c r="G147" t="s">
        <v>19</v>
      </c>
      <c r="H147">
        <v>289</v>
      </c>
      <c r="I147">
        <v>6</v>
      </c>
      <c r="J147">
        <v>1734</v>
      </c>
    </row>
    <row r="148" spans="1:10" x14ac:dyDescent="0.2">
      <c r="A148" t="s">
        <v>193</v>
      </c>
      <c r="B148" s="4">
        <v>43144</v>
      </c>
      <c r="C148">
        <v>13</v>
      </c>
      <c r="D148" t="s">
        <v>33</v>
      </c>
      <c r="E148" t="s">
        <v>63</v>
      </c>
      <c r="F148" t="s">
        <v>13</v>
      </c>
      <c r="G148" t="s">
        <v>24</v>
      </c>
      <c r="H148">
        <v>159</v>
      </c>
      <c r="I148">
        <v>5</v>
      </c>
      <c r="J148">
        <v>795</v>
      </c>
    </row>
    <row r="149" spans="1:10" x14ac:dyDescent="0.2">
      <c r="A149" t="s">
        <v>1600</v>
      </c>
      <c r="B149" s="4">
        <v>43602</v>
      </c>
      <c r="C149">
        <v>13</v>
      </c>
      <c r="D149" t="s">
        <v>33</v>
      </c>
      <c r="E149" t="s">
        <v>63</v>
      </c>
      <c r="F149" t="s">
        <v>13</v>
      </c>
      <c r="G149" t="s">
        <v>31</v>
      </c>
      <c r="H149">
        <v>69</v>
      </c>
      <c r="I149">
        <v>0</v>
      </c>
      <c r="J149">
        <v>0</v>
      </c>
    </row>
    <row r="150" spans="1:10" x14ac:dyDescent="0.2">
      <c r="A150" t="s">
        <v>195</v>
      </c>
      <c r="B150" s="4">
        <v>43144</v>
      </c>
      <c r="C150">
        <v>12</v>
      </c>
      <c r="D150" t="s">
        <v>66</v>
      </c>
      <c r="E150" t="s">
        <v>63</v>
      </c>
      <c r="F150" t="s">
        <v>13</v>
      </c>
      <c r="G150" t="s">
        <v>19</v>
      </c>
      <c r="H150">
        <v>289</v>
      </c>
      <c r="I150">
        <v>8</v>
      </c>
      <c r="J150">
        <v>2312</v>
      </c>
    </row>
    <row r="151" spans="1:10" x14ac:dyDescent="0.2">
      <c r="A151" t="s">
        <v>1596</v>
      </c>
      <c r="B151" s="4">
        <v>43602</v>
      </c>
      <c r="C151">
        <v>15</v>
      </c>
      <c r="D151" t="s">
        <v>118</v>
      </c>
      <c r="E151" t="s">
        <v>12</v>
      </c>
      <c r="F151" t="s">
        <v>13</v>
      </c>
      <c r="G151" t="s">
        <v>14</v>
      </c>
      <c r="H151">
        <v>199</v>
      </c>
      <c r="I151">
        <v>3</v>
      </c>
      <c r="J151">
        <v>597</v>
      </c>
    </row>
    <row r="152" spans="1:10" x14ac:dyDescent="0.2">
      <c r="A152" t="s">
        <v>1594</v>
      </c>
      <c r="B152" s="4">
        <v>43600</v>
      </c>
      <c r="C152">
        <v>14</v>
      </c>
      <c r="D152" t="s">
        <v>38</v>
      </c>
      <c r="E152" t="s">
        <v>12</v>
      </c>
      <c r="F152" t="s">
        <v>13</v>
      </c>
      <c r="G152" t="s">
        <v>24</v>
      </c>
      <c r="H152">
        <v>159</v>
      </c>
      <c r="I152">
        <v>8</v>
      </c>
      <c r="J152">
        <v>1272</v>
      </c>
    </row>
    <row r="153" spans="1:10" x14ac:dyDescent="0.2">
      <c r="A153" t="s">
        <v>198</v>
      </c>
      <c r="B153" s="4">
        <v>43144</v>
      </c>
      <c r="C153">
        <v>12</v>
      </c>
      <c r="D153" t="s">
        <v>66</v>
      </c>
      <c r="E153" t="s">
        <v>12</v>
      </c>
      <c r="F153" t="s">
        <v>13</v>
      </c>
      <c r="G153" t="s">
        <v>24</v>
      </c>
      <c r="H153">
        <v>159</v>
      </c>
      <c r="I153">
        <v>6</v>
      </c>
      <c r="J153">
        <v>954</v>
      </c>
    </row>
    <row r="154" spans="1:10" x14ac:dyDescent="0.2">
      <c r="A154" t="s">
        <v>1592</v>
      </c>
      <c r="B154" s="4">
        <v>43600</v>
      </c>
      <c r="C154">
        <v>15</v>
      </c>
      <c r="D154" t="s">
        <v>118</v>
      </c>
      <c r="E154" t="s">
        <v>63</v>
      </c>
      <c r="F154" t="s">
        <v>13</v>
      </c>
      <c r="G154" t="s">
        <v>14</v>
      </c>
      <c r="H154">
        <v>199</v>
      </c>
      <c r="I154">
        <v>7</v>
      </c>
      <c r="J154">
        <v>1393</v>
      </c>
    </row>
    <row r="155" spans="1:10" x14ac:dyDescent="0.2">
      <c r="A155" t="s">
        <v>1591</v>
      </c>
      <c r="B155" s="4">
        <v>43599</v>
      </c>
      <c r="C155">
        <v>11</v>
      </c>
      <c r="D155" t="s">
        <v>11</v>
      </c>
      <c r="E155" t="s">
        <v>12</v>
      </c>
      <c r="F155" t="s">
        <v>13</v>
      </c>
      <c r="G155" t="s">
        <v>41</v>
      </c>
      <c r="H155">
        <v>399</v>
      </c>
      <c r="I155">
        <v>6</v>
      </c>
      <c r="J155">
        <v>2394</v>
      </c>
    </row>
    <row r="156" spans="1:10" x14ac:dyDescent="0.2">
      <c r="A156" t="s">
        <v>201</v>
      </c>
      <c r="B156" s="4">
        <v>43146</v>
      </c>
      <c r="C156">
        <v>15</v>
      </c>
      <c r="D156" t="s">
        <v>118</v>
      </c>
      <c r="E156" t="s">
        <v>12</v>
      </c>
      <c r="F156" t="s">
        <v>13</v>
      </c>
      <c r="G156" t="s">
        <v>14</v>
      </c>
      <c r="H156">
        <v>199</v>
      </c>
      <c r="I156">
        <v>9</v>
      </c>
      <c r="J156">
        <v>1791</v>
      </c>
    </row>
    <row r="157" spans="1:10" x14ac:dyDescent="0.2">
      <c r="A157" t="s">
        <v>1589</v>
      </c>
      <c r="B157" s="4">
        <v>43598</v>
      </c>
      <c r="C157">
        <v>11</v>
      </c>
      <c r="D157" t="s">
        <v>11</v>
      </c>
      <c r="E157" t="s">
        <v>63</v>
      </c>
      <c r="F157" t="s">
        <v>13</v>
      </c>
      <c r="G157" t="s">
        <v>41</v>
      </c>
      <c r="H157">
        <v>399</v>
      </c>
      <c r="I157">
        <v>2</v>
      </c>
      <c r="J157">
        <v>798</v>
      </c>
    </row>
    <row r="158" spans="1:10" x14ac:dyDescent="0.2">
      <c r="A158" t="s">
        <v>203</v>
      </c>
      <c r="B158" s="4">
        <v>43147</v>
      </c>
      <c r="C158">
        <v>13</v>
      </c>
      <c r="D158" t="s">
        <v>33</v>
      </c>
      <c r="E158" t="s">
        <v>12</v>
      </c>
      <c r="F158" t="s">
        <v>13</v>
      </c>
      <c r="G158" t="s">
        <v>19</v>
      </c>
      <c r="H158">
        <v>289</v>
      </c>
      <c r="I158">
        <v>3</v>
      </c>
      <c r="J158">
        <v>867</v>
      </c>
    </row>
    <row r="159" spans="1:10" x14ac:dyDescent="0.2">
      <c r="A159" t="s">
        <v>204</v>
      </c>
      <c r="B159" s="4">
        <v>43147</v>
      </c>
      <c r="C159">
        <v>11</v>
      </c>
      <c r="D159" t="s">
        <v>11</v>
      </c>
      <c r="E159" t="s">
        <v>63</v>
      </c>
      <c r="F159" t="s">
        <v>13</v>
      </c>
      <c r="G159" t="s">
        <v>14</v>
      </c>
      <c r="H159">
        <v>199</v>
      </c>
      <c r="I159">
        <v>4</v>
      </c>
      <c r="J159">
        <v>796</v>
      </c>
    </row>
    <row r="160" spans="1:10" x14ac:dyDescent="0.2">
      <c r="A160" t="s">
        <v>1585</v>
      </c>
      <c r="B160" s="4">
        <v>43596</v>
      </c>
      <c r="C160">
        <v>15</v>
      </c>
      <c r="D160" t="s">
        <v>118</v>
      </c>
      <c r="E160" t="s">
        <v>63</v>
      </c>
      <c r="F160" t="s">
        <v>13</v>
      </c>
      <c r="G160" t="s">
        <v>14</v>
      </c>
      <c r="H160">
        <v>199</v>
      </c>
      <c r="I160">
        <v>7</v>
      </c>
      <c r="J160">
        <v>1393</v>
      </c>
    </row>
    <row r="161" spans="1:10" x14ac:dyDescent="0.2">
      <c r="A161" t="s">
        <v>1578</v>
      </c>
      <c r="B161" s="4">
        <v>43594</v>
      </c>
      <c r="C161">
        <v>11</v>
      </c>
      <c r="D161" t="s">
        <v>11</v>
      </c>
      <c r="E161" t="s">
        <v>63</v>
      </c>
      <c r="F161" t="s">
        <v>13</v>
      </c>
      <c r="G161" t="s">
        <v>19</v>
      </c>
      <c r="H161">
        <v>289</v>
      </c>
      <c r="I161">
        <v>1</v>
      </c>
      <c r="J161">
        <v>289</v>
      </c>
    </row>
    <row r="162" spans="1:10" x14ac:dyDescent="0.2">
      <c r="A162" t="s">
        <v>1576</v>
      </c>
      <c r="B162" s="4">
        <v>43592</v>
      </c>
      <c r="C162">
        <v>15</v>
      </c>
      <c r="D162" t="s">
        <v>118</v>
      </c>
      <c r="E162" t="s">
        <v>12</v>
      </c>
      <c r="F162" t="s">
        <v>13</v>
      </c>
      <c r="G162" t="s">
        <v>41</v>
      </c>
      <c r="H162">
        <v>399</v>
      </c>
      <c r="I162">
        <v>0</v>
      </c>
      <c r="J162">
        <v>0</v>
      </c>
    </row>
    <row r="163" spans="1:10" x14ac:dyDescent="0.2">
      <c r="A163" t="s">
        <v>208</v>
      </c>
      <c r="B163" s="4">
        <v>43147</v>
      </c>
      <c r="C163">
        <v>15</v>
      </c>
      <c r="D163" t="s">
        <v>118</v>
      </c>
      <c r="E163" t="s">
        <v>63</v>
      </c>
      <c r="F163" t="s">
        <v>13</v>
      </c>
      <c r="G163" t="s">
        <v>31</v>
      </c>
      <c r="H163">
        <v>69</v>
      </c>
      <c r="I163">
        <v>5</v>
      </c>
      <c r="J163">
        <v>345</v>
      </c>
    </row>
    <row r="164" spans="1:10" x14ac:dyDescent="0.2">
      <c r="A164" t="s">
        <v>1574</v>
      </c>
      <c r="B164" s="4">
        <v>43592</v>
      </c>
      <c r="C164">
        <v>13</v>
      </c>
      <c r="D164" t="s">
        <v>33</v>
      </c>
      <c r="E164" t="s">
        <v>63</v>
      </c>
      <c r="F164" t="s">
        <v>13</v>
      </c>
      <c r="G164" t="s">
        <v>24</v>
      </c>
      <c r="H164">
        <v>159</v>
      </c>
      <c r="I164">
        <v>3</v>
      </c>
      <c r="J164">
        <v>477</v>
      </c>
    </row>
    <row r="165" spans="1:10" x14ac:dyDescent="0.2">
      <c r="A165" t="s">
        <v>210</v>
      </c>
      <c r="B165" s="4">
        <v>43148</v>
      </c>
      <c r="C165">
        <v>13</v>
      </c>
      <c r="D165" t="s">
        <v>33</v>
      </c>
      <c r="E165" t="s">
        <v>63</v>
      </c>
      <c r="F165" t="s">
        <v>13</v>
      </c>
      <c r="G165" t="s">
        <v>31</v>
      </c>
      <c r="H165">
        <v>69</v>
      </c>
      <c r="I165">
        <v>1</v>
      </c>
      <c r="J165">
        <v>69</v>
      </c>
    </row>
    <row r="166" spans="1:10" x14ac:dyDescent="0.2">
      <c r="A166" t="s">
        <v>1570</v>
      </c>
      <c r="B166" s="4">
        <v>43592</v>
      </c>
      <c r="C166">
        <v>14</v>
      </c>
      <c r="D166" t="s">
        <v>38</v>
      </c>
      <c r="E166" t="s">
        <v>63</v>
      </c>
      <c r="F166" t="s">
        <v>13</v>
      </c>
      <c r="G166" t="s">
        <v>24</v>
      </c>
      <c r="H166">
        <v>159</v>
      </c>
      <c r="I166">
        <v>1</v>
      </c>
      <c r="J166">
        <v>159</v>
      </c>
    </row>
    <row r="167" spans="1:10" x14ac:dyDescent="0.2">
      <c r="A167" t="s">
        <v>212</v>
      </c>
      <c r="B167" s="4">
        <v>43149</v>
      </c>
      <c r="C167">
        <v>15</v>
      </c>
      <c r="D167" t="s">
        <v>118</v>
      </c>
      <c r="E167" t="s">
        <v>12</v>
      </c>
      <c r="F167" t="s">
        <v>13</v>
      </c>
      <c r="G167" t="s">
        <v>31</v>
      </c>
      <c r="H167">
        <v>69</v>
      </c>
      <c r="I167">
        <v>0</v>
      </c>
      <c r="J167">
        <v>0</v>
      </c>
    </row>
    <row r="168" spans="1:10" x14ac:dyDescent="0.2">
      <c r="A168" t="s">
        <v>213</v>
      </c>
      <c r="B168" s="4">
        <v>43149</v>
      </c>
      <c r="C168">
        <v>12</v>
      </c>
      <c r="D168" t="s">
        <v>66</v>
      </c>
      <c r="E168" t="s">
        <v>63</v>
      </c>
      <c r="F168" t="s">
        <v>13</v>
      </c>
      <c r="G168" t="s">
        <v>31</v>
      </c>
      <c r="H168">
        <v>69</v>
      </c>
      <c r="I168">
        <v>1</v>
      </c>
      <c r="J168">
        <v>69</v>
      </c>
    </row>
    <row r="169" spans="1:10" x14ac:dyDescent="0.2">
      <c r="A169" t="s">
        <v>1569</v>
      </c>
      <c r="B169" s="4">
        <v>43592</v>
      </c>
      <c r="C169">
        <v>11</v>
      </c>
      <c r="D169" t="s">
        <v>11</v>
      </c>
      <c r="E169" t="s">
        <v>12</v>
      </c>
      <c r="F169" t="s">
        <v>13</v>
      </c>
      <c r="G169" t="s">
        <v>24</v>
      </c>
      <c r="H169">
        <v>159</v>
      </c>
      <c r="I169">
        <v>3</v>
      </c>
      <c r="J169">
        <v>477</v>
      </c>
    </row>
    <row r="170" spans="1:10" x14ac:dyDescent="0.2">
      <c r="A170" t="s">
        <v>1568</v>
      </c>
      <c r="B170" s="4">
        <v>43591</v>
      </c>
      <c r="C170">
        <v>15</v>
      </c>
      <c r="D170" t="s">
        <v>118</v>
      </c>
      <c r="E170" t="s">
        <v>63</v>
      </c>
      <c r="F170" t="s">
        <v>13</v>
      </c>
      <c r="G170" t="s">
        <v>31</v>
      </c>
      <c r="H170">
        <v>69</v>
      </c>
      <c r="I170">
        <v>9</v>
      </c>
      <c r="J170">
        <v>621</v>
      </c>
    </row>
    <row r="171" spans="1:10" x14ac:dyDescent="0.2">
      <c r="A171" t="s">
        <v>1566</v>
      </c>
      <c r="B171" s="4">
        <v>43590</v>
      </c>
      <c r="C171">
        <v>12</v>
      </c>
      <c r="D171" t="s">
        <v>66</v>
      </c>
      <c r="E171" t="s">
        <v>63</v>
      </c>
      <c r="F171" t="s">
        <v>13</v>
      </c>
      <c r="G171" t="s">
        <v>24</v>
      </c>
      <c r="H171">
        <v>159</v>
      </c>
      <c r="I171">
        <v>4</v>
      </c>
      <c r="J171">
        <v>636</v>
      </c>
    </row>
    <row r="172" spans="1:10" x14ac:dyDescent="0.2">
      <c r="A172" t="s">
        <v>1565</v>
      </c>
      <c r="B172" s="4">
        <v>43589</v>
      </c>
      <c r="C172">
        <v>14</v>
      </c>
      <c r="D172" t="s">
        <v>38</v>
      </c>
      <c r="E172" t="s">
        <v>63</v>
      </c>
      <c r="F172" t="s">
        <v>13</v>
      </c>
      <c r="G172" t="s">
        <v>31</v>
      </c>
      <c r="H172">
        <v>69</v>
      </c>
      <c r="I172">
        <v>9</v>
      </c>
      <c r="J172">
        <v>621</v>
      </c>
    </row>
    <row r="173" spans="1:10" x14ac:dyDescent="0.2">
      <c r="A173" t="s">
        <v>218</v>
      </c>
      <c r="B173" s="4">
        <v>43150</v>
      </c>
      <c r="C173">
        <v>11</v>
      </c>
      <c r="D173" t="s">
        <v>11</v>
      </c>
      <c r="E173" t="s">
        <v>12</v>
      </c>
      <c r="F173" t="s">
        <v>13</v>
      </c>
      <c r="G173" t="s">
        <v>31</v>
      </c>
      <c r="H173">
        <v>69</v>
      </c>
      <c r="I173">
        <v>5</v>
      </c>
      <c r="J173">
        <v>345</v>
      </c>
    </row>
    <row r="174" spans="1:10" x14ac:dyDescent="0.2">
      <c r="A174" t="s">
        <v>1560</v>
      </c>
      <c r="B174" s="4">
        <v>43588</v>
      </c>
      <c r="C174">
        <v>11</v>
      </c>
      <c r="D174" t="s">
        <v>11</v>
      </c>
      <c r="E174" t="s">
        <v>12</v>
      </c>
      <c r="F174" t="s">
        <v>13</v>
      </c>
      <c r="G174" t="s">
        <v>14</v>
      </c>
      <c r="H174">
        <v>199</v>
      </c>
      <c r="I174">
        <v>2</v>
      </c>
      <c r="J174">
        <v>398</v>
      </c>
    </row>
    <row r="175" spans="1:10" x14ac:dyDescent="0.2">
      <c r="A175" t="s">
        <v>1558</v>
      </c>
      <c r="B175" s="4">
        <v>43588</v>
      </c>
      <c r="C175">
        <v>12</v>
      </c>
      <c r="D175" t="s">
        <v>66</v>
      </c>
      <c r="E175" t="s">
        <v>63</v>
      </c>
      <c r="F175" t="s">
        <v>13</v>
      </c>
      <c r="G175" t="s">
        <v>19</v>
      </c>
      <c r="H175">
        <v>289</v>
      </c>
      <c r="I175">
        <v>1</v>
      </c>
      <c r="J175">
        <v>289</v>
      </c>
    </row>
    <row r="176" spans="1:10" x14ac:dyDescent="0.2">
      <c r="A176" t="s">
        <v>221</v>
      </c>
      <c r="B176" s="4">
        <v>43151</v>
      </c>
      <c r="C176">
        <v>11</v>
      </c>
      <c r="D176" t="s">
        <v>11</v>
      </c>
      <c r="E176" t="s">
        <v>12</v>
      </c>
      <c r="F176" t="s">
        <v>13</v>
      </c>
      <c r="G176" t="s">
        <v>19</v>
      </c>
      <c r="H176">
        <v>289</v>
      </c>
      <c r="I176">
        <v>5</v>
      </c>
      <c r="J176">
        <v>1445</v>
      </c>
    </row>
    <row r="177" spans="1:10" x14ac:dyDescent="0.2">
      <c r="A177" t="s">
        <v>222</v>
      </c>
      <c r="B177" s="4">
        <v>43152</v>
      </c>
      <c r="C177">
        <v>13</v>
      </c>
      <c r="D177" t="s">
        <v>33</v>
      </c>
      <c r="E177" t="s">
        <v>63</v>
      </c>
      <c r="F177" t="s">
        <v>13</v>
      </c>
      <c r="G177" t="s">
        <v>14</v>
      </c>
      <c r="H177">
        <v>199</v>
      </c>
      <c r="I177">
        <v>6</v>
      </c>
      <c r="J177">
        <v>1194</v>
      </c>
    </row>
    <row r="178" spans="1:10" x14ac:dyDescent="0.2">
      <c r="A178" t="s">
        <v>1550</v>
      </c>
      <c r="B178" s="4">
        <v>43585</v>
      </c>
      <c r="C178">
        <v>11</v>
      </c>
      <c r="D178" t="s">
        <v>11</v>
      </c>
      <c r="E178" t="s">
        <v>12</v>
      </c>
      <c r="F178" t="s">
        <v>13</v>
      </c>
      <c r="G178" t="s">
        <v>41</v>
      </c>
      <c r="H178">
        <v>399</v>
      </c>
      <c r="I178">
        <v>5</v>
      </c>
      <c r="J178">
        <v>1995</v>
      </c>
    </row>
    <row r="179" spans="1:10" x14ac:dyDescent="0.2">
      <c r="A179" t="s">
        <v>224</v>
      </c>
      <c r="B179" s="4">
        <v>43152</v>
      </c>
      <c r="C179">
        <v>13</v>
      </c>
      <c r="D179" t="s">
        <v>33</v>
      </c>
      <c r="E179" t="s">
        <v>12</v>
      </c>
      <c r="F179" t="s">
        <v>13</v>
      </c>
      <c r="G179" t="s">
        <v>24</v>
      </c>
      <c r="H179">
        <v>159</v>
      </c>
      <c r="I179">
        <v>1</v>
      </c>
      <c r="J179">
        <v>159</v>
      </c>
    </row>
    <row r="180" spans="1:10" x14ac:dyDescent="0.2">
      <c r="A180" t="s">
        <v>1543</v>
      </c>
      <c r="B180" s="4">
        <v>43581</v>
      </c>
      <c r="C180">
        <v>13</v>
      </c>
      <c r="D180" t="s">
        <v>33</v>
      </c>
      <c r="E180" t="s">
        <v>63</v>
      </c>
      <c r="F180" t="s">
        <v>13</v>
      </c>
      <c r="G180" t="s">
        <v>14</v>
      </c>
      <c r="H180">
        <v>199</v>
      </c>
      <c r="I180">
        <v>5</v>
      </c>
      <c r="J180">
        <v>995</v>
      </c>
    </row>
    <row r="181" spans="1:10" x14ac:dyDescent="0.2">
      <c r="A181" t="s">
        <v>1538</v>
      </c>
      <c r="B181" s="4">
        <v>43578</v>
      </c>
      <c r="C181">
        <v>11</v>
      </c>
      <c r="D181" t="s">
        <v>11</v>
      </c>
      <c r="E181" t="s">
        <v>63</v>
      </c>
      <c r="F181" t="s">
        <v>13</v>
      </c>
      <c r="G181" t="s">
        <v>41</v>
      </c>
      <c r="H181">
        <v>399</v>
      </c>
      <c r="I181">
        <v>6</v>
      </c>
      <c r="J181">
        <v>2394</v>
      </c>
    </row>
    <row r="182" spans="1:10" x14ac:dyDescent="0.2">
      <c r="A182" t="s">
        <v>1534</v>
      </c>
      <c r="B182" s="4">
        <v>43578</v>
      </c>
      <c r="C182">
        <v>12</v>
      </c>
      <c r="D182" t="s">
        <v>66</v>
      </c>
      <c r="E182" t="s">
        <v>63</v>
      </c>
      <c r="F182" t="s">
        <v>13</v>
      </c>
      <c r="G182" t="s">
        <v>14</v>
      </c>
      <c r="H182">
        <v>199</v>
      </c>
      <c r="I182">
        <v>8</v>
      </c>
      <c r="J182">
        <v>1592</v>
      </c>
    </row>
    <row r="183" spans="1:10" x14ac:dyDescent="0.2">
      <c r="A183" t="s">
        <v>1533</v>
      </c>
      <c r="B183" s="4">
        <v>43577</v>
      </c>
      <c r="C183">
        <v>11</v>
      </c>
      <c r="D183" t="s">
        <v>11</v>
      </c>
      <c r="E183" t="s">
        <v>63</v>
      </c>
      <c r="F183" t="s">
        <v>13</v>
      </c>
      <c r="G183" t="s">
        <v>24</v>
      </c>
      <c r="H183">
        <v>159</v>
      </c>
      <c r="I183">
        <v>6</v>
      </c>
      <c r="J183">
        <v>954</v>
      </c>
    </row>
    <row r="184" spans="1:10" x14ac:dyDescent="0.2">
      <c r="A184" t="s">
        <v>1521</v>
      </c>
      <c r="B184" s="4">
        <v>43573</v>
      </c>
      <c r="C184">
        <v>13</v>
      </c>
      <c r="D184" t="s">
        <v>33</v>
      </c>
      <c r="E184" t="s">
        <v>12</v>
      </c>
      <c r="F184" t="s">
        <v>13</v>
      </c>
      <c r="G184" t="s">
        <v>41</v>
      </c>
      <c r="H184">
        <v>399</v>
      </c>
      <c r="I184">
        <v>5</v>
      </c>
      <c r="J184">
        <v>1995</v>
      </c>
    </row>
    <row r="185" spans="1:10" x14ac:dyDescent="0.2">
      <c r="A185" t="s">
        <v>230</v>
      </c>
      <c r="B185" s="4">
        <v>43154</v>
      </c>
      <c r="C185">
        <v>12</v>
      </c>
      <c r="D185" t="s">
        <v>66</v>
      </c>
      <c r="E185" t="s">
        <v>63</v>
      </c>
      <c r="F185" t="s">
        <v>13</v>
      </c>
      <c r="G185" t="s">
        <v>24</v>
      </c>
      <c r="H185">
        <v>159</v>
      </c>
      <c r="I185">
        <v>7</v>
      </c>
      <c r="J185">
        <v>1113</v>
      </c>
    </row>
    <row r="186" spans="1:10" x14ac:dyDescent="0.2">
      <c r="A186" t="s">
        <v>1520</v>
      </c>
      <c r="B186" s="4">
        <v>43573</v>
      </c>
      <c r="C186">
        <v>15</v>
      </c>
      <c r="D186" t="s">
        <v>118</v>
      </c>
      <c r="E186" t="s">
        <v>12</v>
      </c>
      <c r="F186" t="s">
        <v>13</v>
      </c>
      <c r="G186" t="s">
        <v>24</v>
      </c>
      <c r="H186">
        <v>159</v>
      </c>
      <c r="I186">
        <v>8</v>
      </c>
      <c r="J186">
        <v>1272</v>
      </c>
    </row>
    <row r="187" spans="1:10" x14ac:dyDescent="0.2">
      <c r="A187" t="s">
        <v>1519</v>
      </c>
      <c r="B187" s="4">
        <v>43573</v>
      </c>
      <c r="C187">
        <v>12</v>
      </c>
      <c r="D187" t="s">
        <v>66</v>
      </c>
      <c r="E187" t="s">
        <v>12</v>
      </c>
      <c r="F187" t="s">
        <v>13</v>
      </c>
      <c r="G187" t="s">
        <v>19</v>
      </c>
      <c r="H187">
        <v>289</v>
      </c>
      <c r="I187">
        <v>5</v>
      </c>
      <c r="J187">
        <v>1445</v>
      </c>
    </row>
    <row r="188" spans="1:10" x14ac:dyDescent="0.2">
      <c r="A188" t="s">
        <v>1515</v>
      </c>
      <c r="B188" s="4">
        <v>43571</v>
      </c>
      <c r="C188">
        <v>12</v>
      </c>
      <c r="D188" t="s">
        <v>66</v>
      </c>
      <c r="E188" t="s">
        <v>63</v>
      </c>
      <c r="F188" t="s">
        <v>13</v>
      </c>
      <c r="G188" t="s">
        <v>31</v>
      </c>
      <c r="H188">
        <v>69</v>
      </c>
      <c r="I188">
        <v>2</v>
      </c>
      <c r="J188">
        <v>138</v>
      </c>
    </row>
    <row r="189" spans="1:10" x14ac:dyDescent="0.2">
      <c r="A189" t="s">
        <v>1511</v>
      </c>
      <c r="B189" s="4">
        <v>43568</v>
      </c>
      <c r="C189">
        <v>13</v>
      </c>
      <c r="D189" t="s">
        <v>33</v>
      </c>
      <c r="E189" t="s">
        <v>63</v>
      </c>
      <c r="F189" t="s">
        <v>13</v>
      </c>
      <c r="G189" t="s">
        <v>41</v>
      </c>
      <c r="H189">
        <v>399</v>
      </c>
      <c r="I189">
        <v>0</v>
      </c>
      <c r="J189">
        <v>0</v>
      </c>
    </row>
    <row r="190" spans="1:10" x14ac:dyDescent="0.2">
      <c r="A190" t="s">
        <v>1509</v>
      </c>
      <c r="B190" s="4">
        <v>43567</v>
      </c>
      <c r="C190">
        <v>13</v>
      </c>
      <c r="D190" t="s">
        <v>33</v>
      </c>
      <c r="E190" t="s">
        <v>12</v>
      </c>
      <c r="F190" t="s">
        <v>13</v>
      </c>
      <c r="G190" t="s">
        <v>14</v>
      </c>
      <c r="H190">
        <v>199</v>
      </c>
      <c r="I190">
        <v>3</v>
      </c>
      <c r="J190">
        <v>597</v>
      </c>
    </row>
    <row r="191" spans="1:10" x14ac:dyDescent="0.2">
      <c r="A191" t="s">
        <v>1506</v>
      </c>
      <c r="B191" s="4">
        <v>43566</v>
      </c>
      <c r="C191">
        <v>13</v>
      </c>
      <c r="D191" t="s">
        <v>33</v>
      </c>
      <c r="E191" t="s">
        <v>12</v>
      </c>
      <c r="F191" t="s">
        <v>13</v>
      </c>
      <c r="G191" t="s">
        <v>14</v>
      </c>
      <c r="H191">
        <v>199</v>
      </c>
      <c r="I191">
        <v>9</v>
      </c>
      <c r="J191">
        <v>1791</v>
      </c>
    </row>
    <row r="192" spans="1:10" x14ac:dyDescent="0.2">
      <c r="A192" t="s">
        <v>237</v>
      </c>
      <c r="B192" s="4">
        <v>43156</v>
      </c>
      <c r="C192">
        <v>11</v>
      </c>
      <c r="D192" t="s">
        <v>11</v>
      </c>
      <c r="E192" t="s">
        <v>12</v>
      </c>
      <c r="F192" t="s">
        <v>13</v>
      </c>
      <c r="G192" t="s">
        <v>24</v>
      </c>
      <c r="H192">
        <v>159</v>
      </c>
      <c r="I192">
        <v>4</v>
      </c>
      <c r="J192">
        <v>636</v>
      </c>
    </row>
    <row r="193" spans="1:10" x14ac:dyDescent="0.2">
      <c r="A193" t="s">
        <v>238</v>
      </c>
      <c r="B193" s="4">
        <v>43157</v>
      </c>
      <c r="C193">
        <v>12</v>
      </c>
      <c r="D193" t="s">
        <v>66</v>
      </c>
      <c r="E193" t="s">
        <v>63</v>
      </c>
      <c r="F193" t="s">
        <v>13</v>
      </c>
      <c r="G193" t="s">
        <v>41</v>
      </c>
      <c r="H193">
        <v>399</v>
      </c>
      <c r="I193">
        <v>0</v>
      </c>
      <c r="J193">
        <v>0</v>
      </c>
    </row>
    <row r="194" spans="1:10" x14ac:dyDescent="0.2">
      <c r="A194" t="s">
        <v>1504</v>
      </c>
      <c r="B194" s="4">
        <v>43565</v>
      </c>
      <c r="C194">
        <v>15</v>
      </c>
      <c r="D194" t="s">
        <v>118</v>
      </c>
      <c r="E194" t="s">
        <v>12</v>
      </c>
      <c r="F194" t="s">
        <v>13</v>
      </c>
      <c r="G194" t="s">
        <v>31</v>
      </c>
      <c r="H194">
        <v>69</v>
      </c>
      <c r="I194">
        <v>0</v>
      </c>
      <c r="J194">
        <v>0</v>
      </c>
    </row>
    <row r="195" spans="1:10" x14ac:dyDescent="0.2">
      <c r="A195" t="s">
        <v>1497</v>
      </c>
      <c r="B195" s="4">
        <v>43563</v>
      </c>
      <c r="C195">
        <v>12</v>
      </c>
      <c r="D195" t="s">
        <v>66</v>
      </c>
      <c r="E195" t="s">
        <v>12</v>
      </c>
      <c r="F195" t="s">
        <v>13</v>
      </c>
      <c r="G195" t="s">
        <v>24</v>
      </c>
      <c r="H195">
        <v>159</v>
      </c>
      <c r="I195">
        <v>9</v>
      </c>
      <c r="J195">
        <v>1431</v>
      </c>
    </row>
    <row r="196" spans="1:10" x14ac:dyDescent="0.2">
      <c r="A196" t="s">
        <v>241</v>
      </c>
      <c r="B196" s="4">
        <v>43158</v>
      </c>
      <c r="C196">
        <v>15</v>
      </c>
      <c r="D196" t="s">
        <v>118</v>
      </c>
      <c r="E196" t="s">
        <v>63</v>
      </c>
      <c r="F196" t="s">
        <v>13</v>
      </c>
      <c r="G196" t="s">
        <v>24</v>
      </c>
      <c r="H196">
        <v>159</v>
      </c>
      <c r="I196">
        <v>8</v>
      </c>
      <c r="J196">
        <v>1272</v>
      </c>
    </row>
    <row r="197" spans="1:10" x14ac:dyDescent="0.2">
      <c r="A197" t="s">
        <v>1494</v>
      </c>
      <c r="B197" s="4">
        <v>43562</v>
      </c>
      <c r="C197">
        <v>15</v>
      </c>
      <c r="D197" t="s">
        <v>118</v>
      </c>
      <c r="E197" t="s">
        <v>12</v>
      </c>
      <c r="F197" t="s">
        <v>13</v>
      </c>
      <c r="G197" t="s">
        <v>24</v>
      </c>
      <c r="H197">
        <v>159</v>
      </c>
      <c r="I197">
        <v>7</v>
      </c>
      <c r="J197">
        <v>1113</v>
      </c>
    </row>
    <row r="198" spans="1:10" x14ac:dyDescent="0.2">
      <c r="A198" t="s">
        <v>1492</v>
      </c>
      <c r="B198" s="4">
        <v>43562</v>
      </c>
      <c r="C198">
        <v>12</v>
      </c>
      <c r="D198" t="s">
        <v>66</v>
      </c>
      <c r="E198" t="s">
        <v>63</v>
      </c>
      <c r="F198" t="s">
        <v>13</v>
      </c>
      <c r="G198" t="s">
        <v>41</v>
      </c>
      <c r="H198">
        <v>399</v>
      </c>
      <c r="I198">
        <v>5</v>
      </c>
      <c r="J198">
        <v>1995</v>
      </c>
    </row>
    <row r="199" spans="1:10" x14ac:dyDescent="0.2">
      <c r="A199" t="s">
        <v>1489</v>
      </c>
      <c r="B199" s="4">
        <v>43560</v>
      </c>
      <c r="C199">
        <v>15</v>
      </c>
      <c r="D199" t="s">
        <v>118</v>
      </c>
      <c r="E199" t="s">
        <v>63</v>
      </c>
      <c r="F199" t="s">
        <v>13</v>
      </c>
      <c r="G199" t="s">
        <v>19</v>
      </c>
      <c r="H199">
        <v>289</v>
      </c>
      <c r="I199">
        <v>8</v>
      </c>
      <c r="J199">
        <v>2312</v>
      </c>
    </row>
    <row r="200" spans="1:10" x14ac:dyDescent="0.2">
      <c r="A200" t="s">
        <v>1488</v>
      </c>
      <c r="B200" s="4">
        <v>43560</v>
      </c>
      <c r="C200">
        <v>15</v>
      </c>
      <c r="D200" t="s">
        <v>118</v>
      </c>
      <c r="E200" t="s">
        <v>12</v>
      </c>
      <c r="F200" t="s">
        <v>13</v>
      </c>
      <c r="G200" t="s">
        <v>31</v>
      </c>
      <c r="H200">
        <v>69</v>
      </c>
      <c r="I200">
        <v>1</v>
      </c>
      <c r="J200">
        <v>69</v>
      </c>
    </row>
    <row r="201" spans="1:10" x14ac:dyDescent="0.2">
      <c r="A201" t="s">
        <v>246</v>
      </c>
      <c r="B201" s="4">
        <v>43162</v>
      </c>
      <c r="C201">
        <v>12</v>
      </c>
      <c r="D201" t="s">
        <v>66</v>
      </c>
      <c r="E201" t="s">
        <v>63</v>
      </c>
      <c r="F201" t="s">
        <v>13</v>
      </c>
      <c r="G201" t="s">
        <v>14</v>
      </c>
      <c r="H201">
        <v>199</v>
      </c>
      <c r="I201">
        <v>4</v>
      </c>
      <c r="J201">
        <v>796</v>
      </c>
    </row>
    <row r="202" spans="1:10" x14ac:dyDescent="0.2">
      <c r="A202" t="s">
        <v>1487</v>
      </c>
      <c r="B202" s="4">
        <v>43560</v>
      </c>
      <c r="C202">
        <v>13</v>
      </c>
      <c r="D202" t="s">
        <v>33</v>
      </c>
      <c r="E202" t="s">
        <v>63</v>
      </c>
      <c r="F202" t="s">
        <v>13</v>
      </c>
      <c r="G202" t="s">
        <v>14</v>
      </c>
      <c r="H202">
        <v>199</v>
      </c>
      <c r="I202">
        <v>5</v>
      </c>
      <c r="J202">
        <v>995</v>
      </c>
    </row>
    <row r="203" spans="1:10" x14ac:dyDescent="0.2">
      <c r="A203" t="s">
        <v>1478</v>
      </c>
      <c r="B203" s="4">
        <v>43558</v>
      </c>
      <c r="C203">
        <v>12</v>
      </c>
      <c r="D203" t="s">
        <v>66</v>
      </c>
      <c r="E203" t="s">
        <v>12</v>
      </c>
      <c r="F203" t="s">
        <v>13</v>
      </c>
      <c r="G203" t="s">
        <v>24</v>
      </c>
      <c r="H203">
        <v>159</v>
      </c>
      <c r="I203">
        <v>8</v>
      </c>
      <c r="J203">
        <v>1272</v>
      </c>
    </row>
    <row r="204" spans="1:10" x14ac:dyDescent="0.2">
      <c r="A204" t="s">
        <v>249</v>
      </c>
      <c r="B204" s="4">
        <v>43165</v>
      </c>
      <c r="C204">
        <v>12</v>
      </c>
      <c r="D204" t="s">
        <v>66</v>
      </c>
      <c r="E204" t="s">
        <v>12</v>
      </c>
      <c r="F204" t="s">
        <v>13</v>
      </c>
      <c r="G204" t="s">
        <v>19</v>
      </c>
      <c r="H204">
        <v>289</v>
      </c>
      <c r="I204">
        <v>7</v>
      </c>
      <c r="J204">
        <v>2023</v>
      </c>
    </row>
    <row r="205" spans="1:10" x14ac:dyDescent="0.2">
      <c r="A205" t="s">
        <v>1472</v>
      </c>
      <c r="B205" s="4">
        <v>43555</v>
      </c>
      <c r="C205">
        <v>13</v>
      </c>
      <c r="D205" t="s">
        <v>33</v>
      </c>
      <c r="E205" t="s">
        <v>63</v>
      </c>
      <c r="F205" t="s">
        <v>13</v>
      </c>
      <c r="G205" t="s">
        <v>41</v>
      </c>
      <c r="H205">
        <v>399</v>
      </c>
      <c r="I205">
        <v>0</v>
      </c>
      <c r="J205">
        <v>0</v>
      </c>
    </row>
    <row r="206" spans="1:10" x14ac:dyDescent="0.2">
      <c r="A206" t="s">
        <v>1462</v>
      </c>
      <c r="B206" s="4">
        <v>43551</v>
      </c>
      <c r="C206">
        <v>13</v>
      </c>
      <c r="D206" t="s">
        <v>33</v>
      </c>
      <c r="E206" t="s">
        <v>63</v>
      </c>
      <c r="F206" t="s">
        <v>13</v>
      </c>
      <c r="G206" t="s">
        <v>19</v>
      </c>
      <c r="H206">
        <v>289</v>
      </c>
      <c r="I206">
        <v>9</v>
      </c>
      <c r="J206">
        <v>2601</v>
      </c>
    </row>
    <row r="207" spans="1:10" x14ac:dyDescent="0.2">
      <c r="A207" t="s">
        <v>1456</v>
      </c>
      <c r="B207" s="4">
        <v>43549</v>
      </c>
      <c r="C207">
        <v>12</v>
      </c>
      <c r="D207" t="s">
        <v>66</v>
      </c>
      <c r="E207" t="s">
        <v>63</v>
      </c>
      <c r="F207" t="s">
        <v>13</v>
      </c>
      <c r="G207" t="s">
        <v>19</v>
      </c>
      <c r="H207">
        <v>289</v>
      </c>
      <c r="I207">
        <v>6</v>
      </c>
      <c r="J207">
        <v>1734</v>
      </c>
    </row>
    <row r="208" spans="1:10" x14ac:dyDescent="0.2">
      <c r="A208" t="s">
        <v>1453</v>
      </c>
      <c r="B208" s="4">
        <v>43548</v>
      </c>
      <c r="C208">
        <v>12</v>
      </c>
      <c r="D208" t="s">
        <v>66</v>
      </c>
      <c r="E208" t="s">
        <v>63</v>
      </c>
      <c r="F208" t="s">
        <v>13</v>
      </c>
      <c r="G208" t="s">
        <v>41</v>
      </c>
      <c r="H208">
        <v>399</v>
      </c>
      <c r="I208">
        <v>8</v>
      </c>
      <c r="J208">
        <v>3192</v>
      </c>
    </row>
    <row r="209" spans="1:10" x14ac:dyDescent="0.2">
      <c r="A209" t="s">
        <v>1452</v>
      </c>
      <c r="B209" s="4">
        <v>43547</v>
      </c>
      <c r="C209">
        <v>15</v>
      </c>
      <c r="D209" t="s">
        <v>118</v>
      </c>
      <c r="E209" t="s">
        <v>63</v>
      </c>
      <c r="F209" t="s">
        <v>13</v>
      </c>
      <c r="G209" t="s">
        <v>24</v>
      </c>
      <c r="H209">
        <v>159</v>
      </c>
      <c r="I209">
        <v>7</v>
      </c>
      <c r="J209">
        <v>1113</v>
      </c>
    </row>
    <row r="210" spans="1:10" x14ac:dyDescent="0.2">
      <c r="A210" t="s">
        <v>1451</v>
      </c>
      <c r="B210" s="4">
        <v>43547</v>
      </c>
      <c r="C210">
        <v>11</v>
      </c>
      <c r="D210" t="s">
        <v>11</v>
      </c>
      <c r="E210" t="s">
        <v>63</v>
      </c>
      <c r="F210" t="s">
        <v>13</v>
      </c>
      <c r="G210" t="s">
        <v>14</v>
      </c>
      <c r="H210">
        <v>199</v>
      </c>
      <c r="I210">
        <v>8</v>
      </c>
      <c r="J210">
        <v>1592</v>
      </c>
    </row>
    <row r="211" spans="1:10" x14ac:dyDescent="0.2">
      <c r="A211" t="s">
        <v>256</v>
      </c>
      <c r="B211" s="4">
        <v>43167</v>
      </c>
      <c r="C211">
        <v>14</v>
      </c>
      <c r="D211" t="s">
        <v>38</v>
      </c>
      <c r="E211" t="s">
        <v>12</v>
      </c>
      <c r="F211" t="s">
        <v>13</v>
      </c>
      <c r="G211" t="s">
        <v>41</v>
      </c>
      <c r="H211">
        <v>399</v>
      </c>
      <c r="I211">
        <v>8</v>
      </c>
      <c r="J211">
        <v>3192</v>
      </c>
    </row>
    <row r="212" spans="1:10" x14ac:dyDescent="0.2">
      <c r="A212" t="s">
        <v>1447</v>
      </c>
      <c r="B212" s="4">
        <v>43547</v>
      </c>
      <c r="C212">
        <v>15</v>
      </c>
      <c r="D212" t="s">
        <v>118</v>
      </c>
      <c r="E212" t="s">
        <v>63</v>
      </c>
      <c r="F212" t="s">
        <v>13</v>
      </c>
      <c r="G212" t="s">
        <v>19</v>
      </c>
      <c r="H212">
        <v>289</v>
      </c>
      <c r="I212">
        <v>6</v>
      </c>
      <c r="J212">
        <v>1734</v>
      </c>
    </row>
    <row r="213" spans="1:10" x14ac:dyDescent="0.2">
      <c r="A213" t="s">
        <v>1442</v>
      </c>
      <c r="B213" s="4">
        <v>43546</v>
      </c>
      <c r="C213">
        <v>11</v>
      </c>
      <c r="D213" t="s">
        <v>11</v>
      </c>
      <c r="E213" t="s">
        <v>12</v>
      </c>
      <c r="F213" t="s">
        <v>13</v>
      </c>
      <c r="G213" t="s">
        <v>41</v>
      </c>
      <c r="H213">
        <v>399</v>
      </c>
      <c r="I213">
        <v>9</v>
      </c>
      <c r="J213">
        <v>3591</v>
      </c>
    </row>
    <row r="214" spans="1:10" x14ac:dyDescent="0.2">
      <c r="A214" t="s">
        <v>1438</v>
      </c>
      <c r="B214" s="4">
        <v>43544</v>
      </c>
      <c r="C214">
        <v>15</v>
      </c>
      <c r="D214" t="s">
        <v>118</v>
      </c>
      <c r="E214" t="s">
        <v>63</v>
      </c>
      <c r="F214" t="s">
        <v>13</v>
      </c>
      <c r="G214" t="s">
        <v>24</v>
      </c>
      <c r="H214">
        <v>159</v>
      </c>
      <c r="I214">
        <v>5</v>
      </c>
      <c r="J214">
        <v>795</v>
      </c>
    </row>
    <row r="215" spans="1:10" x14ac:dyDescent="0.2">
      <c r="A215" t="s">
        <v>1430</v>
      </c>
      <c r="B215" s="4">
        <v>43543</v>
      </c>
      <c r="C215">
        <v>15</v>
      </c>
      <c r="D215" t="s">
        <v>118</v>
      </c>
      <c r="E215" t="s">
        <v>12</v>
      </c>
      <c r="F215" t="s">
        <v>13</v>
      </c>
      <c r="G215" t="s">
        <v>14</v>
      </c>
      <c r="H215">
        <v>199</v>
      </c>
      <c r="I215">
        <v>9</v>
      </c>
      <c r="J215">
        <v>1791</v>
      </c>
    </row>
    <row r="216" spans="1:10" x14ac:dyDescent="0.2">
      <c r="A216" t="s">
        <v>1429</v>
      </c>
      <c r="B216" s="4">
        <v>43543</v>
      </c>
      <c r="C216">
        <v>14</v>
      </c>
      <c r="D216" t="s">
        <v>38</v>
      </c>
      <c r="E216" t="s">
        <v>63</v>
      </c>
      <c r="F216" t="s">
        <v>13</v>
      </c>
      <c r="G216" t="s">
        <v>41</v>
      </c>
      <c r="H216">
        <v>399</v>
      </c>
      <c r="I216">
        <v>8</v>
      </c>
      <c r="J216">
        <v>3192</v>
      </c>
    </row>
    <row r="217" spans="1:10" x14ac:dyDescent="0.2">
      <c r="A217" t="s">
        <v>1427</v>
      </c>
      <c r="B217" s="4">
        <v>43542</v>
      </c>
      <c r="C217">
        <v>11</v>
      </c>
      <c r="D217" t="s">
        <v>11</v>
      </c>
      <c r="E217" t="s">
        <v>63</v>
      </c>
      <c r="F217" t="s">
        <v>13</v>
      </c>
      <c r="G217" t="s">
        <v>24</v>
      </c>
      <c r="H217">
        <v>159</v>
      </c>
      <c r="I217">
        <v>9</v>
      </c>
      <c r="J217">
        <v>1431</v>
      </c>
    </row>
    <row r="218" spans="1:10" x14ac:dyDescent="0.2">
      <c r="A218" t="s">
        <v>263</v>
      </c>
      <c r="B218" s="4">
        <v>43170</v>
      </c>
      <c r="C218">
        <v>12</v>
      </c>
      <c r="D218" t="s">
        <v>66</v>
      </c>
      <c r="E218" t="s">
        <v>63</v>
      </c>
      <c r="F218" t="s">
        <v>13</v>
      </c>
      <c r="G218" t="s">
        <v>19</v>
      </c>
      <c r="H218">
        <v>289</v>
      </c>
      <c r="I218">
        <v>4</v>
      </c>
      <c r="J218">
        <v>1156</v>
      </c>
    </row>
    <row r="219" spans="1:10" x14ac:dyDescent="0.2">
      <c r="A219" t="s">
        <v>1426</v>
      </c>
      <c r="B219" s="4">
        <v>43541</v>
      </c>
      <c r="C219">
        <v>11</v>
      </c>
      <c r="D219" t="s">
        <v>11</v>
      </c>
      <c r="E219" t="s">
        <v>63</v>
      </c>
      <c r="F219" t="s">
        <v>13</v>
      </c>
      <c r="G219" t="s">
        <v>24</v>
      </c>
      <c r="H219">
        <v>159</v>
      </c>
      <c r="I219">
        <v>4</v>
      </c>
      <c r="J219">
        <v>636</v>
      </c>
    </row>
    <row r="220" spans="1:10" x14ac:dyDescent="0.2">
      <c r="A220" t="s">
        <v>1425</v>
      </c>
      <c r="B220" s="4">
        <v>43541</v>
      </c>
      <c r="C220">
        <v>14</v>
      </c>
      <c r="D220" t="s">
        <v>38</v>
      </c>
      <c r="E220" t="s">
        <v>12</v>
      </c>
      <c r="F220" t="s">
        <v>13</v>
      </c>
      <c r="G220" t="s">
        <v>19</v>
      </c>
      <c r="H220">
        <v>289</v>
      </c>
      <c r="I220">
        <v>6</v>
      </c>
      <c r="J220">
        <v>1734</v>
      </c>
    </row>
    <row r="221" spans="1:10" x14ac:dyDescent="0.2">
      <c r="A221" t="s">
        <v>1424</v>
      </c>
      <c r="B221" s="4">
        <v>43541</v>
      </c>
      <c r="C221">
        <v>14</v>
      </c>
      <c r="D221" t="s">
        <v>38</v>
      </c>
      <c r="E221" t="s">
        <v>12</v>
      </c>
      <c r="F221" t="s">
        <v>13</v>
      </c>
      <c r="G221" t="s">
        <v>41</v>
      </c>
      <c r="H221">
        <v>399</v>
      </c>
      <c r="I221">
        <v>7</v>
      </c>
      <c r="J221">
        <v>2793</v>
      </c>
    </row>
    <row r="222" spans="1:10" x14ac:dyDescent="0.2">
      <c r="A222" t="s">
        <v>267</v>
      </c>
      <c r="B222" s="4">
        <v>43170</v>
      </c>
      <c r="C222">
        <v>13</v>
      </c>
      <c r="D222" t="s">
        <v>33</v>
      </c>
      <c r="E222" t="s">
        <v>12</v>
      </c>
      <c r="F222" t="s">
        <v>13</v>
      </c>
      <c r="G222" t="s">
        <v>24</v>
      </c>
      <c r="H222">
        <v>159</v>
      </c>
      <c r="I222">
        <v>3</v>
      </c>
      <c r="J222">
        <v>477</v>
      </c>
    </row>
    <row r="223" spans="1:10" x14ac:dyDescent="0.2">
      <c r="A223" t="s">
        <v>1423</v>
      </c>
      <c r="B223" s="4">
        <v>43541</v>
      </c>
      <c r="C223">
        <v>14</v>
      </c>
      <c r="D223" t="s">
        <v>38</v>
      </c>
      <c r="E223" t="s">
        <v>12</v>
      </c>
      <c r="F223" t="s">
        <v>13</v>
      </c>
      <c r="G223" t="s">
        <v>24</v>
      </c>
      <c r="H223">
        <v>159</v>
      </c>
      <c r="I223">
        <v>6</v>
      </c>
      <c r="J223">
        <v>954</v>
      </c>
    </row>
    <row r="224" spans="1:10" x14ac:dyDescent="0.2">
      <c r="A224" t="s">
        <v>1420</v>
      </c>
      <c r="B224" s="4">
        <v>43540</v>
      </c>
      <c r="C224">
        <v>13</v>
      </c>
      <c r="D224" t="s">
        <v>33</v>
      </c>
      <c r="E224" t="s">
        <v>63</v>
      </c>
      <c r="F224" t="s">
        <v>13</v>
      </c>
      <c r="G224" t="s">
        <v>31</v>
      </c>
      <c r="H224">
        <v>69</v>
      </c>
      <c r="I224">
        <v>9</v>
      </c>
      <c r="J224">
        <v>621</v>
      </c>
    </row>
    <row r="225" spans="1:10" x14ac:dyDescent="0.2">
      <c r="A225" t="s">
        <v>1417</v>
      </c>
      <c r="B225" s="4">
        <v>43537</v>
      </c>
      <c r="C225">
        <v>15</v>
      </c>
      <c r="D225" t="s">
        <v>118</v>
      </c>
      <c r="E225" t="s">
        <v>12</v>
      </c>
      <c r="F225" t="s">
        <v>13</v>
      </c>
      <c r="G225" t="s">
        <v>41</v>
      </c>
      <c r="H225">
        <v>399</v>
      </c>
      <c r="I225">
        <v>9</v>
      </c>
      <c r="J225">
        <v>3591</v>
      </c>
    </row>
    <row r="226" spans="1:10" x14ac:dyDescent="0.2">
      <c r="A226" t="s">
        <v>1415</v>
      </c>
      <c r="B226" s="4">
        <v>43537</v>
      </c>
      <c r="C226">
        <v>11</v>
      </c>
      <c r="D226" t="s">
        <v>11</v>
      </c>
      <c r="E226" t="s">
        <v>12</v>
      </c>
      <c r="F226" t="s">
        <v>13</v>
      </c>
      <c r="G226" t="s">
        <v>14</v>
      </c>
      <c r="H226">
        <v>199</v>
      </c>
      <c r="I226">
        <v>0</v>
      </c>
      <c r="J226">
        <v>0</v>
      </c>
    </row>
    <row r="227" spans="1:10" x14ac:dyDescent="0.2">
      <c r="A227" t="s">
        <v>272</v>
      </c>
      <c r="B227" s="4">
        <v>43171</v>
      </c>
      <c r="C227">
        <v>14</v>
      </c>
      <c r="D227" t="s">
        <v>38</v>
      </c>
      <c r="E227" t="s">
        <v>12</v>
      </c>
      <c r="F227" t="s">
        <v>13</v>
      </c>
      <c r="G227" t="s">
        <v>41</v>
      </c>
      <c r="H227">
        <v>399</v>
      </c>
      <c r="I227">
        <v>1</v>
      </c>
      <c r="J227">
        <v>399</v>
      </c>
    </row>
    <row r="228" spans="1:10" x14ac:dyDescent="0.2">
      <c r="A228" t="s">
        <v>273</v>
      </c>
      <c r="B228" s="4">
        <v>43172</v>
      </c>
      <c r="C228">
        <v>14</v>
      </c>
      <c r="D228" t="s">
        <v>38</v>
      </c>
      <c r="E228" t="s">
        <v>12</v>
      </c>
      <c r="F228" t="s">
        <v>13</v>
      </c>
      <c r="G228" t="s">
        <v>41</v>
      </c>
      <c r="H228">
        <v>399</v>
      </c>
      <c r="I228">
        <v>1</v>
      </c>
      <c r="J228">
        <v>399</v>
      </c>
    </row>
    <row r="229" spans="1:10" x14ac:dyDescent="0.2">
      <c r="A229" t="s">
        <v>1411</v>
      </c>
      <c r="B229" s="4">
        <v>43535</v>
      </c>
      <c r="C229">
        <v>14</v>
      </c>
      <c r="D229" t="s">
        <v>38</v>
      </c>
      <c r="E229" t="s">
        <v>12</v>
      </c>
      <c r="F229" t="s">
        <v>13</v>
      </c>
      <c r="G229" t="s">
        <v>14</v>
      </c>
      <c r="H229">
        <v>199</v>
      </c>
      <c r="I229">
        <v>1</v>
      </c>
      <c r="J229">
        <v>199</v>
      </c>
    </row>
    <row r="230" spans="1:10" x14ac:dyDescent="0.2">
      <c r="A230" t="s">
        <v>1410</v>
      </c>
      <c r="B230" s="4">
        <v>43535</v>
      </c>
      <c r="C230">
        <v>15</v>
      </c>
      <c r="D230" t="s">
        <v>118</v>
      </c>
      <c r="E230" t="s">
        <v>12</v>
      </c>
      <c r="F230" t="s">
        <v>13</v>
      </c>
      <c r="G230" t="s">
        <v>24</v>
      </c>
      <c r="H230">
        <v>159</v>
      </c>
      <c r="I230">
        <v>9</v>
      </c>
      <c r="J230">
        <v>1431</v>
      </c>
    </row>
    <row r="231" spans="1:10" x14ac:dyDescent="0.2">
      <c r="A231" t="s">
        <v>1404</v>
      </c>
      <c r="B231" s="4">
        <v>43535</v>
      </c>
      <c r="C231">
        <v>13</v>
      </c>
      <c r="D231" t="s">
        <v>33</v>
      </c>
      <c r="E231" t="s">
        <v>63</v>
      </c>
      <c r="F231" t="s">
        <v>13</v>
      </c>
      <c r="G231" t="s">
        <v>31</v>
      </c>
      <c r="H231">
        <v>69</v>
      </c>
      <c r="I231">
        <v>2</v>
      </c>
      <c r="J231">
        <v>138</v>
      </c>
    </row>
    <row r="232" spans="1:10" x14ac:dyDescent="0.2">
      <c r="A232" t="s">
        <v>1398</v>
      </c>
      <c r="B232" s="4">
        <v>43534</v>
      </c>
      <c r="C232">
        <v>15</v>
      </c>
      <c r="D232" t="s">
        <v>118</v>
      </c>
      <c r="E232" t="s">
        <v>63</v>
      </c>
      <c r="F232" t="s">
        <v>13</v>
      </c>
      <c r="G232" t="s">
        <v>14</v>
      </c>
      <c r="H232">
        <v>199</v>
      </c>
      <c r="I232">
        <v>2</v>
      </c>
      <c r="J232">
        <v>398</v>
      </c>
    </row>
    <row r="233" spans="1:10" x14ac:dyDescent="0.2">
      <c r="A233" t="s">
        <v>1393</v>
      </c>
      <c r="B233" s="4">
        <v>43533</v>
      </c>
      <c r="C233">
        <v>14</v>
      </c>
      <c r="D233" t="s">
        <v>38</v>
      </c>
      <c r="E233" t="s">
        <v>12</v>
      </c>
      <c r="F233" t="s">
        <v>13</v>
      </c>
      <c r="G233" t="s">
        <v>24</v>
      </c>
      <c r="H233">
        <v>159</v>
      </c>
      <c r="I233">
        <v>1</v>
      </c>
      <c r="J233">
        <v>159</v>
      </c>
    </row>
    <row r="234" spans="1:10" x14ac:dyDescent="0.2">
      <c r="A234" t="s">
        <v>1392</v>
      </c>
      <c r="B234" s="4">
        <v>43532</v>
      </c>
      <c r="C234">
        <v>11</v>
      </c>
      <c r="D234" t="s">
        <v>11</v>
      </c>
      <c r="E234" t="s">
        <v>12</v>
      </c>
      <c r="F234" t="s">
        <v>13</v>
      </c>
      <c r="G234" t="s">
        <v>31</v>
      </c>
      <c r="H234">
        <v>69</v>
      </c>
      <c r="I234">
        <v>7</v>
      </c>
      <c r="J234">
        <v>483</v>
      </c>
    </row>
    <row r="235" spans="1:10" x14ac:dyDescent="0.2">
      <c r="A235" t="s">
        <v>280</v>
      </c>
      <c r="B235" s="4">
        <v>43175</v>
      </c>
      <c r="C235">
        <v>15</v>
      </c>
      <c r="D235" t="s">
        <v>118</v>
      </c>
      <c r="E235" t="s">
        <v>63</v>
      </c>
      <c r="F235" t="s">
        <v>13</v>
      </c>
      <c r="G235" t="s">
        <v>14</v>
      </c>
      <c r="H235">
        <v>199</v>
      </c>
      <c r="I235">
        <v>2</v>
      </c>
      <c r="J235">
        <v>398</v>
      </c>
    </row>
    <row r="236" spans="1:10" x14ac:dyDescent="0.2">
      <c r="A236" t="s">
        <v>1387</v>
      </c>
      <c r="B236" s="4">
        <v>43531</v>
      </c>
      <c r="C236">
        <v>12</v>
      </c>
      <c r="D236" t="s">
        <v>66</v>
      </c>
      <c r="E236" t="s">
        <v>12</v>
      </c>
      <c r="F236" t="s">
        <v>13</v>
      </c>
      <c r="G236" t="s">
        <v>24</v>
      </c>
      <c r="H236">
        <v>159</v>
      </c>
      <c r="I236">
        <v>0</v>
      </c>
      <c r="J236">
        <v>0</v>
      </c>
    </row>
    <row r="237" spans="1:10" x14ac:dyDescent="0.2">
      <c r="A237" t="s">
        <v>1380</v>
      </c>
      <c r="B237" s="4">
        <v>43529</v>
      </c>
      <c r="C237">
        <v>12</v>
      </c>
      <c r="D237" t="s">
        <v>66</v>
      </c>
      <c r="E237" t="s">
        <v>12</v>
      </c>
      <c r="F237" t="s">
        <v>13</v>
      </c>
      <c r="G237" t="s">
        <v>41</v>
      </c>
      <c r="H237">
        <v>399</v>
      </c>
      <c r="I237">
        <v>1</v>
      </c>
      <c r="J237">
        <v>399</v>
      </c>
    </row>
    <row r="238" spans="1:10" x14ac:dyDescent="0.2">
      <c r="A238" t="s">
        <v>1369</v>
      </c>
      <c r="B238" s="4">
        <v>43524</v>
      </c>
      <c r="C238">
        <v>12</v>
      </c>
      <c r="D238" t="s">
        <v>66</v>
      </c>
      <c r="E238" t="s">
        <v>12</v>
      </c>
      <c r="F238" t="s">
        <v>13</v>
      </c>
      <c r="G238" t="s">
        <v>19</v>
      </c>
      <c r="H238">
        <v>289</v>
      </c>
      <c r="I238">
        <v>1</v>
      </c>
      <c r="J238">
        <v>289</v>
      </c>
    </row>
    <row r="239" spans="1:10" x14ac:dyDescent="0.2">
      <c r="A239" t="s">
        <v>1365</v>
      </c>
      <c r="B239" s="4">
        <v>43523</v>
      </c>
      <c r="C239">
        <v>11</v>
      </c>
      <c r="D239" t="s">
        <v>11</v>
      </c>
      <c r="E239" t="s">
        <v>63</v>
      </c>
      <c r="F239" t="s">
        <v>13</v>
      </c>
      <c r="G239" t="s">
        <v>14</v>
      </c>
      <c r="H239">
        <v>199</v>
      </c>
      <c r="I239">
        <v>9</v>
      </c>
      <c r="J239">
        <v>1791</v>
      </c>
    </row>
    <row r="240" spans="1:10" x14ac:dyDescent="0.2">
      <c r="A240" t="s">
        <v>1364</v>
      </c>
      <c r="B240" s="4">
        <v>43522</v>
      </c>
      <c r="C240">
        <v>14</v>
      </c>
      <c r="D240" t="s">
        <v>38</v>
      </c>
      <c r="E240" t="s">
        <v>12</v>
      </c>
      <c r="F240" t="s">
        <v>13</v>
      </c>
      <c r="G240" t="s">
        <v>41</v>
      </c>
      <c r="H240">
        <v>399</v>
      </c>
      <c r="I240">
        <v>2</v>
      </c>
      <c r="J240">
        <v>798</v>
      </c>
    </row>
    <row r="241" spans="1:10" x14ac:dyDescent="0.2">
      <c r="A241" t="s">
        <v>1361</v>
      </c>
      <c r="B241" s="4">
        <v>43522</v>
      </c>
      <c r="C241">
        <v>12</v>
      </c>
      <c r="D241" t="s">
        <v>66</v>
      </c>
      <c r="E241" t="s">
        <v>63</v>
      </c>
      <c r="F241" t="s">
        <v>13</v>
      </c>
      <c r="G241" t="s">
        <v>31</v>
      </c>
      <c r="H241">
        <v>69</v>
      </c>
      <c r="I241">
        <v>8</v>
      </c>
      <c r="J241">
        <v>552</v>
      </c>
    </row>
    <row r="242" spans="1:10" x14ac:dyDescent="0.2">
      <c r="A242" t="s">
        <v>1360</v>
      </c>
      <c r="B242" s="4">
        <v>43522</v>
      </c>
      <c r="C242">
        <v>11</v>
      </c>
      <c r="D242" t="s">
        <v>11</v>
      </c>
      <c r="E242" t="s">
        <v>12</v>
      </c>
      <c r="F242" t="s">
        <v>13</v>
      </c>
      <c r="G242" t="s">
        <v>14</v>
      </c>
      <c r="H242">
        <v>199</v>
      </c>
      <c r="I242">
        <v>9</v>
      </c>
      <c r="J242">
        <v>1791</v>
      </c>
    </row>
    <row r="243" spans="1:10" x14ac:dyDescent="0.2">
      <c r="A243" t="s">
        <v>1358</v>
      </c>
      <c r="B243" s="4">
        <v>43522</v>
      </c>
      <c r="C243">
        <v>13</v>
      </c>
      <c r="D243" t="s">
        <v>33</v>
      </c>
      <c r="E243" t="s">
        <v>63</v>
      </c>
      <c r="F243" t="s">
        <v>13</v>
      </c>
      <c r="G243" t="s">
        <v>24</v>
      </c>
      <c r="H243">
        <v>159</v>
      </c>
      <c r="I243">
        <v>5</v>
      </c>
      <c r="J243">
        <v>795</v>
      </c>
    </row>
    <row r="244" spans="1:10" x14ac:dyDescent="0.2">
      <c r="A244" t="s">
        <v>1343</v>
      </c>
      <c r="B244" s="4">
        <v>43518</v>
      </c>
      <c r="C244">
        <v>13</v>
      </c>
      <c r="D244" t="s">
        <v>33</v>
      </c>
      <c r="E244" t="s">
        <v>12</v>
      </c>
      <c r="F244" t="s">
        <v>13</v>
      </c>
      <c r="G244" t="s">
        <v>19</v>
      </c>
      <c r="H244">
        <v>289</v>
      </c>
      <c r="I244">
        <v>7</v>
      </c>
      <c r="J244">
        <v>2023</v>
      </c>
    </row>
    <row r="245" spans="1:10" x14ac:dyDescent="0.2">
      <c r="A245" t="s">
        <v>1336</v>
      </c>
      <c r="B245" s="4">
        <v>43515</v>
      </c>
      <c r="C245">
        <v>14</v>
      </c>
      <c r="D245" t="s">
        <v>38</v>
      </c>
      <c r="E245" t="s">
        <v>63</v>
      </c>
      <c r="F245" t="s">
        <v>13</v>
      </c>
      <c r="G245" t="s">
        <v>19</v>
      </c>
      <c r="H245">
        <v>289</v>
      </c>
      <c r="I245">
        <v>9</v>
      </c>
      <c r="J245">
        <v>2601</v>
      </c>
    </row>
    <row r="246" spans="1:10" x14ac:dyDescent="0.2">
      <c r="A246" t="s">
        <v>1322</v>
      </c>
      <c r="B246" s="4">
        <v>43514</v>
      </c>
      <c r="C246">
        <v>14</v>
      </c>
      <c r="D246" t="s">
        <v>38</v>
      </c>
      <c r="E246" t="s">
        <v>63</v>
      </c>
      <c r="F246" t="s">
        <v>13</v>
      </c>
      <c r="G246" t="s">
        <v>41</v>
      </c>
      <c r="H246">
        <v>399</v>
      </c>
      <c r="I246">
        <v>9</v>
      </c>
      <c r="J246">
        <v>3591</v>
      </c>
    </row>
    <row r="247" spans="1:10" x14ac:dyDescent="0.2">
      <c r="A247" t="s">
        <v>1318</v>
      </c>
      <c r="B247" s="4">
        <v>43513</v>
      </c>
      <c r="C247">
        <v>11</v>
      </c>
      <c r="D247" t="s">
        <v>11</v>
      </c>
      <c r="E247" t="s">
        <v>63</v>
      </c>
      <c r="F247" t="s">
        <v>13</v>
      </c>
      <c r="G247" t="s">
        <v>19</v>
      </c>
      <c r="H247">
        <v>289</v>
      </c>
      <c r="I247">
        <v>4</v>
      </c>
      <c r="J247">
        <v>1156</v>
      </c>
    </row>
    <row r="248" spans="1:10" x14ac:dyDescent="0.2">
      <c r="A248" t="s">
        <v>1315</v>
      </c>
      <c r="B248" s="4">
        <v>43510</v>
      </c>
      <c r="C248">
        <v>13</v>
      </c>
      <c r="D248" t="s">
        <v>33</v>
      </c>
      <c r="E248" t="s">
        <v>12</v>
      </c>
      <c r="F248" t="s">
        <v>13</v>
      </c>
      <c r="G248" t="s">
        <v>41</v>
      </c>
      <c r="H248">
        <v>399</v>
      </c>
      <c r="I248">
        <v>6</v>
      </c>
      <c r="J248">
        <v>2394</v>
      </c>
    </row>
    <row r="249" spans="1:10" x14ac:dyDescent="0.2">
      <c r="A249" t="s">
        <v>1311</v>
      </c>
      <c r="B249" s="4">
        <v>43509</v>
      </c>
      <c r="C249">
        <v>13</v>
      </c>
      <c r="D249" t="s">
        <v>33</v>
      </c>
      <c r="E249" t="s">
        <v>12</v>
      </c>
      <c r="F249" t="s">
        <v>13</v>
      </c>
      <c r="G249" t="s">
        <v>24</v>
      </c>
      <c r="H249">
        <v>159</v>
      </c>
      <c r="I249">
        <v>3</v>
      </c>
      <c r="J249">
        <v>477</v>
      </c>
    </row>
    <row r="250" spans="1:10" x14ac:dyDescent="0.2">
      <c r="A250" t="s">
        <v>1308</v>
      </c>
      <c r="B250" s="4">
        <v>43506</v>
      </c>
      <c r="C250">
        <v>13</v>
      </c>
      <c r="D250" t="s">
        <v>33</v>
      </c>
      <c r="E250" t="s">
        <v>63</v>
      </c>
      <c r="F250" t="s">
        <v>13</v>
      </c>
      <c r="G250" t="s">
        <v>24</v>
      </c>
      <c r="H250">
        <v>159</v>
      </c>
      <c r="I250">
        <v>8</v>
      </c>
      <c r="J250">
        <v>1272</v>
      </c>
    </row>
    <row r="251" spans="1:10" x14ac:dyDescent="0.2">
      <c r="A251" t="s">
        <v>1304</v>
      </c>
      <c r="B251" s="4">
        <v>43504</v>
      </c>
      <c r="C251">
        <v>11</v>
      </c>
      <c r="D251" t="s">
        <v>11</v>
      </c>
      <c r="E251" t="s">
        <v>12</v>
      </c>
      <c r="F251" t="s">
        <v>13</v>
      </c>
      <c r="G251" t="s">
        <v>31</v>
      </c>
      <c r="H251">
        <v>69</v>
      </c>
      <c r="I251">
        <v>6</v>
      </c>
      <c r="J251">
        <v>414</v>
      </c>
    </row>
    <row r="252" spans="1:10" x14ac:dyDescent="0.2">
      <c r="A252" t="s">
        <v>1303</v>
      </c>
      <c r="B252" s="4">
        <v>43504</v>
      </c>
      <c r="C252">
        <v>14</v>
      </c>
      <c r="D252" t="s">
        <v>38</v>
      </c>
      <c r="E252" t="s">
        <v>63</v>
      </c>
      <c r="F252" t="s">
        <v>13</v>
      </c>
      <c r="G252" t="s">
        <v>24</v>
      </c>
      <c r="H252">
        <v>159</v>
      </c>
      <c r="I252">
        <v>8</v>
      </c>
      <c r="J252">
        <v>1272</v>
      </c>
    </row>
    <row r="253" spans="1:10" x14ac:dyDescent="0.2">
      <c r="A253" t="s">
        <v>298</v>
      </c>
      <c r="B253" s="4">
        <v>43177</v>
      </c>
      <c r="C253">
        <v>14</v>
      </c>
      <c r="D253" t="s">
        <v>38</v>
      </c>
      <c r="E253" t="s">
        <v>12</v>
      </c>
      <c r="F253" t="s">
        <v>13</v>
      </c>
      <c r="G253" t="s">
        <v>14</v>
      </c>
      <c r="H253">
        <v>199</v>
      </c>
      <c r="I253">
        <v>2</v>
      </c>
      <c r="J253">
        <v>398</v>
      </c>
    </row>
    <row r="254" spans="1:10" x14ac:dyDescent="0.2">
      <c r="A254" t="s">
        <v>1301</v>
      </c>
      <c r="B254" s="4">
        <v>43503</v>
      </c>
      <c r="C254">
        <v>14</v>
      </c>
      <c r="D254" t="s">
        <v>38</v>
      </c>
      <c r="E254" t="s">
        <v>12</v>
      </c>
      <c r="F254" t="s">
        <v>13</v>
      </c>
      <c r="G254" t="s">
        <v>41</v>
      </c>
      <c r="H254">
        <v>399</v>
      </c>
      <c r="I254">
        <v>4</v>
      </c>
      <c r="J254">
        <v>1596</v>
      </c>
    </row>
    <row r="255" spans="1:10" x14ac:dyDescent="0.2">
      <c r="A255" t="s">
        <v>1300</v>
      </c>
      <c r="B255" s="4">
        <v>43503</v>
      </c>
      <c r="C255">
        <v>15</v>
      </c>
      <c r="D255" t="s">
        <v>118</v>
      </c>
      <c r="E255" t="s">
        <v>12</v>
      </c>
      <c r="F255" t="s">
        <v>13</v>
      </c>
      <c r="G255" t="s">
        <v>14</v>
      </c>
      <c r="H255">
        <v>199</v>
      </c>
      <c r="I255">
        <v>8</v>
      </c>
      <c r="J255">
        <v>1592</v>
      </c>
    </row>
    <row r="256" spans="1:10" x14ac:dyDescent="0.2">
      <c r="A256" t="s">
        <v>1299</v>
      </c>
      <c r="B256" s="4">
        <v>43502</v>
      </c>
      <c r="C256">
        <v>12</v>
      </c>
      <c r="D256" t="s">
        <v>66</v>
      </c>
      <c r="E256" t="s">
        <v>63</v>
      </c>
      <c r="F256" t="s">
        <v>13</v>
      </c>
      <c r="G256" t="s">
        <v>24</v>
      </c>
      <c r="H256">
        <v>159</v>
      </c>
      <c r="I256">
        <v>2</v>
      </c>
      <c r="J256">
        <v>318</v>
      </c>
    </row>
    <row r="257" spans="1:10" x14ac:dyDescent="0.2">
      <c r="A257" t="s">
        <v>1294</v>
      </c>
      <c r="B257" s="4">
        <v>43501</v>
      </c>
      <c r="C257">
        <v>11</v>
      </c>
      <c r="D257" t="s">
        <v>11</v>
      </c>
      <c r="E257" t="s">
        <v>12</v>
      </c>
      <c r="F257" t="s">
        <v>13</v>
      </c>
      <c r="G257" t="s">
        <v>31</v>
      </c>
      <c r="H257">
        <v>69</v>
      </c>
      <c r="I257">
        <v>4</v>
      </c>
      <c r="J257">
        <v>276</v>
      </c>
    </row>
    <row r="258" spans="1:10" x14ac:dyDescent="0.2">
      <c r="A258" t="s">
        <v>1293</v>
      </c>
      <c r="B258" s="4">
        <v>43501</v>
      </c>
      <c r="C258">
        <v>12</v>
      </c>
      <c r="D258" t="s">
        <v>66</v>
      </c>
      <c r="E258" t="s">
        <v>12</v>
      </c>
      <c r="F258" t="s">
        <v>13</v>
      </c>
      <c r="G258" t="s">
        <v>24</v>
      </c>
      <c r="H258">
        <v>159</v>
      </c>
      <c r="I258">
        <v>2</v>
      </c>
      <c r="J258">
        <v>318</v>
      </c>
    </row>
    <row r="259" spans="1:10" x14ac:dyDescent="0.2">
      <c r="A259" t="s">
        <v>1286</v>
      </c>
      <c r="B259" s="4">
        <v>43499</v>
      </c>
      <c r="C259">
        <v>12</v>
      </c>
      <c r="D259" t="s">
        <v>66</v>
      </c>
      <c r="E259" t="s">
        <v>12</v>
      </c>
      <c r="F259" t="s">
        <v>13</v>
      </c>
      <c r="G259" t="s">
        <v>14</v>
      </c>
      <c r="H259">
        <v>199</v>
      </c>
      <c r="I259">
        <v>3</v>
      </c>
      <c r="J259">
        <v>597</v>
      </c>
    </row>
    <row r="260" spans="1:10" x14ac:dyDescent="0.2">
      <c r="A260" t="s">
        <v>1284</v>
      </c>
      <c r="B260" s="4">
        <v>43497</v>
      </c>
      <c r="C260">
        <v>13</v>
      </c>
      <c r="D260" t="s">
        <v>33</v>
      </c>
      <c r="E260" t="s">
        <v>63</v>
      </c>
      <c r="F260" t="s">
        <v>13</v>
      </c>
      <c r="G260" t="s">
        <v>19</v>
      </c>
      <c r="H260">
        <v>289</v>
      </c>
      <c r="I260">
        <v>9</v>
      </c>
      <c r="J260">
        <v>2601</v>
      </c>
    </row>
    <row r="261" spans="1:10" x14ac:dyDescent="0.2">
      <c r="A261" t="s">
        <v>306</v>
      </c>
      <c r="B261" s="4">
        <v>43179</v>
      </c>
      <c r="C261">
        <v>14</v>
      </c>
      <c r="D261" t="s">
        <v>38</v>
      </c>
      <c r="E261" t="s">
        <v>12</v>
      </c>
      <c r="F261" t="s">
        <v>13</v>
      </c>
      <c r="G261" t="s">
        <v>31</v>
      </c>
      <c r="H261">
        <v>69</v>
      </c>
      <c r="I261">
        <v>9</v>
      </c>
      <c r="J261">
        <v>621</v>
      </c>
    </row>
    <row r="262" spans="1:10" x14ac:dyDescent="0.2">
      <c r="A262" t="s">
        <v>1275</v>
      </c>
      <c r="B262" s="4">
        <v>43493</v>
      </c>
      <c r="C262">
        <v>12</v>
      </c>
      <c r="D262" t="s">
        <v>66</v>
      </c>
      <c r="E262" t="s">
        <v>63</v>
      </c>
      <c r="F262" t="s">
        <v>13</v>
      </c>
      <c r="G262" t="s">
        <v>14</v>
      </c>
      <c r="H262">
        <v>199</v>
      </c>
      <c r="I262">
        <v>4</v>
      </c>
      <c r="J262">
        <v>796</v>
      </c>
    </row>
    <row r="263" spans="1:10" x14ac:dyDescent="0.2">
      <c r="A263" t="s">
        <v>1264</v>
      </c>
      <c r="B263" s="4">
        <v>43487</v>
      </c>
      <c r="C263">
        <v>12</v>
      </c>
      <c r="D263" t="s">
        <v>66</v>
      </c>
      <c r="E263" t="s">
        <v>12</v>
      </c>
      <c r="F263" t="s">
        <v>13</v>
      </c>
      <c r="G263" t="s">
        <v>31</v>
      </c>
      <c r="H263">
        <v>69</v>
      </c>
      <c r="I263">
        <v>7</v>
      </c>
      <c r="J263">
        <v>483</v>
      </c>
    </row>
    <row r="264" spans="1:10" x14ac:dyDescent="0.2">
      <c r="A264" t="s">
        <v>1258</v>
      </c>
      <c r="B264" s="4">
        <v>43485</v>
      </c>
      <c r="C264">
        <v>14</v>
      </c>
      <c r="D264" t="s">
        <v>38</v>
      </c>
      <c r="E264" t="s">
        <v>12</v>
      </c>
      <c r="F264" t="s">
        <v>13</v>
      </c>
      <c r="G264" t="s">
        <v>24</v>
      </c>
      <c r="H264">
        <v>159</v>
      </c>
      <c r="I264">
        <v>1</v>
      </c>
      <c r="J264">
        <v>159</v>
      </c>
    </row>
    <row r="265" spans="1:10" x14ac:dyDescent="0.2">
      <c r="A265" t="s">
        <v>1256</v>
      </c>
      <c r="B265" s="4">
        <v>43483</v>
      </c>
      <c r="C265">
        <v>11</v>
      </c>
      <c r="D265" t="s">
        <v>11</v>
      </c>
      <c r="E265" t="s">
        <v>63</v>
      </c>
      <c r="F265" t="s">
        <v>13</v>
      </c>
      <c r="G265" t="s">
        <v>14</v>
      </c>
      <c r="H265">
        <v>199</v>
      </c>
      <c r="I265">
        <v>7</v>
      </c>
      <c r="J265">
        <v>1393</v>
      </c>
    </row>
    <row r="266" spans="1:10" x14ac:dyDescent="0.2">
      <c r="A266" t="s">
        <v>1255</v>
      </c>
      <c r="B266" s="4">
        <v>43483</v>
      </c>
      <c r="C266">
        <v>12</v>
      </c>
      <c r="D266" t="s">
        <v>66</v>
      </c>
      <c r="E266" t="s">
        <v>63</v>
      </c>
      <c r="F266" t="s">
        <v>13</v>
      </c>
      <c r="G266" t="s">
        <v>41</v>
      </c>
      <c r="H266">
        <v>399</v>
      </c>
      <c r="I266">
        <v>3</v>
      </c>
      <c r="J266">
        <v>1197</v>
      </c>
    </row>
    <row r="267" spans="1:10" x14ac:dyDescent="0.2">
      <c r="A267" t="s">
        <v>312</v>
      </c>
      <c r="B267" s="4">
        <v>43184</v>
      </c>
      <c r="C267">
        <v>12</v>
      </c>
      <c r="D267" t="s">
        <v>66</v>
      </c>
      <c r="E267" t="s">
        <v>63</v>
      </c>
      <c r="F267" t="s">
        <v>13</v>
      </c>
      <c r="G267" t="s">
        <v>31</v>
      </c>
      <c r="H267">
        <v>69</v>
      </c>
      <c r="I267">
        <v>4</v>
      </c>
      <c r="J267">
        <v>276</v>
      </c>
    </row>
    <row r="268" spans="1:10" x14ac:dyDescent="0.2">
      <c r="A268" t="s">
        <v>1249</v>
      </c>
      <c r="B268" s="4">
        <v>43482</v>
      </c>
      <c r="C268">
        <v>14</v>
      </c>
      <c r="D268" t="s">
        <v>38</v>
      </c>
      <c r="E268" t="s">
        <v>12</v>
      </c>
      <c r="F268" t="s">
        <v>13</v>
      </c>
      <c r="G268" t="s">
        <v>41</v>
      </c>
      <c r="H268">
        <v>399</v>
      </c>
      <c r="I268">
        <v>2</v>
      </c>
      <c r="J268">
        <v>798</v>
      </c>
    </row>
    <row r="269" spans="1:10" x14ac:dyDescent="0.2">
      <c r="A269" t="s">
        <v>1240</v>
      </c>
      <c r="B269" s="4">
        <v>43479</v>
      </c>
      <c r="C269">
        <v>12</v>
      </c>
      <c r="D269" t="s">
        <v>66</v>
      </c>
      <c r="E269" t="s">
        <v>63</v>
      </c>
      <c r="F269" t="s">
        <v>13</v>
      </c>
      <c r="G269" t="s">
        <v>19</v>
      </c>
      <c r="H269">
        <v>289</v>
      </c>
      <c r="I269">
        <v>7</v>
      </c>
      <c r="J269">
        <v>2023</v>
      </c>
    </row>
    <row r="270" spans="1:10" x14ac:dyDescent="0.2">
      <c r="A270" t="s">
        <v>1235</v>
      </c>
      <c r="B270" s="4">
        <v>43478</v>
      </c>
      <c r="C270">
        <v>12</v>
      </c>
      <c r="D270" t="s">
        <v>66</v>
      </c>
      <c r="E270" t="s">
        <v>12</v>
      </c>
      <c r="F270" t="s">
        <v>13</v>
      </c>
      <c r="G270" t="s">
        <v>31</v>
      </c>
      <c r="H270">
        <v>69</v>
      </c>
      <c r="I270">
        <v>4</v>
      </c>
      <c r="J270">
        <v>276</v>
      </c>
    </row>
    <row r="271" spans="1:10" x14ac:dyDescent="0.2">
      <c r="A271" t="s">
        <v>316</v>
      </c>
      <c r="B271" s="4">
        <v>43184</v>
      </c>
      <c r="C271">
        <v>14</v>
      </c>
      <c r="D271" t="s">
        <v>38</v>
      </c>
      <c r="E271" t="s">
        <v>63</v>
      </c>
      <c r="F271" t="s">
        <v>13</v>
      </c>
      <c r="G271" t="s">
        <v>41</v>
      </c>
      <c r="H271">
        <v>399</v>
      </c>
      <c r="I271">
        <v>9</v>
      </c>
      <c r="J271">
        <v>3591</v>
      </c>
    </row>
    <row r="272" spans="1:10" x14ac:dyDescent="0.2">
      <c r="A272" t="s">
        <v>317</v>
      </c>
      <c r="B272" s="4">
        <v>43184</v>
      </c>
      <c r="C272">
        <v>14</v>
      </c>
      <c r="D272" t="s">
        <v>38</v>
      </c>
      <c r="E272" t="s">
        <v>12</v>
      </c>
      <c r="F272" t="s">
        <v>13</v>
      </c>
      <c r="G272" t="s">
        <v>14</v>
      </c>
      <c r="H272">
        <v>199</v>
      </c>
      <c r="I272">
        <v>3</v>
      </c>
      <c r="J272">
        <v>597</v>
      </c>
    </row>
    <row r="273" spans="1:10" x14ac:dyDescent="0.2">
      <c r="A273" t="s">
        <v>318</v>
      </c>
      <c r="B273" s="4">
        <v>43184</v>
      </c>
      <c r="C273">
        <v>15</v>
      </c>
      <c r="D273" t="s">
        <v>118</v>
      </c>
      <c r="E273" t="s">
        <v>63</v>
      </c>
      <c r="F273" t="s">
        <v>13</v>
      </c>
      <c r="G273" t="s">
        <v>19</v>
      </c>
      <c r="H273">
        <v>289</v>
      </c>
      <c r="I273">
        <v>7</v>
      </c>
      <c r="J273">
        <v>2023</v>
      </c>
    </row>
    <row r="274" spans="1:10" x14ac:dyDescent="0.2">
      <c r="A274" t="s">
        <v>1231</v>
      </c>
      <c r="B274" s="4">
        <v>43478</v>
      </c>
      <c r="C274">
        <v>13</v>
      </c>
      <c r="D274" t="s">
        <v>33</v>
      </c>
      <c r="E274" t="s">
        <v>12</v>
      </c>
      <c r="F274" t="s">
        <v>13</v>
      </c>
      <c r="G274" t="s">
        <v>24</v>
      </c>
      <c r="H274">
        <v>159</v>
      </c>
      <c r="I274">
        <v>0</v>
      </c>
      <c r="J274">
        <v>0</v>
      </c>
    </row>
    <row r="275" spans="1:10" x14ac:dyDescent="0.2">
      <c r="A275" t="s">
        <v>1230</v>
      </c>
      <c r="B275" s="4">
        <v>43478</v>
      </c>
      <c r="C275">
        <v>15</v>
      </c>
      <c r="D275" t="s">
        <v>118</v>
      </c>
      <c r="E275" t="s">
        <v>63</v>
      </c>
      <c r="F275" t="s">
        <v>13</v>
      </c>
      <c r="G275" t="s">
        <v>14</v>
      </c>
      <c r="H275">
        <v>199</v>
      </c>
      <c r="I275">
        <v>3</v>
      </c>
      <c r="J275">
        <v>597</v>
      </c>
    </row>
    <row r="276" spans="1:10" x14ac:dyDescent="0.2">
      <c r="A276" t="s">
        <v>1228</v>
      </c>
      <c r="B276" s="4">
        <v>43478</v>
      </c>
      <c r="C276">
        <v>15</v>
      </c>
      <c r="D276" t="s">
        <v>118</v>
      </c>
      <c r="E276" t="s">
        <v>63</v>
      </c>
      <c r="F276" t="s">
        <v>13</v>
      </c>
      <c r="G276" t="s">
        <v>19</v>
      </c>
      <c r="H276">
        <v>289</v>
      </c>
      <c r="I276">
        <v>2</v>
      </c>
      <c r="J276">
        <v>578</v>
      </c>
    </row>
    <row r="277" spans="1:10" x14ac:dyDescent="0.2">
      <c r="A277" t="s">
        <v>1227</v>
      </c>
      <c r="B277" s="4">
        <v>43477</v>
      </c>
      <c r="C277">
        <v>11</v>
      </c>
      <c r="D277" t="s">
        <v>11</v>
      </c>
      <c r="E277" t="s">
        <v>63</v>
      </c>
      <c r="F277" t="s">
        <v>13</v>
      </c>
      <c r="G277" t="s">
        <v>41</v>
      </c>
      <c r="H277">
        <v>399</v>
      </c>
      <c r="I277">
        <v>4</v>
      </c>
      <c r="J277">
        <v>1596</v>
      </c>
    </row>
    <row r="278" spans="1:10" x14ac:dyDescent="0.2">
      <c r="A278" t="s">
        <v>1226</v>
      </c>
      <c r="B278" s="4">
        <v>43477</v>
      </c>
      <c r="C278">
        <v>14</v>
      </c>
      <c r="D278" t="s">
        <v>38</v>
      </c>
      <c r="E278" t="s">
        <v>12</v>
      </c>
      <c r="F278" t="s">
        <v>13</v>
      </c>
      <c r="G278" t="s">
        <v>31</v>
      </c>
      <c r="H278">
        <v>69</v>
      </c>
      <c r="I278">
        <v>8</v>
      </c>
      <c r="J278">
        <v>552</v>
      </c>
    </row>
    <row r="279" spans="1:10" x14ac:dyDescent="0.2">
      <c r="A279" t="s">
        <v>1220</v>
      </c>
      <c r="B279" s="4">
        <v>43476</v>
      </c>
      <c r="C279">
        <v>11</v>
      </c>
      <c r="D279" t="s">
        <v>11</v>
      </c>
      <c r="E279" t="s">
        <v>12</v>
      </c>
      <c r="F279" t="s">
        <v>13</v>
      </c>
      <c r="G279" t="s">
        <v>14</v>
      </c>
      <c r="H279">
        <v>199</v>
      </c>
      <c r="I279">
        <v>6</v>
      </c>
      <c r="J279">
        <v>1194</v>
      </c>
    </row>
    <row r="280" spans="1:10" x14ac:dyDescent="0.2">
      <c r="A280" t="s">
        <v>1218</v>
      </c>
      <c r="B280" s="4">
        <v>43475</v>
      </c>
      <c r="C280">
        <v>11</v>
      </c>
      <c r="D280" t="s">
        <v>11</v>
      </c>
      <c r="E280" t="s">
        <v>63</v>
      </c>
      <c r="F280" t="s">
        <v>13</v>
      </c>
      <c r="G280" t="s">
        <v>24</v>
      </c>
      <c r="H280">
        <v>159</v>
      </c>
      <c r="I280">
        <v>4</v>
      </c>
      <c r="J280">
        <v>636</v>
      </c>
    </row>
    <row r="281" spans="1:10" x14ac:dyDescent="0.2">
      <c r="A281" t="s">
        <v>1217</v>
      </c>
      <c r="B281" s="4">
        <v>43475</v>
      </c>
      <c r="C281">
        <v>14</v>
      </c>
      <c r="D281" t="s">
        <v>38</v>
      </c>
      <c r="E281" t="s">
        <v>12</v>
      </c>
      <c r="F281" t="s">
        <v>13</v>
      </c>
      <c r="G281" t="s">
        <v>14</v>
      </c>
      <c r="H281">
        <v>199</v>
      </c>
      <c r="I281">
        <v>7</v>
      </c>
      <c r="J281">
        <v>1393</v>
      </c>
    </row>
    <row r="282" spans="1:10" x14ac:dyDescent="0.2">
      <c r="A282" t="s">
        <v>1215</v>
      </c>
      <c r="B282" s="4">
        <v>43473</v>
      </c>
      <c r="C282">
        <v>13</v>
      </c>
      <c r="D282" t="s">
        <v>33</v>
      </c>
      <c r="E282" t="s">
        <v>63</v>
      </c>
      <c r="F282" t="s">
        <v>13</v>
      </c>
      <c r="G282" t="s">
        <v>31</v>
      </c>
      <c r="H282">
        <v>69</v>
      </c>
      <c r="I282">
        <v>6</v>
      </c>
      <c r="J282">
        <v>414</v>
      </c>
    </row>
    <row r="283" spans="1:10" x14ac:dyDescent="0.2">
      <c r="A283" t="s">
        <v>1213</v>
      </c>
      <c r="B283" s="4">
        <v>43473</v>
      </c>
      <c r="C283">
        <v>13</v>
      </c>
      <c r="D283" t="s">
        <v>33</v>
      </c>
      <c r="E283" t="s">
        <v>63</v>
      </c>
      <c r="F283" t="s">
        <v>13</v>
      </c>
      <c r="G283" t="s">
        <v>31</v>
      </c>
      <c r="H283">
        <v>69</v>
      </c>
      <c r="I283">
        <v>9</v>
      </c>
      <c r="J283">
        <v>621</v>
      </c>
    </row>
    <row r="284" spans="1:10" x14ac:dyDescent="0.2">
      <c r="A284" t="s">
        <v>1212</v>
      </c>
      <c r="B284" s="4">
        <v>43472</v>
      </c>
      <c r="C284">
        <v>13</v>
      </c>
      <c r="D284" t="s">
        <v>33</v>
      </c>
      <c r="E284" t="s">
        <v>63</v>
      </c>
      <c r="F284" t="s">
        <v>13</v>
      </c>
      <c r="G284" t="s">
        <v>19</v>
      </c>
      <c r="H284">
        <v>289</v>
      </c>
      <c r="I284">
        <v>9</v>
      </c>
      <c r="J284">
        <v>2601</v>
      </c>
    </row>
    <row r="285" spans="1:10" x14ac:dyDescent="0.2">
      <c r="A285" t="s">
        <v>1208</v>
      </c>
      <c r="B285" s="4">
        <v>43471</v>
      </c>
      <c r="C285">
        <v>15</v>
      </c>
      <c r="D285" t="s">
        <v>118</v>
      </c>
      <c r="E285" t="s">
        <v>63</v>
      </c>
      <c r="F285" t="s">
        <v>13</v>
      </c>
      <c r="G285" t="s">
        <v>14</v>
      </c>
      <c r="H285">
        <v>199</v>
      </c>
      <c r="I285">
        <v>7</v>
      </c>
      <c r="J285">
        <v>1393</v>
      </c>
    </row>
    <row r="286" spans="1:10" x14ac:dyDescent="0.2">
      <c r="A286" t="s">
        <v>331</v>
      </c>
      <c r="B286" s="4">
        <v>43186</v>
      </c>
      <c r="C286">
        <v>11</v>
      </c>
      <c r="D286" t="s">
        <v>11</v>
      </c>
      <c r="E286" t="s">
        <v>12</v>
      </c>
      <c r="F286" t="s">
        <v>13</v>
      </c>
      <c r="G286" t="s">
        <v>19</v>
      </c>
      <c r="H286">
        <v>289</v>
      </c>
      <c r="I286">
        <v>3</v>
      </c>
      <c r="J286">
        <v>867</v>
      </c>
    </row>
    <row r="287" spans="1:10" x14ac:dyDescent="0.2">
      <c r="A287" t="s">
        <v>332</v>
      </c>
      <c r="B287" s="4">
        <v>43186</v>
      </c>
      <c r="C287">
        <v>13</v>
      </c>
      <c r="D287" t="s">
        <v>33</v>
      </c>
      <c r="E287" t="s">
        <v>63</v>
      </c>
      <c r="F287" t="s">
        <v>13</v>
      </c>
      <c r="G287" t="s">
        <v>31</v>
      </c>
      <c r="H287">
        <v>69</v>
      </c>
      <c r="I287">
        <v>6</v>
      </c>
      <c r="J287">
        <v>414</v>
      </c>
    </row>
    <row r="288" spans="1:10" x14ac:dyDescent="0.2">
      <c r="A288" t="s">
        <v>1202</v>
      </c>
      <c r="B288" s="4">
        <v>43470</v>
      </c>
      <c r="C288">
        <v>15</v>
      </c>
      <c r="D288" t="s">
        <v>118</v>
      </c>
      <c r="E288" t="s">
        <v>63</v>
      </c>
      <c r="F288" t="s">
        <v>13</v>
      </c>
      <c r="G288" t="s">
        <v>19</v>
      </c>
      <c r="H288">
        <v>289</v>
      </c>
      <c r="I288">
        <v>0</v>
      </c>
      <c r="J288">
        <v>0</v>
      </c>
    </row>
    <row r="289" spans="1:10" x14ac:dyDescent="0.2">
      <c r="A289" t="s">
        <v>1201</v>
      </c>
      <c r="B289" s="4">
        <v>43470</v>
      </c>
      <c r="C289">
        <v>12</v>
      </c>
      <c r="D289" t="s">
        <v>66</v>
      </c>
      <c r="E289" t="s">
        <v>12</v>
      </c>
      <c r="F289" t="s">
        <v>13</v>
      </c>
      <c r="G289" t="s">
        <v>31</v>
      </c>
      <c r="H289">
        <v>69</v>
      </c>
      <c r="I289">
        <v>5</v>
      </c>
      <c r="J289">
        <v>345</v>
      </c>
    </row>
    <row r="290" spans="1:10" x14ac:dyDescent="0.2">
      <c r="A290" t="s">
        <v>1191</v>
      </c>
      <c r="B290" s="4">
        <v>43464</v>
      </c>
      <c r="C290">
        <v>12</v>
      </c>
      <c r="D290" t="s">
        <v>66</v>
      </c>
      <c r="E290" t="s">
        <v>12</v>
      </c>
      <c r="F290" t="s">
        <v>13</v>
      </c>
      <c r="G290" t="s">
        <v>41</v>
      </c>
      <c r="H290">
        <v>399</v>
      </c>
      <c r="I290">
        <v>8</v>
      </c>
      <c r="J290">
        <v>3192</v>
      </c>
    </row>
    <row r="291" spans="1:10" x14ac:dyDescent="0.2">
      <c r="A291" t="s">
        <v>1190</v>
      </c>
      <c r="B291" s="4">
        <v>43463</v>
      </c>
      <c r="C291">
        <v>11</v>
      </c>
      <c r="D291" t="s">
        <v>11</v>
      </c>
      <c r="E291" t="s">
        <v>12</v>
      </c>
      <c r="F291" t="s">
        <v>13</v>
      </c>
      <c r="G291" t="s">
        <v>41</v>
      </c>
      <c r="H291">
        <v>399</v>
      </c>
      <c r="I291">
        <v>2</v>
      </c>
      <c r="J291">
        <v>798</v>
      </c>
    </row>
    <row r="292" spans="1:10" x14ac:dyDescent="0.2">
      <c r="A292" t="s">
        <v>1187</v>
      </c>
      <c r="B292" s="4">
        <v>43461</v>
      </c>
      <c r="C292">
        <v>15</v>
      </c>
      <c r="D292" t="s">
        <v>118</v>
      </c>
      <c r="E292" t="s">
        <v>12</v>
      </c>
      <c r="F292" t="s">
        <v>13</v>
      </c>
      <c r="G292" t="s">
        <v>24</v>
      </c>
      <c r="H292">
        <v>159</v>
      </c>
      <c r="I292">
        <v>0</v>
      </c>
      <c r="J292">
        <v>0</v>
      </c>
    </row>
    <row r="293" spans="1:10" x14ac:dyDescent="0.2">
      <c r="A293" t="s">
        <v>1185</v>
      </c>
      <c r="B293" s="4">
        <v>43460</v>
      </c>
      <c r="C293">
        <v>11</v>
      </c>
      <c r="D293" t="s">
        <v>11</v>
      </c>
      <c r="E293" t="s">
        <v>12</v>
      </c>
      <c r="F293" t="s">
        <v>13</v>
      </c>
      <c r="G293" t="s">
        <v>19</v>
      </c>
      <c r="H293">
        <v>289</v>
      </c>
      <c r="I293">
        <v>2</v>
      </c>
      <c r="J293">
        <v>578</v>
      </c>
    </row>
    <row r="294" spans="1:10" x14ac:dyDescent="0.2">
      <c r="A294" t="s">
        <v>1184</v>
      </c>
      <c r="B294" s="4">
        <v>43459</v>
      </c>
      <c r="C294">
        <v>14</v>
      </c>
      <c r="D294" t="s">
        <v>38</v>
      </c>
      <c r="E294" t="s">
        <v>12</v>
      </c>
      <c r="F294" t="s">
        <v>13</v>
      </c>
      <c r="G294" t="s">
        <v>24</v>
      </c>
      <c r="H294">
        <v>159</v>
      </c>
      <c r="I294">
        <v>0</v>
      </c>
      <c r="J294">
        <v>0</v>
      </c>
    </row>
    <row r="295" spans="1:10" x14ac:dyDescent="0.2">
      <c r="A295" t="s">
        <v>1180</v>
      </c>
      <c r="B295" s="4">
        <v>43459</v>
      </c>
      <c r="C295">
        <v>12</v>
      </c>
      <c r="D295" t="s">
        <v>66</v>
      </c>
      <c r="E295" t="s">
        <v>63</v>
      </c>
      <c r="F295" t="s">
        <v>13</v>
      </c>
      <c r="G295" t="s">
        <v>24</v>
      </c>
      <c r="H295">
        <v>159</v>
      </c>
      <c r="I295">
        <v>5</v>
      </c>
      <c r="J295">
        <v>795</v>
      </c>
    </row>
    <row r="296" spans="1:10" x14ac:dyDescent="0.2">
      <c r="A296" t="s">
        <v>1175</v>
      </c>
      <c r="B296" s="4">
        <v>43458</v>
      </c>
      <c r="C296">
        <v>13</v>
      </c>
      <c r="D296" t="s">
        <v>33</v>
      </c>
      <c r="E296" t="s">
        <v>12</v>
      </c>
      <c r="F296" t="s">
        <v>13</v>
      </c>
      <c r="G296" t="s">
        <v>24</v>
      </c>
      <c r="H296">
        <v>159</v>
      </c>
      <c r="I296">
        <v>2</v>
      </c>
      <c r="J296">
        <v>318</v>
      </c>
    </row>
    <row r="297" spans="1:10" x14ac:dyDescent="0.2">
      <c r="A297" t="s">
        <v>1172</v>
      </c>
      <c r="B297" s="4">
        <v>43457</v>
      </c>
      <c r="C297">
        <v>11</v>
      </c>
      <c r="D297" t="s">
        <v>11</v>
      </c>
      <c r="E297" t="s">
        <v>12</v>
      </c>
      <c r="F297" t="s">
        <v>13</v>
      </c>
      <c r="G297" t="s">
        <v>19</v>
      </c>
      <c r="H297">
        <v>289</v>
      </c>
      <c r="I297">
        <v>9</v>
      </c>
      <c r="J297">
        <v>2601</v>
      </c>
    </row>
    <row r="298" spans="1:10" x14ac:dyDescent="0.2">
      <c r="A298" t="s">
        <v>343</v>
      </c>
      <c r="B298" s="4">
        <v>43190</v>
      </c>
      <c r="C298">
        <v>14</v>
      </c>
      <c r="D298" t="s">
        <v>38</v>
      </c>
      <c r="E298" t="s">
        <v>12</v>
      </c>
      <c r="F298" t="s">
        <v>13</v>
      </c>
      <c r="G298" t="s">
        <v>41</v>
      </c>
      <c r="H298">
        <v>399</v>
      </c>
      <c r="I298">
        <v>5</v>
      </c>
      <c r="J298">
        <v>1995</v>
      </c>
    </row>
    <row r="299" spans="1:10" x14ac:dyDescent="0.2">
      <c r="A299" t="s">
        <v>344</v>
      </c>
      <c r="B299" s="4">
        <v>43190</v>
      </c>
      <c r="C299">
        <v>13</v>
      </c>
      <c r="D299" t="s">
        <v>33</v>
      </c>
      <c r="E299" t="s">
        <v>63</v>
      </c>
      <c r="F299" t="s">
        <v>13</v>
      </c>
      <c r="G299" t="s">
        <v>31</v>
      </c>
      <c r="H299">
        <v>69</v>
      </c>
      <c r="I299">
        <v>4</v>
      </c>
      <c r="J299">
        <v>276</v>
      </c>
    </row>
    <row r="300" spans="1:10" x14ac:dyDescent="0.2">
      <c r="A300" t="s">
        <v>345</v>
      </c>
      <c r="B300" s="4">
        <v>43190</v>
      </c>
      <c r="C300">
        <v>12</v>
      </c>
      <c r="D300" t="s">
        <v>66</v>
      </c>
      <c r="E300" t="s">
        <v>12</v>
      </c>
      <c r="F300" t="s">
        <v>13</v>
      </c>
      <c r="G300" t="s">
        <v>14</v>
      </c>
      <c r="H300">
        <v>199</v>
      </c>
      <c r="I300">
        <v>8</v>
      </c>
      <c r="J300">
        <v>1592</v>
      </c>
    </row>
    <row r="301" spans="1:10" x14ac:dyDescent="0.2">
      <c r="A301" t="s">
        <v>1170</v>
      </c>
      <c r="B301" s="4">
        <v>43457</v>
      </c>
      <c r="C301">
        <v>14</v>
      </c>
      <c r="D301" t="s">
        <v>38</v>
      </c>
      <c r="E301" t="s">
        <v>12</v>
      </c>
      <c r="F301" t="s">
        <v>13</v>
      </c>
      <c r="G301" t="s">
        <v>24</v>
      </c>
      <c r="H301">
        <v>159</v>
      </c>
      <c r="I301">
        <v>2</v>
      </c>
      <c r="J301">
        <v>318</v>
      </c>
    </row>
    <row r="302" spans="1:10" x14ac:dyDescent="0.2">
      <c r="A302" t="s">
        <v>1167</v>
      </c>
      <c r="B302" s="4">
        <v>43456</v>
      </c>
      <c r="C302">
        <v>14</v>
      </c>
      <c r="D302" t="s">
        <v>38</v>
      </c>
      <c r="E302" t="s">
        <v>63</v>
      </c>
      <c r="F302" t="s">
        <v>13</v>
      </c>
      <c r="G302" t="s">
        <v>41</v>
      </c>
      <c r="H302">
        <v>399</v>
      </c>
      <c r="I302">
        <v>7</v>
      </c>
      <c r="J302">
        <v>2793</v>
      </c>
    </row>
    <row r="303" spans="1:10" x14ac:dyDescent="0.2">
      <c r="A303" t="s">
        <v>1162</v>
      </c>
      <c r="B303" s="4">
        <v>43454</v>
      </c>
      <c r="C303">
        <v>14</v>
      </c>
      <c r="D303" t="s">
        <v>38</v>
      </c>
      <c r="E303" t="s">
        <v>12</v>
      </c>
      <c r="F303" t="s">
        <v>13</v>
      </c>
      <c r="G303" t="s">
        <v>24</v>
      </c>
      <c r="H303">
        <v>159</v>
      </c>
      <c r="I303">
        <v>9</v>
      </c>
      <c r="J303">
        <v>1431</v>
      </c>
    </row>
    <row r="304" spans="1:10" x14ac:dyDescent="0.2">
      <c r="A304" t="s">
        <v>1160</v>
      </c>
      <c r="B304" s="4">
        <v>43454</v>
      </c>
      <c r="C304">
        <v>13</v>
      </c>
      <c r="D304" t="s">
        <v>33</v>
      </c>
      <c r="E304" t="s">
        <v>12</v>
      </c>
      <c r="F304" t="s">
        <v>13</v>
      </c>
      <c r="G304" t="s">
        <v>31</v>
      </c>
      <c r="H304">
        <v>69</v>
      </c>
      <c r="I304">
        <v>8</v>
      </c>
      <c r="J304">
        <v>552</v>
      </c>
    </row>
    <row r="305" spans="1:10" x14ac:dyDescent="0.2">
      <c r="A305" t="s">
        <v>1155</v>
      </c>
      <c r="B305" s="4">
        <v>43453</v>
      </c>
      <c r="C305">
        <v>11</v>
      </c>
      <c r="D305" t="s">
        <v>11</v>
      </c>
      <c r="E305" t="s">
        <v>12</v>
      </c>
      <c r="F305" t="s">
        <v>13</v>
      </c>
      <c r="G305" t="s">
        <v>24</v>
      </c>
      <c r="H305">
        <v>159</v>
      </c>
      <c r="I305">
        <v>2</v>
      </c>
      <c r="J305">
        <v>318</v>
      </c>
    </row>
    <row r="306" spans="1:10" x14ac:dyDescent="0.2">
      <c r="A306" t="s">
        <v>1154</v>
      </c>
      <c r="B306" s="4">
        <v>43452</v>
      </c>
      <c r="C306">
        <v>14</v>
      </c>
      <c r="D306" t="s">
        <v>38</v>
      </c>
      <c r="E306" t="s">
        <v>12</v>
      </c>
      <c r="F306" t="s">
        <v>13</v>
      </c>
      <c r="G306" t="s">
        <v>41</v>
      </c>
      <c r="H306">
        <v>399</v>
      </c>
      <c r="I306">
        <v>5</v>
      </c>
      <c r="J306">
        <v>1995</v>
      </c>
    </row>
    <row r="307" spans="1:10" x14ac:dyDescent="0.2">
      <c r="A307" t="s">
        <v>1151</v>
      </c>
      <c r="B307" s="4">
        <v>43452</v>
      </c>
      <c r="C307">
        <v>12</v>
      </c>
      <c r="D307" t="s">
        <v>66</v>
      </c>
      <c r="E307" t="s">
        <v>12</v>
      </c>
      <c r="F307" t="s">
        <v>13</v>
      </c>
      <c r="G307" t="s">
        <v>24</v>
      </c>
      <c r="H307">
        <v>159</v>
      </c>
      <c r="I307">
        <v>7</v>
      </c>
      <c r="J307">
        <v>1113</v>
      </c>
    </row>
    <row r="308" spans="1:10" x14ac:dyDescent="0.2">
      <c r="A308" t="s">
        <v>1150</v>
      </c>
      <c r="B308" s="4">
        <v>43452</v>
      </c>
      <c r="C308">
        <v>12</v>
      </c>
      <c r="D308" t="s">
        <v>66</v>
      </c>
      <c r="E308" t="s">
        <v>63</v>
      </c>
      <c r="F308" t="s">
        <v>13</v>
      </c>
      <c r="G308" t="s">
        <v>14</v>
      </c>
      <c r="H308">
        <v>199</v>
      </c>
      <c r="I308">
        <v>2</v>
      </c>
      <c r="J308">
        <v>398</v>
      </c>
    </row>
    <row r="309" spans="1:10" x14ac:dyDescent="0.2">
      <c r="A309" t="s">
        <v>354</v>
      </c>
      <c r="B309" s="4">
        <v>43195</v>
      </c>
      <c r="C309">
        <v>12</v>
      </c>
      <c r="D309" t="s">
        <v>66</v>
      </c>
      <c r="E309" t="s">
        <v>12</v>
      </c>
      <c r="F309" t="s">
        <v>13</v>
      </c>
      <c r="G309" t="s">
        <v>14</v>
      </c>
      <c r="H309">
        <v>199</v>
      </c>
      <c r="I309">
        <v>6</v>
      </c>
      <c r="J309">
        <v>1194</v>
      </c>
    </row>
    <row r="310" spans="1:10" x14ac:dyDescent="0.2">
      <c r="A310" t="s">
        <v>355</v>
      </c>
      <c r="B310" s="4">
        <v>43196</v>
      </c>
      <c r="C310">
        <v>15</v>
      </c>
      <c r="D310" t="s">
        <v>118</v>
      </c>
      <c r="E310" t="s">
        <v>12</v>
      </c>
      <c r="F310" t="s">
        <v>13</v>
      </c>
      <c r="G310" t="s">
        <v>19</v>
      </c>
      <c r="H310">
        <v>289</v>
      </c>
      <c r="I310">
        <v>8</v>
      </c>
      <c r="J310">
        <v>2312</v>
      </c>
    </row>
    <row r="311" spans="1:10" x14ac:dyDescent="0.2">
      <c r="A311" t="s">
        <v>1148</v>
      </c>
      <c r="B311" s="4">
        <v>43452</v>
      </c>
      <c r="C311">
        <v>12</v>
      </c>
      <c r="D311" t="s">
        <v>66</v>
      </c>
      <c r="E311" t="s">
        <v>12</v>
      </c>
      <c r="F311" t="s">
        <v>13</v>
      </c>
      <c r="G311" t="s">
        <v>41</v>
      </c>
      <c r="H311">
        <v>399</v>
      </c>
      <c r="I311">
        <v>3</v>
      </c>
      <c r="J311">
        <v>1197</v>
      </c>
    </row>
    <row r="312" spans="1:10" x14ac:dyDescent="0.2">
      <c r="A312" t="s">
        <v>1142</v>
      </c>
      <c r="B312" s="4">
        <v>43451</v>
      </c>
      <c r="C312">
        <v>12</v>
      </c>
      <c r="D312" t="s">
        <v>66</v>
      </c>
      <c r="E312" t="s">
        <v>12</v>
      </c>
      <c r="F312" t="s">
        <v>13</v>
      </c>
      <c r="G312" t="s">
        <v>41</v>
      </c>
      <c r="H312">
        <v>399</v>
      </c>
      <c r="I312">
        <v>5</v>
      </c>
      <c r="J312">
        <v>1995</v>
      </c>
    </row>
    <row r="313" spans="1:10" x14ac:dyDescent="0.2">
      <c r="A313" t="s">
        <v>1137</v>
      </c>
      <c r="B313" s="4">
        <v>43449</v>
      </c>
      <c r="C313">
        <v>15</v>
      </c>
      <c r="D313" t="s">
        <v>118</v>
      </c>
      <c r="E313" t="s">
        <v>63</v>
      </c>
      <c r="F313" t="s">
        <v>13</v>
      </c>
      <c r="G313" t="s">
        <v>19</v>
      </c>
      <c r="H313">
        <v>289</v>
      </c>
      <c r="I313">
        <v>9</v>
      </c>
      <c r="J313">
        <v>2601</v>
      </c>
    </row>
    <row r="314" spans="1:10" x14ac:dyDescent="0.2">
      <c r="A314" t="s">
        <v>1134</v>
      </c>
      <c r="B314" s="4">
        <v>43447</v>
      </c>
      <c r="C314">
        <v>11</v>
      </c>
      <c r="D314" t="s">
        <v>11</v>
      </c>
      <c r="E314" t="s">
        <v>63</v>
      </c>
      <c r="F314" t="s">
        <v>13</v>
      </c>
      <c r="G314" t="s">
        <v>24</v>
      </c>
      <c r="H314">
        <v>159</v>
      </c>
      <c r="I314">
        <v>3</v>
      </c>
      <c r="J314">
        <v>477</v>
      </c>
    </row>
    <row r="315" spans="1:10" x14ac:dyDescent="0.2">
      <c r="A315" t="s">
        <v>1132</v>
      </c>
      <c r="B315" s="4">
        <v>43447</v>
      </c>
      <c r="C315">
        <v>11</v>
      </c>
      <c r="D315" t="s">
        <v>11</v>
      </c>
      <c r="E315" t="s">
        <v>63</v>
      </c>
      <c r="F315" t="s">
        <v>13</v>
      </c>
      <c r="G315" t="s">
        <v>31</v>
      </c>
      <c r="H315">
        <v>69</v>
      </c>
      <c r="I315">
        <v>1</v>
      </c>
      <c r="J315">
        <v>69</v>
      </c>
    </row>
    <row r="316" spans="1:10" x14ac:dyDescent="0.2">
      <c r="A316" t="s">
        <v>1129</v>
      </c>
      <c r="B316" s="4">
        <v>43447</v>
      </c>
      <c r="C316">
        <v>13</v>
      </c>
      <c r="D316" t="s">
        <v>33</v>
      </c>
      <c r="E316" t="s">
        <v>12</v>
      </c>
      <c r="F316" t="s">
        <v>13</v>
      </c>
      <c r="G316" t="s">
        <v>19</v>
      </c>
      <c r="H316">
        <v>289</v>
      </c>
      <c r="I316">
        <v>5</v>
      </c>
      <c r="J316">
        <v>1445</v>
      </c>
    </row>
    <row r="317" spans="1:10" x14ac:dyDescent="0.2">
      <c r="A317" t="s">
        <v>1127</v>
      </c>
      <c r="B317" s="4">
        <v>43446</v>
      </c>
      <c r="C317">
        <v>14</v>
      </c>
      <c r="D317" t="s">
        <v>38</v>
      </c>
      <c r="E317" t="s">
        <v>12</v>
      </c>
      <c r="F317" t="s">
        <v>13</v>
      </c>
      <c r="G317" t="s">
        <v>19</v>
      </c>
      <c r="H317">
        <v>289</v>
      </c>
      <c r="I317">
        <v>5</v>
      </c>
      <c r="J317">
        <v>1445</v>
      </c>
    </row>
    <row r="318" spans="1:10" x14ac:dyDescent="0.2">
      <c r="A318" t="s">
        <v>1124</v>
      </c>
      <c r="B318" s="4">
        <v>43445</v>
      </c>
      <c r="C318">
        <v>13</v>
      </c>
      <c r="D318" t="s">
        <v>33</v>
      </c>
      <c r="E318" t="s">
        <v>12</v>
      </c>
      <c r="F318" t="s">
        <v>13</v>
      </c>
      <c r="G318" t="s">
        <v>19</v>
      </c>
      <c r="H318">
        <v>289</v>
      </c>
      <c r="I318">
        <v>8</v>
      </c>
      <c r="J318">
        <v>2312</v>
      </c>
    </row>
    <row r="319" spans="1:10" x14ac:dyDescent="0.2">
      <c r="A319" t="s">
        <v>1123</v>
      </c>
      <c r="B319" s="4">
        <v>43444</v>
      </c>
      <c r="C319">
        <v>11</v>
      </c>
      <c r="D319" t="s">
        <v>11</v>
      </c>
      <c r="E319" t="s">
        <v>12</v>
      </c>
      <c r="F319" t="s">
        <v>13</v>
      </c>
      <c r="G319" t="s">
        <v>19</v>
      </c>
      <c r="H319">
        <v>289</v>
      </c>
      <c r="I319">
        <v>9</v>
      </c>
      <c r="J319">
        <v>2601</v>
      </c>
    </row>
    <row r="320" spans="1:10" x14ac:dyDescent="0.2">
      <c r="A320" t="s">
        <v>365</v>
      </c>
      <c r="B320" s="4">
        <v>43200</v>
      </c>
      <c r="C320">
        <v>14</v>
      </c>
      <c r="D320" t="s">
        <v>38</v>
      </c>
      <c r="E320" t="s">
        <v>12</v>
      </c>
      <c r="F320" t="s">
        <v>13</v>
      </c>
      <c r="G320" t="s">
        <v>31</v>
      </c>
      <c r="H320">
        <v>69</v>
      </c>
      <c r="I320">
        <v>3</v>
      </c>
      <c r="J320">
        <v>207</v>
      </c>
    </row>
    <row r="321" spans="1:10" x14ac:dyDescent="0.2">
      <c r="A321" t="s">
        <v>366</v>
      </c>
      <c r="B321" s="4">
        <v>43201</v>
      </c>
      <c r="C321">
        <v>12</v>
      </c>
      <c r="D321" t="s">
        <v>66</v>
      </c>
      <c r="E321" t="s">
        <v>63</v>
      </c>
      <c r="F321" t="s">
        <v>13</v>
      </c>
      <c r="G321" t="s">
        <v>31</v>
      </c>
      <c r="H321">
        <v>69</v>
      </c>
      <c r="I321">
        <v>0</v>
      </c>
      <c r="J321">
        <v>0</v>
      </c>
    </row>
    <row r="322" spans="1:10" x14ac:dyDescent="0.2">
      <c r="A322" t="s">
        <v>1116</v>
      </c>
      <c r="B322" s="4">
        <v>43440</v>
      </c>
      <c r="C322">
        <v>14</v>
      </c>
      <c r="D322" t="s">
        <v>38</v>
      </c>
      <c r="E322" t="s">
        <v>12</v>
      </c>
      <c r="F322" t="s">
        <v>13</v>
      </c>
      <c r="G322" t="s">
        <v>14</v>
      </c>
      <c r="H322">
        <v>199</v>
      </c>
      <c r="I322">
        <v>3</v>
      </c>
      <c r="J322">
        <v>597</v>
      </c>
    </row>
    <row r="323" spans="1:10" x14ac:dyDescent="0.2">
      <c r="A323" t="s">
        <v>1105</v>
      </c>
      <c r="B323" s="4">
        <v>43433</v>
      </c>
      <c r="C323">
        <v>12</v>
      </c>
      <c r="D323" t="s">
        <v>66</v>
      </c>
      <c r="E323" t="s">
        <v>63</v>
      </c>
      <c r="F323" t="s">
        <v>13</v>
      </c>
      <c r="G323" t="s">
        <v>19</v>
      </c>
      <c r="H323">
        <v>289</v>
      </c>
      <c r="I323">
        <v>9</v>
      </c>
      <c r="J323">
        <v>2601</v>
      </c>
    </row>
    <row r="324" spans="1:10" x14ac:dyDescent="0.2">
      <c r="A324" t="s">
        <v>1101</v>
      </c>
      <c r="B324" s="4">
        <v>43432</v>
      </c>
      <c r="C324">
        <v>11</v>
      </c>
      <c r="D324" t="s">
        <v>11</v>
      </c>
      <c r="E324" t="s">
        <v>12</v>
      </c>
      <c r="F324" t="s">
        <v>13</v>
      </c>
      <c r="G324" t="s">
        <v>19</v>
      </c>
      <c r="H324">
        <v>289</v>
      </c>
      <c r="I324">
        <v>8</v>
      </c>
      <c r="J324">
        <v>2312</v>
      </c>
    </row>
    <row r="325" spans="1:10" x14ac:dyDescent="0.2">
      <c r="A325" t="s">
        <v>1099</v>
      </c>
      <c r="B325" s="4">
        <v>43432</v>
      </c>
      <c r="C325">
        <v>15</v>
      </c>
      <c r="D325" t="s">
        <v>118</v>
      </c>
      <c r="E325" t="s">
        <v>63</v>
      </c>
      <c r="F325" t="s">
        <v>13</v>
      </c>
      <c r="G325" t="s">
        <v>31</v>
      </c>
      <c r="H325">
        <v>69</v>
      </c>
      <c r="I325">
        <v>1</v>
      </c>
      <c r="J325">
        <v>69</v>
      </c>
    </row>
    <row r="326" spans="1:10" x14ac:dyDescent="0.2">
      <c r="A326" t="s">
        <v>371</v>
      </c>
      <c r="B326" s="4">
        <v>43204</v>
      </c>
      <c r="C326">
        <v>14</v>
      </c>
      <c r="D326" t="s">
        <v>38</v>
      </c>
      <c r="E326" t="s">
        <v>63</v>
      </c>
      <c r="F326" t="s">
        <v>13</v>
      </c>
      <c r="G326" t="s">
        <v>41</v>
      </c>
      <c r="H326">
        <v>399</v>
      </c>
      <c r="I326">
        <v>3</v>
      </c>
      <c r="J326">
        <v>1197</v>
      </c>
    </row>
    <row r="327" spans="1:10" x14ac:dyDescent="0.2">
      <c r="A327" t="s">
        <v>1094</v>
      </c>
      <c r="B327" s="4">
        <v>43430</v>
      </c>
      <c r="C327">
        <v>13</v>
      </c>
      <c r="D327" t="s">
        <v>33</v>
      </c>
      <c r="E327" t="s">
        <v>63</v>
      </c>
      <c r="F327" t="s">
        <v>13</v>
      </c>
      <c r="G327" t="s">
        <v>19</v>
      </c>
      <c r="H327">
        <v>289</v>
      </c>
      <c r="I327">
        <v>7</v>
      </c>
      <c r="J327">
        <v>2023</v>
      </c>
    </row>
    <row r="328" spans="1:10" x14ac:dyDescent="0.2">
      <c r="A328" t="s">
        <v>1091</v>
      </c>
      <c r="B328" s="4">
        <v>43428</v>
      </c>
      <c r="C328">
        <v>11</v>
      </c>
      <c r="D328" t="s">
        <v>11</v>
      </c>
      <c r="E328" t="s">
        <v>63</v>
      </c>
      <c r="F328" t="s">
        <v>13</v>
      </c>
      <c r="G328" t="s">
        <v>41</v>
      </c>
      <c r="H328">
        <v>399</v>
      </c>
      <c r="I328">
        <v>3</v>
      </c>
      <c r="J328">
        <v>1197</v>
      </c>
    </row>
    <row r="329" spans="1:10" x14ac:dyDescent="0.2">
      <c r="A329" t="s">
        <v>1088</v>
      </c>
      <c r="B329" s="4">
        <v>43428</v>
      </c>
      <c r="C329">
        <v>14</v>
      </c>
      <c r="D329" t="s">
        <v>38</v>
      </c>
      <c r="E329" t="s">
        <v>63</v>
      </c>
      <c r="F329" t="s">
        <v>13</v>
      </c>
      <c r="G329" t="s">
        <v>19</v>
      </c>
      <c r="H329">
        <v>289</v>
      </c>
      <c r="I329">
        <v>2</v>
      </c>
      <c r="J329">
        <v>578</v>
      </c>
    </row>
    <row r="330" spans="1:10" x14ac:dyDescent="0.2">
      <c r="A330" t="s">
        <v>375</v>
      </c>
      <c r="B330" s="4">
        <v>43204</v>
      </c>
      <c r="C330">
        <v>14</v>
      </c>
      <c r="D330" t="s">
        <v>38</v>
      </c>
      <c r="E330" t="s">
        <v>12</v>
      </c>
      <c r="F330" t="s">
        <v>13</v>
      </c>
      <c r="G330" t="s">
        <v>19</v>
      </c>
      <c r="H330">
        <v>289</v>
      </c>
      <c r="I330">
        <v>4</v>
      </c>
      <c r="J330">
        <v>1156</v>
      </c>
    </row>
    <row r="331" spans="1:10" x14ac:dyDescent="0.2">
      <c r="A331" t="s">
        <v>1085</v>
      </c>
      <c r="B331" s="4">
        <v>43428</v>
      </c>
      <c r="C331">
        <v>13</v>
      </c>
      <c r="D331" t="s">
        <v>33</v>
      </c>
      <c r="E331" t="s">
        <v>63</v>
      </c>
      <c r="F331" t="s">
        <v>13</v>
      </c>
      <c r="G331" t="s">
        <v>19</v>
      </c>
      <c r="H331">
        <v>289</v>
      </c>
      <c r="I331">
        <v>1</v>
      </c>
      <c r="J331">
        <v>289</v>
      </c>
    </row>
    <row r="332" spans="1:10" x14ac:dyDescent="0.2">
      <c r="A332" t="s">
        <v>1083</v>
      </c>
      <c r="B332" s="4">
        <v>43427</v>
      </c>
      <c r="C332">
        <v>12</v>
      </c>
      <c r="D332" t="s">
        <v>66</v>
      </c>
      <c r="E332" t="s">
        <v>12</v>
      </c>
      <c r="F332" t="s">
        <v>13</v>
      </c>
      <c r="G332" t="s">
        <v>19</v>
      </c>
      <c r="H332">
        <v>289</v>
      </c>
      <c r="I332">
        <v>6</v>
      </c>
      <c r="J332">
        <v>1734</v>
      </c>
    </row>
    <row r="333" spans="1:10" x14ac:dyDescent="0.2">
      <c r="A333" t="s">
        <v>1082</v>
      </c>
      <c r="B333" s="4">
        <v>43427</v>
      </c>
      <c r="C333">
        <v>13</v>
      </c>
      <c r="D333" t="s">
        <v>33</v>
      </c>
      <c r="E333" t="s">
        <v>12</v>
      </c>
      <c r="F333" t="s">
        <v>13</v>
      </c>
      <c r="G333" t="s">
        <v>41</v>
      </c>
      <c r="H333">
        <v>399</v>
      </c>
      <c r="I333">
        <v>9</v>
      </c>
      <c r="J333">
        <v>3591</v>
      </c>
    </row>
    <row r="334" spans="1:10" x14ac:dyDescent="0.2">
      <c r="A334" t="s">
        <v>1079</v>
      </c>
      <c r="B334" s="4">
        <v>43427</v>
      </c>
      <c r="C334">
        <v>15</v>
      </c>
      <c r="D334" t="s">
        <v>118</v>
      </c>
      <c r="E334" t="s">
        <v>12</v>
      </c>
      <c r="F334" t="s">
        <v>13</v>
      </c>
      <c r="G334" t="s">
        <v>31</v>
      </c>
      <c r="H334">
        <v>69</v>
      </c>
      <c r="I334">
        <v>7</v>
      </c>
      <c r="J334">
        <v>483</v>
      </c>
    </row>
    <row r="335" spans="1:10" x14ac:dyDescent="0.2">
      <c r="A335" t="s">
        <v>1078</v>
      </c>
      <c r="B335" s="4">
        <v>43426</v>
      </c>
      <c r="C335">
        <v>13</v>
      </c>
      <c r="D335" t="s">
        <v>33</v>
      </c>
      <c r="E335" t="s">
        <v>12</v>
      </c>
      <c r="F335" t="s">
        <v>13</v>
      </c>
      <c r="G335" t="s">
        <v>14</v>
      </c>
      <c r="H335">
        <v>199</v>
      </c>
      <c r="I335">
        <v>7</v>
      </c>
      <c r="J335">
        <v>1393</v>
      </c>
    </row>
    <row r="336" spans="1:10" x14ac:dyDescent="0.2">
      <c r="A336" t="s">
        <v>1070</v>
      </c>
      <c r="B336" s="4">
        <v>43426</v>
      </c>
      <c r="C336">
        <v>15</v>
      </c>
      <c r="D336" t="s">
        <v>118</v>
      </c>
      <c r="E336" t="s">
        <v>63</v>
      </c>
      <c r="F336" t="s">
        <v>13</v>
      </c>
      <c r="G336" t="s">
        <v>31</v>
      </c>
      <c r="H336">
        <v>69</v>
      </c>
      <c r="I336">
        <v>7</v>
      </c>
      <c r="J336">
        <v>483</v>
      </c>
    </row>
    <row r="337" spans="1:10" x14ac:dyDescent="0.2">
      <c r="A337" t="s">
        <v>1063</v>
      </c>
      <c r="B337" s="4">
        <v>43423</v>
      </c>
      <c r="C337">
        <v>12</v>
      </c>
      <c r="D337" t="s">
        <v>66</v>
      </c>
      <c r="E337" t="s">
        <v>12</v>
      </c>
      <c r="F337" t="s">
        <v>13</v>
      </c>
      <c r="G337" t="s">
        <v>14</v>
      </c>
      <c r="H337">
        <v>199</v>
      </c>
      <c r="I337">
        <v>4</v>
      </c>
      <c r="J337">
        <v>796</v>
      </c>
    </row>
    <row r="338" spans="1:10" x14ac:dyDescent="0.2">
      <c r="A338" t="s">
        <v>383</v>
      </c>
      <c r="B338" s="4">
        <v>43207</v>
      </c>
      <c r="C338">
        <v>11</v>
      </c>
      <c r="D338" t="s">
        <v>11</v>
      </c>
      <c r="E338" t="s">
        <v>63</v>
      </c>
      <c r="F338" t="s">
        <v>13</v>
      </c>
      <c r="G338" t="s">
        <v>31</v>
      </c>
      <c r="H338">
        <v>69</v>
      </c>
      <c r="I338">
        <v>8</v>
      </c>
      <c r="J338">
        <v>552</v>
      </c>
    </row>
    <row r="339" spans="1:10" x14ac:dyDescent="0.2">
      <c r="A339" t="s">
        <v>384</v>
      </c>
      <c r="B339" s="4">
        <v>43207</v>
      </c>
      <c r="C339">
        <v>13</v>
      </c>
      <c r="D339" t="s">
        <v>33</v>
      </c>
      <c r="E339" t="s">
        <v>12</v>
      </c>
      <c r="F339" t="s">
        <v>13</v>
      </c>
      <c r="G339" t="s">
        <v>41</v>
      </c>
      <c r="H339">
        <v>399</v>
      </c>
      <c r="I339">
        <v>8</v>
      </c>
      <c r="J339">
        <v>3192</v>
      </c>
    </row>
    <row r="340" spans="1:10" x14ac:dyDescent="0.2">
      <c r="A340" t="s">
        <v>1054</v>
      </c>
      <c r="B340" s="4">
        <v>43420</v>
      </c>
      <c r="C340">
        <v>15</v>
      </c>
      <c r="D340" t="s">
        <v>118</v>
      </c>
      <c r="E340" t="s">
        <v>12</v>
      </c>
      <c r="F340" t="s">
        <v>13</v>
      </c>
      <c r="G340" t="s">
        <v>19</v>
      </c>
      <c r="H340">
        <v>289</v>
      </c>
      <c r="I340">
        <v>1</v>
      </c>
      <c r="J340">
        <v>289</v>
      </c>
    </row>
    <row r="341" spans="1:10" x14ac:dyDescent="0.2">
      <c r="A341" t="s">
        <v>1047</v>
      </c>
      <c r="B341" s="4">
        <v>43419</v>
      </c>
      <c r="C341">
        <v>15</v>
      </c>
      <c r="D341" t="s">
        <v>118</v>
      </c>
      <c r="E341" t="s">
        <v>12</v>
      </c>
      <c r="F341" t="s">
        <v>13</v>
      </c>
      <c r="G341" t="s">
        <v>19</v>
      </c>
      <c r="H341">
        <v>289</v>
      </c>
      <c r="I341">
        <v>7</v>
      </c>
      <c r="J341">
        <v>2023</v>
      </c>
    </row>
    <row r="342" spans="1:10" x14ac:dyDescent="0.2">
      <c r="A342" t="s">
        <v>1044</v>
      </c>
      <c r="B342" s="4">
        <v>43416</v>
      </c>
      <c r="C342">
        <v>14</v>
      </c>
      <c r="D342" t="s">
        <v>38</v>
      </c>
      <c r="E342" t="s">
        <v>63</v>
      </c>
      <c r="F342" t="s">
        <v>13</v>
      </c>
      <c r="G342" t="s">
        <v>14</v>
      </c>
      <c r="H342">
        <v>199</v>
      </c>
      <c r="I342">
        <v>5</v>
      </c>
      <c r="J342">
        <v>995</v>
      </c>
    </row>
    <row r="343" spans="1:10" x14ac:dyDescent="0.2">
      <c r="A343" t="s">
        <v>1043</v>
      </c>
      <c r="B343" s="4">
        <v>43415</v>
      </c>
      <c r="C343">
        <v>13</v>
      </c>
      <c r="D343" t="s">
        <v>33</v>
      </c>
      <c r="E343" t="s">
        <v>63</v>
      </c>
      <c r="F343" t="s">
        <v>13</v>
      </c>
      <c r="G343" t="s">
        <v>14</v>
      </c>
      <c r="H343">
        <v>199</v>
      </c>
      <c r="I343">
        <v>9</v>
      </c>
      <c r="J343">
        <v>1791</v>
      </c>
    </row>
    <row r="344" spans="1:10" x14ac:dyDescent="0.2">
      <c r="A344" t="s">
        <v>1030</v>
      </c>
      <c r="B344" s="4">
        <v>43412</v>
      </c>
      <c r="C344">
        <v>12</v>
      </c>
      <c r="D344" t="s">
        <v>66</v>
      </c>
      <c r="E344" t="s">
        <v>12</v>
      </c>
      <c r="F344" t="s">
        <v>13</v>
      </c>
      <c r="G344" t="s">
        <v>31</v>
      </c>
      <c r="H344">
        <v>69</v>
      </c>
      <c r="I344">
        <v>0</v>
      </c>
      <c r="J344">
        <v>0</v>
      </c>
    </row>
    <row r="345" spans="1:10" x14ac:dyDescent="0.2">
      <c r="A345" t="s">
        <v>1021</v>
      </c>
      <c r="B345" s="4">
        <v>43408</v>
      </c>
      <c r="C345">
        <v>13</v>
      </c>
      <c r="D345" t="s">
        <v>33</v>
      </c>
      <c r="E345" t="s">
        <v>63</v>
      </c>
      <c r="F345" t="s">
        <v>13</v>
      </c>
      <c r="G345" t="s">
        <v>24</v>
      </c>
      <c r="H345">
        <v>159</v>
      </c>
      <c r="I345">
        <v>2</v>
      </c>
      <c r="J345">
        <v>318</v>
      </c>
    </row>
    <row r="346" spans="1:10" x14ac:dyDescent="0.2">
      <c r="A346" t="s">
        <v>391</v>
      </c>
      <c r="B346" s="4">
        <v>43209</v>
      </c>
      <c r="C346">
        <v>13</v>
      </c>
      <c r="D346" t="s">
        <v>33</v>
      </c>
      <c r="E346" t="s">
        <v>12</v>
      </c>
      <c r="F346" t="s">
        <v>13</v>
      </c>
      <c r="G346" t="s">
        <v>14</v>
      </c>
      <c r="H346">
        <v>199</v>
      </c>
      <c r="I346">
        <v>2</v>
      </c>
      <c r="J346">
        <v>398</v>
      </c>
    </row>
    <row r="347" spans="1:10" x14ac:dyDescent="0.2">
      <c r="A347" t="s">
        <v>1019</v>
      </c>
      <c r="B347" s="4">
        <v>43407</v>
      </c>
      <c r="C347">
        <v>13</v>
      </c>
      <c r="D347" t="s">
        <v>33</v>
      </c>
      <c r="E347" t="s">
        <v>12</v>
      </c>
      <c r="F347" t="s">
        <v>13</v>
      </c>
      <c r="G347" t="s">
        <v>41</v>
      </c>
      <c r="H347">
        <v>399</v>
      </c>
      <c r="I347">
        <v>0</v>
      </c>
      <c r="J347">
        <v>0</v>
      </c>
    </row>
    <row r="348" spans="1:10" x14ac:dyDescent="0.2">
      <c r="A348" t="s">
        <v>1017</v>
      </c>
      <c r="B348" s="4">
        <v>43405</v>
      </c>
      <c r="C348">
        <v>14</v>
      </c>
      <c r="D348" t="s">
        <v>38</v>
      </c>
      <c r="E348" t="s">
        <v>63</v>
      </c>
      <c r="F348" t="s">
        <v>13</v>
      </c>
      <c r="G348" t="s">
        <v>14</v>
      </c>
      <c r="H348">
        <v>199</v>
      </c>
      <c r="I348">
        <v>0</v>
      </c>
      <c r="J348">
        <v>0</v>
      </c>
    </row>
    <row r="349" spans="1:10" x14ac:dyDescent="0.2">
      <c r="A349" t="s">
        <v>1013</v>
      </c>
      <c r="B349" s="4">
        <v>43403</v>
      </c>
      <c r="C349">
        <v>14</v>
      </c>
      <c r="D349" t="s">
        <v>38</v>
      </c>
      <c r="E349" t="s">
        <v>63</v>
      </c>
      <c r="F349" t="s">
        <v>13</v>
      </c>
      <c r="G349" t="s">
        <v>41</v>
      </c>
      <c r="H349">
        <v>399</v>
      </c>
      <c r="I349">
        <v>1</v>
      </c>
      <c r="J349">
        <v>399</v>
      </c>
    </row>
    <row r="350" spans="1:10" x14ac:dyDescent="0.2">
      <c r="A350" t="s">
        <v>395</v>
      </c>
      <c r="B350" s="4">
        <v>43209</v>
      </c>
      <c r="C350">
        <v>13</v>
      </c>
      <c r="D350" t="s">
        <v>33</v>
      </c>
      <c r="E350" t="s">
        <v>63</v>
      </c>
      <c r="F350" t="s">
        <v>13</v>
      </c>
      <c r="G350" t="s">
        <v>24</v>
      </c>
      <c r="H350">
        <v>159</v>
      </c>
      <c r="I350">
        <v>5</v>
      </c>
      <c r="J350">
        <v>795</v>
      </c>
    </row>
    <row r="351" spans="1:10" x14ac:dyDescent="0.2">
      <c r="A351" t="s">
        <v>1009</v>
      </c>
      <c r="B351" s="4">
        <v>43402</v>
      </c>
      <c r="C351">
        <v>14</v>
      </c>
      <c r="D351" t="s">
        <v>38</v>
      </c>
      <c r="E351" t="s">
        <v>12</v>
      </c>
      <c r="F351" t="s">
        <v>13</v>
      </c>
      <c r="G351" t="s">
        <v>24</v>
      </c>
      <c r="H351">
        <v>159</v>
      </c>
      <c r="I351">
        <v>1</v>
      </c>
      <c r="J351">
        <v>159</v>
      </c>
    </row>
    <row r="352" spans="1:10" x14ac:dyDescent="0.2">
      <c r="A352" t="s">
        <v>993</v>
      </c>
      <c r="B352" s="4">
        <v>43398</v>
      </c>
      <c r="C352">
        <v>15</v>
      </c>
      <c r="D352" t="s">
        <v>118</v>
      </c>
      <c r="E352" t="s">
        <v>12</v>
      </c>
      <c r="F352" t="s">
        <v>13</v>
      </c>
      <c r="G352" t="s">
        <v>31</v>
      </c>
      <c r="H352">
        <v>69</v>
      </c>
      <c r="I352">
        <v>4</v>
      </c>
      <c r="J352">
        <v>276</v>
      </c>
    </row>
    <row r="353" spans="1:10" x14ac:dyDescent="0.2">
      <c r="A353" t="s">
        <v>975</v>
      </c>
      <c r="B353" s="4">
        <v>43390</v>
      </c>
      <c r="C353">
        <v>14</v>
      </c>
      <c r="D353" t="s">
        <v>38</v>
      </c>
      <c r="E353" t="s">
        <v>63</v>
      </c>
      <c r="F353" t="s">
        <v>13</v>
      </c>
      <c r="G353" t="s">
        <v>24</v>
      </c>
      <c r="H353">
        <v>159</v>
      </c>
      <c r="I353">
        <v>5</v>
      </c>
      <c r="J353">
        <v>795</v>
      </c>
    </row>
    <row r="354" spans="1:10" x14ac:dyDescent="0.2">
      <c r="A354" t="s">
        <v>971</v>
      </c>
      <c r="B354" s="4">
        <v>43389</v>
      </c>
      <c r="C354">
        <v>12</v>
      </c>
      <c r="D354" t="s">
        <v>66</v>
      </c>
      <c r="E354" t="s">
        <v>12</v>
      </c>
      <c r="F354" t="s">
        <v>13</v>
      </c>
      <c r="G354" t="s">
        <v>14</v>
      </c>
      <c r="H354">
        <v>199</v>
      </c>
      <c r="I354">
        <v>7</v>
      </c>
      <c r="J354">
        <v>1393</v>
      </c>
    </row>
    <row r="355" spans="1:10" x14ac:dyDescent="0.2">
      <c r="A355" t="s">
        <v>970</v>
      </c>
      <c r="B355" s="4">
        <v>43389</v>
      </c>
      <c r="C355">
        <v>11</v>
      </c>
      <c r="D355" t="s">
        <v>11</v>
      </c>
      <c r="E355" t="s">
        <v>12</v>
      </c>
      <c r="F355" t="s">
        <v>13</v>
      </c>
      <c r="G355" t="s">
        <v>19</v>
      </c>
      <c r="H355">
        <v>289</v>
      </c>
      <c r="I355">
        <v>9</v>
      </c>
      <c r="J355">
        <v>2601</v>
      </c>
    </row>
    <row r="356" spans="1:10" x14ac:dyDescent="0.2">
      <c r="A356" t="s">
        <v>969</v>
      </c>
      <c r="B356" s="4">
        <v>43389</v>
      </c>
      <c r="C356">
        <v>15</v>
      </c>
      <c r="D356" t="s">
        <v>118</v>
      </c>
      <c r="E356" t="s">
        <v>63</v>
      </c>
      <c r="F356" t="s">
        <v>13</v>
      </c>
      <c r="G356" t="s">
        <v>24</v>
      </c>
      <c r="H356">
        <v>159</v>
      </c>
      <c r="I356">
        <v>3</v>
      </c>
      <c r="J356">
        <v>477</v>
      </c>
    </row>
    <row r="357" spans="1:10" x14ac:dyDescent="0.2">
      <c r="A357" t="s">
        <v>965</v>
      </c>
      <c r="B357" s="4">
        <v>43388</v>
      </c>
      <c r="C357">
        <v>14</v>
      </c>
      <c r="D357" t="s">
        <v>38</v>
      </c>
      <c r="E357" t="s">
        <v>63</v>
      </c>
      <c r="F357" t="s">
        <v>13</v>
      </c>
      <c r="G357" t="s">
        <v>41</v>
      </c>
      <c r="H357">
        <v>399</v>
      </c>
      <c r="I357">
        <v>9</v>
      </c>
      <c r="J357">
        <v>3591</v>
      </c>
    </row>
    <row r="358" spans="1:10" x14ac:dyDescent="0.2">
      <c r="A358" t="s">
        <v>960</v>
      </c>
      <c r="B358" s="4">
        <v>43386</v>
      </c>
      <c r="C358">
        <v>14</v>
      </c>
      <c r="D358" t="s">
        <v>38</v>
      </c>
      <c r="E358" t="s">
        <v>12</v>
      </c>
      <c r="F358" t="s">
        <v>13</v>
      </c>
      <c r="G358" t="s">
        <v>24</v>
      </c>
      <c r="H358">
        <v>159</v>
      </c>
      <c r="I358">
        <v>7</v>
      </c>
      <c r="J358">
        <v>1113</v>
      </c>
    </row>
    <row r="359" spans="1:10" x14ac:dyDescent="0.2">
      <c r="A359" t="s">
        <v>958</v>
      </c>
      <c r="B359" s="4">
        <v>43386</v>
      </c>
      <c r="C359">
        <v>13</v>
      </c>
      <c r="D359" t="s">
        <v>33</v>
      </c>
      <c r="E359" t="s">
        <v>12</v>
      </c>
      <c r="F359" t="s">
        <v>13</v>
      </c>
      <c r="G359" t="s">
        <v>19</v>
      </c>
      <c r="H359">
        <v>289</v>
      </c>
      <c r="I359">
        <v>8</v>
      </c>
      <c r="J359">
        <v>2312</v>
      </c>
    </row>
    <row r="360" spans="1:10" x14ac:dyDescent="0.2">
      <c r="A360" t="s">
        <v>951</v>
      </c>
      <c r="B360" s="4">
        <v>43384</v>
      </c>
      <c r="C360">
        <v>13</v>
      </c>
      <c r="D360" t="s">
        <v>33</v>
      </c>
      <c r="E360" t="s">
        <v>12</v>
      </c>
      <c r="F360" t="s">
        <v>13</v>
      </c>
      <c r="G360" t="s">
        <v>19</v>
      </c>
      <c r="H360">
        <v>289</v>
      </c>
      <c r="I360">
        <v>7</v>
      </c>
      <c r="J360">
        <v>2023</v>
      </c>
    </row>
    <row r="361" spans="1:10" x14ac:dyDescent="0.2">
      <c r="A361" t="s">
        <v>948</v>
      </c>
      <c r="B361" s="4">
        <v>43382</v>
      </c>
      <c r="C361">
        <v>13</v>
      </c>
      <c r="D361" t="s">
        <v>33</v>
      </c>
      <c r="E361" t="s">
        <v>12</v>
      </c>
      <c r="F361" t="s">
        <v>13</v>
      </c>
      <c r="G361" t="s">
        <v>41</v>
      </c>
      <c r="H361">
        <v>399</v>
      </c>
      <c r="I361">
        <v>4</v>
      </c>
      <c r="J361">
        <v>1596</v>
      </c>
    </row>
    <row r="362" spans="1:10" x14ac:dyDescent="0.2">
      <c r="A362" t="s">
        <v>947</v>
      </c>
      <c r="B362" s="4">
        <v>43381</v>
      </c>
      <c r="C362">
        <v>15</v>
      </c>
      <c r="D362" t="s">
        <v>118</v>
      </c>
      <c r="E362" t="s">
        <v>12</v>
      </c>
      <c r="F362" t="s">
        <v>13</v>
      </c>
      <c r="G362" t="s">
        <v>41</v>
      </c>
      <c r="H362">
        <v>399</v>
      </c>
      <c r="I362">
        <v>7</v>
      </c>
      <c r="J362">
        <v>2793</v>
      </c>
    </row>
    <row r="363" spans="1:10" x14ac:dyDescent="0.2">
      <c r="A363" t="s">
        <v>940</v>
      </c>
      <c r="B363" s="4">
        <v>43379</v>
      </c>
      <c r="C363">
        <v>11</v>
      </c>
      <c r="D363" t="s">
        <v>11</v>
      </c>
      <c r="E363" t="s">
        <v>63</v>
      </c>
      <c r="F363" t="s">
        <v>13</v>
      </c>
      <c r="G363" t="s">
        <v>24</v>
      </c>
      <c r="H363">
        <v>159</v>
      </c>
      <c r="I363">
        <v>6</v>
      </c>
      <c r="J363">
        <v>954</v>
      </c>
    </row>
    <row r="364" spans="1:10" x14ac:dyDescent="0.2">
      <c r="A364" t="s">
        <v>934</v>
      </c>
      <c r="B364" s="4">
        <v>43377</v>
      </c>
      <c r="C364">
        <v>15</v>
      </c>
      <c r="D364" t="s">
        <v>118</v>
      </c>
      <c r="E364" t="s">
        <v>12</v>
      </c>
      <c r="F364" t="s">
        <v>13</v>
      </c>
      <c r="G364" t="s">
        <v>14</v>
      </c>
      <c r="H364">
        <v>199</v>
      </c>
      <c r="I364">
        <v>3</v>
      </c>
      <c r="J364">
        <v>597</v>
      </c>
    </row>
    <row r="365" spans="1:10" x14ac:dyDescent="0.2">
      <c r="A365" t="s">
        <v>931</v>
      </c>
      <c r="B365" s="4">
        <v>43375</v>
      </c>
      <c r="C365">
        <v>15</v>
      </c>
      <c r="D365" t="s">
        <v>118</v>
      </c>
      <c r="E365" t="s">
        <v>63</v>
      </c>
      <c r="F365" t="s">
        <v>13</v>
      </c>
      <c r="G365" t="s">
        <v>24</v>
      </c>
      <c r="H365">
        <v>159</v>
      </c>
      <c r="I365">
        <v>8</v>
      </c>
      <c r="J365">
        <v>1272</v>
      </c>
    </row>
    <row r="366" spans="1:10" x14ac:dyDescent="0.2">
      <c r="A366" t="s">
        <v>930</v>
      </c>
      <c r="B366" s="4">
        <v>43375</v>
      </c>
      <c r="C366">
        <v>14</v>
      </c>
      <c r="D366" t="s">
        <v>38</v>
      </c>
      <c r="E366" t="s">
        <v>63</v>
      </c>
      <c r="F366" t="s">
        <v>13</v>
      </c>
      <c r="G366" t="s">
        <v>19</v>
      </c>
      <c r="H366">
        <v>289</v>
      </c>
      <c r="I366">
        <v>9</v>
      </c>
      <c r="J366">
        <v>2601</v>
      </c>
    </row>
    <row r="367" spans="1:10" x14ac:dyDescent="0.2">
      <c r="A367" t="s">
        <v>924</v>
      </c>
      <c r="B367" s="4">
        <v>43373</v>
      </c>
      <c r="C367">
        <v>15</v>
      </c>
      <c r="D367" t="s">
        <v>118</v>
      </c>
      <c r="E367" t="s">
        <v>63</v>
      </c>
      <c r="F367" t="s">
        <v>13</v>
      </c>
      <c r="G367" t="s">
        <v>24</v>
      </c>
      <c r="H367">
        <v>159</v>
      </c>
      <c r="I367">
        <v>0</v>
      </c>
      <c r="J367">
        <v>0</v>
      </c>
    </row>
    <row r="368" spans="1:10" x14ac:dyDescent="0.2">
      <c r="A368" t="s">
        <v>923</v>
      </c>
      <c r="B368" s="4">
        <v>43373</v>
      </c>
      <c r="C368">
        <v>11</v>
      </c>
      <c r="D368" t="s">
        <v>11</v>
      </c>
      <c r="E368" t="s">
        <v>12</v>
      </c>
      <c r="F368" t="s">
        <v>13</v>
      </c>
      <c r="G368" t="s">
        <v>19</v>
      </c>
      <c r="H368">
        <v>289</v>
      </c>
      <c r="I368">
        <v>1</v>
      </c>
      <c r="J368">
        <v>289</v>
      </c>
    </row>
    <row r="369" spans="1:10" x14ac:dyDescent="0.2">
      <c r="A369" t="s">
        <v>915</v>
      </c>
      <c r="B369" s="4">
        <v>43371</v>
      </c>
      <c r="C369">
        <v>14</v>
      </c>
      <c r="D369" t="s">
        <v>38</v>
      </c>
      <c r="E369" t="s">
        <v>63</v>
      </c>
      <c r="F369" t="s">
        <v>13</v>
      </c>
      <c r="G369" t="s">
        <v>41</v>
      </c>
      <c r="H369">
        <v>399</v>
      </c>
      <c r="I369">
        <v>3</v>
      </c>
      <c r="J369">
        <v>1197</v>
      </c>
    </row>
    <row r="370" spans="1:10" x14ac:dyDescent="0.2">
      <c r="A370" t="s">
        <v>907</v>
      </c>
      <c r="B370" s="4">
        <v>43367</v>
      </c>
      <c r="C370">
        <v>14</v>
      </c>
      <c r="D370" t="s">
        <v>38</v>
      </c>
      <c r="E370" t="s">
        <v>12</v>
      </c>
      <c r="F370" t="s">
        <v>13</v>
      </c>
      <c r="G370" t="s">
        <v>41</v>
      </c>
      <c r="H370">
        <v>399</v>
      </c>
      <c r="I370">
        <v>2</v>
      </c>
      <c r="J370">
        <v>798</v>
      </c>
    </row>
    <row r="371" spans="1:10" x14ac:dyDescent="0.2">
      <c r="A371" t="s">
        <v>416</v>
      </c>
      <c r="B371" s="4">
        <v>43214</v>
      </c>
      <c r="C371">
        <v>15</v>
      </c>
      <c r="D371" t="s">
        <v>118</v>
      </c>
      <c r="E371" t="s">
        <v>63</v>
      </c>
      <c r="F371" t="s">
        <v>13</v>
      </c>
      <c r="G371" t="s">
        <v>14</v>
      </c>
      <c r="H371">
        <v>199</v>
      </c>
      <c r="I371">
        <v>4</v>
      </c>
      <c r="J371">
        <v>796</v>
      </c>
    </row>
    <row r="372" spans="1:10" x14ac:dyDescent="0.2">
      <c r="A372" t="s">
        <v>899</v>
      </c>
      <c r="B372" s="4">
        <v>43365</v>
      </c>
      <c r="C372">
        <v>14</v>
      </c>
      <c r="D372" t="s">
        <v>38</v>
      </c>
      <c r="E372" t="s">
        <v>63</v>
      </c>
      <c r="F372" t="s">
        <v>13</v>
      </c>
      <c r="G372" t="s">
        <v>41</v>
      </c>
      <c r="H372">
        <v>399</v>
      </c>
      <c r="I372">
        <v>4</v>
      </c>
      <c r="J372">
        <v>1596</v>
      </c>
    </row>
    <row r="373" spans="1:10" x14ac:dyDescent="0.2">
      <c r="A373" t="s">
        <v>894</v>
      </c>
      <c r="B373" s="4">
        <v>43365</v>
      </c>
      <c r="C373">
        <v>15</v>
      </c>
      <c r="D373" t="s">
        <v>118</v>
      </c>
      <c r="E373" t="s">
        <v>12</v>
      </c>
      <c r="F373" t="s">
        <v>13</v>
      </c>
      <c r="G373" t="s">
        <v>19</v>
      </c>
      <c r="H373">
        <v>289</v>
      </c>
      <c r="I373">
        <v>3</v>
      </c>
      <c r="J373">
        <v>867</v>
      </c>
    </row>
    <row r="374" spans="1:10" x14ac:dyDescent="0.2">
      <c r="A374" t="s">
        <v>419</v>
      </c>
      <c r="B374" s="4">
        <v>43214</v>
      </c>
      <c r="C374">
        <v>15</v>
      </c>
      <c r="D374" t="s">
        <v>118</v>
      </c>
      <c r="E374" t="s">
        <v>12</v>
      </c>
      <c r="F374" t="s">
        <v>13</v>
      </c>
      <c r="G374" t="s">
        <v>14</v>
      </c>
      <c r="H374">
        <v>199</v>
      </c>
      <c r="I374">
        <v>6</v>
      </c>
      <c r="J374">
        <v>1194</v>
      </c>
    </row>
    <row r="375" spans="1:10" x14ac:dyDescent="0.2">
      <c r="A375" t="s">
        <v>890</v>
      </c>
      <c r="B375" s="4">
        <v>43364</v>
      </c>
      <c r="C375">
        <v>11</v>
      </c>
      <c r="D375" t="s">
        <v>11</v>
      </c>
      <c r="E375" t="s">
        <v>12</v>
      </c>
      <c r="F375" t="s">
        <v>13</v>
      </c>
      <c r="G375" t="s">
        <v>19</v>
      </c>
      <c r="H375">
        <v>289</v>
      </c>
      <c r="I375">
        <v>6</v>
      </c>
      <c r="J375">
        <v>1734</v>
      </c>
    </row>
    <row r="376" spans="1:10" x14ac:dyDescent="0.2">
      <c r="A376" t="s">
        <v>421</v>
      </c>
      <c r="B376" s="4">
        <v>43215</v>
      </c>
      <c r="C376">
        <v>15</v>
      </c>
      <c r="D376" t="s">
        <v>118</v>
      </c>
      <c r="E376" t="s">
        <v>63</v>
      </c>
      <c r="F376" t="s">
        <v>13</v>
      </c>
      <c r="G376" t="s">
        <v>24</v>
      </c>
      <c r="H376">
        <v>159</v>
      </c>
      <c r="I376">
        <v>4</v>
      </c>
      <c r="J376">
        <v>636</v>
      </c>
    </row>
    <row r="377" spans="1:10" x14ac:dyDescent="0.2">
      <c r="A377" t="s">
        <v>888</v>
      </c>
      <c r="B377" s="4">
        <v>43363</v>
      </c>
      <c r="C377">
        <v>12</v>
      </c>
      <c r="D377" t="s">
        <v>66</v>
      </c>
      <c r="E377" t="s">
        <v>63</v>
      </c>
      <c r="F377" t="s">
        <v>13</v>
      </c>
      <c r="G377" t="s">
        <v>14</v>
      </c>
      <c r="H377">
        <v>199</v>
      </c>
      <c r="I377">
        <v>4</v>
      </c>
      <c r="J377">
        <v>796</v>
      </c>
    </row>
    <row r="378" spans="1:10" x14ac:dyDescent="0.2">
      <c r="A378" t="s">
        <v>423</v>
      </c>
      <c r="B378" s="4">
        <v>43215</v>
      </c>
      <c r="C378">
        <v>12</v>
      </c>
      <c r="D378" t="s">
        <v>66</v>
      </c>
      <c r="E378" t="s">
        <v>63</v>
      </c>
      <c r="F378" t="s">
        <v>13</v>
      </c>
      <c r="G378" t="s">
        <v>14</v>
      </c>
      <c r="H378">
        <v>199</v>
      </c>
      <c r="I378">
        <v>6</v>
      </c>
      <c r="J378">
        <v>1194</v>
      </c>
    </row>
    <row r="379" spans="1:10" x14ac:dyDescent="0.2">
      <c r="A379" t="s">
        <v>424</v>
      </c>
      <c r="B379" s="4">
        <v>43215</v>
      </c>
      <c r="C379">
        <v>11</v>
      </c>
      <c r="D379" t="s">
        <v>11</v>
      </c>
      <c r="E379" t="s">
        <v>12</v>
      </c>
      <c r="F379" t="s">
        <v>13</v>
      </c>
      <c r="G379" t="s">
        <v>41</v>
      </c>
      <c r="H379">
        <v>399</v>
      </c>
      <c r="I379">
        <v>3</v>
      </c>
      <c r="J379">
        <v>1197</v>
      </c>
    </row>
    <row r="380" spans="1:10" x14ac:dyDescent="0.2">
      <c r="A380" t="s">
        <v>425</v>
      </c>
      <c r="B380" s="4">
        <v>43215</v>
      </c>
      <c r="C380">
        <v>15</v>
      </c>
      <c r="D380" t="s">
        <v>118</v>
      </c>
      <c r="E380" t="s">
        <v>12</v>
      </c>
      <c r="F380" t="s">
        <v>13</v>
      </c>
      <c r="G380" t="s">
        <v>24</v>
      </c>
      <c r="H380">
        <v>159</v>
      </c>
      <c r="I380">
        <v>0</v>
      </c>
      <c r="J380">
        <v>0</v>
      </c>
    </row>
    <row r="381" spans="1:10" x14ac:dyDescent="0.2">
      <c r="A381" t="s">
        <v>875</v>
      </c>
      <c r="B381" s="4">
        <v>43355</v>
      </c>
      <c r="C381">
        <v>14</v>
      </c>
      <c r="D381" t="s">
        <v>38</v>
      </c>
      <c r="E381" t="s">
        <v>12</v>
      </c>
      <c r="F381" t="s">
        <v>13</v>
      </c>
      <c r="G381" t="s">
        <v>31</v>
      </c>
      <c r="H381">
        <v>69</v>
      </c>
      <c r="I381">
        <v>4</v>
      </c>
      <c r="J381">
        <v>276</v>
      </c>
    </row>
    <row r="382" spans="1:10" x14ac:dyDescent="0.2">
      <c r="A382" t="s">
        <v>872</v>
      </c>
      <c r="B382" s="4">
        <v>43354</v>
      </c>
      <c r="C382">
        <v>15</v>
      </c>
      <c r="D382" t="s">
        <v>118</v>
      </c>
      <c r="E382" t="s">
        <v>63</v>
      </c>
      <c r="F382" t="s">
        <v>13</v>
      </c>
      <c r="G382" t="s">
        <v>19</v>
      </c>
      <c r="H382">
        <v>289</v>
      </c>
      <c r="I382">
        <v>1</v>
      </c>
      <c r="J382">
        <v>289</v>
      </c>
    </row>
    <row r="383" spans="1:10" x14ac:dyDescent="0.2">
      <c r="A383" t="s">
        <v>869</v>
      </c>
      <c r="B383" s="4">
        <v>43353</v>
      </c>
      <c r="C383">
        <v>11</v>
      </c>
      <c r="D383" t="s">
        <v>11</v>
      </c>
      <c r="E383" t="s">
        <v>63</v>
      </c>
      <c r="F383" t="s">
        <v>13</v>
      </c>
      <c r="G383" t="s">
        <v>31</v>
      </c>
      <c r="H383">
        <v>69</v>
      </c>
      <c r="I383">
        <v>8</v>
      </c>
      <c r="J383">
        <v>552</v>
      </c>
    </row>
    <row r="384" spans="1:10" x14ac:dyDescent="0.2">
      <c r="A384" t="s">
        <v>867</v>
      </c>
      <c r="B384" s="4">
        <v>43353</v>
      </c>
      <c r="C384">
        <v>12</v>
      </c>
      <c r="D384" t="s">
        <v>66</v>
      </c>
      <c r="E384" t="s">
        <v>12</v>
      </c>
      <c r="F384" t="s">
        <v>13</v>
      </c>
      <c r="G384" t="s">
        <v>24</v>
      </c>
      <c r="H384">
        <v>159</v>
      </c>
      <c r="I384">
        <v>4</v>
      </c>
      <c r="J384">
        <v>636</v>
      </c>
    </row>
    <row r="385" spans="1:10" x14ac:dyDescent="0.2">
      <c r="A385" t="s">
        <v>866</v>
      </c>
      <c r="B385" s="4">
        <v>43353</v>
      </c>
      <c r="C385">
        <v>11</v>
      </c>
      <c r="D385" t="s">
        <v>11</v>
      </c>
      <c r="E385" t="s">
        <v>63</v>
      </c>
      <c r="F385" t="s">
        <v>13</v>
      </c>
      <c r="G385" t="s">
        <v>24</v>
      </c>
      <c r="H385">
        <v>159</v>
      </c>
      <c r="I385">
        <v>4</v>
      </c>
      <c r="J385">
        <v>636</v>
      </c>
    </row>
    <row r="386" spans="1:10" x14ac:dyDescent="0.2">
      <c r="A386" t="s">
        <v>864</v>
      </c>
      <c r="B386" s="4">
        <v>43352</v>
      </c>
      <c r="C386">
        <v>13</v>
      </c>
      <c r="D386" t="s">
        <v>33</v>
      </c>
      <c r="E386" t="s">
        <v>12</v>
      </c>
      <c r="F386" t="s">
        <v>13</v>
      </c>
      <c r="G386" t="s">
        <v>41</v>
      </c>
      <c r="H386">
        <v>399</v>
      </c>
      <c r="I386">
        <v>3</v>
      </c>
      <c r="J386">
        <v>1197</v>
      </c>
    </row>
    <row r="387" spans="1:10" x14ac:dyDescent="0.2">
      <c r="A387" t="s">
        <v>862</v>
      </c>
      <c r="B387" s="4">
        <v>43351</v>
      </c>
      <c r="C387">
        <v>15</v>
      </c>
      <c r="D387" t="s">
        <v>118</v>
      </c>
      <c r="E387" t="s">
        <v>63</v>
      </c>
      <c r="F387" t="s">
        <v>13</v>
      </c>
      <c r="G387" t="s">
        <v>41</v>
      </c>
      <c r="H387">
        <v>399</v>
      </c>
      <c r="I387">
        <v>4</v>
      </c>
      <c r="J387">
        <v>1596</v>
      </c>
    </row>
    <row r="388" spans="1:10" x14ac:dyDescent="0.2">
      <c r="A388" t="s">
        <v>857</v>
      </c>
      <c r="B388" s="4">
        <v>43349</v>
      </c>
      <c r="C388">
        <v>14</v>
      </c>
      <c r="D388" t="s">
        <v>38</v>
      </c>
      <c r="E388" t="s">
        <v>12</v>
      </c>
      <c r="F388" t="s">
        <v>13</v>
      </c>
      <c r="G388" t="s">
        <v>31</v>
      </c>
      <c r="H388">
        <v>69</v>
      </c>
      <c r="I388">
        <v>9</v>
      </c>
      <c r="J388">
        <v>621</v>
      </c>
    </row>
    <row r="389" spans="1:10" x14ac:dyDescent="0.2">
      <c r="A389" t="s">
        <v>856</v>
      </c>
      <c r="B389" s="4">
        <v>43349</v>
      </c>
      <c r="C389">
        <v>15</v>
      </c>
      <c r="D389" t="s">
        <v>118</v>
      </c>
      <c r="E389" t="s">
        <v>12</v>
      </c>
      <c r="F389" t="s">
        <v>13</v>
      </c>
      <c r="G389" t="s">
        <v>31</v>
      </c>
      <c r="H389">
        <v>69</v>
      </c>
      <c r="I389">
        <v>5</v>
      </c>
      <c r="J389">
        <v>345</v>
      </c>
    </row>
    <row r="390" spans="1:10" x14ac:dyDescent="0.2">
      <c r="A390" t="s">
        <v>435</v>
      </c>
      <c r="B390" s="4">
        <v>43218</v>
      </c>
      <c r="C390">
        <v>13</v>
      </c>
      <c r="D390" t="s">
        <v>33</v>
      </c>
      <c r="E390" t="s">
        <v>63</v>
      </c>
      <c r="F390" t="s">
        <v>13</v>
      </c>
      <c r="G390" t="s">
        <v>19</v>
      </c>
      <c r="H390">
        <v>289</v>
      </c>
      <c r="I390">
        <v>3</v>
      </c>
      <c r="J390">
        <v>867</v>
      </c>
    </row>
    <row r="391" spans="1:10" x14ac:dyDescent="0.2">
      <c r="A391" t="s">
        <v>854</v>
      </c>
      <c r="B391" s="4">
        <v>43349</v>
      </c>
      <c r="C391">
        <v>13</v>
      </c>
      <c r="D391" t="s">
        <v>33</v>
      </c>
      <c r="E391" t="s">
        <v>63</v>
      </c>
      <c r="F391" t="s">
        <v>13</v>
      </c>
      <c r="G391" t="s">
        <v>31</v>
      </c>
      <c r="H391">
        <v>69</v>
      </c>
      <c r="I391">
        <v>5</v>
      </c>
      <c r="J391">
        <v>345</v>
      </c>
    </row>
    <row r="392" spans="1:10" x14ac:dyDescent="0.2">
      <c r="A392" t="s">
        <v>853</v>
      </c>
      <c r="B392" s="4">
        <v>43348</v>
      </c>
      <c r="C392">
        <v>11</v>
      </c>
      <c r="D392" t="s">
        <v>11</v>
      </c>
      <c r="E392" t="s">
        <v>12</v>
      </c>
      <c r="F392" t="s">
        <v>13</v>
      </c>
      <c r="G392" t="s">
        <v>24</v>
      </c>
      <c r="H392">
        <v>159</v>
      </c>
      <c r="I392">
        <v>5</v>
      </c>
      <c r="J392">
        <v>795</v>
      </c>
    </row>
    <row r="393" spans="1:10" x14ac:dyDescent="0.2">
      <c r="A393" t="s">
        <v>841</v>
      </c>
      <c r="B393" s="4">
        <v>43344</v>
      </c>
      <c r="C393">
        <v>13</v>
      </c>
      <c r="D393" t="s">
        <v>33</v>
      </c>
      <c r="E393" t="s">
        <v>63</v>
      </c>
      <c r="F393" t="s">
        <v>13</v>
      </c>
      <c r="G393" t="s">
        <v>14</v>
      </c>
      <c r="H393">
        <v>199</v>
      </c>
      <c r="I393">
        <v>9</v>
      </c>
      <c r="J393">
        <v>1791</v>
      </c>
    </row>
    <row r="394" spans="1:10" x14ac:dyDescent="0.2">
      <c r="A394" t="s">
        <v>439</v>
      </c>
      <c r="B394" s="4">
        <v>43219</v>
      </c>
      <c r="C394">
        <v>14</v>
      </c>
      <c r="D394" t="s">
        <v>38</v>
      </c>
      <c r="E394" t="s">
        <v>63</v>
      </c>
      <c r="F394" t="s">
        <v>13</v>
      </c>
      <c r="G394" t="s">
        <v>31</v>
      </c>
      <c r="H394">
        <v>69</v>
      </c>
      <c r="I394">
        <v>7</v>
      </c>
      <c r="J394">
        <v>483</v>
      </c>
    </row>
    <row r="395" spans="1:10" x14ac:dyDescent="0.2">
      <c r="A395" t="s">
        <v>840</v>
      </c>
      <c r="B395" s="4">
        <v>43344</v>
      </c>
      <c r="C395">
        <v>11</v>
      </c>
      <c r="D395" t="s">
        <v>11</v>
      </c>
      <c r="E395" t="s">
        <v>12</v>
      </c>
      <c r="F395" t="s">
        <v>13</v>
      </c>
      <c r="G395" t="s">
        <v>14</v>
      </c>
      <c r="H395">
        <v>199</v>
      </c>
      <c r="I395">
        <v>8</v>
      </c>
      <c r="J395">
        <v>1592</v>
      </c>
    </row>
    <row r="396" spans="1:10" x14ac:dyDescent="0.2">
      <c r="A396" t="s">
        <v>836</v>
      </c>
      <c r="B396" s="4">
        <v>43342</v>
      </c>
      <c r="C396">
        <v>13</v>
      </c>
      <c r="D396" t="s">
        <v>33</v>
      </c>
      <c r="E396" t="s">
        <v>63</v>
      </c>
      <c r="F396" t="s">
        <v>13</v>
      </c>
      <c r="G396" t="s">
        <v>24</v>
      </c>
      <c r="H396">
        <v>159</v>
      </c>
      <c r="I396">
        <v>8</v>
      </c>
      <c r="J396">
        <v>1272</v>
      </c>
    </row>
    <row r="397" spans="1:10" x14ac:dyDescent="0.2">
      <c r="A397" t="s">
        <v>442</v>
      </c>
      <c r="B397" s="4">
        <v>43222</v>
      </c>
      <c r="C397">
        <v>14</v>
      </c>
      <c r="D397" t="s">
        <v>38</v>
      </c>
      <c r="E397" t="s">
        <v>63</v>
      </c>
      <c r="F397" t="s">
        <v>13</v>
      </c>
      <c r="G397" t="s">
        <v>24</v>
      </c>
      <c r="H397">
        <v>159</v>
      </c>
      <c r="I397">
        <v>5</v>
      </c>
      <c r="J397">
        <v>795</v>
      </c>
    </row>
    <row r="398" spans="1:10" x14ac:dyDescent="0.2">
      <c r="A398" t="s">
        <v>834</v>
      </c>
      <c r="B398" s="4">
        <v>43342</v>
      </c>
      <c r="C398">
        <v>14</v>
      </c>
      <c r="D398" t="s">
        <v>38</v>
      </c>
      <c r="E398" t="s">
        <v>63</v>
      </c>
      <c r="F398" t="s">
        <v>13</v>
      </c>
      <c r="G398" t="s">
        <v>14</v>
      </c>
      <c r="H398">
        <v>199</v>
      </c>
      <c r="I398">
        <v>6</v>
      </c>
      <c r="J398">
        <v>1194</v>
      </c>
    </row>
    <row r="399" spans="1:10" x14ac:dyDescent="0.2">
      <c r="A399" t="s">
        <v>833</v>
      </c>
      <c r="B399" s="4">
        <v>43342</v>
      </c>
      <c r="C399">
        <v>14</v>
      </c>
      <c r="D399" t="s">
        <v>38</v>
      </c>
      <c r="E399" t="s">
        <v>12</v>
      </c>
      <c r="F399" t="s">
        <v>13</v>
      </c>
      <c r="G399" t="s">
        <v>31</v>
      </c>
      <c r="H399">
        <v>69</v>
      </c>
      <c r="I399">
        <v>1</v>
      </c>
      <c r="J399">
        <v>69</v>
      </c>
    </row>
    <row r="400" spans="1:10" x14ac:dyDescent="0.2">
      <c r="A400" t="s">
        <v>827</v>
      </c>
      <c r="B400" s="4">
        <v>43340</v>
      </c>
      <c r="C400">
        <v>11</v>
      </c>
      <c r="D400" t="s">
        <v>11</v>
      </c>
      <c r="E400" t="s">
        <v>63</v>
      </c>
      <c r="F400" t="s">
        <v>13</v>
      </c>
      <c r="G400" t="s">
        <v>31</v>
      </c>
      <c r="H400">
        <v>69</v>
      </c>
      <c r="I400">
        <v>6</v>
      </c>
      <c r="J400">
        <v>414</v>
      </c>
    </row>
    <row r="401" spans="1:10" x14ac:dyDescent="0.2">
      <c r="A401" t="s">
        <v>825</v>
      </c>
      <c r="B401" s="4">
        <v>43339</v>
      </c>
      <c r="C401">
        <v>14</v>
      </c>
      <c r="D401" t="s">
        <v>38</v>
      </c>
      <c r="E401" t="s">
        <v>63</v>
      </c>
      <c r="F401" t="s">
        <v>13</v>
      </c>
      <c r="G401" t="s">
        <v>19</v>
      </c>
      <c r="H401">
        <v>289</v>
      </c>
      <c r="I401">
        <v>6</v>
      </c>
      <c r="J401">
        <v>1734</v>
      </c>
    </row>
    <row r="402" spans="1:10" x14ac:dyDescent="0.2">
      <c r="A402" t="s">
        <v>821</v>
      </c>
      <c r="B402" s="4">
        <v>43338</v>
      </c>
      <c r="C402">
        <v>13</v>
      </c>
      <c r="D402" t="s">
        <v>33</v>
      </c>
      <c r="E402" t="s">
        <v>63</v>
      </c>
      <c r="F402" t="s">
        <v>13</v>
      </c>
      <c r="G402" t="s">
        <v>41</v>
      </c>
      <c r="H402">
        <v>399</v>
      </c>
      <c r="I402">
        <v>1</v>
      </c>
      <c r="J402">
        <v>399</v>
      </c>
    </row>
    <row r="403" spans="1:10" x14ac:dyDescent="0.2">
      <c r="A403" t="s">
        <v>820</v>
      </c>
      <c r="B403" s="4">
        <v>43338</v>
      </c>
      <c r="C403">
        <v>15</v>
      </c>
      <c r="D403" t="s">
        <v>118</v>
      </c>
      <c r="E403" t="s">
        <v>12</v>
      </c>
      <c r="F403" t="s">
        <v>13</v>
      </c>
      <c r="G403" t="s">
        <v>31</v>
      </c>
      <c r="H403">
        <v>69</v>
      </c>
      <c r="I403">
        <v>2</v>
      </c>
      <c r="J403">
        <v>138</v>
      </c>
    </row>
    <row r="404" spans="1:10" x14ac:dyDescent="0.2">
      <c r="A404" t="s">
        <v>449</v>
      </c>
      <c r="B404" s="4">
        <v>43225</v>
      </c>
      <c r="C404">
        <v>12</v>
      </c>
      <c r="D404" t="s">
        <v>66</v>
      </c>
      <c r="E404" t="s">
        <v>63</v>
      </c>
      <c r="F404" t="s">
        <v>13</v>
      </c>
      <c r="G404" t="s">
        <v>41</v>
      </c>
      <c r="H404">
        <v>399</v>
      </c>
      <c r="I404">
        <v>6</v>
      </c>
      <c r="J404">
        <v>2394</v>
      </c>
    </row>
    <row r="405" spans="1:10" x14ac:dyDescent="0.2">
      <c r="A405" t="s">
        <v>816</v>
      </c>
      <c r="B405" s="4">
        <v>43337</v>
      </c>
      <c r="C405">
        <v>11</v>
      </c>
      <c r="D405" t="s">
        <v>11</v>
      </c>
      <c r="E405" t="s">
        <v>12</v>
      </c>
      <c r="F405" t="s">
        <v>13</v>
      </c>
      <c r="G405" t="s">
        <v>41</v>
      </c>
      <c r="H405">
        <v>399</v>
      </c>
      <c r="I405">
        <v>0</v>
      </c>
      <c r="J405">
        <v>0</v>
      </c>
    </row>
    <row r="406" spans="1:10" x14ac:dyDescent="0.2">
      <c r="A406" t="s">
        <v>814</v>
      </c>
      <c r="B406" s="4">
        <v>43336</v>
      </c>
      <c r="C406">
        <v>15</v>
      </c>
      <c r="D406" t="s">
        <v>118</v>
      </c>
      <c r="E406" t="s">
        <v>63</v>
      </c>
      <c r="F406" t="s">
        <v>13</v>
      </c>
      <c r="G406" t="s">
        <v>24</v>
      </c>
      <c r="H406">
        <v>159</v>
      </c>
      <c r="I406">
        <v>1</v>
      </c>
      <c r="J406">
        <v>159</v>
      </c>
    </row>
    <row r="407" spans="1:10" x14ac:dyDescent="0.2">
      <c r="A407" t="s">
        <v>813</v>
      </c>
      <c r="B407" s="4">
        <v>43335</v>
      </c>
      <c r="C407">
        <v>13</v>
      </c>
      <c r="D407" t="s">
        <v>33</v>
      </c>
      <c r="E407" t="s">
        <v>12</v>
      </c>
      <c r="F407" t="s">
        <v>13</v>
      </c>
      <c r="G407" t="s">
        <v>14</v>
      </c>
      <c r="H407">
        <v>199</v>
      </c>
      <c r="I407">
        <v>1</v>
      </c>
      <c r="J407">
        <v>199</v>
      </c>
    </row>
    <row r="408" spans="1:10" x14ac:dyDescent="0.2">
      <c r="A408" t="s">
        <v>812</v>
      </c>
      <c r="B408" s="4">
        <v>43334</v>
      </c>
      <c r="C408">
        <v>14</v>
      </c>
      <c r="D408" t="s">
        <v>38</v>
      </c>
      <c r="E408" t="s">
        <v>63</v>
      </c>
      <c r="F408" t="s">
        <v>13</v>
      </c>
      <c r="G408" t="s">
        <v>41</v>
      </c>
      <c r="H408">
        <v>399</v>
      </c>
      <c r="I408">
        <v>9</v>
      </c>
      <c r="J408">
        <v>3591</v>
      </c>
    </row>
    <row r="409" spans="1:10" x14ac:dyDescent="0.2">
      <c r="A409" t="s">
        <v>803</v>
      </c>
      <c r="B409" s="4">
        <v>43332</v>
      </c>
      <c r="C409">
        <v>13</v>
      </c>
      <c r="D409" t="s">
        <v>33</v>
      </c>
      <c r="E409" t="s">
        <v>63</v>
      </c>
      <c r="F409" t="s">
        <v>13</v>
      </c>
      <c r="G409" t="s">
        <v>19</v>
      </c>
      <c r="H409">
        <v>289</v>
      </c>
      <c r="I409">
        <v>0</v>
      </c>
      <c r="J409">
        <v>0</v>
      </c>
    </row>
    <row r="410" spans="1:10" x14ac:dyDescent="0.2">
      <c r="A410" t="s">
        <v>800</v>
      </c>
      <c r="B410" s="4">
        <v>43332</v>
      </c>
      <c r="C410">
        <v>14</v>
      </c>
      <c r="D410" t="s">
        <v>38</v>
      </c>
      <c r="E410" t="s">
        <v>63</v>
      </c>
      <c r="F410" t="s">
        <v>13</v>
      </c>
      <c r="G410" t="s">
        <v>14</v>
      </c>
      <c r="H410">
        <v>199</v>
      </c>
      <c r="I410">
        <v>2</v>
      </c>
      <c r="J410">
        <v>398</v>
      </c>
    </row>
    <row r="411" spans="1:10" x14ac:dyDescent="0.2">
      <c r="A411" t="s">
        <v>795</v>
      </c>
      <c r="B411" s="4">
        <v>43330</v>
      </c>
      <c r="C411">
        <v>11</v>
      </c>
      <c r="D411" t="s">
        <v>11</v>
      </c>
      <c r="E411" t="s">
        <v>63</v>
      </c>
      <c r="F411" t="s">
        <v>13</v>
      </c>
      <c r="G411" t="s">
        <v>19</v>
      </c>
      <c r="H411">
        <v>289</v>
      </c>
      <c r="I411">
        <v>3</v>
      </c>
      <c r="J411">
        <v>867</v>
      </c>
    </row>
    <row r="412" spans="1:10" x14ac:dyDescent="0.2">
      <c r="A412" t="s">
        <v>790</v>
      </c>
      <c r="B412" s="4">
        <v>43328</v>
      </c>
      <c r="C412">
        <v>12</v>
      </c>
      <c r="D412" t="s">
        <v>66</v>
      </c>
      <c r="E412" t="s">
        <v>63</v>
      </c>
      <c r="F412" t="s">
        <v>13</v>
      </c>
      <c r="G412" t="s">
        <v>31</v>
      </c>
      <c r="H412">
        <v>69</v>
      </c>
      <c r="I412">
        <v>5</v>
      </c>
      <c r="J412">
        <v>345</v>
      </c>
    </row>
    <row r="413" spans="1:10" x14ac:dyDescent="0.2">
      <c r="A413" t="s">
        <v>458</v>
      </c>
      <c r="B413" s="4">
        <v>43226</v>
      </c>
      <c r="C413">
        <v>13</v>
      </c>
      <c r="D413" t="s">
        <v>33</v>
      </c>
      <c r="E413" t="s">
        <v>12</v>
      </c>
      <c r="F413" t="s">
        <v>13</v>
      </c>
      <c r="G413" t="s">
        <v>31</v>
      </c>
      <c r="H413">
        <v>69</v>
      </c>
      <c r="I413">
        <v>7</v>
      </c>
      <c r="J413">
        <v>483</v>
      </c>
    </row>
    <row r="414" spans="1:10" x14ac:dyDescent="0.2">
      <c r="A414" t="s">
        <v>783</v>
      </c>
      <c r="B414" s="4">
        <v>43323</v>
      </c>
      <c r="C414">
        <v>12</v>
      </c>
      <c r="D414" t="s">
        <v>66</v>
      </c>
      <c r="E414" t="s">
        <v>63</v>
      </c>
      <c r="F414" t="s">
        <v>13</v>
      </c>
      <c r="G414" t="s">
        <v>24</v>
      </c>
      <c r="H414">
        <v>159</v>
      </c>
      <c r="I414">
        <v>5</v>
      </c>
      <c r="J414">
        <v>795</v>
      </c>
    </row>
    <row r="415" spans="1:10" x14ac:dyDescent="0.2">
      <c r="A415" t="s">
        <v>782</v>
      </c>
      <c r="B415" s="4">
        <v>43323</v>
      </c>
      <c r="C415">
        <v>14</v>
      </c>
      <c r="D415" t="s">
        <v>38</v>
      </c>
      <c r="E415" t="s">
        <v>12</v>
      </c>
      <c r="F415" t="s">
        <v>13</v>
      </c>
      <c r="G415" t="s">
        <v>24</v>
      </c>
      <c r="H415">
        <v>159</v>
      </c>
      <c r="I415">
        <v>6</v>
      </c>
      <c r="J415">
        <v>954</v>
      </c>
    </row>
    <row r="416" spans="1:10" x14ac:dyDescent="0.2">
      <c r="A416" t="s">
        <v>777</v>
      </c>
      <c r="B416" s="4">
        <v>43322</v>
      </c>
      <c r="C416">
        <v>13</v>
      </c>
      <c r="D416" t="s">
        <v>33</v>
      </c>
      <c r="E416" t="s">
        <v>12</v>
      </c>
      <c r="F416" t="s">
        <v>13</v>
      </c>
      <c r="G416" t="s">
        <v>41</v>
      </c>
      <c r="H416">
        <v>399</v>
      </c>
      <c r="I416">
        <v>4</v>
      </c>
      <c r="J416">
        <v>1596</v>
      </c>
    </row>
    <row r="417" spans="1:10" x14ac:dyDescent="0.2">
      <c r="A417" t="s">
        <v>462</v>
      </c>
      <c r="B417" s="4">
        <v>43228</v>
      </c>
      <c r="C417">
        <v>13</v>
      </c>
      <c r="D417" t="s">
        <v>33</v>
      </c>
      <c r="E417" t="s">
        <v>12</v>
      </c>
      <c r="F417" t="s">
        <v>13</v>
      </c>
      <c r="G417" t="s">
        <v>14</v>
      </c>
      <c r="H417">
        <v>199</v>
      </c>
      <c r="I417">
        <v>1</v>
      </c>
      <c r="J417">
        <v>199</v>
      </c>
    </row>
    <row r="418" spans="1:10" x14ac:dyDescent="0.2">
      <c r="A418" t="s">
        <v>768</v>
      </c>
      <c r="B418" s="4">
        <v>43319</v>
      </c>
      <c r="C418">
        <v>11</v>
      </c>
      <c r="D418" t="s">
        <v>11</v>
      </c>
      <c r="E418" t="s">
        <v>63</v>
      </c>
      <c r="F418" t="s">
        <v>13</v>
      </c>
      <c r="G418" t="s">
        <v>24</v>
      </c>
      <c r="H418">
        <v>159</v>
      </c>
      <c r="I418">
        <v>4</v>
      </c>
      <c r="J418">
        <v>636</v>
      </c>
    </row>
    <row r="419" spans="1:10" x14ac:dyDescent="0.2">
      <c r="A419" t="s">
        <v>764</v>
      </c>
      <c r="B419" s="4">
        <v>43318</v>
      </c>
      <c r="C419">
        <v>13</v>
      </c>
      <c r="D419" t="s">
        <v>33</v>
      </c>
      <c r="E419" t="s">
        <v>63</v>
      </c>
      <c r="F419" t="s">
        <v>13</v>
      </c>
      <c r="G419" t="s">
        <v>24</v>
      </c>
      <c r="H419">
        <v>159</v>
      </c>
      <c r="I419">
        <v>3</v>
      </c>
      <c r="J419">
        <v>477</v>
      </c>
    </row>
    <row r="420" spans="1:10" x14ac:dyDescent="0.2">
      <c r="A420" t="s">
        <v>465</v>
      </c>
      <c r="B420" s="4">
        <v>43230</v>
      </c>
      <c r="C420">
        <v>14</v>
      </c>
      <c r="D420" t="s">
        <v>38</v>
      </c>
      <c r="E420" t="s">
        <v>12</v>
      </c>
      <c r="F420" t="s">
        <v>13</v>
      </c>
      <c r="G420" t="s">
        <v>14</v>
      </c>
      <c r="H420">
        <v>199</v>
      </c>
      <c r="I420">
        <v>3</v>
      </c>
      <c r="J420">
        <v>597</v>
      </c>
    </row>
    <row r="421" spans="1:10" x14ac:dyDescent="0.2">
      <c r="A421" t="s">
        <v>763</v>
      </c>
      <c r="B421" s="4">
        <v>43317</v>
      </c>
      <c r="C421">
        <v>12</v>
      </c>
      <c r="D421" t="s">
        <v>66</v>
      </c>
      <c r="E421" t="s">
        <v>12</v>
      </c>
      <c r="F421" t="s">
        <v>13</v>
      </c>
      <c r="G421" t="s">
        <v>14</v>
      </c>
      <c r="H421">
        <v>199</v>
      </c>
      <c r="I421">
        <v>2</v>
      </c>
      <c r="J421">
        <v>398</v>
      </c>
    </row>
    <row r="422" spans="1:10" x14ac:dyDescent="0.2">
      <c r="A422" t="s">
        <v>761</v>
      </c>
      <c r="B422" s="4">
        <v>43317</v>
      </c>
      <c r="C422">
        <v>13</v>
      </c>
      <c r="D422" t="s">
        <v>33</v>
      </c>
      <c r="E422" t="s">
        <v>63</v>
      </c>
      <c r="F422" t="s">
        <v>13</v>
      </c>
      <c r="G422" t="s">
        <v>24</v>
      </c>
      <c r="H422">
        <v>159</v>
      </c>
      <c r="I422">
        <v>5</v>
      </c>
      <c r="J422">
        <v>795</v>
      </c>
    </row>
    <row r="423" spans="1:10" x14ac:dyDescent="0.2">
      <c r="A423" t="s">
        <v>758</v>
      </c>
      <c r="B423" s="4">
        <v>43316</v>
      </c>
      <c r="C423">
        <v>12</v>
      </c>
      <c r="D423" t="s">
        <v>66</v>
      </c>
      <c r="E423" t="s">
        <v>12</v>
      </c>
      <c r="F423" t="s">
        <v>13</v>
      </c>
      <c r="G423" t="s">
        <v>24</v>
      </c>
      <c r="H423">
        <v>159</v>
      </c>
      <c r="I423">
        <v>0</v>
      </c>
      <c r="J423">
        <v>0</v>
      </c>
    </row>
    <row r="424" spans="1:10" x14ac:dyDescent="0.2">
      <c r="A424" t="s">
        <v>756</v>
      </c>
      <c r="B424" s="4">
        <v>43315</v>
      </c>
      <c r="C424">
        <v>13</v>
      </c>
      <c r="D424" t="s">
        <v>33</v>
      </c>
      <c r="E424" t="s">
        <v>12</v>
      </c>
      <c r="F424" t="s">
        <v>13</v>
      </c>
      <c r="G424" t="s">
        <v>19</v>
      </c>
      <c r="H424">
        <v>289</v>
      </c>
      <c r="I424">
        <v>8</v>
      </c>
      <c r="J424">
        <v>2312</v>
      </c>
    </row>
    <row r="425" spans="1:10" x14ac:dyDescent="0.2">
      <c r="A425" t="s">
        <v>751</v>
      </c>
      <c r="B425" s="4">
        <v>43315</v>
      </c>
      <c r="C425">
        <v>14</v>
      </c>
      <c r="D425" t="s">
        <v>38</v>
      </c>
      <c r="E425" t="s">
        <v>12</v>
      </c>
      <c r="F425" t="s">
        <v>13</v>
      </c>
      <c r="G425" t="s">
        <v>19</v>
      </c>
      <c r="H425">
        <v>289</v>
      </c>
      <c r="I425">
        <v>0</v>
      </c>
      <c r="J425">
        <v>0</v>
      </c>
    </row>
    <row r="426" spans="1:10" x14ac:dyDescent="0.2">
      <c r="A426" t="s">
        <v>750</v>
      </c>
      <c r="B426" s="4">
        <v>43315</v>
      </c>
      <c r="C426">
        <v>15</v>
      </c>
      <c r="D426" t="s">
        <v>118</v>
      </c>
      <c r="E426" t="s">
        <v>12</v>
      </c>
      <c r="F426" t="s">
        <v>13</v>
      </c>
      <c r="G426" t="s">
        <v>19</v>
      </c>
      <c r="H426">
        <v>289</v>
      </c>
      <c r="I426">
        <v>6</v>
      </c>
      <c r="J426">
        <v>1734</v>
      </c>
    </row>
    <row r="427" spans="1:10" x14ac:dyDescent="0.2">
      <c r="A427" t="s">
        <v>747</v>
      </c>
      <c r="B427" s="4">
        <v>43314</v>
      </c>
      <c r="C427">
        <v>15</v>
      </c>
      <c r="D427" t="s">
        <v>118</v>
      </c>
      <c r="E427" t="s">
        <v>12</v>
      </c>
      <c r="F427" t="s">
        <v>13</v>
      </c>
      <c r="G427" t="s">
        <v>19</v>
      </c>
      <c r="H427">
        <v>289</v>
      </c>
      <c r="I427">
        <v>2</v>
      </c>
      <c r="J427">
        <v>578</v>
      </c>
    </row>
    <row r="428" spans="1:10" x14ac:dyDescent="0.2">
      <c r="A428" t="s">
        <v>741</v>
      </c>
      <c r="B428" s="4">
        <v>43309</v>
      </c>
      <c r="C428">
        <v>12</v>
      </c>
      <c r="D428" t="s">
        <v>66</v>
      </c>
      <c r="E428" t="s">
        <v>63</v>
      </c>
      <c r="F428" t="s">
        <v>13</v>
      </c>
      <c r="G428" t="s">
        <v>19</v>
      </c>
      <c r="H428">
        <v>289</v>
      </c>
      <c r="I428">
        <v>7</v>
      </c>
      <c r="J428">
        <v>2023</v>
      </c>
    </row>
    <row r="429" spans="1:10" x14ac:dyDescent="0.2">
      <c r="A429" t="s">
        <v>474</v>
      </c>
      <c r="B429" s="4">
        <v>43233</v>
      </c>
      <c r="C429">
        <v>13</v>
      </c>
      <c r="D429" t="s">
        <v>33</v>
      </c>
      <c r="E429" t="s">
        <v>63</v>
      </c>
      <c r="F429" t="s">
        <v>13</v>
      </c>
      <c r="G429" t="s">
        <v>31</v>
      </c>
      <c r="H429">
        <v>69</v>
      </c>
      <c r="I429">
        <v>3</v>
      </c>
      <c r="J429">
        <v>207</v>
      </c>
    </row>
    <row r="430" spans="1:10" x14ac:dyDescent="0.2">
      <c r="A430" t="s">
        <v>739</v>
      </c>
      <c r="B430" s="4">
        <v>43308</v>
      </c>
      <c r="C430">
        <v>11</v>
      </c>
      <c r="D430" t="s">
        <v>11</v>
      </c>
      <c r="E430" t="s">
        <v>12</v>
      </c>
      <c r="F430" t="s">
        <v>13</v>
      </c>
      <c r="G430" t="s">
        <v>14</v>
      </c>
      <c r="H430">
        <v>199</v>
      </c>
      <c r="I430">
        <v>5</v>
      </c>
      <c r="J430">
        <v>995</v>
      </c>
    </row>
    <row r="431" spans="1:10" x14ac:dyDescent="0.2">
      <c r="A431" t="s">
        <v>733</v>
      </c>
      <c r="B431" s="4">
        <v>43308</v>
      </c>
      <c r="C431">
        <v>15</v>
      </c>
      <c r="D431" t="s">
        <v>118</v>
      </c>
      <c r="E431" t="s">
        <v>63</v>
      </c>
      <c r="F431" t="s">
        <v>13</v>
      </c>
      <c r="G431" t="s">
        <v>31</v>
      </c>
      <c r="H431">
        <v>69</v>
      </c>
      <c r="I431">
        <v>0</v>
      </c>
      <c r="J431">
        <v>0</v>
      </c>
    </row>
    <row r="432" spans="1:10" x14ac:dyDescent="0.2">
      <c r="A432" t="s">
        <v>731</v>
      </c>
      <c r="B432" s="4">
        <v>43308</v>
      </c>
      <c r="C432">
        <v>11</v>
      </c>
      <c r="D432" t="s">
        <v>11</v>
      </c>
      <c r="E432" t="s">
        <v>63</v>
      </c>
      <c r="F432" t="s">
        <v>13</v>
      </c>
      <c r="G432" t="s">
        <v>14</v>
      </c>
      <c r="H432">
        <v>199</v>
      </c>
      <c r="I432">
        <v>4</v>
      </c>
      <c r="J432">
        <v>796</v>
      </c>
    </row>
    <row r="433" spans="1:10" x14ac:dyDescent="0.2">
      <c r="A433" t="s">
        <v>726</v>
      </c>
      <c r="B433" s="4">
        <v>43307</v>
      </c>
      <c r="C433">
        <v>13</v>
      </c>
      <c r="D433" t="s">
        <v>33</v>
      </c>
      <c r="E433" t="s">
        <v>12</v>
      </c>
      <c r="F433" t="s">
        <v>13</v>
      </c>
      <c r="G433" t="s">
        <v>31</v>
      </c>
      <c r="H433">
        <v>69</v>
      </c>
      <c r="I433">
        <v>3</v>
      </c>
      <c r="J433">
        <v>207</v>
      </c>
    </row>
    <row r="434" spans="1:10" x14ac:dyDescent="0.2">
      <c r="A434" t="s">
        <v>723</v>
      </c>
      <c r="B434" s="4">
        <v>43307</v>
      </c>
      <c r="C434">
        <v>15</v>
      </c>
      <c r="D434" t="s">
        <v>118</v>
      </c>
      <c r="E434" t="s">
        <v>12</v>
      </c>
      <c r="F434" t="s">
        <v>13</v>
      </c>
      <c r="G434" t="s">
        <v>24</v>
      </c>
      <c r="H434">
        <v>159</v>
      </c>
      <c r="I434">
        <v>9</v>
      </c>
      <c r="J434">
        <v>1431</v>
      </c>
    </row>
    <row r="435" spans="1:10" x14ac:dyDescent="0.2">
      <c r="A435" t="s">
        <v>722</v>
      </c>
      <c r="B435" s="4">
        <v>43307</v>
      </c>
      <c r="C435">
        <v>15</v>
      </c>
      <c r="D435" t="s">
        <v>118</v>
      </c>
      <c r="E435" t="s">
        <v>12</v>
      </c>
      <c r="F435" t="s">
        <v>13</v>
      </c>
      <c r="G435" t="s">
        <v>31</v>
      </c>
      <c r="H435">
        <v>69</v>
      </c>
      <c r="I435">
        <v>4</v>
      </c>
      <c r="J435">
        <v>276</v>
      </c>
    </row>
    <row r="436" spans="1:10" x14ac:dyDescent="0.2">
      <c r="A436" t="s">
        <v>721</v>
      </c>
      <c r="B436" s="4">
        <v>43307</v>
      </c>
      <c r="C436">
        <v>13</v>
      </c>
      <c r="D436" t="s">
        <v>33</v>
      </c>
      <c r="E436" t="s">
        <v>12</v>
      </c>
      <c r="F436" t="s">
        <v>13</v>
      </c>
      <c r="G436" t="s">
        <v>24</v>
      </c>
      <c r="H436">
        <v>159</v>
      </c>
      <c r="I436">
        <v>4</v>
      </c>
      <c r="J436">
        <v>636</v>
      </c>
    </row>
    <row r="437" spans="1:10" x14ac:dyDescent="0.2">
      <c r="A437" t="s">
        <v>718</v>
      </c>
      <c r="B437" s="4">
        <v>43306</v>
      </c>
      <c r="C437">
        <v>12</v>
      </c>
      <c r="D437" t="s">
        <v>66</v>
      </c>
      <c r="E437" t="s">
        <v>12</v>
      </c>
      <c r="F437" t="s">
        <v>13</v>
      </c>
      <c r="G437" t="s">
        <v>24</v>
      </c>
      <c r="H437">
        <v>159</v>
      </c>
      <c r="I437">
        <v>7</v>
      </c>
      <c r="J437">
        <v>1113</v>
      </c>
    </row>
    <row r="438" spans="1:10" x14ac:dyDescent="0.2">
      <c r="A438" t="s">
        <v>717</v>
      </c>
      <c r="B438" s="4">
        <v>43305</v>
      </c>
      <c r="C438">
        <v>13</v>
      </c>
      <c r="D438" t="s">
        <v>33</v>
      </c>
      <c r="E438" t="s">
        <v>12</v>
      </c>
      <c r="F438" t="s">
        <v>13</v>
      </c>
      <c r="G438" t="s">
        <v>41</v>
      </c>
      <c r="H438">
        <v>399</v>
      </c>
      <c r="I438">
        <v>1</v>
      </c>
      <c r="J438">
        <v>399</v>
      </c>
    </row>
    <row r="439" spans="1:10" x14ac:dyDescent="0.2">
      <c r="A439" t="s">
        <v>713</v>
      </c>
      <c r="B439" s="4">
        <v>43304</v>
      </c>
      <c r="C439">
        <v>14</v>
      </c>
      <c r="D439" t="s">
        <v>38</v>
      </c>
      <c r="E439" t="s">
        <v>63</v>
      </c>
      <c r="F439" t="s">
        <v>13</v>
      </c>
      <c r="G439" t="s">
        <v>31</v>
      </c>
      <c r="H439">
        <v>69</v>
      </c>
      <c r="I439">
        <v>8</v>
      </c>
      <c r="J439">
        <v>552</v>
      </c>
    </row>
    <row r="440" spans="1:10" x14ac:dyDescent="0.2">
      <c r="A440" t="s">
        <v>712</v>
      </c>
      <c r="B440" s="4">
        <v>43303</v>
      </c>
      <c r="C440">
        <v>13</v>
      </c>
      <c r="D440" t="s">
        <v>33</v>
      </c>
      <c r="E440" t="s">
        <v>63</v>
      </c>
      <c r="F440" t="s">
        <v>13</v>
      </c>
      <c r="G440" t="s">
        <v>31</v>
      </c>
      <c r="H440">
        <v>69</v>
      </c>
      <c r="I440">
        <v>0</v>
      </c>
      <c r="J440">
        <v>0</v>
      </c>
    </row>
    <row r="441" spans="1:10" x14ac:dyDescent="0.2">
      <c r="A441" t="s">
        <v>710</v>
      </c>
      <c r="B441" s="4">
        <v>43302</v>
      </c>
      <c r="C441">
        <v>14</v>
      </c>
      <c r="D441" t="s">
        <v>38</v>
      </c>
      <c r="E441" t="s">
        <v>63</v>
      </c>
      <c r="F441" t="s">
        <v>13</v>
      </c>
      <c r="G441" t="s">
        <v>41</v>
      </c>
      <c r="H441">
        <v>399</v>
      </c>
      <c r="I441">
        <v>5</v>
      </c>
      <c r="J441">
        <v>1995</v>
      </c>
    </row>
    <row r="442" spans="1:10" x14ac:dyDescent="0.2">
      <c r="A442" t="s">
        <v>705</v>
      </c>
      <c r="B442" s="4">
        <v>43300</v>
      </c>
      <c r="C442">
        <v>15</v>
      </c>
      <c r="D442" t="s">
        <v>118</v>
      </c>
      <c r="E442" t="s">
        <v>63</v>
      </c>
      <c r="F442" t="s">
        <v>13</v>
      </c>
      <c r="G442" t="s">
        <v>14</v>
      </c>
      <c r="H442">
        <v>199</v>
      </c>
      <c r="I442">
        <v>1</v>
      </c>
      <c r="J442">
        <v>199</v>
      </c>
    </row>
    <row r="443" spans="1:10" x14ac:dyDescent="0.2">
      <c r="A443" t="s">
        <v>702</v>
      </c>
      <c r="B443" s="4">
        <v>43299</v>
      </c>
      <c r="C443">
        <v>12</v>
      </c>
      <c r="D443" t="s">
        <v>66</v>
      </c>
      <c r="E443" t="s">
        <v>63</v>
      </c>
      <c r="F443" t="s">
        <v>13</v>
      </c>
      <c r="G443" t="s">
        <v>24</v>
      </c>
      <c r="H443">
        <v>159</v>
      </c>
      <c r="I443">
        <v>5</v>
      </c>
      <c r="J443">
        <v>795</v>
      </c>
    </row>
    <row r="444" spans="1:10" x14ac:dyDescent="0.2">
      <c r="A444" t="s">
        <v>489</v>
      </c>
      <c r="B444" s="4">
        <v>43235</v>
      </c>
      <c r="C444">
        <v>14</v>
      </c>
      <c r="D444" t="s">
        <v>38</v>
      </c>
      <c r="E444" t="s">
        <v>12</v>
      </c>
      <c r="F444" t="s">
        <v>13</v>
      </c>
      <c r="G444" t="s">
        <v>31</v>
      </c>
      <c r="H444">
        <v>69</v>
      </c>
      <c r="I444">
        <v>6</v>
      </c>
      <c r="J444">
        <v>414</v>
      </c>
    </row>
    <row r="445" spans="1:10" x14ac:dyDescent="0.2">
      <c r="A445" t="s">
        <v>698</v>
      </c>
      <c r="B445" s="4">
        <v>43298</v>
      </c>
      <c r="C445">
        <v>15</v>
      </c>
      <c r="D445" t="s">
        <v>118</v>
      </c>
      <c r="E445" t="s">
        <v>63</v>
      </c>
      <c r="F445" t="s">
        <v>13</v>
      </c>
      <c r="G445" t="s">
        <v>24</v>
      </c>
      <c r="H445">
        <v>159</v>
      </c>
      <c r="I445">
        <v>3</v>
      </c>
      <c r="J445">
        <v>477</v>
      </c>
    </row>
    <row r="446" spans="1:10" x14ac:dyDescent="0.2">
      <c r="A446" t="s">
        <v>696</v>
      </c>
      <c r="B446" s="4">
        <v>43298</v>
      </c>
      <c r="C446">
        <v>13</v>
      </c>
      <c r="D446" t="s">
        <v>33</v>
      </c>
      <c r="E446" t="s">
        <v>63</v>
      </c>
      <c r="F446" t="s">
        <v>13</v>
      </c>
      <c r="G446" t="s">
        <v>19</v>
      </c>
      <c r="H446">
        <v>289</v>
      </c>
      <c r="I446">
        <v>3</v>
      </c>
      <c r="J446">
        <v>867</v>
      </c>
    </row>
    <row r="447" spans="1:10" x14ac:dyDescent="0.2">
      <c r="A447" t="s">
        <v>693</v>
      </c>
      <c r="B447" s="4">
        <v>43297</v>
      </c>
      <c r="C447">
        <v>13</v>
      </c>
      <c r="D447" t="s">
        <v>33</v>
      </c>
      <c r="E447" t="s">
        <v>12</v>
      </c>
      <c r="F447" t="s">
        <v>13</v>
      </c>
      <c r="G447" t="s">
        <v>19</v>
      </c>
      <c r="H447">
        <v>289</v>
      </c>
      <c r="I447">
        <v>3</v>
      </c>
      <c r="J447">
        <v>867</v>
      </c>
    </row>
    <row r="448" spans="1:10" x14ac:dyDescent="0.2">
      <c r="A448" t="s">
        <v>692</v>
      </c>
      <c r="B448" s="4">
        <v>43297</v>
      </c>
      <c r="C448">
        <v>14</v>
      </c>
      <c r="D448" t="s">
        <v>38</v>
      </c>
      <c r="E448" t="s">
        <v>12</v>
      </c>
      <c r="F448" t="s">
        <v>13</v>
      </c>
      <c r="G448" t="s">
        <v>14</v>
      </c>
      <c r="H448">
        <v>199</v>
      </c>
      <c r="I448">
        <v>0</v>
      </c>
      <c r="J448">
        <v>0</v>
      </c>
    </row>
    <row r="449" spans="1:10" x14ac:dyDescent="0.2">
      <c r="A449" t="s">
        <v>689</v>
      </c>
      <c r="B449" s="4">
        <v>43296</v>
      </c>
      <c r="C449">
        <v>13</v>
      </c>
      <c r="D449" t="s">
        <v>33</v>
      </c>
      <c r="E449" t="s">
        <v>12</v>
      </c>
      <c r="F449" t="s">
        <v>13</v>
      </c>
      <c r="G449" t="s">
        <v>41</v>
      </c>
      <c r="H449">
        <v>399</v>
      </c>
      <c r="I449">
        <v>8</v>
      </c>
      <c r="J449">
        <v>3192</v>
      </c>
    </row>
    <row r="450" spans="1:10" x14ac:dyDescent="0.2">
      <c r="A450" t="s">
        <v>684</v>
      </c>
      <c r="B450" s="4">
        <v>43294</v>
      </c>
      <c r="C450">
        <v>11</v>
      </c>
      <c r="D450" t="s">
        <v>11</v>
      </c>
      <c r="E450" t="s">
        <v>12</v>
      </c>
      <c r="F450" t="s">
        <v>13</v>
      </c>
      <c r="G450" t="s">
        <v>24</v>
      </c>
      <c r="H450">
        <v>159</v>
      </c>
      <c r="I450">
        <v>5</v>
      </c>
      <c r="J450">
        <v>795</v>
      </c>
    </row>
    <row r="451" spans="1:10" x14ac:dyDescent="0.2">
      <c r="A451" t="s">
        <v>677</v>
      </c>
      <c r="B451" s="4">
        <v>43291</v>
      </c>
      <c r="C451">
        <v>13</v>
      </c>
      <c r="D451" t="s">
        <v>33</v>
      </c>
      <c r="E451" t="s">
        <v>12</v>
      </c>
      <c r="F451" t="s">
        <v>13</v>
      </c>
      <c r="G451" t="s">
        <v>14</v>
      </c>
      <c r="H451">
        <v>199</v>
      </c>
      <c r="I451">
        <v>4</v>
      </c>
      <c r="J451">
        <v>796</v>
      </c>
    </row>
    <row r="452" spans="1:10" x14ac:dyDescent="0.2">
      <c r="A452" t="s">
        <v>674</v>
      </c>
      <c r="B452" s="4">
        <v>43289</v>
      </c>
      <c r="C452">
        <v>14</v>
      </c>
      <c r="D452" t="s">
        <v>38</v>
      </c>
      <c r="E452" t="s">
        <v>12</v>
      </c>
      <c r="F452" t="s">
        <v>13</v>
      </c>
      <c r="G452" t="s">
        <v>41</v>
      </c>
      <c r="H452">
        <v>399</v>
      </c>
      <c r="I452">
        <v>5</v>
      </c>
      <c r="J452">
        <v>1995</v>
      </c>
    </row>
    <row r="453" spans="1:10" x14ac:dyDescent="0.2">
      <c r="A453" t="s">
        <v>669</v>
      </c>
      <c r="B453" s="4">
        <v>43288</v>
      </c>
      <c r="C453">
        <v>14</v>
      </c>
      <c r="D453" t="s">
        <v>38</v>
      </c>
      <c r="E453" t="s">
        <v>63</v>
      </c>
      <c r="F453" t="s">
        <v>13</v>
      </c>
      <c r="G453" t="s">
        <v>14</v>
      </c>
      <c r="H453">
        <v>199</v>
      </c>
      <c r="I453">
        <v>0</v>
      </c>
      <c r="J453">
        <v>0</v>
      </c>
    </row>
    <row r="454" spans="1:10" x14ac:dyDescent="0.2">
      <c r="A454" t="s">
        <v>668</v>
      </c>
      <c r="B454" s="4">
        <v>43288</v>
      </c>
      <c r="C454">
        <v>13</v>
      </c>
      <c r="D454" t="s">
        <v>33</v>
      </c>
      <c r="E454" t="s">
        <v>63</v>
      </c>
      <c r="F454" t="s">
        <v>13</v>
      </c>
      <c r="G454" t="s">
        <v>24</v>
      </c>
      <c r="H454">
        <v>159</v>
      </c>
      <c r="I454">
        <v>9</v>
      </c>
      <c r="J454">
        <v>1431</v>
      </c>
    </row>
    <row r="455" spans="1:10" x14ac:dyDescent="0.2">
      <c r="A455" t="s">
        <v>500</v>
      </c>
      <c r="B455" s="4">
        <v>43236</v>
      </c>
      <c r="C455">
        <v>13</v>
      </c>
      <c r="D455" t="s">
        <v>33</v>
      </c>
      <c r="E455" t="s">
        <v>12</v>
      </c>
      <c r="F455" t="s">
        <v>13</v>
      </c>
      <c r="G455" t="s">
        <v>24</v>
      </c>
      <c r="H455">
        <v>159</v>
      </c>
      <c r="I455">
        <v>8</v>
      </c>
      <c r="J455">
        <v>1272</v>
      </c>
    </row>
    <row r="456" spans="1:10" x14ac:dyDescent="0.2">
      <c r="A456" t="s">
        <v>501</v>
      </c>
      <c r="B456" s="4">
        <v>43237</v>
      </c>
      <c r="C456">
        <v>14</v>
      </c>
      <c r="D456" t="s">
        <v>38</v>
      </c>
      <c r="E456" t="s">
        <v>63</v>
      </c>
      <c r="F456" t="s">
        <v>13</v>
      </c>
      <c r="G456" t="s">
        <v>31</v>
      </c>
      <c r="H456">
        <v>69</v>
      </c>
      <c r="I456">
        <v>9</v>
      </c>
      <c r="J456">
        <v>621</v>
      </c>
    </row>
    <row r="457" spans="1:10" x14ac:dyDescent="0.2">
      <c r="A457" t="s">
        <v>662</v>
      </c>
      <c r="B457" s="4">
        <v>43286</v>
      </c>
      <c r="C457">
        <v>11</v>
      </c>
      <c r="D457" t="s">
        <v>11</v>
      </c>
      <c r="E457" t="s">
        <v>63</v>
      </c>
      <c r="F457" t="s">
        <v>13</v>
      </c>
      <c r="G457" t="s">
        <v>31</v>
      </c>
      <c r="H457">
        <v>69</v>
      </c>
      <c r="I457">
        <v>7</v>
      </c>
      <c r="J457">
        <v>483</v>
      </c>
    </row>
    <row r="458" spans="1:10" x14ac:dyDescent="0.2">
      <c r="A458" t="s">
        <v>659</v>
      </c>
      <c r="B458" s="4">
        <v>43283</v>
      </c>
      <c r="C458">
        <v>15</v>
      </c>
      <c r="D458" t="s">
        <v>118</v>
      </c>
      <c r="E458" t="s">
        <v>63</v>
      </c>
      <c r="F458" t="s">
        <v>13</v>
      </c>
      <c r="G458" t="s">
        <v>31</v>
      </c>
      <c r="H458">
        <v>69</v>
      </c>
      <c r="I458">
        <v>2</v>
      </c>
      <c r="J458">
        <v>138</v>
      </c>
    </row>
    <row r="459" spans="1:10" x14ac:dyDescent="0.2">
      <c r="A459" t="s">
        <v>504</v>
      </c>
      <c r="B459" s="4">
        <v>43237</v>
      </c>
      <c r="C459">
        <v>12</v>
      </c>
      <c r="D459" t="s">
        <v>66</v>
      </c>
      <c r="E459" t="s">
        <v>63</v>
      </c>
      <c r="F459" t="s">
        <v>13</v>
      </c>
      <c r="G459" t="s">
        <v>14</v>
      </c>
      <c r="H459">
        <v>199</v>
      </c>
      <c r="I459">
        <v>3</v>
      </c>
      <c r="J459">
        <v>597</v>
      </c>
    </row>
    <row r="460" spans="1:10" x14ac:dyDescent="0.2">
      <c r="A460" t="s">
        <v>656</v>
      </c>
      <c r="B460" s="4">
        <v>43282</v>
      </c>
      <c r="C460">
        <v>12</v>
      </c>
      <c r="D460" t="s">
        <v>66</v>
      </c>
      <c r="E460" t="s">
        <v>63</v>
      </c>
      <c r="F460" t="s">
        <v>13</v>
      </c>
      <c r="G460" t="s">
        <v>31</v>
      </c>
      <c r="H460">
        <v>69</v>
      </c>
      <c r="I460">
        <v>8</v>
      </c>
      <c r="J460">
        <v>552</v>
      </c>
    </row>
    <row r="461" spans="1:10" x14ac:dyDescent="0.2">
      <c r="A461" t="s">
        <v>506</v>
      </c>
      <c r="B461" s="4">
        <v>43238</v>
      </c>
      <c r="C461">
        <v>11</v>
      </c>
      <c r="D461" t="s">
        <v>11</v>
      </c>
      <c r="E461" t="s">
        <v>63</v>
      </c>
      <c r="F461" t="s">
        <v>13</v>
      </c>
      <c r="G461" t="s">
        <v>24</v>
      </c>
      <c r="H461">
        <v>159</v>
      </c>
      <c r="I461">
        <v>4</v>
      </c>
      <c r="J461">
        <v>636</v>
      </c>
    </row>
    <row r="462" spans="1:10" x14ac:dyDescent="0.2">
      <c r="A462" t="s">
        <v>654</v>
      </c>
      <c r="B462" s="4">
        <v>43281</v>
      </c>
      <c r="C462">
        <v>12</v>
      </c>
      <c r="D462" t="s">
        <v>66</v>
      </c>
      <c r="E462" t="s">
        <v>12</v>
      </c>
      <c r="F462" t="s">
        <v>13</v>
      </c>
      <c r="G462" t="s">
        <v>31</v>
      </c>
      <c r="H462">
        <v>69</v>
      </c>
      <c r="I462">
        <v>4</v>
      </c>
      <c r="J462">
        <v>276</v>
      </c>
    </row>
    <row r="463" spans="1:10" x14ac:dyDescent="0.2">
      <c r="A463" t="s">
        <v>652</v>
      </c>
      <c r="B463" s="4">
        <v>43281</v>
      </c>
      <c r="C463">
        <v>12</v>
      </c>
      <c r="D463" t="s">
        <v>66</v>
      </c>
      <c r="E463" t="s">
        <v>12</v>
      </c>
      <c r="F463" t="s">
        <v>13</v>
      </c>
      <c r="G463" t="s">
        <v>19</v>
      </c>
      <c r="H463">
        <v>289</v>
      </c>
      <c r="I463">
        <v>3</v>
      </c>
      <c r="J463">
        <v>867</v>
      </c>
    </row>
    <row r="464" spans="1:10" x14ac:dyDescent="0.2">
      <c r="A464" t="s">
        <v>651</v>
      </c>
      <c r="B464" s="4">
        <v>43280</v>
      </c>
      <c r="C464">
        <v>15</v>
      </c>
      <c r="D464" t="s">
        <v>118</v>
      </c>
      <c r="E464" t="s">
        <v>63</v>
      </c>
      <c r="F464" t="s">
        <v>13</v>
      </c>
      <c r="G464" t="s">
        <v>24</v>
      </c>
      <c r="H464">
        <v>159</v>
      </c>
      <c r="I464">
        <v>5</v>
      </c>
      <c r="J464">
        <v>795</v>
      </c>
    </row>
    <row r="465" spans="1:10" x14ac:dyDescent="0.2">
      <c r="A465" t="s">
        <v>649</v>
      </c>
      <c r="B465" s="4">
        <v>43279</v>
      </c>
      <c r="C465">
        <v>11</v>
      </c>
      <c r="D465" t="s">
        <v>11</v>
      </c>
      <c r="E465" t="s">
        <v>12</v>
      </c>
      <c r="F465" t="s">
        <v>13</v>
      </c>
      <c r="G465" t="s">
        <v>19</v>
      </c>
      <c r="H465">
        <v>289</v>
      </c>
      <c r="I465">
        <v>7</v>
      </c>
      <c r="J465">
        <v>2023</v>
      </c>
    </row>
    <row r="466" spans="1:10" x14ac:dyDescent="0.2">
      <c r="A466" t="s">
        <v>511</v>
      </c>
      <c r="B466" s="4">
        <v>43239</v>
      </c>
      <c r="C466">
        <v>11</v>
      </c>
      <c r="D466" t="s">
        <v>11</v>
      </c>
      <c r="E466" t="s">
        <v>63</v>
      </c>
      <c r="F466" t="s">
        <v>13</v>
      </c>
      <c r="G466" t="s">
        <v>24</v>
      </c>
      <c r="H466">
        <v>159</v>
      </c>
      <c r="I466">
        <v>9</v>
      </c>
      <c r="J466">
        <v>1431</v>
      </c>
    </row>
    <row r="467" spans="1:10" x14ac:dyDescent="0.2">
      <c r="A467" t="s">
        <v>648</v>
      </c>
      <c r="B467" s="4">
        <v>43279</v>
      </c>
      <c r="C467">
        <v>12</v>
      </c>
      <c r="D467" t="s">
        <v>66</v>
      </c>
      <c r="E467" t="s">
        <v>63</v>
      </c>
      <c r="F467" t="s">
        <v>13</v>
      </c>
      <c r="G467" t="s">
        <v>14</v>
      </c>
      <c r="H467">
        <v>199</v>
      </c>
      <c r="I467">
        <v>3</v>
      </c>
      <c r="J467">
        <v>597</v>
      </c>
    </row>
    <row r="468" spans="1:10" x14ac:dyDescent="0.2">
      <c r="A468" t="s">
        <v>642</v>
      </c>
      <c r="B468" s="4">
        <v>43277</v>
      </c>
      <c r="C468">
        <v>11</v>
      </c>
      <c r="D468" t="s">
        <v>11</v>
      </c>
      <c r="E468" t="s">
        <v>63</v>
      </c>
      <c r="F468" t="s">
        <v>13</v>
      </c>
      <c r="G468" t="s">
        <v>41</v>
      </c>
      <c r="H468">
        <v>399</v>
      </c>
      <c r="I468">
        <v>9</v>
      </c>
      <c r="J468">
        <v>3591</v>
      </c>
    </row>
    <row r="469" spans="1:10" x14ac:dyDescent="0.2">
      <c r="A469" t="s">
        <v>628</v>
      </c>
      <c r="B469" s="4">
        <v>43273</v>
      </c>
      <c r="C469">
        <v>15</v>
      </c>
      <c r="D469" t="s">
        <v>118</v>
      </c>
      <c r="E469" t="s">
        <v>63</v>
      </c>
      <c r="F469" t="s">
        <v>13</v>
      </c>
      <c r="G469" t="s">
        <v>41</v>
      </c>
      <c r="H469">
        <v>399</v>
      </c>
      <c r="I469">
        <v>4</v>
      </c>
      <c r="J469">
        <v>1596</v>
      </c>
    </row>
    <row r="470" spans="1:10" x14ac:dyDescent="0.2">
      <c r="A470" t="s">
        <v>627</v>
      </c>
      <c r="B470" s="4">
        <v>43273</v>
      </c>
      <c r="C470">
        <v>15</v>
      </c>
      <c r="D470" t="s">
        <v>118</v>
      </c>
      <c r="E470" t="s">
        <v>12</v>
      </c>
      <c r="F470" t="s">
        <v>13</v>
      </c>
      <c r="G470" t="s">
        <v>24</v>
      </c>
      <c r="H470">
        <v>159</v>
      </c>
      <c r="I470">
        <v>8</v>
      </c>
      <c r="J470">
        <v>1272</v>
      </c>
    </row>
    <row r="471" spans="1:10" x14ac:dyDescent="0.2">
      <c r="A471" t="s">
        <v>516</v>
      </c>
      <c r="B471" s="4">
        <v>43240</v>
      </c>
      <c r="C471">
        <v>14</v>
      </c>
      <c r="D471" t="s">
        <v>38</v>
      </c>
      <c r="E471" t="s">
        <v>12</v>
      </c>
      <c r="F471" t="s">
        <v>13</v>
      </c>
      <c r="G471" t="s">
        <v>41</v>
      </c>
      <c r="H471">
        <v>399</v>
      </c>
      <c r="I471">
        <v>9</v>
      </c>
      <c r="J471">
        <v>3591</v>
      </c>
    </row>
    <row r="472" spans="1:10" x14ac:dyDescent="0.2">
      <c r="A472" t="s">
        <v>626</v>
      </c>
      <c r="B472" s="4">
        <v>43273</v>
      </c>
      <c r="C472">
        <v>15</v>
      </c>
      <c r="D472" t="s">
        <v>118</v>
      </c>
      <c r="E472" t="s">
        <v>63</v>
      </c>
      <c r="F472" t="s">
        <v>13</v>
      </c>
      <c r="G472" t="s">
        <v>24</v>
      </c>
      <c r="H472">
        <v>159</v>
      </c>
      <c r="I472">
        <v>6</v>
      </c>
      <c r="J472">
        <v>954</v>
      </c>
    </row>
    <row r="473" spans="1:10" x14ac:dyDescent="0.2">
      <c r="A473" t="s">
        <v>624</v>
      </c>
      <c r="B473" s="4">
        <v>43272</v>
      </c>
      <c r="C473">
        <v>14</v>
      </c>
      <c r="D473" t="s">
        <v>38</v>
      </c>
      <c r="E473" t="s">
        <v>12</v>
      </c>
      <c r="F473" t="s">
        <v>13</v>
      </c>
      <c r="G473" t="s">
        <v>41</v>
      </c>
      <c r="H473">
        <v>399</v>
      </c>
      <c r="I473">
        <v>9</v>
      </c>
      <c r="J473">
        <v>3591</v>
      </c>
    </row>
    <row r="474" spans="1:10" x14ac:dyDescent="0.2">
      <c r="A474" t="s">
        <v>519</v>
      </c>
      <c r="B474" s="4">
        <v>43243</v>
      </c>
      <c r="C474">
        <v>13</v>
      </c>
      <c r="D474" t="s">
        <v>33</v>
      </c>
      <c r="E474" t="s">
        <v>12</v>
      </c>
      <c r="F474" t="s">
        <v>13</v>
      </c>
      <c r="G474" t="s">
        <v>19</v>
      </c>
      <c r="H474">
        <v>289</v>
      </c>
      <c r="I474">
        <v>8</v>
      </c>
      <c r="J474">
        <v>2312</v>
      </c>
    </row>
    <row r="475" spans="1:10" x14ac:dyDescent="0.2">
      <c r="A475" t="s">
        <v>623</v>
      </c>
      <c r="B475" s="4">
        <v>43271</v>
      </c>
      <c r="C475">
        <v>12</v>
      </c>
      <c r="D475" t="s">
        <v>66</v>
      </c>
      <c r="E475" t="s">
        <v>12</v>
      </c>
      <c r="F475" t="s">
        <v>13</v>
      </c>
      <c r="G475" t="s">
        <v>24</v>
      </c>
      <c r="H475">
        <v>159</v>
      </c>
      <c r="I475">
        <v>6</v>
      </c>
      <c r="J475">
        <v>954</v>
      </c>
    </row>
    <row r="476" spans="1:10" x14ac:dyDescent="0.2">
      <c r="A476" t="s">
        <v>521</v>
      </c>
      <c r="B476" s="4">
        <v>43243</v>
      </c>
      <c r="C476">
        <v>13</v>
      </c>
      <c r="D476" t="s">
        <v>33</v>
      </c>
      <c r="E476" t="s">
        <v>12</v>
      </c>
      <c r="F476" t="s">
        <v>13</v>
      </c>
      <c r="G476" t="s">
        <v>14</v>
      </c>
      <c r="H476">
        <v>199</v>
      </c>
      <c r="I476">
        <v>2</v>
      </c>
      <c r="J476">
        <v>398</v>
      </c>
    </row>
    <row r="477" spans="1:10" x14ac:dyDescent="0.2">
      <c r="A477" t="s">
        <v>618</v>
      </c>
      <c r="B477" s="4">
        <v>43269</v>
      </c>
      <c r="C477">
        <v>11</v>
      </c>
      <c r="D477" t="s">
        <v>11</v>
      </c>
      <c r="E477" t="s">
        <v>63</v>
      </c>
      <c r="F477" t="s">
        <v>13</v>
      </c>
      <c r="G477" t="s">
        <v>24</v>
      </c>
      <c r="H477">
        <v>159</v>
      </c>
      <c r="I477">
        <v>4</v>
      </c>
      <c r="J477">
        <v>636</v>
      </c>
    </row>
    <row r="478" spans="1:10" x14ac:dyDescent="0.2">
      <c r="A478" t="s">
        <v>614</v>
      </c>
      <c r="B478" s="4">
        <v>43267</v>
      </c>
      <c r="C478">
        <v>14</v>
      </c>
      <c r="D478" t="s">
        <v>38</v>
      </c>
      <c r="E478" t="s">
        <v>63</v>
      </c>
      <c r="F478" t="s">
        <v>13</v>
      </c>
      <c r="G478" t="s">
        <v>41</v>
      </c>
      <c r="H478">
        <v>399</v>
      </c>
      <c r="I478">
        <v>0</v>
      </c>
      <c r="J478">
        <v>0</v>
      </c>
    </row>
    <row r="479" spans="1:10" x14ac:dyDescent="0.2">
      <c r="A479" t="s">
        <v>610</v>
      </c>
      <c r="B479" s="4">
        <v>43267</v>
      </c>
      <c r="C479">
        <v>15</v>
      </c>
      <c r="D479" t="s">
        <v>118</v>
      </c>
      <c r="E479" t="s">
        <v>12</v>
      </c>
      <c r="F479" t="s">
        <v>13</v>
      </c>
      <c r="G479" t="s">
        <v>41</v>
      </c>
      <c r="H479">
        <v>399</v>
      </c>
      <c r="I479">
        <v>6</v>
      </c>
      <c r="J479">
        <v>2394</v>
      </c>
    </row>
    <row r="480" spans="1:10" x14ac:dyDescent="0.2">
      <c r="A480" t="s">
        <v>609</v>
      </c>
      <c r="B480" s="4">
        <v>43267</v>
      </c>
      <c r="C480">
        <v>13</v>
      </c>
      <c r="D480" t="s">
        <v>33</v>
      </c>
      <c r="E480" t="s">
        <v>12</v>
      </c>
      <c r="F480" t="s">
        <v>13</v>
      </c>
      <c r="G480" t="s">
        <v>41</v>
      </c>
      <c r="H480">
        <v>399</v>
      </c>
      <c r="I480">
        <v>0</v>
      </c>
      <c r="J480">
        <v>0</v>
      </c>
    </row>
    <row r="481" spans="1:10" x14ac:dyDescent="0.2">
      <c r="A481" t="s">
        <v>607</v>
      </c>
      <c r="B481" s="4">
        <v>43265</v>
      </c>
      <c r="C481">
        <v>13</v>
      </c>
      <c r="D481" t="s">
        <v>33</v>
      </c>
      <c r="E481" t="s">
        <v>12</v>
      </c>
      <c r="F481" t="s">
        <v>13</v>
      </c>
      <c r="G481" t="s">
        <v>19</v>
      </c>
      <c r="H481">
        <v>289</v>
      </c>
      <c r="I481">
        <v>3</v>
      </c>
      <c r="J481">
        <v>867</v>
      </c>
    </row>
    <row r="482" spans="1:10" x14ac:dyDescent="0.2">
      <c r="A482" t="s">
        <v>606</v>
      </c>
      <c r="B482" s="4">
        <v>43264</v>
      </c>
      <c r="C482">
        <v>15</v>
      </c>
      <c r="D482" t="s">
        <v>118</v>
      </c>
      <c r="E482" t="s">
        <v>63</v>
      </c>
      <c r="F482" t="s">
        <v>13</v>
      </c>
      <c r="G482" t="s">
        <v>19</v>
      </c>
      <c r="H482">
        <v>289</v>
      </c>
      <c r="I482">
        <v>5</v>
      </c>
      <c r="J482">
        <v>1445</v>
      </c>
    </row>
    <row r="483" spans="1:10" x14ac:dyDescent="0.2">
      <c r="A483" t="s">
        <v>528</v>
      </c>
      <c r="B483" s="4">
        <v>43244</v>
      </c>
      <c r="C483">
        <v>11</v>
      </c>
      <c r="D483" t="s">
        <v>11</v>
      </c>
      <c r="E483" t="s">
        <v>12</v>
      </c>
      <c r="F483" t="s">
        <v>13</v>
      </c>
      <c r="G483" t="s">
        <v>31</v>
      </c>
      <c r="H483">
        <v>69</v>
      </c>
      <c r="I483">
        <v>6</v>
      </c>
      <c r="J483">
        <v>414</v>
      </c>
    </row>
    <row r="484" spans="1:10" x14ac:dyDescent="0.2">
      <c r="A484" t="s">
        <v>604</v>
      </c>
      <c r="B484" s="4">
        <v>43264</v>
      </c>
      <c r="C484">
        <v>14</v>
      </c>
      <c r="D484" t="s">
        <v>38</v>
      </c>
      <c r="E484" t="s">
        <v>63</v>
      </c>
      <c r="F484" t="s">
        <v>13</v>
      </c>
      <c r="G484" t="s">
        <v>41</v>
      </c>
      <c r="H484">
        <v>399</v>
      </c>
      <c r="I484">
        <v>9</v>
      </c>
      <c r="J484">
        <v>3591</v>
      </c>
    </row>
    <row r="485" spans="1:10" x14ac:dyDescent="0.2">
      <c r="A485" t="s">
        <v>599</v>
      </c>
      <c r="B485" s="4">
        <v>43262</v>
      </c>
      <c r="C485">
        <v>11</v>
      </c>
      <c r="D485" t="s">
        <v>11</v>
      </c>
      <c r="E485" t="s">
        <v>12</v>
      </c>
      <c r="F485" t="s">
        <v>13</v>
      </c>
      <c r="G485" t="s">
        <v>41</v>
      </c>
      <c r="H485">
        <v>399</v>
      </c>
      <c r="I485">
        <v>0</v>
      </c>
      <c r="J485">
        <v>0</v>
      </c>
    </row>
    <row r="486" spans="1:10" x14ac:dyDescent="0.2">
      <c r="A486" t="s">
        <v>591</v>
      </c>
      <c r="B486" s="4">
        <v>43260</v>
      </c>
      <c r="C486">
        <v>14</v>
      </c>
      <c r="D486" t="s">
        <v>38</v>
      </c>
      <c r="E486" t="s">
        <v>63</v>
      </c>
      <c r="F486" t="s">
        <v>13</v>
      </c>
      <c r="G486" t="s">
        <v>41</v>
      </c>
      <c r="H486">
        <v>399</v>
      </c>
      <c r="I486">
        <v>0</v>
      </c>
      <c r="J486">
        <v>0</v>
      </c>
    </row>
    <row r="487" spans="1:10" x14ac:dyDescent="0.2">
      <c r="A487" t="s">
        <v>578</v>
      </c>
      <c r="B487" s="4">
        <v>43255</v>
      </c>
      <c r="C487">
        <v>11</v>
      </c>
      <c r="D487" t="s">
        <v>11</v>
      </c>
      <c r="E487" t="s">
        <v>63</v>
      </c>
      <c r="F487" t="s">
        <v>13</v>
      </c>
      <c r="G487" t="s">
        <v>41</v>
      </c>
      <c r="H487">
        <v>399</v>
      </c>
      <c r="I487">
        <v>8</v>
      </c>
      <c r="J487">
        <v>3192</v>
      </c>
    </row>
    <row r="488" spans="1:10" x14ac:dyDescent="0.2">
      <c r="A488" t="s">
        <v>575</v>
      </c>
      <c r="B488" s="4">
        <v>43254</v>
      </c>
      <c r="C488">
        <v>13</v>
      </c>
      <c r="D488" t="s">
        <v>33</v>
      </c>
      <c r="E488" t="s">
        <v>63</v>
      </c>
      <c r="F488" t="s">
        <v>13</v>
      </c>
      <c r="G488" t="s">
        <v>14</v>
      </c>
      <c r="H488">
        <v>199</v>
      </c>
      <c r="I488">
        <v>8</v>
      </c>
      <c r="J488">
        <v>1592</v>
      </c>
    </row>
    <row r="489" spans="1:10" x14ac:dyDescent="0.2">
      <c r="A489" t="s">
        <v>568</v>
      </c>
      <c r="B489" s="4">
        <v>43254</v>
      </c>
      <c r="C489">
        <v>12</v>
      </c>
      <c r="D489" t="s">
        <v>66</v>
      </c>
      <c r="E489" t="s">
        <v>63</v>
      </c>
      <c r="F489" t="s">
        <v>13</v>
      </c>
      <c r="G489" t="s">
        <v>14</v>
      </c>
      <c r="H489">
        <v>199</v>
      </c>
      <c r="I489">
        <v>9</v>
      </c>
      <c r="J489">
        <v>1791</v>
      </c>
    </row>
    <row r="490" spans="1:10" x14ac:dyDescent="0.2">
      <c r="A490" t="s">
        <v>535</v>
      </c>
      <c r="B490" s="4">
        <v>43245</v>
      </c>
      <c r="C490">
        <v>13</v>
      </c>
      <c r="D490" t="s">
        <v>33</v>
      </c>
      <c r="E490" t="s">
        <v>12</v>
      </c>
      <c r="F490" t="s">
        <v>13</v>
      </c>
      <c r="G490" t="s">
        <v>24</v>
      </c>
      <c r="H490">
        <v>159</v>
      </c>
      <c r="I490">
        <v>7</v>
      </c>
      <c r="J490">
        <v>1113</v>
      </c>
    </row>
    <row r="491" spans="1:10" x14ac:dyDescent="0.2">
      <c r="A491" t="s">
        <v>536</v>
      </c>
      <c r="B491" s="4">
        <v>43245</v>
      </c>
      <c r="C491">
        <v>13</v>
      </c>
      <c r="D491" t="s">
        <v>33</v>
      </c>
      <c r="E491" t="s">
        <v>12</v>
      </c>
      <c r="F491" t="s">
        <v>13</v>
      </c>
      <c r="G491" t="s">
        <v>24</v>
      </c>
      <c r="H491">
        <v>159</v>
      </c>
      <c r="I491">
        <v>4</v>
      </c>
      <c r="J491">
        <v>636</v>
      </c>
    </row>
    <row r="492" spans="1:10" x14ac:dyDescent="0.2">
      <c r="A492" t="s">
        <v>560</v>
      </c>
      <c r="B492" s="4">
        <v>43252</v>
      </c>
      <c r="C492">
        <v>14</v>
      </c>
      <c r="D492" t="s">
        <v>38</v>
      </c>
      <c r="E492" t="s">
        <v>12</v>
      </c>
      <c r="F492" t="s">
        <v>13</v>
      </c>
      <c r="G492" t="s">
        <v>31</v>
      </c>
      <c r="H492">
        <v>69</v>
      </c>
      <c r="I492">
        <v>0</v>
      </c>
      <c r="J492">
        <v>0</v>
      </c>
    </row>
    <row r="493" spans="1:10" x14ac:dyDescent="0.2">
      <c r="A493" t="s">
        <v>559</v>
      </c>
      <c r="B493" s="4">
        <v>43251</v>
      </c>
      <c r="C493">
        <v>14</v>
      </c>
      <c r="D493" t="s">
        <v>38</v>
      </c>
      <c r="E493" t="s">
        <v>63</v>
      </c>
      <c r="F493" t="s">
        <v>13</v>
      </c>
      <c r="G493" t="s">
        <v>31</v>
      </c>
      <c r="H493">
        <v>69</v>
      </c>
      <c r="I493">
        <v>3</v>
      </c>
      <c r="J493">
        <v>207</v>
      </c>
    </row>
    <row r="494" spans="1:10" x14ac:dyDescent="0.2">
      <c r="A494" t="s">
        <v>551</v>
      </c>
      <c r="B494" s="4">
        <v>43249</v>
      </c>
      <c r="C494">
        <v>12</v>
      </c>
      <c r="D494" t="s">
        <v>66</v>
      </c>
      <c r="E494" t="s">
        <v>63</v>
      </c>
      <c r="F494" t="s">
        <v>13</v>
      </c>
      <c r="G494" t="s">
        <v>14</v>
      </c>
      <c r="H494">
        <v>199</v>
      </c>
      <c r="I494">
        <v>2</v>
      </c>
      <c r="J494">
        <v>398</v>
      </c>
    </row>
    <row r="495" spans="1:10" x14ac:dyDescent="0.2">
      <c r="A495" t="s">
        <v>541</v>
      </c>
      <c r="B495" s="4">
        <v>43246</v>
      </c>
      <c r="C495">
        <v>13</v>
      </c>
      <c r="D495" t="s">
        <v>33</v>
      </c>
      <c r="E495" t="s">
        <v>12</v>
      </c>
      <c r="F495" t="s">
        <v>13</v>
      </c>
      <c r="G495" t="s">
        <v>14</v>
      </c>
      <c r="H495">
        <v>199</v>
      </c>
      <c r="I495">
        <v>5</v>
      </c>
      <c r="J495">
        <v>995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0E248-7772-064B-8815-B22A4FF2955D}">
  <dimension ref="A1:F6"/>
  <sheetViews>
    <sheetView zoomScale="92" workbookViewId="0">
      <selection activeCell="A5" sqref="A5:E6"/>
    </sheetView>
  </sheetViews>
  <sheetFormatPr baseColWidth="10" defaultRowHeight="16" x14ac:dyDescent="0.2"/>
  <cols>
    <col min="1" max="1" width="14.6640625" bestFit="1" customWidth="1"/>
    <col min="2" max="2" width="16.1640625" bestFit="1" customWidth="1"/>
    <col min="3" max="3" width="9.1640625" bestFit="1" customWidth="1"/>
    <col min="4" max="4" width="11.83203125" bestFit="1" customWidth="1"/>
    <col min="5" max="5" width="7.83203125" bestFit="1" customWidth="1"/>
  </cols>
  <sheetData>
    <row r="1" spans="1:6" x14ac:dyDescent="0.2">
      <c r="B1" s="5" t="s">
        <v>2064</v>
      </c>
    </row>
    <row r="2" spans="1:6" x14ac:dyDescent="0.2">
      <c r="B2" t="s">
        <v>28</v>
      </c>
      <c r="C2" t="s">
        <v>23</v>
      </c>
      <c r="D2" t="s">
        <v>13</v>
      </c>
      <c r="E2" t="s">
        <v>18</v>
      </c>
      <c r="F2" t="s">
        <v>2048</v>
      </c>
    </row>
    <row r="3" spans="1:6" x14ac:dyDescent="0.2">
      <c r="A3" t="s">
        <v>2063</v>
      </c>
      <c r="B3">
        <v>495353</v>
      </c>
      <c r="C3">
        <v>508119</v>
      </c>
      <c r="D3">
        <v>492984</v>
      </c>
      <c r="E3">
        <v>532135</v>
      </c>
      <c r="F3">
        <v>2028591</v>
      </c>
    </row>
    <row r="5" spans="1:6" x14ac:dyDescent="0.2">
      <c r="A5" s="7"/>
      <c r="B5" s="7" t="s">
        <v>28</v>
      </c>
      <c r="C5" s="7" t="s">
        <v>23</v>
      </c>
      <c r="D5" s="7" t="s">
        <v>13</v>
      </c>
      <c r="E5" s="7" t="s">
        <v>18</v>
      </c>
    </row>
    <row r="6" spans="1:6" x14ac:dyDescent="0.2">
      <c r="A6" s="9" t="s">
        <v>9</v>
      </c>
      <c r="B6" s="9">
        <f>GETPIVOTDATA("Revenue",$A$1,"Region","Arizona")</f>
        <v>495353</v>
      </c>
      <c r="C6" s="9">
        <f>GETPIVOTDATA("Revenue",$A$1,"Region","California")</f>
        <v>508119</v>
      </c>
      <c r="D6" s="9">
        <f>GETPIVOTDATA("Revenue",$A$1,"Region","New Mexico")</f>
        <v>492984</v>
      </c>
      <c r="E6" s="9">
        <f>GETPIVOTDATA("Revenue",$A$1,"Region","Texas")</f>
        <v>532135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24448-8E18-BE45-8CA0-71E6643DCDC6}">
  <dimension ref="A1:J5"/>
  <sheetViews>
    <sheetView workbookViewId="0"/>
  </sheetViews>
  <sheetFormatPr baseColWidth="10" defaultRowHeight="16" x14ac:dyDescent="0.2"/>
  <cols>
    <col min="1" max="1" width="14.6640625" bestFit="1" customWidth="1"/>
    <col min="2" max="2" width="15.5" bestFit="1" customWidth="1"/>
    <col min="3" max="3" width="11.33203125" bestFit="1" customWidth="1"/>
    <col min="4" max="4" width="8.6640625" bestFit="1" customWidth="1"/>
    <col min="5" max="5" width="11.5" bestFit="1" customWidth="1"/>
    <col min="6" max="6" width="12" bestFit="1" customWidth="1"/>
    <col min="7" max="7" width="11.5" bestFit="1" customWidth="1"/>
    <col min="8" max="8" width="11.1640625" bestFit="1" customWidth="1"/>
    <col min="9" max="9" width="10.5" bestFit="1" customWidth="1"/>
  </cols>
  <sheetData>
    <row r="1" spans="1:10" x14ac:dyDescent="0.2">
      <c r="A1" s="5" t="s">
        <v>2063</v>
      </c>
      <c r="B1" s="5" t="s">
        <v>2064</v>
      </c>
    </row>
    <row r="2" spans="1:10" x14ac:dyDescent="0.2">
      <c r="A2" s="5" t="s">
        <v>2047</v>
      </c>
      <c r="B2" t="s">
        <v>36</v>
      </c>
      <c r="C2" t="s">
        <v>17</v>
      </c>
      <c r="D2" t="s">
        <v>63</v>
      </c>
      <c r="E2" t="s">
        <v>68</v>
      </c>
      <c r="F2" t="s">
        <v>22</v>
      </c>
      <c r="G2" t="s">
        <v>46</v>
      </c>
      <c r="H2" t="s">
        <v>12</v>
      </c>
      <c r="I2" t="s">
        <v>27</v>
      </c>
      <c r="J2" t="s">
        <v>2048</v>
      </c>
    </row>
    <row r="3" spans="1:10" x14ac:dyDescent="0.2">
      <c r="A3" s="6" t="s">
        <v>2049</v>
      </c>
      <c r="B3">
        <v>138437</v>
      </c>
      <c r="C3">
        <v>141614</v>
      </c>
      <c r="D3">
        <v>127145</v>
      </c>
      <c r="E3">
        <v>135455</v>
      </c>
      <c r="F3">
        <v>126344</v>
      </c>
      <c r="G3">
        <v>176838</v>
      </c>
      <c r="H3">
        <v>155111</v>
      </c>
      <c r="I3">
        <v>157207</v>
      </c>
      <c r="J3">
        <v>1158151</v>
      </c>
    </row>
    <row r="4" spans="1:10" x14ac:dyDescent="0.2">
      <c r="A4" s="6" t="s">
        <v>2062</v>
      </c>
      <c r="B4">
        <v>105244</v>
      </c>
      <c r="C4">
        <v>134764</v>
      </c>
      <c r="D4">
        <v>114049</v>
      </c>
      <c r="E4">
        <v>120302</v>
      </c>
      <c r="F4">
        <v>105444</v>
      </c>
      <c r="G4">
        <v>99493</v>
      </c>
      <c r="H4">
        <v>96679</v>
      </c>
      <c r="I4">
        <v>94465</v>
      </c>
      <c r="J4">
        <v>870440</v>
      </c>
    </row>
    <row r="5" spans="1:10" x14ac:dyDescent="0.2">
      <c r="A5" s="6" t="s">
        <v>2048</v>
      </c>
      <c r="B5">
        <v>243681</v>
      </c>
      <c r="C5">
        <v>276378</v>
      </c>
      <c r="D5">
        <v>241194</v>
      </c>
      <c r="E5">
        <v>255757</v>
      </c>
      <c r="F5">
        <v>231788</v>
      </c>
      <c r="G5">
        <v>276331</v>
      </c>
      <c r="H5">
        <v>251790</v>
      </c>
      <c r="I5">
        <v>251672</v>
      </c>
      <c r="J5">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1F1B8-A595-BE49-9045-422102791331}">
  <dimension ref="A1:B7"/>
  <sheetViews>
    <sheetView workbookViewId="0"/>
  </sheetViews>
  <sheetFormatPr baseColWidth="10" defaultRowHeight="16" x14ac:dyDescent="0.2"/>
  <cols>
    <col min="1" max="1" width="13" bestFit="1" customWidth="1"/>
    <col min="2" max="2" width="14.6640625" bestFit="1" customWidth="1"/>
  </cols>
  <sheetData>
    <row r="1" spans="1:2" x14ac:dyDescent="0.2">
      <c r="A1" s="5" t="s">
        <v>2047</v>
      </c>
      <c r="B1" t="s">
        <v>2063</v>
      </c>
    </row>
    <row r="2" spans="1:2" x14ac:dyDescent="0.2">
      <c r="A2" s="6" t="s">
        <v>41</v>
      </c>
      <c r="B2">
        <v>736953</v>
      </c>
    </row>
    <row r="3" spans="1:2" x14ac:dyDescent="0.2">
      <c r="A3" s="6" t="s">
        <v>14</v>
      </c>
      <c r="B3">
        <v>365762</v>
      </c>
    </row>
    <row r="4" spans="1:2" x14ac:dyDescent="0.2">
      <c r="A4" s="6" t="s">
        <v>31</v>
      </c>
      <c r="B4">
        <v>124890</v>
      </c>
    </row>
    <row r="5" spans="1:2" x14ac:dyDescent="0.2">
      <c r="A5" s="6" t="s">
        <v>24</v>
      </c>
      <c r="B5">
        <v>301305</v>
      </c>
    </row>
    <row r="6" spans="1:2" x14ac:dyDescent="0.2">
      <c r="A6" s="6" t="s">
        <v>19</v>
      </c>
      <c r="B6">
        <v>499681</v>
      </c>
    </row>
    <row r="7" spans="1:2" x14ac:dyDescent="0.2">
      <c r="A7" s="6" t="s">
        <v>2048</v>
      </c>
      <c r="B7">
        <v>2028591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FE486-3743-1748-9AD3-8D6512FBE419}">
  <dimension ref="A1:B22"/>
  <sheetViews>
    <sheetView workbookViewId="0">
      <selection activeCell="J4" sqref="J4"/>
    </sheetView>
  </sheetViews>
  <sheetFormatPr baseColWidth="10" defaultRowHeight="16" x14ac:dyDescent="0.2"/>
  <cols>
    <col min="1" max="1" width="13" bestFit="1" customWidth="1"/>
    <col min="2" max="2" width="14.6640625" bestFit="1" customWidth="1"/>
  </cols>
  <sheetData>
    <row r="1" spans="1:2" x14ac:dyDescent="0.2">
      <c r="A1" s="5" t="s">
        <v>2047</v>
      </c>
      <c r="B1" t="s">
        <v>2063</v>
      </c>
    </row>
    <row r="2" spans="1:2" x14ac:dyDescent="0.2">
      <c r="A2" s="6" t="s">
        <v>40</v>
      </c>
      <c r="B2">
        <v>83691</v>
      </c>
    </row>
    <row r="3" spans="1:2" x14ac:dyDescent="0.2">
      <c r="A3" s="6" t="s">
        <v>118</v>
      </c>
      <c r="B3">
        <v>83818</v>
      </c>
    </row>
    <row r="4" spans="1:2" x14ac:dyDescent="0.2">
      <c r="A4" s="6" t="s">
        <v>66</v>
      </c>
      <c r="B4">
        <v>86272</v>
      </c>
    </row>
    <row r="5" spans="1:2" x14ac:dyDescent="0.2">
      <c r="A5" s="6" t="s">
        <v>26</v>
      </c>
      <c r="B5">
        <v>89214</v>
      </c>
    </row>
    <row r="6" spans="1:2" x14ac:dyDescent="0.2">
      <c r="A6" s="6" t="s">
        <v>11</v>
      </c>
      <c r="B6">
        <v>92806</v>
      </c>
    </row>
    <row r="7" spans="1:2" x14ac:dyDescent="0.2">
      <c r="A7" s="6" t="s">
        <v>48</v>
      </c>
      <c r="B7">
        <v>93104</v>
      </c>
    </row>
    <row r="8" spans="1:2" x14ac:dyDescent="0.2">
      <c r="A8" s="6" t="s">
        <v>88</v>
      </c>
      <c r="B8">
        <v>93876</v>
      </c>
    </row>
    <row r="9" spans="1:2" x14ac:dyDescent="0.2">
      <c r="A9" s="6" t="s">
        <v>30</v>
      </c>
      <c r="B9">
        <v>94430</v>
      </c>
    </row>
    <row r="10" spans="1:2" x14ac:dyDescent="0.2">
      <c r="A10" s="6" t="s">
        <v>43</v>
      </c>
      <c r="B10">
        <v>98397</v>
      </c>
    </row>
    <row r="11" spans="1:2" x14ac:dyDescent="0.2">
      <c r="A11" s="6" t="s">
        <v>16</v>
      </c>
      <c r="B11">
        <v>98580</v>
      </c>
    </row>
    <row r="12" spans="1:2" x14ac:dyDescent="0.2">
      <c r="A12" s="6" t="s">
        <v>45</v>
      </c>
      <c r="B12">
        <v>100909</v>
      </c>
    </row>
    <row r="13" spans="1:2" x14ac:dyDescent="0.2">
      <c r="A13" s="6" t="s">
        <v>35</v>
      </c>
      <c r="B13">
        <v>105933</v>
      </c>
    </row>
    <row r="14" spans="1:2" x14ac:dyDescent="0.2">
      <c r="A14" s="6" t="s">
        <v>106</v>
      </c>
      <c r="B14">
        <v>106107</v>
      </c>
    </row>
    <row r="15" spans="1:2" x14ac:dyDescent="0.2">
      <c r="A15" s="6" t="s">
        <v>60</v>
      </c>
      <c r="B15">
        <v>106230</v>
      </c>
    </row>
    <row r="16" spans="1:2" x14ac:dyDescent="0.2">
      <c r="A16" s="6" t="s">
        <v>58</v>
      </c>
      <c r="B16">
        <v>108239</v>
      </c>
    </row>
    <row r="17" spans="1:2" x14ac:dyDescent="0.2">
      <c r="A17" s="6" t="s">
        <v>21</v>
      </c>
      <c r="B17">
        <v>111991</v>
      </c>
    </row>
    <row r="18" spans="1:2" x14ac:dyDescent="0.2">
      <c r="A18" s="6" t="s">
        <v>38</v>
      </c>
      <c r="B18">
        <v>114447</v>
      </c>
    </row>
    <row r="19" spans="1:2" x14ac:dyDescent="0.2">
      <c r="A19" s="6" t="s">
        <v>33</v>
      </c>
      <c r="B19">
        <v>115641</v>
      </c>
    </row>
    <row r="20" spans="1:2" x14ac:dyDescent="0.2">
      <c r="A20" s="6" t="s">
        <v>56</v>
      </c>
      <c r="B20">
        <v>122085</v>
      </c>
    </row>
    <row r="21" spans="1:2" x14ac:dyDescent="0.2">
      <c r="A21" s="6" t="s">
        <v>51</v>
      </c>
      <c r="B21">
        <v>122821</v>
      </c>
    </row>
    <row r="22" spans="1:2" x14ac:dyDescent="0.2">
      <c r="A22" s="6" t="s">
        <v>2048</v>
      </c>
      <c r="B22">
        <v>2028591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4D13F-3781-3F49-80B1-D734E1BE58A1}">
  <dimension ref="A1"/>
  <sheetViews>
    <sheetView showGridLines="0" tabSelected="1" zoomScale="64" zoomScaleNormal="121" workbookViewId="0">
      <selection activeCell="T28" sqref="T28"/>
    </sheetView>
  </sheetViews>
  <sheetFormatPr baseColWidth="10" defaultRowHeight="16" x14ac:dyDescent="0.2"/>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Sales Data</vt:lpstr>
      <vt:lpstr>Sales Trend</vt:lpstr>
      <vt:lpstr>Sheet3</vt:lpstr>
      <vt:lpstr>Sales by Region</vt:lpstr>
      <vt:lpstr>Sales by Employee</vt:lpstr>
      <vt:lpstr>Item Share</vt:lpstr>
      <vt:lpstr>Customer Revenue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Microsoft Office User</cp:lastModifiedBy>
  <dcterms:created xsi:type="dcterms:W3CDTF">2018-08-24T06:50:59Z</dcterms:created>
  <dcterms:modified xsi:type="dcterms:W3CDTF">2023-02-08T19:42:29Z</dcterms:modified>
  <cp:category/>
</cp:coreProperties>
</file>