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531821F8-BCB0-4A42-B4A6-E564349EC73A}" xr6:coauthVersionLast="45" xr6:coauthVersionMax="45" xr10:uidLastSave="{00000000-0000-0000-0000-000000000000}"/>
  <bookViews>
    <workbookView xWindow="15440" yWindow="460" windowWidth="1336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<sst xmlns="http://schemas.openxmlformats.org/spreadsheetml/2006/main" count="147" uniqueCount="54">
  <si>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</si>
  <si>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</si>
  <si>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</si>
  <si>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</si>
  <si>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</si>
  <si>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</si>
  <si>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</si>
  <si>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</si>
  <si>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</si>
  <si>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</si>
  <si>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</si>
  <si>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</si>
  <si>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</si>
  <si>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</si>
  <si>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</si>
  <si>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</si>
  <si>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</si>
  <si>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</si>
  <si>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</si>
  <si>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</si>
  <si>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</si>
  <si>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</si>
  <si>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</si>
  <si>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</si>
  <si>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</si>
  <si>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</si>
  <si>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</si>
  <si>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</si>
  <si>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</si>
  <si>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</si>
  <si>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</si>
  <si>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</si>
  <si>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</si>
  <si>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</si>
  <si>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</si>
  <si>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</si>
  <si>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</si>
  <si>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</si>
  <si>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</si>
  <si>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</si>
  <si>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</si>
  <si>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</si>
  <si>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</si>
  <si>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</si>
  <si>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</si>
  <si>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</si>
  <si>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normal/fast (avg dur)</t>
  </si>
  <si>
    <t>how much faster is fast than normal?</t>
  </si>
  <si>
    <t>difference btwn slow n normal as a percentage of normal</t>
  </si>
  <si>
    <t>7.06% shorter</t>
  </si>
  <si>
    <t>Column1</t>
  </si>
  <si>
    <t>7.45% longer</t>
  </si>
  <si>
    <t>37.184% more similar than normal vowels</t>
  </si>
  <si>
    <t>69.960% more different than normal 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</si>
</sst>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vowel length preceding voiced/voiceless</a:t>
            </a:r>
            <a:r>
              <a:rPr lang="en-US" baseline="0"/>
              <a:t> consonants by speech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Voiced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121.7</c:v>
                </c:pt>
                <c:pt idx="1">
                  <c:v>153.81</c:v>
                </c:pt>
                <c:pt idx="2">
                  <c:v>220.05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E14A-ACBD-E59932E5D181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Voiceless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95.69</c:v>
                </c:pt>
                <c:pt idx="1">
                  <c:v>112.38</c:v>
                </c:pt>
                <c:pt idx="2">
                  <c:v>149.62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E14A-ACBD-E59932E5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09967"/>
        <c:axId val="1586717343"/>
      </c:barChart>
      <c:catAx>
        <c:axId val="158670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7343"/>
        <c:crosses val="autoZero"/>
        <c:auto val="1"/>
        <c:lblAlgn val="ctr"/>
        <c:lblOffset val="100"/>
        <c:noMultiLvlLbl val="0"/>
      </c:catAx>
      <c:valAx>
        <c:axId val="15867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Vowel length (ms0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</a:t>
            </a:r>
            <a:r>
              <a:rPr lang="en-US" baseline="0"/>
              <a:t> avg. vowel length preceding voiced vs voiceless consonants (voiced-voiceless)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92325404494168E-2"/>
          <c:y val="0.24615740740740741"/>
          <c:w val="0.90870767459550583"/>
          <c:h val="0.54368037328667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Difference (Vd-Vl)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Sheet1!$D$45:$D$47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26.028034188034169</c:v>
                </c:pt>
                <c:pt idx="1">
                  <c:v>41.435213675213703</c:v>
                </c:pt>
                <c:pt idx="2">
                  <c:v>70.423333333333346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3C46-A167-EC154DAE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434431"/>
        <c:axId val="1576919439"/>
      </c:barChart>
      <c:catAx>
        <c:axId val="169243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19439"/>
        <c:crosses val="autoZero"/>
        <c:auto val="1"/>
        <c:lblAlgn val="ctr"/>
        <c:lblOffset val="100"/>
        <c:noMultiLvlLbl val="0"/>
      </c:catAx>
      <c:valAx>
        <c:axId val="15769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avg.</a:t>
                </a:r>
                <a:r>
                  <a:rPr lang="en-US" baseline="0"/>
                  <a:t> vowel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50</xdr:row>
      <xdr:rowOff>165426</xdr:rowOff>
    </xdr:from>
    <xdr:to>
      <xdr:col>8</xdr:col>
      <xdr:colOff>360193</xdr:colOff>
      <xdr:row>64</xdr:row>
      <xdr:rowOff>70225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07D1-5ADB-6D4F-B053-289F629A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51</xdr:row>
      <xdr:rowOff>29194</xdr:rowOff>
    </xdr:from>
    <xdr:to>
      <xdr:col>3</xdr:col>
      <xdr:colOff>978047</xdr:colOff>
      <xdr:row>62</xdr:row>
      <xdr:rowOff>80267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374DA-0CB7-DF4A-B13C-CE98C49B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J40" totalsRowShown="0">
  <autoFilter ref="H37:J40" xr:uid="{C9171CE4-204D-9641-989E-39550CC23FCF}"/>
  <tableColumns count="3">
    <tableColumn id="1" xr3:uid="{4B4B420B-DC1D-2E4D-8A44-5FC8966D6EC0}" name="Speed"/>
    <tableColumn id="2" xr3:uid="{DE2B1C57-C004-454F-8703-62E1BFE540FF}" name="Proportion">
      <calculatedColumnFormula>B37/B40</calculatedColumnFormula>
    </tableColumn>
    <tableColumn id="3" xr3:uid="{8783D501-4C42-CB45-8829-DB3744C07D74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B691D-4FF9-BE41-A69C-F150487C0067}" name="Table5" displayName="Table5" ref="A1:AA16" totalsRowShown="0" dataDxfId="55">
  <autoFilter ref="A1:AA16" xr:uid="{6213966E-51AB-034B-BC58-37BE52ABE935}"/>
  <tableColumns count="27">
    <tableColumn id="1" xr3:uid="{D4096C0C-0DE8-BB45-ABDC-576A55772448}" name="AlexFast" dataDxfId="54"/>
    <tableColumn id="2" xr3:uid="{40CD4139-A5EE-C544-9844-7DBD7F624BC2}" name="AlexNormal" dataDxfId="53"/>
    <tableColumn id="3" xr3:uid="{F211B746-6C47-E945-A6CA-0096B2B5D910}" name="AlexSlow" dataDxfId="52"/>
    <tableColumn id="4" xr3:uid="{B6ED3E3A-6A48-A244-93B6-0647DDF33099}" name="EllenFast" dataDxfId="51"/>
    <tableColumn id="5" xr3:uid="{D54BC5B7-795E-5543-B152-7361C28F42A4}" name="EllenNormal" dataDxfId="50"/>
    <tableColumn id="6" xr3:uid="{43EA0BA5-49FA-2B4E-BF85-1BD84587340F}" name="EllenSlow" dataDxfId="49"/>
    <tableColumn id="7" xr3:uid="{B8632679-3576-1349-AEF6-7CE813CD4040}" name="EliseFast" dataDxfId="48"/>
    <tableColumn id="8" xr3:uid="{60E56B7F-6371-0040-8699-DE74603270DB}" name="EliseNormal" dataDxfId="47"/>
    <tableColumn id="9" xr3:uid="{51935B55-BFFE-594C-A35F-4ECB4131BA20}" name="EliseSlow" dataDxfId="46"/>
    <tableColumn id="10" xr3:uid="{8434E074-1698-7D48-B128-D0D159937DE1}" name="MichaelFast" dataDxfId="45"/>
    <tableColumn id="11" xr3:uid="{8988B654-8619-7647-8488-C7953F77392E}" name="MichaelNormal" dataDxfId="44"/>
    <tableColumn id="12" xr3:uid="{4D626A45-C4A4-8944-9CEE-BA2EC72833B1}" name="MichaelSlow" dataDxfId="43"/>
    <tableColumn id="13" xr3:uid="{09BB2B32-A5F2-3240-BB48-81833F3DBD88}" name="JasonFast" dataDxfId="42"/>
    <tableColumn id="14" xr3:uid="{4293AC91-0BB7-D143-B077-AA5A8341FF0B}" name="JasonNormal" dataDxfId="41"/>
    <tableColumn id="15" xr3:uid="{95D44105-48D3-D544-81EC-4379C5186E9B}" name="JasonSlow" dataDxfId="40"/>
    <tableColumn id="16" xr3:uid="{39AA4057-7DAA-4D45-8743-4F69C9134EA3}" name="PatFast" dataDxfId="39"/>
    <tableColumn id="17" xr3:uid="{BCEA6D88-F02E-C34B-8C6F-E842CB880FA2}" name="PatNormal" dataDxfId="38"/>
    <tableColumn id="18" xr3:uid="{B360F481-7D76-C440-8663-B28143E5D6F0}" name="PatSlow" dataDxfId="37"/>
    <tableColumn id="19" xr3:uid="{F89A7588-4934-B446-A257-1EDA72559C58}" name="ConorFast" dataDxfId="36"/>
    <tableColumn id="20" xr3:uid="{AB19DA40-6724-2A41-BAEC-3C7279240F87}" name="ConorNormal" dataDxfId="35"/>
    <tableColumn id="21" xr3:uid="{0E58C696-0024-C645-BDDF-D6845921E56B}" name="ConorSlow" dataDxfId="34"/>
    <tableColumn id="22" xr3:uid="{50C0A777-E6FC-E349-8C5B-A2EFC44EF8F1}" name="MarianneFast" dataDxfId="33"/>
    <tableColumn id="23" xr3:uid="{320782E1-BEA2-F74B-95CA-595BD5A6A8F6}" name="MarianneNormal" dataDxfId="32"/>
    <tableColumn id="24" xr3:uid="{2E6941B3-C819-F845-9C02-D40FA60B8C49}" name="MarianneSlow" dataDxfId="31"/>
    <tableColumn id="25" xr3:uid="{DC846262-A2F3-7342-89E1-AF8B3E6FAD17}" name="GenaFast" dataDxfId="30"/>
    <tableColumn id="26" xr3:uid="{25C26D87-2D16-FE40-BD74-0C03CE8276D5}" name="GenaNormal" dataDxfId="29"/>
    <tableColumn id="27" xr3:uid="{2E27356C-9EE7-F941-B5E3-0898CBC211C2}" name="GenaSlow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D51ADB-DCA8-3241-A51E-830F9556A3E1}" name="Table6" displayName="Table6" ref="A19:AA34" totalsRowShown="0" dataDxfId="27">
  <autoFilter ref="A19:AA34" xr:uid="{5341F4E6-B4BC-9745-9D3A-AC7A4756AFA1}"/>
  <tableColumns count="27">
    <tableColumn id="1" xr3:uid="{CD9812C7-D5A9-2C46-BC4B-A2E7599D365A}" name="AlexFast" dataDxfId="26"/>
    <tableColumn id="2" xr3:uid="{2049C2A9-CD19-E648-B832-39EC8113DE57}" name="AlexNormal" dataDxfId="25"/>
    <tableColumn id="3" xr3:uid="{E361D7ED-AB80-CE41-A889-9CD05E6F7693}" name="AlexSlow" dataDxfId="24"/>
    <tableColumn id="4" xr3:uid="{2F0C90FC-A0E7-B044-B04C-BE3025D5C214}" name="EllenFast" dataDxfId="23"/>
    <tableColumn id="5" xr3:uid="{6D743E02-5EE4-8649-AA52-B73BBC96C110}" name="EllenNormal" dataDxfId="22"/>
    <tableColumn id="6" xr3:uid="{8E9E4B71-6E85-BB47-B25B-73C9BA791388}" name="EllenSlow" dataDxfId="21"/>
    <tableColumn id="7" xr3:uid="{3692186B-F2C0-834F-A53E-67913FA11C7C}" name="EliseFast" dataDxfId="20"/>
    <tableColumn id="8" xr3:uid="{3E92ED0A-7CB3-8145-982E-D346F8B907E8}" name="EliseNormal" dataDxfId="19"/>
    <tableColumn id="9" xr3:uid="{D68CA5BB-EA94-FA4F-8742-AECF16DAA4EB}" name="EliseSlow" dataDxfId="18"/>
    <tableColumn id="10" xr3:uid="{EB4AB76A-4D45-5E4F-B689-CD9168B6A697}" name="MichaelFast" dataDxfId="17"/>
    <tableColumn id="11" xr3:uid="{5C1ED3BE-D0C9-164E-BBD7-2E7D1CD25FD4}" name="MichaelNormal" dataDxfId="16"/>
    <tableColumn id="12" xr3:uid="{0EA4E03F-87D2-E947-ADC2-6262A0BABE6F}" name="MichaelSlow" dataDxfId="15"/>
    <tableColumn id="13" xr3:uid="{88C310D2-39EE-6245-B409-4156C83147D8}" name="JasonFast" dataDxfId="14"/>
    <tableColumn id="14" xr3:uid="{BFBCC7E4-9E96-D847-A4DB-BA7362B483D2}" name="JasonNormal" dataDxfId="13"/>
    <tableColumn id="15" xr3:uid="{1F3EFEA3-F444-2F43-9189-3A413D9FFA95}" name="JasonSlow" dataDxfId="12"/>
    <tableColumn id="16" xr3:uid="{F5B8A587-F21D-0C40-B0D2-07830BE3C545}" name="PatFast" dataDxfId="11"/>
    <tableColumn id="17" xr3:uid="{FD65193A-6F85-314B-B9F5-C84DD10FEEB6}" name="PatNormal" dataDxfId="10"/>
    <tableColumn id="18" xr3:uid="{5EC48EE5-3549-E943-A91F-96123475AE74}" name="PatSlow" dataDxfId="9"/>
    <tableColumn id="19" xr3:uid="{6829E80D-8C7C-7843-B546-99281CC2D306}" name="ConorFast" dataDxfId="8"/>
    <tableColumn id="20" xr3:uid="{0D3B8CCB-3735-6545-8FAE-359AE840CC67}" name="ConorNormal" dataDxfId="7"/>
    <tableColumn id="21" xr3:uid="{ED398332-6340-7A49-B7AC-EE839CC0BABC}" name="ConorSlow" dataDxfId="6"/>
    <tableColumn id="22" xr3:uid="{08BB4D85-5A43-6744-BB4B-6B712B612F18}" name="MarianneFast" dataDxfId="5"/>
    <tableColumn id="23" xr3:uid="{2E9A5DC2-C2B2-7C4E-AC22-6776BCFC6BEC}" name="MarianneNormal" dataDxfId="4"/>
    <tableColumn id="24" xr3:uid="{D85E6D01-ADFA-5742-A4FB-B666A4924C45}" name="MarianneSlow" dataDxfId="3"/>
    <tableColumn id="25" xr3:uid="{0A7D30C1-AC0C-5D41-958E-7A2AAA2AD433}" name="GenaFast" dataDxfId="2"/>
    <tableColumn id="26" xr3:uid="{935A9F3B-C40C-D544-B5C3-2D17AC72F823}" name="GenaNormal" dataDxfId="1"/>
    <tableColumn id="27" xr3:uid="{A6E48C5E-5813-3F47-A884-AEEF8D44BA55}" name="GenaSlow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51"/>
  <sheetViews>
    <sheetView tabSelected="1" zoomScale="158" workbookViewId="0">
      <selection activeCell="B7" sqref="B7"/>
    </sheetView>
  </sheetViews>
  <sheetFormatPr baseColWidth="10" defaultRowHeight="16" x14ac:dyDescent="0.2"/>
  <cols>
    <col min="1" max="1" width="13.1640625" customWidth="1"/>
    <col min="2" max="2" width="16" customWidth="1"/>
    <col min="3" max="3" width="13.1640625" customWidth="1"/>
    <col min="4" max="4" width="13.5" customWidth="1"/>
    <col min="5" max="5" width="11.5" customWidth="1"/>
    <col min="6" max="6" width="12" customWidth="1"/>
    <col min="7" max="7" width="13.1640625" customWidth="1"/>
    <col min="8" max="8" width="15.83203125" customWidth="1"/>
    <col min="9" max="9" width="13.1640625" customWidth="1"/>
    <col min="10" max="10" width="16.1640625" customWidth="1"/>
    <col min="11" max="11" width="18.83203125" customWidth="1"/>
    <col min="12" max="12" width="16.1640625" customWidth="1"/>
    <col min="13" max="13" width="15" customWidth="1"/>
    <col min="14" max="14" width="17.5" customWidth="1"/>
    <col min="15" max="15" width="15" customWidth="1"/>
    <col min="16" max="16" width="12" customWidth="1"/>
    <col min="17" max="17" width="14.5" customWidth="1"/>
    <col min="18" max="18" width="12" customWidth="1"/>
    <col min="19" max="19" width="15" customWidth="1"/>
    <col min="20" max="20" width="17.5" customWidth="1"/>
    <col min="21" max="21" width="15" customWidth="1"/>
    <col min="22" max="22" width="18" customWidth="1"/>
    <col min="23" max="23" width="20.5" customWidth="1"/>
    <col min="24" max="24" width="18" customWidth="1"/>
    <col min="25" max="25" width="14.1640625" customWidth="1"/>
    <col min="26" max="26" width="16.6640625" customWidth="1"/>
    <col min="27" max="27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s="1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s="1" t="s">
        <v>8</v>
      </c>
      <c r="Z15" t="s">
        <v>8</v>
      </c>
      <c r="AA15" t="s">
        <v>8</v>
      </c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 t="shared" ref="E16:AA16" si="0">SUM(E2:E14)/13</f>
        <v>161.21692307692308</v>
      </c>
      <c r="F16">
        <f t="shared" si="0"/>
        <v>227.3469230769231</v>
      </c>
      <c r="G16">
        <f t="shared" si="0"/>
        <v>166.84307692307692</v>
      </c>
      <c r="H16">
        <f t="shared" si="0"/>
        <v>178.88153846153844</v>
      </c>
      <c r="I16">
        <f t="shared" si="0"/>
        <v>209.74307692307687</v>
      </c>
      <c r="J16">
        <f t="shared" si="0"/>
        <v>115.27923076923076</v>
      </c>
      <c r="K16">
        <f t="shared" si="0"/>
        <v>155.03153846153847</v>
      </c>
      <c r="L16">
        <f t="shared" si="0"/>
        <v>155.65</v>
      </c>
      <c r="M16">
        <f t="shared" si="0"/>
        <v>98.235384615384618</v>
      </c>
      <c r="N16">
        <f t="shared" si="0"/>
        <v>128.23461538461541</v>
      </c>
      <c r="O16">
        <f t="shared" si="0"/>
        <v>199.82461538461541</v>
      </c>
      <c r="P16">
        <f t="shared" si="0"/>
        <v>109.74846153846154</v>
      </c>
      <c r="Q16">
        <f t="shared" si="0"/>
        <v>125.91692307692308</v>
      </c>
      <c r="R16">
        <f t="shared" si="0"/>
        <v>254.03692307692305</v>
      </c>
      <c r="S16">
        <f t="shared" si="0"/>
        <v>97.48846153846155</v>
      </c>
      <c r="T16">
        <f t="shared" si="0"/>
        <v>91.843846153846144</v>
      </c>
      <c r="U16">
        <f t="shared" si="0"/>
        <v>122.3969230769231</v>
      </c>
      <c r="V16">
        <f t="shared" si="0"/>
        <v>102.0076923076923</v>
      </c>
      <c r="W16">
        <f t="shared" si="0"/>
        <v>155.61769230769229</v>
      </c>
      <c r="X16">
        <f t="shared" si="0"/>
        <v>311.91076923076923</v>
      </c>
      <c r="Y16">
        <f t="shared" si="0"/>
        <v>130.57692307692307</v>
      </c>
      <c r="Z16">
        <f t="shared" si="0"/>
        <v>164.02076923076922</v>
      </c>
      <c r="AA16">
        <f t="shared" si="0"/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s="1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</row>
    <row r="34" spans="1:27" x14ac:dyDescent="0.2">
      <c r="A34" s="1">
        <v>125.71</v>
      </c>
      <c r="B34" s="1">
        <v>149.72999999999999</v>
      </c>
      <c r="C34" s="1">
        <v>166.84</v>
      </c>
      <c r="D34">
        <f t="shared" ref="D34:AA34" si="1">SUM(D20:D32)/13</f>
        <v>89.865384615384613</v>
      </c>
      <c r="E34">
        <f t="shared" si="1"/>
        <v>93.50230769230771</v>
      </c>
      <c r="F34">
        <f t="shared" si="1"/>
        <v>140.68307692307692</v>
      </c>
      <c r="G34">
        <f t="shared" si="1"/>
        <v>147.66384615384615</v>
      </c>
      <c r="H34">
        <f t="shared" si="1"/>
        <v>129.6</v>
      </c>
      <c r="I34">
        <f t="shared" si="1"/>
        <v>138.74538461538464</v>
      </c>
      <c r="J34">
        <f t="shared" si="1"/>
        <v>93.531538461538489</v>
      </c>
      <c r="K34">
        <f t="shared" si="1"/>
        <v>117.61999999999999</v>
      </c>
      <c r="L34">
        <f t="shared" si="1"/>
        <v>111.54461538461538</v>
      </c>
      <c r="M34">
        <f t="shared" si="1"/>
        <v>72.074615384615385</v>
      </c>
      <c r="N34">
        <f t="shared" si="1"/>
        <v>95.440769230769234</v>
      </c>
      <c r="O34">
        <f t="shared" si="1"/>
        <v>119.50461538461538</v>
      </c>
      <c r="P34">
        <f t="shared" si="1"/>
        <v>93.248461538461541</v>
      </c>
      <c r="Q34">
        <f t="shared" si="1"/>
        <v>99.417692307692292</v>
      </c>
      <c r="R34">
        <f t="shared" si="1"/>
        <v>192.33615384615385</v>
      </c>
      <c r="S34">
        <f t="shared" si="1"/>
        <v>73.452307692307699</v>
      </c>
      <c r="T34">
        <f t="shared" si="1"/>
        <v>77.364615384615391</v>
      </c>
      <c r="U34">
        <f t="shared" si="1"/>
        <v>89.47999999999999</v>
      </c>
      <c r="V34">
        <f t="shared" si="1"/>
        <v>83.379230769230773</v>
      </c>
      <c r="W34">
        <f t="shared" si="1"/>
        <v>119.2069230769231</v>
      </c>
      <c r="X34">
        <f t="shared" si="1"/>
        <v>189.24846153846158</v>
      </c>
      <c r="Y34">
        <f t="shared" si="1"/>
        <v>82.091538461538462</v>
      </c>
      <c r="Z34">
        <f t="shared" si="1"/>
        <v>129.4946153846154</v>
      </c>
      <c r="AA34">
        <f t="shared" si="1"/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  <c r="J37" t="s">
        <v>50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  <c r="K38" t="s">
        <v>49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  <c r="K40" t="s">
        <v>51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46</v>
      </c>
      <c r="L44" t="s">
        <v>47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  <c r="P45" s="2"/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  <c r="L48" t="s">
        <v>48</v>
      </c>
    </row>
    <row r="49" spans="4:5" x14ac:dyDescent="0.2">
      <c r="D49" t="s">
        <v>36</v>
      </c>
      <c r="E49" t="s">
        <v>52</v>
      </c>
    </row>
    <row r="51" spans="4:5" x14ac:dyDescent="0.2">
      <c r="E51" t="s">
        <v>53</v>
      </c>
    </row>
  </sheetData>
  <pageMargins left="0.7" right="0.7" top="0.75" bottom="0.75" header="0.3" footer="0.3"/>
  <pageSetup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2021-11-09T20:16:45Z</dcterms:modified>
</cp:coreProperties>
</file>